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825" yWindow="-75" windowWidth="27375" windowHeight="10455" activeTab="1"/>
  </bookViews>
  <sheets>
    <sheet name="1ф.отд" sheetId="1" r:id="rId1"/>
    <sheet name="2ф.отд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</externalReferences>
  <definedNames>
    <definedName name="\A">#REF!</definedName>
    <definedName name="\B">#REF!</definedName>
    <definedName name="\K">#REF!</definedName>
    <definedName name="\m">#REF!</definedName>
    <definedName name="\n">#REF!</definedName>
    <definedName name="\o">#REF!</definedName>
    <definedName name="\P">#REF!</definedName>
    <definedName name="_" hidden="1">'[1]Prelim Cost'!$B$33:$L$33</definedName>
    <definedName name="__" hidden="1">'[2]Prelim Cost'!$B$31:$L$31</definedName>
    <definedName name="____" hidden="1">'[1]Prelim Cost'!$B$31:$L$31</definedName>
    <definedName name="_________sh1">'[3]I-Index'!#REF!</definedName>
    <definedName name="________DAT1">#REF!</definedName>
    <definedName name="________DAT10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END1">#REF!</definedName>
    <definedName name="________END2">#REF!</definedName>
    <definedName name="________END4">#REF!</definedName>
    <definedName name="________END6">'[4]п 15'!#REF!</definedName>
    <definedName name="________END7">#REF!</definedName>
    <definedName name="________IV65900">#REF!</definedName>
    <definedName name="________IV66000">#REF!</definedName>
    <definedName name="________IV69000">#REF!</definedName>
    <definedName name="________IV70000">#REF!</definedName>
    <definedName name="________JA1">#REF!</definedName>
    <definedName name="________KA1">#REF!</definedName>
    <definedName name="________LA1">#REF!</definedName>
    <definedName name="________MIF1">[5]Расчет_Ин!$H$8</definedName>
    <definedName name="________RA1">#REF!</definedName>
    <definedName name="________sh1">'[3]I-Index'!#REF!</definedName>
    <definedName name="_______A70000">'[6]B-4'!#REF!</definedName>
    <definedName name="_______A80000">'[6]B-4'!#REF!</definedName>
    <definedName name="_______COS98" localSheetId="1" hidden="1">{#N/A,#N/A,FALSE,"Aging Summary";#N/A,#N/A,FALSE,"Ratio Analysis";#N/A,#N/A,FALSE,"Test 120 Day Accts";#N/A,#N/A,FALSE,"Tickmarks"}</definedName>
    <definedName name="_______COS98" hidden="1">{#N/A,#N/A,FALSE,"Aging Summary";#N/A,#N/A,FALSE,"Ratio Analysis";#N/A,#N/A,FALSE,"Test 120 Day Accts";#N/A,#N/A,FALSE,"Tickmarks"}</definedName>
    <definedName name="_______DAT1">#REF!</definedName>
    <definedName name="_______DAT10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END1">#REF!</definedName>
    <definedName name="_______END2">#REF!</definedName>
    <definedName name="_______END4">#REF!</definedName>
    <definedName name="_______END6">'[7]п 15'!#REF!</definedName>
    <definedName name="_______END7">#REF!</definedName>
    <definedName name="_______IV65900">#REF!</definedName>
    <definedName name="_______IV66000">#REF!</definedName>
    <definedName name="_______IV69000">#REF!</definedName>
    <definedName name="_______IV70000">#REF!</definedName>
    <definedName name="_______JA1">#REF!</definedName>
    <definedName name="_______KA1">#REF!</definedName>
    <definedName name="_______LA1">#REF!</definedName>
    <definedName name="_______lp280202">#REF!</definedName>
    <definedName name="_______MIF1">[5]Расчет_Ин!$H$8</definedName>
    <definedName name="_______MIF2">'[8]PIT&amp;PP(2)'!#REF!</definedName>
    <definedName name="_______MIF3">'[8]PIT&amp;PP(2)'!#REF!</definedName>
    <definedName name="_______RA1">#REF!</definedName>
    <definedName name="_______sh1">'[3]I-Index'!#REF!</definedName>
    <definedName name="_______sul1">#REF!</definedName>
    <definedName name="______A70000">'[6]B-4'!#REF!</definedName>
    <definedName name="______A80000">'[6]B-4'!#REF!</definedName>
    <definedName name="______DAT1">#REF!</definedName>
    <definedName name="______DAT10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END1">#REF!</definedName>
    <definedName name="______END2">#REF!</definedName>
    <definedName name="______END4">#REF!</definedName>
    <definedName name="______END6">'[9]п 15'!#REF!</definedName>
    <definedName name="______END7">#REF!</definedName>
    <definedName name="______IV65900">#REF!</definedName>
    <definedName name="______IV66000">#REF!</definedName>
    <definedName name="______IV69000">#REF!</definedName>
    <definedName name="______IV70000">#REF!</definedName>
    <definedName name="______JA1">#REF!</definedName>
    <definedName name="______KA1">#REF!</definedName>
    <definedName name="______LA1">#REF!</definedName>
    <definedName name="______lp280202">#REF!</definedName>
    <definedName name="______MIF1">[5]Расчет_Ин!$H$8</definedName>
    <definedName name="______MIF2">'[10]PIT&amp;PP(2)'!#REF!</definedName>
    <definedName name="______MIF3">'[10]PIT&amp;PP(2)'!#REF!</definedName>
    <definedName name="______RA1">#REF!</definedName>
    <definedName name="______sh1">'[11]I-Index'!#REF!</definedName>
    <definedName name="______sul1">#REF!</definedName>
    <definedName name="_____A70000">'[6]B-4'!#REF!</definedName>
    <definedName name="_____A80000">'[6]B-4'!#REF!</definedName>
    <definedName name="_____COS98" localSheetId="1" hidden="1">{#N/A,#N/A,FALSE,"Aging Summary";#N/A,#N/A,FALSE,"Ratio Analysis";#N/A,#N/A,FALSE,"Test 120 Day Accts";#N/A,#N/A,FALSE,"Tickmarks"}</definedName>
    <definedName name="_____COS98" hidden="1">{#N/A,#N/A,FALSE,"Aging Summary";#N/A,#N/A,FALSE,"Ratio Analysis";#N/A,#N/A,FALSE,"Test 120 Day Accts";#N/A,#N/A,FALSE,"Tickmarks"}</definedName>
    <definedName name="_____DAT1">#REF!</definedName>
    <definedName name="_____DAT10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END1">#REF!</definedName>
    <definedName name="_____END2">#REF!</definedName>
    <definedName name="_____END4">#REF!</definedName>
    <definedName name="_____END6">'[7]п 15'!#REF!</definedName>
    <definedName name="_____END7">#REF!</definedName>
    <definedName name="_____IV65900">#REF!</definedName>
    <definedName name="_____IV66000">#REF!</definedName>
    <definedName name="_____IV69000">#REF!</definedName>
    <definedName name="_____IV70000">#REF!</definedName>
    <definedName name="_____JA1">#REF!</definedName>
    <definedName name="_____KA1">#REF!</definedName>
    <definedName name="_____kt0003">#REF!</definedName>
    <definedName name="_____kt0100">#REF!</definedName>
    <definedName name="_____kt0300">#REF!</definedName>
    <definedName name="_____kt0301">#REF!</definedName>
    <definedName name="_____kt0302">#REF!</definedName>
    <definedName name="_____kt0303">#REF!</definedName>
    <definedName name="_____kt0304">#REF!</definedName>
    <definedName name="_____kt0306">#REF!</definedName>
    <definedName name="_____kt0307">#REF!</definedName>
    <definedName name="_____kt0500">#REF!</definedName>
    <definedName name="_____kt0512">#REF!</definedName>
    <definedName name="_____kt0513">#REF!</definedName>
    <definedName name="_____kt0514">#REF!</definedName>
    <definedName name="_____kt0515">#REF!</definedName>
    <definedName name="_____kt0516">#REF!</definedName>
    <definedName name="_____kt0701">#REF!</definedName>
    <definedName name="_____kt0703">#REF!</definedName>
    <definedName name="_____kt0710">#REF!</definedName>
    <definedName name="_____kt0801">#REF!</definedName>
    <definedName name="_____kt0803">#REF!</definedName>
    <definedName name="_____kt0804">#REF!</definedName>
    <definedName name="_____kt0805">#REF!</definedName>
    <definedName name="_____kt0807">#REF!</definedName>
    <definedName name="_____kt0900">#REF!</definedName>
    <definedName name="_____kt0901">#REF!</definedName>
    <definedName name="_____kt0902">#REF!</definedName>
    <definedName name="_____kt1000">#REF!</definedName>
    <definedName name="_____kt1020">#REF!</definedName>
    <definedName name="_____kt1023">#REF!</definedName>
    <definedName name="_____kt1025">#REF!</definedName>
    <definedName name="_____kt1026">#REF!</definedName>
    <definedName name="_____kt1034">#REF!</definedName>
    <definedName name="_____kt1035">#REF!</definedName>
    <definedName name="_____kt1050">#REF!</definedName>
    <definedName name="_____kt1064">#REF!</definedName>
    <definedName name="_____kt1083">#REF!</definedName>
    <definedName name="_____kt1089">#REF!</definedName>
    <definedName name="_____kt1090">#REF!</definedName>
    <definedName name="_____kt1400">#REF!</definedName>
    <definedName name="_____kt1401">#REF!</definedName>
    <definedName name="_____kt1404">#REF!</definedName>
    <definedName name="_____kt1405">#REF!</definedName>
    <definedName name="_____kt1406">#REF!</definedName>
    <definedName name="_____kt1410">#REF!</definedName>
    <definedName name="_____kt1411">#REF!</definedName>
    <definedName name="_____kt1412">#REF!</definedName>
    <definedName name="_____kt1413">#REF!</definedName>
    <definedName name="_____kt1420">#REF!</definedName>
    <definedName name="_____kt1421">#REF!</definedName>
    <definedName name="_____kt1423">#REF!</definedName>
    <definedName name="_____kt1490">#REF!</definedName>
    <definedName name="_____kt1492">#REF!</definedName>
    <definedName name="_____kt1493">#REF!</definedName>
    <definedName name="_____kt1494">#REF!</definedName>
    <definedName name="_____kt1495">#REF!</definedName>
    <definedName name="_____kt1497">#REF!</definedName>
    <definedName name="_____kt1498">#REF!</definedName>
    <definedName name="_____kt1500">#REF!</definedName>
    <definedName name="_____kt1501">#REF!</definedName>
    <definedName name="_____kt1544">#REF!</definedName>
    <definedName name="_____kt1573">#REF!</definedName>
    <definedName name="_____kt1575">#REF!</definedName>
    <definedName name="_____kt1582">#REF!</definedName>
    <definedName name="_____kt1590">#REF!</definedName>
    <definedName name="_____kt1600">#REF!</definedName>
    <definedName name="_____kt1603">#REF!</definedName>
    <definedName name="_____kt1604">#REF!</definedName>
    <definedName name="_____kt1605">#REF!</definedName>
    <definedName name="_____kt1606">#REF!</definedName>
    <definedName name="_____kt1610">#REF!</definedName>
    <definedName name="_____kt1611">#REF!</definedName>
    <definedName name="_____kt1613">#REF!</definedName>
    <definedName name="_____kt1614">#REF!</definedName>
    <definedName name="_____kt1700">#REF!</definedName>
    <definedName name="_____kt1701">#REF!</definedName>
    <definedName name="_____kt1702">#REF!</definedName>
    <definedName name="_____kt1703">#REF!</definedName>
    <definedName name="_____kt1705">#REF!</definedName>
    <definedName name="_____kt1707">#REF!</definedName>
    <definedName name="_____kt1708">#REF!</definedName>
    <definedName name="_____kt1709">#REF!</definedName>
    <definedName name="_____kt1710">#REF!</definedName>
    <definedName name="_____kt1715">#REF!</definedName>
    <definedName name="_____kt1720">#REF!</definedName>
    <definedName name="_____kt1730">#REF!</definedName>
    <definedName name="_____kt1740">#REF!</definedName>
    <definedName name="_____kt1750">#REF!</definedName>
    <definedName name="_____kt1760">#REF!</definedName>
    <definedName name="_____kt1761">#REF!</definedName>
    <definedName name="_____kt1762">#REF!</definedName>
    <definedName name="_____kt1763">#REF!</definedName>
    <definedName name="_____kt1764">#REF!</definedName>
    <definedName name="_____kt1765">#REF!</definedName>
    <definedName name="_____kt1770">#REF!</definedName>
    <definedName name="_____kt1780">#REF!</definedName>
    <definedName name="_____kt1790">#REF!</definedName>
    <definedName name="_____kt1791">#REF!</definedName>
    <definedName name="_____kt1860">#REF!</definedName>
    <definedName name="_____kt1865">#REF!</definedName>
    <definedName name="_____kt1870">#REF!</definedName>
    <definedName name="_____kt1975">#REF!</definedName>
    <definedName name="_____kt1985">#REF!</definedName>
    <definedName name="_____kt1988">#REF!</definedName>
    <definedName name="_____kt1989">#REF!</definedName>
    <definedName name="_____kt1991">#REF!</definedName>
    <definedName name="_____kt1992">#REF!</definedName>
    <definedName name="_____kt1993">#REF!</definedName>
    <definedName name="_____kt1994">#REF!</definedName>
    <definedName name="_____kt1996">#REF!</definedName>
    <definedName name="_____kt1998">#REF!</definedName>
    <definedName name="_____kt1999">#REF!</definedName>
    <definedName name="_____kt2803">#REF!</definedName>
    <definedName name="_____LA1">#REF!</definedName>
    <definedName name="_____lp280202">#REF!</definedName>
    <definedName name="_____MIF1">[12]Расчет_Ин!$H$8</definedName>
    <definedName name="_____MIF2">'[8]PIT&amp;PP(2)'!#REF!</definedName>
    <definedName name="_____MIF3">'[8]PIT&amp;PP(2)'!#REF!</definedName>
    <definedName name="_____RA1">#REF!</definedName>
    <definedName name="_____sh1">'[13]I-Index'!#REF!</definedName>
    <definedName name="_____sul1">#REF!</definedName>
    <definedName name="_____SUN033100">#REF!</definedName>
    <definedName name="_____TB123100">#REF!</definedName>
    <definedName name="_____TB123198">#REF!</definedName>
    <definedName name="_____TB300999">'[14]TB-30999 - Final'!$A$7:$D$386</definedName>
    <definedName name="_____TB310300">#REF!</definedName>
    <definedName name="_____TB311298">'[14]TB-311298 - Final'!$A$8:$E$279</definedName>
    <definedName name="_____TB311299">#REF!</definedName>
    <definedName name="_____TB33100">'[15]Unadjusted TB-33100'!$A$12:$M$336</definedName>
    <definedName name="_____tb426">'[15]TB426 USD &amp; KZT'!$A$5:$F$481</definedName>
    <definedName name="_____TB63000">#REF!</definedName>
    <definedName name="_____TB63099">[16]TB30699!$A$6:$Z$340</definedName>
    <definedName name="_____TB93099">#REF!</definedName>
    <definedName name="_____TB98">#REF!</definedName>
    <definedName name="_____WIP2">#REF!</definedName>
    <definedName name="____a1">#N/A</definedName>
    <definedName name="____a100">#N/A</definedName>
    <definedName name="____a12">#REF!</definedName>
    <definedName name="____a2" hidden="1">'[17]Prelim Cost'!$B$33:$L$33</definedName>
    <definedName name="____A70000">'[18]B-4'!#REF!</definedName>
    <definedName name="____A80000">'[18]B-4'!#REF!</definedName>
    <definedName name="____ARR100">#REF!</definedName>
    <definedName name="____ARR101">#REF!</definedName>
    <definedName name="____arr49">#REF!</definedName>
    <definedName name="____ARR53">#REF!</definedName>
    <definedName name="____ARR54">#REF!</definedName>
    <definedName name="____ARR77">#REF!</definedName>
    <definedName name="____arr78">#REF!</definedName>
    <definedName name="____arr79">#REF!</definedName>
    <definedName name="____arr80">#REF!</definedName>
    <definedName name="____arr82">#REF!</definedName>
    <definedName name="____arr83">#REF!</definedName>
    <definedName name="____arr84">#REF!</definedName>
    <definedName name="____ARR85">#REF!</definedName>
    <definedName name="____ARR86">#REF!</definedName>
    <definedName name="____ARR88">#REF!</definedName>
    <definedName name="____ARR89">#REF!</definedName>
    <definedName name="____ARR90">#REF!</definedName>
    <definedName name="____arr99">#REF!</definedName>
    <definedName name="____COS98" localSheetId="1" hidden="1">{#N/A,#N/A,FALSE,"Aging Summary";#N/A,#N/A,FALSE,"Ratio Analysis";#N/A,#N/A,FALSE,"Test 120 Day Accts";#N/A,#N/A,FALSE,"Tickmarks"}</definedName>
    <definedName name="____COS98" hidden="1">{#N/A,#N/A,FALSE,"Aging Summary";#N/A,#N/A,FALSE,"Ratio Analysis";#N/A,#N/A,FALSE,"Test 120 Day Accts";#N/A,#N/A,FALSE,"Tickmarks"}</definedName>
    <definedName name="____cur2">'[19]std tabel'!$H$5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END1">#REF!</definedName>
    <definedName name="____END2">#REF!</definedName>
    <definedName name="____END4">#REF!</definedName>
    <definedName name="____END6">'[20]п 15'!#REF!</definedName>
    <definedName name="____END7">#REF!</definedName>
    <definedName name="____IV65900">#REF!</definedName>
    <definedName name="____IV66000">#REF!</definedName>
    <definedName name="____IV69000">#REF!</definedName>
    <definedName name="____IV70000">#REF!</definedName>
    <definedName name="____JA1">#REF!</definedName>
    <definedName name="____KA1">#REF!</definedName>
    <definedName name="____kt0003">#REF!</definedName>
    <definedName name="____kt0100">#REF!</definedName>
    <definedName name="____kt0300">#REF!</definedName>
    <definedName name="____kt0301">#REF!</definedName>
    <definedName name="____kt0302">#REF!</definedName>
    <definedName name="____kt0303">#REF!</definedName>
    <definedName name="____kt0304">#REF!</definedName>
    <definedName name="____kt0306">#REF!</definedName>
    <definedName name="____kt0307">#REF!</definedName>
    <definedName name="____kt0500">#REF!</definedName>
    <definedName name="____kt0512">#REF!</definedName>
    <definedName name="____kt0513">#REF!</definedName>
    <definedName name="____kt0514">#REF!</definedName>
    <definedName name="____kt0515">#REF!</definedName>
    <definedName name="____kt0516">#REF!</definedName>
    <definedName name="____kt0701">#REF!</definedName>
    <definedName name="____kt0703">#REF!</definedName>
    <definedName name="____kt0710">#REF!</definedName>
    <definedName name="____kt0801">#REF!</definedName>
    <definedName name="____kt0803">#REF!</definedName>
    <definedName name="____kt0804">#REF!</definedName>
    <definedName name="____kt0805">#REF!</definedName>
    <definedName name="____kt0807">#REF!</definedName>
    <definedName name="____kt0900">#REF!</definedName>
    <definedName name="____kt0901">#REF!</definedName>
    <definedName name="____kt0902">#REF!</definedName>
    <definedName name="____kt1000">#REF!</definedName>
    <definedName name="____kt1020">#REF!</definedName>
    <definedName name="____kt1023">#REF!</definedName>
    <definedName name="____kt1025">#REF!</definedName>
    <definedName name="____kt1026">#REF!</definedName>
    <definedName name="____kt1034">#REF!</definedName>
    <definedName name="____kt1035">#REF!</definedName>
    <definedName name="____kt1050">#REF!</definedName>
    <definedName name="____kt1064">#REF!</definedName>
    <definedName name="____kt1083">#REF!</definedName>
    <definedName name="____kt1089">#REF!</definedName>
    <definedName name="____kt1090">#REF!</definedName>
    <definedName name="____kt1400">#REF!</definedName>
    <definedName name="____kt1401">#REF!</definedName>
    <definedName name="____kt1404">#REF!</definedName>
    <definedName name="____kt1405">#REF!</definedName>
    <definedName name="____kt1406">#REF!</definedName>
    <definedName name="____kt1410">#REF!</definedName>
    <definedName name="____kt1411">#REF!</definedName>
    <definedName name="____kt1412">#REF!</definedName>
    <definedName name="____kt1413">#REF!</definedName>
    <definedName name="____kt1420">#REF!</definedName>
    <definedName name="____kt1421">#REF!</definedName>
    <definedName name="____kt1423">#REF!</definedName>
    <definedName name="____kt1490">#REF!</definedName>
    <definedName name="____kt1492">#REF!</definedName>
    <definedName name="____kt1493">#REF!</definedName>
    <definedName name="____kt1494">#REF!</definedName>
    <definedName name="____kt1495">#REF!</definedName>
    <definedName name="____kt1497">#REF!</definedName>
    <definedName name="____kt1498">#REF!</definedName>
    <definedName name="____kt1500">#REF!</definedName>
    <definedName name="____kt1501">#REF!</definedName>
    <definedName name="____kt1544">#REF!</definedName>
    <definedName name="____kt1573">#REF!</definedName>
    <definedName name="____kt1575">#REF!</definedName>
    <definedName name="____kt1582">#REF!</definedName>
    <definedName name="____kt1590">#REF!</definedName>
    <definedName name="____kt1600">#REF!</definedName>
    <definedName name="____kt1603">#REF!</definedName>
    <definedName name="____kt1604">#REF!</definedName>
    <definedName name="____kt1605">#REF!</definedName>
    <definedName name="____kt1606">#REF!</definedName>
    <definedName name="____kt1610">#REF!</definedName>
    <definedName name="____kt1611">#REF!</definedName>
    <definedName name="____kt1613">#REF!</definedName>
    <definedName name="____kt1614">#REF!</definedName>
    <definedName name="____kt1700">#REF!</definedName>
    <definedName name="____kt1701">#REF!</definedName>
    <definedName name="____kt1702">#REF!</definedName>
    <definedName name="____kt1703">#REF!</definedName>
    <definedName name="____kt1705">#REF!</definedName>
    <definedName name="____kt1707">#REF!</definedName>
    <definedName name="____kt1708">#REF!</definedName>
    <definedName name="____kt1709">#REF!</definedName>
    <definedName name="____kt1710">#REF!</definedName>
    <definedName name="____kt1715">#REF!</definedName>
    <definedName name="____kt1720">#REF!</definedName>
    <definedName name="____kt1730">#REF!</definedName>
    <definedName name="____kt1740">#REF!</definedName>
    <definedName name="____kt1750">#REF!</definedName>
    <definedName name="____kt1760">#REF!</definedName>
    <definedName name="____kt1761">#REF!</definedName>
    <definedName name="____kt1762">#REF!</definedName>
    <definedName name="____kt1763">#REF!</definedName>
    <definedName name="____kt1764">#REF!</definedName>
    <definedName name="____kt1765">#REF!</definedName>
    <definedName name="____kt1770">#REF!</definedName>
    <definedName name="____kt1780">#REF!</definedName>
    <definedName name="____kt1790">#REF!</definedName>
    <definedName name="____kt1791">#REF!</definedName>
    <definedName name="____kt1860">#REF!</definedName>
    <definedName name="____kt1865">#REF!</definedName>
    <definedName name="____kt1870">#REF!</definedName>
    <definedName name="____kt1975">#REF!</definedName>
    <definedName name="____kt1985">#REF!</definedName>
    <definedName name="____kt1988">#REF!</definedName>
    <definedName name="____kt1989">#REF!</definedName>
    <definedName name="____kt1991">#REF!</definedName>
    <definedName name="____kt1992">#REF!</definedName>
    <definedName name="____kt1993">#REF!</definedName>
    <definedName name="____kt1994">#REF!</definedName>
    <definedName name="____kt1996">#REF!</definedName>
    <definedName name="____kt1998">#REF!</definedName>
    <definedName name="____kt1999">#REF!</definedName>
    <definedName name="____kt2803">#REF!</definedName>
    <definedName name="____LA1">#REF!</definedName>
    <definedName name="____Ldg1">#REF!</definedName>
    <definedName name="____Ldg10">#REF!</definedName>
    <definedName name="____Ldg11">#REF!</definedName>
    <definedName name="____Ldg12">#REF!</definedName>
    <definedName name="____Ldg2">#REF!</definedName>
    <definedName name="____Ldg3">#REF!</definedName>
    <definedName name="____Ldg4">#REF!</definedName>
    <definedName name="____Ldg5">#REF!</definedName>
    <definedName name="____Ldg6">#REF!</definedName>
    <definedName name="____Ldg7">#REF!</definedName>
    <definedName name="____Ldg8">#REF!</definedName>
    <definedName name="____Ldg9">#REF!</definedName>
    <definedName name="____lp280202">#REF!</definedName>
    <definedName name="____MIF1">[21]Расчет_Ин!$H$8</definedName>
    <definedName name="____MIF2">'[18]PIT&amp;PP(2)'!#REF!</definedName>
    <definedName name="____MIF3">'[18]PIT&amp;PP(2)'!#REF!</definedName>
    <definedName name="____NBS1">#REF!</definedName>
    <definedName name="____NBS10">#REF!</definedName>
    <definedName name="____NBS11">#REF!</definedName>
    <definedName name="____NBS12">#REF!</definedName>
    <definedName name="____NBS13">#REF!</definedName>
    <definedName name="____NBS14">#REF!</definedName>
    <definedName name="____NBS15">#REF!</definedName>
    <definedName name="____NBS16">#REF!</definedName>
    <definedName name="____NBS17">#REF!</definedName>
    <definedName name="____NBS18">#REF!</definedName>
    <definedName name="____NBS19">#REF!</definedName>
    <definedName name="____NBS2">#REF!</definedName>
    <definedName name="____NBS20">#REF!</definedName>
    <definedName name="____NBS21">#REF!</definedName>
    <definedName name="____NBS22">#REF!</definedName>
    <definedName name="____NBS23">#REF!</definedName>
    <definedName name="____NBS24">#REF!</definedName>
    <definedName name="____NBS25">#REF!</definedName>
    <definedName name="____NBS26">#REF!</definedName>
    <definedName name="____NBS3">#REF!</definedName>
    <definedName name="____NBS4">#REF!</definedName>
    <definedName name="____NBS5">#REF!</definedName>
    <definedName name="____NBS6">#REF!</definedName>
    <definedName name="____NBS7">#REF!</definedName>
    <definedName name="____NBS8">#REF!</definedName>
    <definedName name="____NBS9">#REF!</definedName>
    <definedName name="____NCF1">#REF!</definedName>
    <definedName name="____NCF10">#REF!</definedName>
    <definedName name="____NCF11">#REF!</definedName>
    <definedName name="____NCF12">#REF!</definedName>
    <definedName name="____NCF13">#REF!</definedName>
    <definedName name="____NCF14">#REF!</definedName>
    <definedName name="____NCF15">#REF!</definedName>
    <definedName name="____NCF16">#REF!</definedName>
    <definedName name="____NCF2">#REF!</definedName>
    <definedName name="____NCF3">#REF!</definedName>
    <definedName name="____NCF4">#REF!</definedName>
    <definedName name="____NCF5">#REF!</definedName>
    <definedName name="____NCF6">#REF!</definedName>
    <definedName name="____NCF7">#REF!</definedName>
    <definedName name="____NCF8">#REF!</definedName>
    <definedName name="____NCF9">#REF!</definedName>
    <definedName name="____NIS1">#REF!</definedName>
    <definedName name="____NIS10">#REF!</definedName>
    <definedName name="____NIS11">#REF!</definedName>
    <definedName name="____NIS12">#REF!</definedName>
    <definedName name="____NIS2">#REF!</definedName>
    <definedName name="____NIS3">#REF!</definedName>
    <definedName name="____NIS4">#REF!</definedName>
    <definedName name="____NIS5">#REF!</definedName>
    <definedName name="____NIS6">#REF!</definedName>
    <definedName name="____NIS7">#REF!</definedName>
    <definedName name="____NIS8">#REF!</definedName>
    <definedName name="____NIS9">#REF!</definedName>
    <definedName name="____Per1">#REF!</definedName>
    <definedName name="____Per10">#REF!</definedName>
    <definedName name="____Per11">#REF!</definedName>
    <definedName name="____Per12">#REF!</definedName>
    <definedName name="____Per2">#REF!</definedName>
    <definedName name="____Per3">#REF!</definedName>
    <definedName name="____Per4">#REF!</definedName>
    <definedName name="____Per5">#REF!</definedName>
    <definedName name="____Per6">#REF!</definedName>
    <definedName name="____Per7">#REF!</definedName>
    <definedName name="____Per8">#REF!</definedName>
    <definedName name="____Per9">#REF!</definedName>
    <definedName name="____RA1">#REF!</definedName>
    <definedName name="____s3" hidden="1">'[17]Prelim Cost'!$B$36:$L$36</definedName>
    <definedName name="____SBS1">#REF!</definedName>
    <definedName name="____SBS10">#REF!</definedName>
    <definedName name="____SBS11">#REF!</definedName>
    <definedName name="____SBS12">#REF!</definedName>
    <definedName name="____SBS13">#REF!</definedName>
    <definedName name="____SBS14">#REF!</definedName>
    <definedName name="____SBS15">#REF!</definedName>
    <definedName name="____SBS16">#REF!</definedName>
    <definedName name="____SBS17">#REF!</definedName>
    <definedName name="____SBS18">#REF!</definedName>
    <definedName name="____SBS19">#REF!</definedName>
    <definedName name="____SBS2">#REF!</definedName>
    <definedName name="____SBS20">#REF!</definedName>
    <definedName name="____SBS21">#REF!</definedName>
    <definedName name="____SBS22">#REF!</definedName>
    <definedName name="____SBS23">#REF!</definedName>
    <definedName name="____SBS24">#REF!</definedName>
    <definedName name="____SBS25">#REF!</definedName>
    <definedName name="____SBS26">#REF!</definedName>
    <definedName name="____SBS3">#REF!</definedName>
    <definedName name="____SBS4">#REF!</definedName>
    <definedName name="____SBS5">#REF!</definedName>
    <definedName name="____SBS6">#REF!</definedName>
    <definedName name="____SBS7">#REF!</definedName>
    <definedName name="____SBS8">#REF!</definedName>
    <definedName name="____SBS9">#REF!</definedName>
    <definedName name="____SCF1">#REF!</definedName>
    <definedName name="____SCF10">#REF!</definedName>
    <definedName name="____SCF11">#REF!</definedName>
    <definedName name="____SCF12">#REF!</definedName>
    <definedName name="____SCF13">#REF!</definedName>
    <definedName name="____SCF14">#REF!</definedName>
    <definedName name="____SCF15">#REF!</definedName>
    <definedName name="____SCF16">#REF!</definedName>
    <definedName name="____SCF2">#REF!</definedName>
    <definedName name="____SCF3">#REF!</definedName>
    <definedName name="____SCF4">#REF!</definedName>
    <definedName name="____SCF5">#REF!</definedName>
    <definedName name="____SCF6">#REF!</definedName>
    <definedName name="____SCF7">#REF!</definedName>
    <definedName name="____SCF8">#REF!</definedName>
    <definedName name="____SCF9">#REF!</definedName>
    <definedName name="____sh1">'[13]I-Index'!#REF!</definedName>
    <definedName name="____SIS1">#REF!</definedName>
    <definedName name="____SIS10">#REF!</definedName>
    <definedName name="____SIS11">#REF!</definedName>
    <definedName name="____SIS12">#REF!</definedName>
    <definedName name="____SIS2">#REF!</definedName>
    <definedName name="____SIS3">#REF!</definedName>
    <definedName name="____SIS4">#REF!</definedName>
    <definedName name="____SIS5">#REF!</definedName>
    <definedName name="____SIS6">#REF!</definedName>
    <definedName name="____SIS7">#REF!</definedName>
    <definedName name="____SIS8">#REF!</definedName>
    <definedName name="____SIS9">#REF!</definedName>
    <definedName name="____SP1">[22]FES!#REF!</definedName>
    <definedName name="____SP10">[22]FES!#REF!</definedName>
    <definedName name="____SP11">[22]FES!#REF!</definedName>
    <definedName name="____SP12">[22]FES!#REF!</definedName>
    <definedName name="____SP13">[22]FES!#REF!</definedName>
    <definedName name="____SP14">[22]FES!#REF!</definedName>
    <definedName name="____SP15">[22]FES!#REF!</definedName>
    <definedName name="____SP16">[22]FES!#REF!</definedName>
    <definedName name="____SP17">[22]FES!#REF!</definedName>
    <definedName name="____SP18">[22]FES!#REF!</definedName>
    <definedName name="____SP19">[22]FES!#REF!</definedName>
    <definedName name="____SP2">[22]FES!#REF!</definedName>
    <definedName name="____SP20">[22]FES!#REF!</definedName>
    <definedName name="____SP3">[22]FES!#REF!</definedName>
    <definedName name="____SP4">[22]FES!#REF!</definedName>
    <definedName name="____SP5">[22]FES!#REF!</definedName>
    <definedName name="____SP7">[22]FES!#REF!</definedName>
    <definedName name="____SP8">[22]FES!#REF!</definedName>
    <definedName name="____SP9">[22]FES!#REF!</definedName>
    <definedName name="____sul1">#REF!</definedName>
    <definedName name="____SUN033100">#REF!</definedName>
    <definedName name="____TB123100">#REF!</definedName>
    <definedName name="____TB123198">#REF!</definedName>
    <definedName name="____TB300999">'[14]TB-30999 - Final'!$A$7:$D$386</definedName>
    <definedName name="____TB310300">#REF!</definedName>
    <definedName name="____TB311298">'[14]TB-311298 - Final'!$A$8:$E$279</definedName>
    <definedName name="____TB311299">#REF!</definedName>
    <definedName name="____TB33100">'[15]Unadjusted TB-33100'!$A$12:$M$336</definedName>
    <definedName name="____tb426">'[15]TB426 USD &amp; KZT'!$A$5:$F$481</definedName>
    <definedName name="____TB63000">#REF!</definedName>
    <definedName name="____TB63099">[16]TB30699!$A$6:$Z$340</definedName>
    <definedName name="____TB93099">#REF!</definedName>
    <definedName name="____TB98">#REF!</definedName>
    <definedName name="____tld02">#REF!</definedName>
    <definedName name="____WIP2">#REF!</definedName>
    <definedName name="___1" hidden="1">'[1]Prelim Cost'!$B$36:$L$36</definedName>
    <definedName name="___a1" hidden="1">'[23]Prelim Cost'!$B$31:$L$31</definedName>
    <definedName name="___a100">#N/A</definedName>
    <definedName name="___a12">#REF!</definedName>
    <definedName name="___a2" hidden="1">'[23]Prelim Cost'!$B$33:$L$33</definedName>
    <definedName name="___A70000">'[24]B-4'!#REF!</definedName>
    <definedName name="___A80000">'[24]B-4'!#REF!</definedName>
    <definedName name="___ARR100">#REF!</definedName>
    <definedName name="___ARR101">#REF!</definedName>
    <definedName name="___arr49">#REF!</definedName>
    <definedName name="___ARR53">#REF!</definedName>
    <definedName name="___ARR54">#REF!</definedName>
    <definedName name="___ARR77">#REF!</definedName>
    <definedName name="___arr78">#REF!</definedName>
    <definedName name="___arr79">#REF!</definedName>
    <definedName name="___arr80">#REF!</definedName>
    <definedName name="___arr82">#REF!</definedName>
    <definedName name="___arr83">#REF!</definedName>
    <definedName name="___arr84">#REF!</definedName>
    <definedName name="___ARR85">#REF!</definedName>
    <definedName name="___ARR86">#REF!</definedName>
    <definedName name="___ARR88">#REF!</definedName>
    <definedName name="___ARR89">#REF!</definedName>
    <definedName name="___ARR90">#REF!</definedName>
    <definedName name="___arr99">#REF!</definedName>
    <definedName name="___COS98" localSheetId="1" hidden="1">{#N/A,#N/A,FALSE,"Aging Summary";#N/A,#N/A,FALSE,"Ratio Analysis";#N/A,#N/A,FALSE,"Test 120 Day Accts";#N/A,#N/A,FALSE,"Tickmarks"}</definedName>
    <definedName name="___COS98" hidden="1">{#N/A,#N/A,FALSE,"Aging Summary";#N/A,#N/A,FALSE,"Ratio Analysis";#N/A,#N/A,FALSE,"Test 120 Day Accts";#N/A,#N/A,FALSE,"Tickmarks"}</definedName>
    <definedName name="___cur2">'[25]std tabel'!$H$5</definedName>
    <definedName name="___DAT1">#REF!</definedName>
    <definedName name="___DAT10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END1">#REF!</definedName>
    <definedName name="___END2">#REF!</definedName>
    <definedName name="___END4">#REF!</definedName>
    <definedName name="___END6">'[26]п 15'!#REF!</definedName>
    <definedName name="___END7">#REF!</definedName>
    <definedName name="___IV65900">#REF!</definedName>
    <definedName name="___IV66000">#REF!</definedName>
    <definedName name="___IV69000">#REF!</definedName>
    <definedName name="___IV70000">#REF!</definedName>
    <definedName name="___JA1">#REF!</definedName>
    <definedName name="___KA1">#REF!</definedName>
    <definedName name="___kt0003">#REF!</definedName>
    <definedName name="___kt0100">#REF!</definedName>
    <definedName name="___kt0300">#REF!</definedName>
    <definedName name="___kt0301">#REF!</definedName>
    <definedName name="___kt0302">#REF!</definedName>
    <definedName name="___kt0303">#REF!</definedName>
    <definedName name="___kt0304">#REF!</definedName>
    <definedName name="___kt0306">#REF!</definedName>
    <definedName name="___kt0307">#REF!</definedName>
    <definedName name="___kt0500">#REF!</definedName>
    <definedName name="___kt0512">#REF!</definedName>
    <definedName name="___kt0513">#REF!</definedName>
    <definedName name="___kt0514">#REF!</definedName>
    <definedName name="___kt0515">#REF!</definedName>
    <definedName name="___kt0516">#REF!</definedName>
    <definedName name="___kt0701">#REF!</definedName>
    <definedName name="___kt0703">#REF!</definedName>
    <definedName name="___kt0710">#REF!</definedName>
    <definedName name="___kt0801">#REF!</definedName>
    <definedName name="___kt0803">#REF!</definedName>
    <definedName name="___kt0804">#REF!</definedName>
    <definedName name="___kt0805">#REF!</definedName>
    <definedName name="___kt0807">#REF!</definedName>
    <definedName name="___kt0900">#REF!</definedName>
    <definedName name="___kt0901">#REF!</definedName>
    <definedName name="___kt0902">#REF!</definedName>
    <definedName name="___kt1000">#REF!</definedName>
    <definedName name="___kt1020">#REF!</definedName>
    <definedName name="___kt1023">#REF!</definedName>
    <definedName name="___kt1025">#REF!</definedName>
    <definedName name="___kt1026">#REF!</definedName>
    <definedName name="___kt1034">#REF!</definedName>
    <definedName name="___kt1035">#REF!</definedName>
    <definedName name="___kt1050">#REF!</definedName>
    <definedName name="___kt1064">#REF!</definedName>
    <definedName name="___kt1083">#REF!</definedName>
    <definedName name="___kt1089">#REF!</definedName>
    <definedName name="___kt1090">#REF!</definedName>
    <definedName name="___kt1400">#REF!</definedName>
    <definedName name="___kt1401">#REF!</definedName>
    <definedName name="___kt1404">#REF!</definedName>
    <definedName name="___kt1405">#REF!</definedName>
    <definedName name="___kt1406">#REF!</definedName>
    <definedName name="___kt1410">#REF!</definedName>
    <definedName name="___kt1411">#REF!</definedName>
    <definedName name="___kt1412">#REF!</definedName>
    <definedName name="___kt1413">#REF!</definedName>
    <definedName name="___kt1420">#REF!</definedName>
    <definedName name="___kt1421">#REF!</definedName>
    <definedName name="___kt1423">#REF!</definedName>
    <definedName name="___kt1490">#REF!</definedName>
    <definedName name="___kt1492">#REF!</definedName>
    <definedName name="___kt1493">#REF!</definedName>
    <definedName name="___kt1494">#REF!</definedName>
    <definedName name="___kt1495">#REF!</definedName>
    <definedName name="___kt1497">#REF!</definedName>
    <definedName name="___kt1498">#REF!</definedName>
    <definedName name="___kt1500">#REF!</definedName>
    <definedName name="___kt1501">#REF!</definedName>
    <definedName name="___kt1544">#REF!</definedName>
    <definedName name="___kt1573">#REF!</definedName>
    <definedName name="___kt1575">#REF!</definedName>
    <definedName name="___kt1582">#REF!</definedName>
    <definedName name="___kt1590">#REF!</definedName>
    <definedName name="___kt1600">#REF!</definedName>
    <definedName name="___kt1603">#REF!</definedName>
    <definedName name="___kt1604">#REF!</definedName>
    <definedName name="___kt1605">#REF!</definedName>
    <definedName name="___kt1606">#REF!</definedName>
    <definedName name="___kt1610">#REF!</definedName>
    <definedName name="___kt1611">#REF!</definedName>
    <definedName name="___kt1613">#REF!</definedName>
    <definedName name="___kt1614">#REF!</definedName>
    <definedName name="___kt1700">#REF!</definedName>
    <definedName name="___kt1701">#REF!</definedName>
    <definedName name="___kt1702">#REF!</definedName>
    <definedName name="___kt1703">#REF!</definedName>
    <definedName name="___kt1705">#REF!</definedName>
    <definedName name="___kt1707">#REF!</definedName>
    <definedName name="___kt1708">#REF!</definedName>
    <definedName name="___kt1709">#REF!</definedName>
    <definedName name="___kt1710">#REF!</definedName>
    <definedName name="___kt1715">#REF!</definedName>
    <definedName name="___kt1720">#REF!</definedName>
    <definedName name="___kt1730">#REF!</definedName>
    <definedName name="___kt1740">#REF!</definedName>
    <definedName name="___kt1750">#REF!</definedName>
    <definedName name="___kt1760">#REF!</definedName>
    <definedName name="___kt1761">#REF!</definedName>
    <definedName name="___kt1762">#REF!</definedName>
    <definedName name="___kt1763">#REF!</definedName>
    <definedName name="___kt1764">#REF!</definedName>
    <definedName name="___kt1765">#REF!</definedName>
    <definedName name="___kt1770">#REF!</definedName>
    <definedName name="___kt1780">#REF!</definedName>
    <definedName name="___kt1790">#REF!</definedName>
    <definedName name="___kt1791">#REF!</definedName>
    <definedName name="___kt1860">#REF!</definedName>
    <definedName name="___kt1865">#REF!</definedName>
    <definedName name="___kt1870">#REF!</definedName>
    <definedName name="___kt1975">#REF!</definedName>
    <definedName name="___kt1985">#REF!</definedName>
    <definedName name="___kt1988">#REF!</definedName>
    <definedName name="___kt1989">#REF!</definedName>
    <definedName name="___kt1991">#REF!</definedName>
    <definedName name="___kt1992">#REF!</definedName>
    <definedName name="___kt1993">#REF!</definedName>
    <definedName name="___kt1994">#REF!</definedName>
    <definedName name="___kt1996">#REF!</definedName>
    <definedName name="___kt1998">#REF!</definedName>
    <definedName name="___kt1999">#REF!</definedName>
    <definedName name="___kt2803">#REF!</definedName>
    <definedName name="___LA1">#REF!</definedName>
    <definedName name="___Ldg1">#REF!</definedName>
    <definedName name="___Ldg10">#REF!</definedName>
    <definedName name="___Ldg11">#REF!</definedName>
    <definedName name="___Ldg12">#REF!</definedName>
    <definedName name="___Ldg2">#REF!</definedName>
    <definedName name="___Ldg3">#REF!</definedName>
    <definedName name="___Ldg4">#REF!</definedName>
    <definedName name="___Ldg5">#REF!</definedName>
    <definedName name="___Ldg6">#REF!</definedName>
    <definedName name="___Ldg7">#REF!</definedName>
    <definedName name="___Ldg8">#REF!</definedName>
    <definedName name="___Ldg9">#REF!</definedName>
    <definedName name="___lp280202">#REF!</definedName>
    <definedName name="___MIF1">[27]Расчет_Ин!$H$8</definedName>
    <definedName name="___MIF2">'[18]PIT&amp;PP(2)'!#REF!</definedName>
    <definedName name="___MIF3">'[18]PIT&amp;PP(2)'!#REF!</definedName>
    <definedName name="___NBS1">#REF!</definedName>
    <definedName name="___NBS10">#REF!</definedName>
    <definedName name="___NBS11">#REF!</definedName>
    <definedName name="___NBS12">#REF!</definedName>
    <definedName name="___NBS13">#REF!</definedName>
    <definedName name="___NBS14">#REF!</definedName>
    <definedName name="___NBS15">#REF!</definedName>
    <definedName name="___NBS16">#REF!</definedName>
    <definedName name="___NBS17">#REF!</definedName>
    <definedName name="___NBS18">#REF!</definedName>
    <definedName name="___NBS19">#REF!</definedName>
    <definedName name="___NBS2">#REF!</definedName>
    <definedName name="___NBS20">#REF!</definedName>
    <definedName name="___NBS21">#REF!</definedName>
    <definedName name="___NBS22">#REF!</definedName>
    <definedName name="___NBS23">#REF!</definedName>
    <definedName name="___NBS24">#REF!</definedName>
    <definedName name="___NBS25">#REF!</definedName>
    <definedName name="___NBS26">#REF!</definedName>
    <definedName name="___NBS3">#REF!</definedName>
    <definedName name="___NBS4">#REF!</definedName>
    <definedName name="___NBS5">#REF!</definedName>
    <definedName name="___NBS6">#REF!</definedName>
    <definedName name="___NBS7">#REF!</definedName>
    <definedName name="___NBS8">#REF!</definedName>
    <definedName name="___NBS9">#REF!</definedName>
    <definedName name="___NCF1">#REF!</definedName>
    <definedName name="___NCF10">#REF!</definedName>
    <definedName name="___NCF11">#REF!</definedName>
    <definedName name="___NCF12">#REF!</definedName>
    <definedName name="___NCF13">#REF!</definedName>
    <definedName name="___NCF14">#REF!</definedName>
    <definedName name="___NCF15">#REF!</definedName>
    <definedName name="___NCF16">#REF!</definedName>
    <definedName name="___NCF2">#REF!</definedName>
    <definedName name="___NCF3">#REF!</definedName>
    <definedName name="___NCF4">#REF!</definedName>
    <definedName name="___NCF5">#REF!</definedName>
    <definedName name="___NCF6">#REF!</definedName>
    <definedName name="___NCF7">#REF!</definedName>
    <definedName name="___NCF8">#REF!</definedName>
    <definedName name="___NCF9">#REF!</definedName>
    <definedName name="___NIS1">#REF!</definedName>
    <definedName name="___NIS10">#REF!</definedName>
    <definedName name="___NIS11">#REF!</definedName>
    <definedName name="___NIS12">#REF!</definedName>
    <definedName name="___NIS2">#REF!</definedName>
    <definedName name="___NIS3">#REF!</definedName>
    <definedName name="___NIS4">#REF!</definedName>
    <definedName name="___NIS5">#REF!</definedName>
    <definedName name="___NIS6">#REF!</definedName>
    <definedName name="___NIS7">#REF!</definedName>
    <definedName name="___NIS8">#REF!</definedName>
    <definedName name="___NIS9">#REF!</definedName>
    <definedName name="___Per1">#REF!</definedName>
    <definedName name="___Per10">#REF!</definedName>
    <definedName name="___Per11">#REF!</definedName>
    <definedName name="___Per12">#REF!</definedName>
    <definedName name="___Per2">#REF!</definedName>
    <definedName name="___Per3">#REF!</definedName>
    <definedName name="___Per4">#REF!</definedName>
    <definedName name="___Per5">#REF!</definedName>
    <definedName name="___Per6">#REF!</definedName>
    <definedName name="___Per7">#REF!</definedName>
    <definedName name="___Per8">#REF!</definedName>
    <definedName name="___Per9">#REF!</definedName>
    <definedName name="___RA1">#REF!</definedName>
    <definedName name="___s3" hidden="1">'[23]Prelim Cost'!$B$36:$L$36</definedName>
    <definedName name="___SBS1">#REF!</definedName>
    <definedName name="___SBS10">#REF!</definedName>
    <definedName name="___SBS11">#REF!</definedName>
    <definedName name="___SBS12">#REF!</definedName>
    <definedName name="___SBS13">#REF!</definedName>
    <definedName name="___SBS14">#REF!</definedName>
    <definedName name="___SBS15">#REF!</definedName>
    <definedName name="___SBS16">#REF!</definedName>
    <definedName name="___SBS17">#REF!</definedName>
    <definedName name="___SBS18">#REF!</definedName>
    <definedName name="___SBS19">#REF!</definedName>
    <definedName name="___SBS2">#REF!</definedName>
    <definedName name="___SBS20">#REF!</definedName>
    <definedName name="___SBS21">#REF!</definedName>
    <definedName name="___SBS22">#REF!</definedName>
    <definedName name="___SBS23">#REF!</definedName>
    <definedName name="___SBS24">#REF!</definedName>
    <definedName name="___SBS25">#REF!</definedName>
    <definedName name="___SBS26">#REF!</definedName>
    <definedName name="___SBS3">#REF!</definedName>
    <definedName name="___SBS4">#REF!</definedName>
    <definedName name="___SBS5">#REF!</definedName>
    <definedName name="___SBS6">#REF!</definedName>
    <definedName name="___SBS7">#REF!</definedName>
    <definedName name="___SBS8">#REF!</definedName>
    <definedName name="___SBS9">#REF!</definedName>
    <definedName name="___SCF1">#REF!</definedName>
    <definedName name="___SCF10">#REF!</definedName>
    <definedName name="___SCF11">#REF!</definedName>
    <definedName name="___SCF12">#REF!</definedName>
    <definedName name="___SCF13">#REF!</definedName>
    <definedName name="___SCF14">#REF!</definedName>
    <definedName name="___SCF15">#REF!</definedName>
    <definedName name="___SCF16">#REF!</definedName>
    <definedName name="___SCF2">#REF!</definedName>
    <definedName name="___SCF3">#REF!</definedName>
    <definedName name="___SCF4">#REF!</definedName>
    <definedName name="___SCF5">#REF!</definedName>
    <definedName name="___SCF6">#REF!</definedName>
    <definedName name="___SCF7">#REF!</definedName>
    <definedName name="___SCF8">#REF!</definedName>
    <definedName name="___SCF9">#REF!</definedName>
    <definedName name="___sh1">'[28]I-Index'!#REF!</definedName>
    <definedName name="___SIS1">#REF!</definedName>
    <definedName name="___SIS10">#REF!</definedName>
    <definedName name="___SIS11">#REF!</definedName>
    <definedName name="___SIS12">#REF!</definedName>
    <definedName name="___SIS2">#REF!</definedName>
    <definedName name="___SIS3">#REF!</definedName>
    <definedName name="___SIS4">#REF!</definedName>
    <definedName name="___SIS5">#REF!</definedName>
    <definedName name="___SIS6">#REF!</definedName>
    <definedName name="___SIS7">#REF!</definedName>
    <definedName name="___SIS8">#REF!</definedName>
    <definedName name="___SIS9">#REF!</definedName>
    <definedName name="___sul1">#REF!</definedName>
    <definedName name="___SUN033100">#REF!</definedName>
    <definedName name="___TB123100">#REF!</definedName>
    <definedName name="___TB123198">#REF!</definedName>
    <definedName name="___TB300999">'[14]TB-30999 - Final'!$A$7:$D$386</definedName>
    <definedName name="___TB310300">#REF!</definedName>
    <definedName name="___TB311298">'[14]TB-311298 - Final'!$A$8:$E$279</definedName>
    <definedName name="___TB311299">#REF!</definedName>
    <definedName name="___TB33100">'[15]Unadjusted TB-33100'!$A$12:$M$336</definedName>
    <definedName name="___tb426">'[15]TB426 USD &amp; KZT'!$A$5:$F$481</definedName>
    <definedName name="___TB63000">#REF!</definedName>
    <definedName name="___TB63099">[16]TB30699!$A$6:$Z$340</definedName>
    <definedName name="___TB93099">#REF!</definedName>
    <definedName name="___TB98">#REF!</definedName>
    <definedName name="___tld02">#REF!</definedName>
    <definedName name="___WIP2">#REF!</definedName>
    <definedName name="__1" hidden="1">'[1]Prelim Cost'!$B$33:$L$33</definedName>
    <definedName name="__123Graph_ACHART1" hidden="1">'[1]Prelim Cost'!$B$33:$L$33</definedName>
    <definedName name="__123Graph_ACHART3" hidden="1">'[1]Prelim Cost'!$B$31:$L$31</definedName>
    <definedName name="__123Graph_ACHART5" hidden="1">'[1]Prelim Cost'!$B$36:$L$36</definedName>
    <definedName name="__5450_01">#REF!</definedName>
    <definedName name="__5456_n">#REF!</definedName>
    <definedName name="__a1" hidden="1">'[23]Prelim Cost'!$B$31:$L$31</definedName>
    <definedName name="__a100">#N/A</definedName>
    <definedName name="__a11">[29]ЯНВАРЬ!#REF!</definedName>
    <definedName name="__a12">#REF!</definedName>
    <definedName name="__a2" hidden="1">'[23]Prelim Cost'!$B$33:$L$33</definedName>
    <definedName name="__A70000">'[6]B-4'!#REF!</definedName>
    <definedName name="__A80000">'[6]B-4'!#REF!</definedName>
    <definedName name="__ARR100">#REF!</definedName>
    <definedName name="__ARR101">#REF!</definedName>
    <definedName name="__arr49">#REF!</definedName>
    <definedName name="__ARR53">#REF!</definedName>
    <definedName name="__ARR54">#REF!</definedName>
    <definedName name="__ARR77">#REF!</definedName>
    <definedName name="__arr78">#REF!</definedName>
    <definedName name="__arr79">#REF!</definedName>
    <definedName name="__arr80">#REF!</definedName>
    <definedName name="__arr82">#REF!</definedName>
    <definedName name="__arr83">#REF!</definedName>
    <definedName name="__arr84">#REF!</definedName>
    <definedName name="__ARR85">#REF!</definedName>
    <definedName name="__ARR86">#REF!</definedName>
    <definedName name="__ARR88">#REF!</definedName>
    <definedName name="__ARR89">#REF!</definedName>
    <definedName name="__ARR90">#REF!</definedName>
    <definedName name="__arr99">#REF!</definedName>
    <definedName name="__COS98" localSheetId="1" hidden="1">{#N/A,#N/A,FALSE,"Aging Summary";#N/A,#N/A,FALSE,"Ratio Analysis";#N/A,#N/A,FALSE,"Test 120 Day Accts";#N/A,#N/A,FALSE,"Tickmarks"}</definedName>
    <definedName name="__COS98" hidden="1">{#N/A,#N/A,FALSE,"Aging Summary";#N/A,#N/A,FALSE,"Ratio Analysis";#N/A,#N/A,FALSE,"Test 120 Day Accts";#N/A,#N/A,FALSE,"Tickmarks"}</definedName>
    <definedName name="__cur2">'[25]std tabel'!$H$5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ND1">#REF!</definedName>
    <definedName name="__END2">#REF!</definedName>
    <definedName name="__END4">#REF!</definedName>
    <definedName name="__END6">'[30]п 15'!#REF!</definedName>
    <definedName name="__END7">#REF!</definedName>
    <definedName name="__FDS_HYPERLINK_TOGGLE_STATE__" hidden="1">"ON"</definedName>
    <definedName name="__IV65900">#REF!</definedName>
    <definedName name="__IV66000">#REF!</definedName>
    <definedName name="__IV69000">#REF!</definedName>
    <definedName name="__IV70000">#REF!</definedName>
    <definedName name="__JA1">#REF!</definedName>
    <definedName name="__KA1">#REF!</definedName>
    <definedName name="__kt0003">#REF!</definedName>
    <definedName name="__kt0100">#REF!</definedName>
    <definedName name="__kt0300">#REF!</definedName>
    <definedName name="__kt0301">#REF!</definedName>
    <definedName name="__kt0302">#REF!</definedName>
    <definedName name="__kt0303">#REF!</definedName>
    <definedName name="__kt0304">#REF!</definedName>
    <definedName name="__kt0306">#REF!</definedName>
    <definedName name="__kt0307">#REF!</definedName>
    <definedName name="__kt0500">#REF!</definedName>
    <definedName name="__kt0512">#REF!</definedName>
    <definedName name="__kt0513">#REF!</definedName>
    <definedName name="__kt0514">#REF!</definedName>
    <definedName name="__kt0515">#REF!</definedName>
    <definedName name="__kt0516">#REF!</definedName>
    <definedName name="__kt0701">#REF!</definedName>
    <definedName name="__kt0703">#REF!</definedName>
    <definedName name="__kt0710">#REF!</definedName>
    <definedName name="__kt0801">#REF!</definedName>
    <definedName name="__kt0803">#REF!</definedName>
    <definedName name="__kt0804">#REF!</definedName>
    <definedName name="__kt0805">#REF!</definedName>
    <definedName name="__kt0807">#REF!</definedName>
    <definedName name="__kt0900">#REF!</definedName>
    <definedName name="__kt0901">#REF!</definedName>
    <definedName name="__kt0902">#REF!</definedName>
    <definedName name="__kt1000">#REF!</definedName>
    <definedName name="__kt1020">#REF!</definedName>
    <definedName name="__kt1023">#REF!</definedName>
    <definedName name="__kt1025">#REF!</definedName>
    <definedName name="__kt1026">#REF!</definedName>
    <definedName name="__kt1034">#REF!</definedName>
    <definedName name="__kt1035">#REF!</definedName>
    <definedName name="__kt1050">#REF!</definedName>
    <definedName name="__kt1064">#REF!</definedName>
    <definedName name="__kt1083">#REF!</definedName>
    <definedName name="__kt1089">#REF!</definedName>
    <definedName name="__kt1090">#REF!</definedName>
    <definedName name="__kt1400">#REF!</definedName>
    <definedName name="__kt1401">#REF!</definedName>
    <definedName name="__kt1404">#REF!</definedName>
    <definedName name="__kt1405">#REF!</definedName>
    <definedName name="__kt1406">#REF!</definedName>
    <definedName name="__kt1410">#REF!</definedName>
    <definedName name="__kt1411">#REF!</definedName>
    <definedName name="__kt1412">#REF!</definedName>
    <definedName name="__kt1413">#REF!</definedName>
    <definedName name="__kt1420">#REF!</definedName>
    <definedName name="__kt1421">#REF!</definedName>
    <definedName name="__kt1423">#REF!</definedName>
    <definedName name="__kt1490">#REF!</definedName>
    <definedName name="__kt1492">#REF!</definedName>
    <definedName name="__kt1493">#REF!</definedName>
    <definedName name="__kt1494">#REF!</definedName>
    <definedName name="__kt1495">#REF!</definedName>
    <definedName name="__kt1497">#REF!</definedName>
    <definedName name="__kt1498">#REF!</definedName>
    <definedName name="__kt1500">#REF!</definedName>
    <definedName name="__kt1501">#REF!</definedName>
    <definedName name="__kt1544">#REF!</definedName>
    <definedName name="__kt1573">#REF!</definedName>
    <definedName name="__kt1575">#REF!</definedName>
    <definedName name="__kt1582">#REF!</definedName>
    <definedName name="__kt1590">#REF!</definedName>
    <definedName name="__kt1600">#REF!</definedName>
    <definedName name="__kt1603">#REF!</definedName>
    <definedName name="__kt1604">#REF!</definedName>
    <definedName name="__kt1605">#REF!</definedName>
    <definedName name="__kt1606">#REF!</definedName>
    <definedName name="__kt1610">#REF!</definedName>
    <definedName name="__kt1611">#REF!</definedName>
    <definedName name="__kt1613">#REF!</definedName>
    <definedName name="__kt1614">#REF!</definedName>
    <definedName name="__kt1700">#REF!</definedName>
    <definedName name="__kt1701">#REF!</definedName>
    <definedName name="__kt1702">#REF!</definedName>
    <definedName name="__kt1703">#REF!</definedName>
    <definedName name="__kt1705">#REF!</definedName>
    <definedName name="__kt1707">#REF!</definedName>
    <definedName name="__kt1708">#REF!</definedName>
    <definedName name="__kt1709">#REF!</definedName>
    <definedName name="__kt1710">#REF!</definedName>
    <definedName name="__kt1715">#REF!</definedName>
    <definedName name="__kt1720">#REF!</definedName>
    <definedName name="__kt1730">#REF!</definedName>
    <definedName name="__kt1740">#REF!</definedName>
    <definedName name="__kt1750">#REF!</definedName>
    <definedName name="__kt1760">#REF!</definedName>
    <definedName name="__kt1761">#REF!</definedName>
    <definedName name="__kt1762">#REF!</definedName>
    <definedName name="__kt1763">#REF!</definedName>
    <definedName name="__kt1764">#REF!</definedName>
    <definedName name="__kt1765">#REF!</definedName>
    <definedName name="__kt1770">#REF!</definedName>
    <definedName name="__kt1780">#REF!</definedName>
    <definedName name="__kt1790">#REF!</definedName>
    <definedName name="__kt1791">#REF!</definedName>
    <definedName name="__kt1860">#REF!</definedName>
    <definedName name="__kt1865">#REF!</definedName>
    <definedName name="__kt1870">#REF!</definedName>
    <definedName name="__kt1975">#REF!</definedName>
    <definedName name="__kt1985">#REF!</definedName>
    <definedName name="__kt1988">#REF!</definedName>
    <definedName name="__kt1989">#REF!</definedName>
    <definedName name="__kt1991">#REF!</definedName>
    <definedName name="__kt1992">#REF!</definedName>
    <definedName name="__kt1993">#REF!</definedName>
    <definedName name="__kt1994">#REF!</definedName>
    <definedName name="__kt1996">#REF!</definedName>
    <definedName name="__kt1998">#REF!</definedName>
    <definedName name="__kt1999">#REF!</definedName>
    <definedName name="__kt2803">#REF!</definedName>
    <definedName name="__LA1">#REF!</definedName>
    <definedName name="__Ldg1">#REF!</definedName>
    <definedName name="__Ldg10">#REF!</definedName>
    <definedName name="__Ldg11">#REF!</definedName>
    <definedName name="__Ldg12">#REF!</definedName>
    <definedName name="__Ldg2">#REF!</definedName>
    <definedName name="__Ldg3">#REF!</definedName>
    <definedName name="__Ldg4">#REF!</definedName>
    <definedName name="__Ldg5">#REF!</definedName>
    <definedName name="__Ldg6">#REF!</definedName>
    <definedName name="__Ldg7">#REF!</definedName>
    <definedName name="__Ldg8">#REF!</definedName>
    <definedName name="__Ldg9">#REF!</definedName>
    <definedName name="__lp280202">#REF!</definedName>
    <definedName name="__MAIN__">#REF!</definedName>
    <definedName name="__MIF1">[27]Расчет_Ин!$H$8</definedName>
    <definedName name="__MIF2">'[18]PIT&amp;PP(2)'!#REF!</definedName>
    <definedName name="__MIF3">'[18]PIT&amp;PP(2)'!#REF!</definedName>
    <definedName name="__NBS1">#REF!</definedName>
    <definedName name="__NBS10">#REF!</definedName>
    <definedName name="__NBS11">#REF!</definedName>
    <definedName name="__NBS12">#REF!</definedName>
    <definedName name="__NBS13">#REF!</definedName>
    <definedName name="__NBS14">#REF!</definedName>
    <definedName name="__NBS15">#REF!</definedName>
    <definedName name="__NBS16">#REF!</definedName>
    <definedName name="__NBS17">#REF!</definedName>
    <definedName name="__NBS18">#REF!</definedName>
    <definedName name="__NBS19">#REF!</definedName>
    <definedName name="__NBS2">#REF!</definedName>
    <definedName name="__NBS20">#REF!</definedName>
    <definedName name="__NBS21">#REF!</definedName>
    <definedName name="__NBS22">#REF!</definedName>
    <definedName name="__NBS23">#REF!</definedName>
    <definedName name="__NBS24">#REF!</definedName>
    <definedName name="__NBS25">#REF!</definedName>
    <definedName name="__NBS26">#REF!</definedName>
    <definedName name="__NBS3">#REF!</definedName>
    <definedName name="__NBS4">#REF!</definedName>
    <definedName name="__NBS5">#REF!</definedName>
    <definedName name="__NBS6">#REF!</definedName>
    <definedName name="__NBS7">#REF!</definedName>
    <definedName name="__NBS8">#REF!</definedName>
    <definedName name="__NBS9">#REF!</definedName>
    <definedName name="__NCF1">#REF!</definedName>
    <definedName name="__NCF10">#REF!</definedName>
    <definedName name="__NCF11">#REF!</definedName>
    <definedName name="__NCF12">#REF!</definedName>
    <definedName name="__NCF13">#REF!</definedName>
    <definedName name="__NCF14">#REF!</definedName>
    <definedName name="__NCF15">#REF!</definedName>
    <definedName name="__NCF16">#REF!</definedName>
    <definedName name="__NCF2">#REF!</definedName>
    <definedName name="__NCF3">#REF!</definedName>
    <definedName name="__NCF4">#REF!</definedName>
    <definedName name="__NCF5">#REF!</definedName>
    <definedName name="__NCF6">#REF!</definedName>
    <definedName name="__NCF7">#REF!</definedName>
    <definedName name="__NCF8">#REF!</definedName>
    <definedName name="__NCF9">#REF!</definedName>
    <definedName name="__NIS1">#REF!</definedName>
    <definedName name="__NIS10">#REF!</definedName>
    <definedName name="__NIS11">#REF!</definedName>
    <definedName name="__NIS12">#REF!</definedName>
    <definedName name="__NIS2">#REF!</definedName>
    <definedName name="__NIS3">#REF!</definedName>
    <definedName name="__NIS4">#REF!</definedName>
    <definedName name="__NIS5">#REF!</definedName>
    <definedName name="__NIS6">#REF!</definedName>
    <definedName name="__NIS7">#REF!</definedName>
    <definedName name="__NIS8">#REF!</definedName>
    <definedName name="__NIS9">#REF!</definedName>
    <definedName name="__Per1">#REF!</definedName>
    <definedName name="__Per10">#REF!</definedName>
    <definedName name="__Per11">#REF!</definedName>
    <definedName name="__Per12">#REF!</definedName>
    <definedName name="__Per2">#REF!</definedName>
    <definedName name="__Per3">#REF!</definedName>
    <definedName name="__Per4">#REF!</definedName>
    <definedName name="__Per5">#REF!</definedName>
    <definedName name="__Per6">#REF!</definedName>
    <definedName name="__Per7">#REF!</definedName>
    <definedName name="__Per8">#REF!</definedName>
    <definedName name="__Per9">#REF!</definedName>
    <definedName name="__RA1">#REF!</definedName>
    <definedName name="__RECORDS__">#REF!</definedName>
    <definedName name="__s3" hidden="1">'[23]Prelim Cost'!$B$36:$L$36</definedName>
    <definedName name="__SBS1">#REF!</definedName>
    <definedName name="__SBS10">#REF!</definedName>
    <definedName name="__SBS11">#REF!</definedName>
    <definedName name="__SBS12">#REF!</definedName>
    <definedName name="__SBS13">#REF!</definedName>
    <definedName name="__SBS14">#REF!</definedName>
    <definedName name="__SBS15">#REF!</definedName>
    <definedName name="__SBS16">#REF!</definedName>
    <definedName name="__SBS17">#REF!</definedName>
    <definedName name="__SBS18">#REF!</definedName>
    <definedName name="__SBS19">#REF!</definedName>
    <definedName name="__SBS2">#REF!</definedName>
    <definedName name="__SBS20">#REF!</definedName>
    <definedName name="__SBS21">#REF!</definedName>
    <definedName name="__SBS22">#REF!</definedName>
    <definedName name="__SBS23">#REF!</definedName>
    <definedName name="__SBS24">#REF!</definedName>
    <definedName name="__SBS25">#REF!</definedName>
    <definedName name="__SBS26">#REF!</definedName>
    <definedName name="__SBS3">#REF!</definedName>
    <definedName name="__SBS4">#REF!</definedName>
    <definedName name="__SBS5">#REF!</definedName>
    <definedName name="__SBS6">#REF!</definedName>
    <definedName name="__SBS7">#REF!</definedName>
    <definedName name="__SBS8">#REF!</definedName>
    <definedName name="__SBS9">#REF!</definedName>
    <definedName name="__SCF1">#REF!</definedName>
    <definedName name="__SCF10">#REF!</definedName>
    <definedName name="__SCF11">#REF!</definedName>
    <definedName name="__SCF12">#REF!</definedName>
    <definedName name="__SCF13">#REF!</definedName>
    <definedName name="__SCF14">#REF!</definedName>
    <definedName name="__SCF15">#REF!</definedName>
    <definedName name="__SCF16">#REF!</definedName>
    <definedName name="__SCF2">#REF!</definedName>
    <definedName name="__SCF3">#REF!</definedName>
    <definedName name="__SCF4">#REF!</definedName>
    <definedName name="__SCF5">#REF!</definedName>
    <definedName name="__SCF6">#REF!</definedName>
    <definedName name="__SCF7">#REF!</definedName>
    <definedName name="__SCF8">#REF!</definedName>
    <definedName name="__SCF9">#REF!</definedName>
    <definedName name="__sh1">'[13]I-Index'!#REF!</definedName>
    <definedName name="__SIS1">#REF!</definedName>
    <definedName name="__SIS10">#REF!</definedName>
    <definedName name="__SIS11">#REF!</definedName>
    <definedName name="__SIS12">#REF!</definedName>
    <definedName name="__SIS2">#REF!</definedName>
    <definedName name="__SIS3">#REF!</definedName>
    <definedName name="__SIS4">#REF!</definedName>
    <definedName name="__SIS5">#REF!</definedName>
    <definedName name="__SIS6">#REF!</definedName>
    <definedName name="__SIS7">#REF!</definedName>
    <definedName name="__SIS8">#REF!</definedName>
    <definedName name="__SIS9">#REF!</definedName>
    <definedName name="__SP1">[22]FES!#REF!</definedName>
    <definedName name="__SP10">[22]FES!#REF!</definedName>
    <definedName name="__SP11">[22]FES!#REF!</definedName>
    <definedName name="__SP12">[22]FES!#REF!</definedName>
    <definedName name="__SP13">[22]FES!#REF!</definedName>
    <definedName name="__SP14">[22]FES!#REF!</definedName>
    <definedName name="__SP15">[22]FES!#REF!</definedName>
    <definedName name="__SP16">[22]FES!#REF!</definedName>
    <definedName name="__SP17">[22]FES!#REF!</definedName>
    <definedName name="__SP18">[22]FES!#REF!</definedName>
    <definedName name="__SP19">[22]FES!#REF!</definedName>
    <definedName name="__SP2">[22]FES!#REF!</definedName>
    <definedName name="__SP20">[22]FES!#REF!</definedName>
    <definedName name="__SP3">[22]FES!#REF!</definedName>
    <definedName name="__SP4">[22]FES!#REF!</definedName>
    <definedName name="__SP5">[22]FES!#REF!</definedName>
    <definedName name="__SP7">[22]FES!#REF!</definedName>
    <definedName name="__SP8">[22]FES!#REF!</definedName>
    <definedName name="__SP9">[22]FES!#REF!</definedName>
    <definedName name="__spReport__">'[31]TB 30.11'!$B$3:$I$3</definedName>
    <definedName name="__spReport1__">#REF!</definedName>
    <definedName name="__spReport3__">[32]BS!#REF!</definedName>
    <definedName name="__spReportSign__">#REF!</definedName>
    <definedName name="__sul1">#REF!</definedName>
    <definedName name="__SUN033100">#REF!</definedName>
    <definedName name="__TB123100">#REF!</definedName>
    <definedName name="__TB123198">#REF!</definedName>
    <definedName name="__TB300999">'[14]TB-30999 - Final'!$A$7:$D$386</definedName>
    <definedName name="__TB310300">#REF!</definedName>
    <definedName name="__TB311298">'[14]TB-311298 - Final'!$A$8:$E$279</definedName>
    <definedName name="__TB311299">#REF!</definedName>
    <definedName name="__TB33100">'[15]Unadjusted TB-33100'!$A$12:$M$336</definedName>
    <definedName name="__tb426">'[15]TB426 USD &amp; KZT'!$A$5:$F$481</definedName>
    <definedName name="__TB63000">#REF!</definedName>
    <definedName name="__TB63099">[16]TB30699!$A$6:$Z$340</definedName>
    <definedName name="__TB93099">#REF!</definedName>
    <definedName name="__TB98">#REF!</definedName>
    <definedName name="__tld02">#REF!</definedName>
    <definedName name="__USD2003">'[33]FX rates'!$B$3</definedName>
    <definedName name="__USD2004">'[33]FX rates'!$B$2</definedName>
    <definedName name="__wes940">#REF!</definedName>
    <definedName name="__WIP2">#REF!</definedName>
    <definedName name="_1" hidden="1">'[34]Prelim Cost'!$B$31:$L$31</definedName>
    <definedName name="_1__123Graph_ACHART_3" hidden="1">'[35]Prelim Cost'!$B$31:$L$31</definedName>
    <definedName name="_10BY_YEAR">#REF!</definedName>
    <definedName name="_10K1">#REF!</definedName>
    <definedName name="_10K2">#REF!</definedName>
    <definedName name="_10K3">#REF!</definedName>
    <definedName name="_10K4">#REF!</definedName>
    <definedName name="_10K5">#REF!</definedName>
    <definedName name="_10K6">#REF!</definedName>
    <definedName name="_10K7">#REF!</definedName>
    <definedName name="_10K8">#REF!</definedName>
    <definedName name="_11">#REF!</definedName>
    <definedName name="_111">#REF!</definedName>
    <definedName name="_1111111">#REF!</definedName>
    <definedName name="_12__123Graph_BCHART_3" hidden="1">'[18]Prelim Cost'!$B$33:$L$33</definedName>
    <definedName name="_123">#REF!</definedName>
    <definedName name="_123Graph_ACHART13" hidden="1">'[23]Prelim Cost'!$B$31:$L$31</definedName>
    <definedName name="_123Graph_ACHART2" hidden="1">'[1]Prelim Cost'!$B$31:$L$31</definedName>
    <definedName name="_123Graph_ACHART4" hidden="1">'[1]Prelim Cost'!$B$31:$L$31</definedName>
    <definedName name="_123Graph_Achart5" hidden="1">'[23]Prelim Cost'!$B$31:$L$31</definedName>
    <definedName name="_123Graph_ACHART6" hidden="1">'[23]Prelim Cost'!$B$31:$L$31</definedName>
    <definedName name="_123Graph_BCHART2" hidden="1">'[23]Prelim Cost'!$B$33:$L$33</definedName>
    <definedName name="_123Graph_BCHART3" hidden="1">'[1]Prelim Cost'!$B$33:$L$33</definedName>
    <definedName name="_123Graph_BCHART33" hidden="1">'[23]Prelim Cost'!$B$33:$L$33</definedName>
    <definedName name="_123Graph_bchart5" hidden="1">'[23]Prelim Cost'!$B$33:$L$33</definedName>
    <definedName name="_123Graph_BCHART6" hidden="1">'[23]Prelim Cost'!$B$33:$L$33</definedName>
    <definedName name="_123Graph_CCHART2" hidden="1">'[23]Prelim Cost'!$B$36:$L$36</definedName>
    <definedName name="_123Graph_CCHART3" hidden="1">'[1]Prelim Cost'!$B$36:$L$36</definedName>
    <definedName name="_123Graph_CCHART33" hidden="1">'[23]Prelim Cost'!$B$36:$L$36</definedName>
    <definedName name="_123Graph_CCHART6" hidden="1">'[23]Prelim Cost'!$B$36:$L$36</definedName>
    <definedName name="_123Graph_chart54" hidden="1">'[23]Prelim Cost'!$B$36:$L$36</definedName>
    <definedName name="_124" hidden="1">'[1]Prelim Cost'!$B$31:$L$31</definedName>
    <definedName name="_15_MIF">#REF!</definedName>
    <definedName name="_18__123Graph_CCHART_3" hidden="1">'[18]Prelim Cost'!$B$36:$L$36</definedName>
    <definedName name="_2" hidden="1">'[34]Prelim Cost'!$B$33:$L$33</definedName>
    <definedName name="_2__123Graph_ACHART_3" hidden="1">'[36]Prelim Cost'!$B$31:$L$31</definedName>
    <definedName name="_2__123Graph_BCHART_3" hidden="1">'[35]Prelim Cost'!$B$33:$L$33</definedName>
    <definedName name="_20BY_YEAR">#REF!</definedName>
    <definedName name="_2131">#REF!</definedName>
    <definedName name="_22">#REF!</definedName>
    <definedName name="_23">#REF!</definedName>
    <definedName name="_234">#REF!</definedName>
    <definedName name="_3">#REF!</definedName>
    <definedName name="_3__123Graph_CCHART_3" hidden="1">'[35]Prelim Cost'!$B$36:$L$36</definedName>
    <definedName name="_4">#REF!</definedName>
    <definedName name="_4__123Graph_BCHART_3" hidden="1">'[36]Prelim Cost'!$B$33:$L$33</definedName>
    <definedName name="_4050_00">#REF!</definedName>
    <definedName name="_4050_001">#REF!</definedName>
    <definedName name="_4050_01">#REF!</definedName>
    <definedName name="_4050_n">#REF!</definedName>
    <definedName name="_4052_00">#REF!</definedName>
    <definedName name="_4052_01">#REF!</definedName>
    <definedName name="_4052_n">#REF!</definedName>
    <definedName name="_4100_00">#REF!</definedName>
    <definedName name="_4100_01">#REF!</definedName>
    <definedName name="_4100_n">#REF!</definedName>
    <definedName name="_4101_00">#REF!</definedName>
    <definedName name="_4101_01">#REF!</definedName>
    <definedName name="_4101_n">#REF!</definedName>
    <definedName name="_4150_00">#REF!</definedName>
    <definedName name="_4150_01">#REF!</definedName>
    <definedName name="_4150_n">#REF!</definedName>
    <definedName name="_4151_00">#REF!</definedName>
    <definedName name="_4151_01">#REF!</definedName>
    <definedName name="_4151_0333">'[37]A-20'!$E$149</definedName>
    <definedName name="_4151_n">#REF!</definedName>
    <definedName name="_4152_00">#REF!</definedName>
    <definedName name="_4152_01">#REF!</definedName>
    <definedName name="_4152_n">#REF!</definedName>
    <definedName name="_4155_00">#REF!</definedName>
    <definedName name="_4155_01">#REF!</definedName>
    <definedName name="_4155_n">#REF!</definedName>
    <definedName name="_4250_">#REF!</definedName>
    <definedName name="_4250_00">#REF!</definedName>
    <definedName name="_4250_01">#REF!</definedName>
    <definedName name="_4250_n">#REF!</definedName>
    <definedName name="_4252_00">#REF!</definedName>
    <definedName name="_4252_01">#REF!</definedName>
    <definedName name="_4252_n">#REF!</definedName>
    <definedName name="_4253_00">#REF!</definedName>
    <definedName name="_4253_01">#REF!</definedName>
    <definedName name="_4253_n">#REF!</definedName>
    <definedName name="_4300_n">#REF!</definedName>
    <definedName name="_4302_00">#REF!</definedName>
    <definedName name="_4302_01">#REF!</definedName>
    <definedName name="_4302_n">#REF!</definedName>
    <definedName name="_4400_n">#REF!</definedName>
    <definedName name="_4401_00">#REF!</definedName>
    <definedName name="_4401_01">#REF!</definedName>
    <definedName name="_4401_n">#REF!</definedName>
    <definedName name="_4405_00">#REF!</definedName>
    <definedName name="_4405_01">#REF!</definedName>
    <definedName name="_4405_n">#REF!</definedName>
    <definedName name="_4411_00">#REF!</definedName>
    <definedName name="_4411_01">#REF!</definedName>
    <definedName name="_4411_n">#REF!</definedName>
    <definedName name="_4414_00">#REF!</definedName>
    <definedName name="_4414_01">#REF!</definedName>
    <definedName name="_4414_n">#REF!</definedName>
    <definedName name="_4417_00">#REF!</definedName>
    <definedName name="_4417_01">#REF!</definedName>
    <definedName name="_4417_n">#REF!</definedName>
    <definedName name="_4420_00">#REF!</definedName>
    <definedName name="_4420_01">#REF!</definedName>
    <definedName name="_4420_n">#REF!</definedName>
    <definedName name="_4424_00">#REF!</definedName>
    <definedName name="_4424_01">#REF!</definedName>
    <definedName name="_4424_n">#REF!</definedName>
    <definedName name="_443333" hidden="1">'[38]Prelim Cost'!$B$31:$L$31</definedName>
    <definedName name="_4449_00">#REF!</definedName>
    <definedName name="_4449_01">#REF!</definedName>
    <definedName name="_4449_n">#REF!</definedName>
    <definedName name="_4450_00">#REF!</definedName>
    <definedName name="_4450_01">#REF!</definedName>
    <definedName name="_4450_n">#REF!</definedName>
    <definedName name="_4490_n">#REF!</definedName>
    <definedName name="_4491_00">#REF!</definedName>
    <definedName name="_4491_01">#REF!</definedName>
    <definedName name="_4491_n">#REF!</definedName>
    <definedName name="_4500_n">#REF!</definedName>
    <definedName name="_4510_00">#REF!</definedName>
    <definedName name="_4510_01">#REF!</definedName>
    <definedName name="_4510_l">#REF!</definedName>
    <definedName name="_4510_n">#REF!</definedName>
    <definedName name="_4530_00">#REF!</definedName>
    <definedName name="_4530_01">#REF!</definedName>
    <definedName name="_4530_n">#REF!</definedName>
    <definedName name="_4600_n">#REF!</definedName>
    <definedName name="_4601_00">#REF!</definedName>
    <definedName name="_4601_01">#REF!</definedName>
    <definedName name="_4601_n">#REF!</definedName>
    <definedName name="_4603_00">#REF!</definedName>
    <definedName name="_4603_01">#REF!</definedName>
    <definedName name="_4603_n">#REF!</definedName>
    <definedName name="_4604_00">#REF!</definedName>
    <definedName name="_4604_01">#REF!</definedName>
    <definedName name="_4604_n">#REF!</definedName>
    <definedName name="_4606_00">#REF!</definedName>
    <definedName name="_4606_01">#REF!</definedName>
    <definedName name="_4606_n">#REF!</definedName>
    <definedName name="_4607_00">#REF!</definedName>
    <definedName name="_4607_01">#REF!</definedName>
    <definedName name="_4607_n">#REF!</definedName>
    <definedName name="_4608_00">#REF!</definedName>
    <definedName name="_4608_01">#REF!</definedName>
    <definedName name="_4608_n">#REF!</definedName>
    <definedName name="_4700_n">#REF!</definedName>
    <definedName name="_4703_00">#REF!</definedName>
    <definedName name="_4703_01">#REF!</definedName>
    <definedName name="_4703_n">#REF!</definedName>
    <definedName name="_4706_00">#REF!</definedName>
    <definedName name="_4706_01">#REF!</definedName>
    <definedName name="_4706_n">#REF!</definedName>
    <definedName name="_4800_n">#REF!</definedName>
    <definedName name="_4801">#REF!</definedName>
    <definedName name="_4801_00">#REF!</definedName>
    <definedName name="_4801_01">#REF!</definedName>
    <definedName name="_4801_n">#REF!</definedName>
    <definedName name="_4802_00">#REF!</definedName>
    <definedName name="_4802_01">#REF!</definedName>
    <definedName name="_4802_n">#REF!</definedName>
    <definedName name="_4850_00">#REF!</definedName>
    <definedName name="_4850_01">#REF!</definedName>
    <definedName name="_4850_n">#REF!</definedName>
    <definedName name="_4852_00">#REF!</definedName>
    <definedName name="_4852_01">#REF!</definedName>
    <definedName name="_4852_n">#REF!</definedName>
    <definedName name="_4853_00">#REF!</definedName>
    <definedName name="_4853_01">#REF!</definedName>
    <definedName name="_4853_n">#REF!</definedName>
    <definedName name="_4900_00">#REF!</definedName>
    <definedName name="_4900_01">#REF!</definedName>
    <definedName name="_4900_n">#REF!</definedName>
    <definedName name="_4902_00">#REF!</definedName>
    <definedName name="_4920_00">#REF!</definedName>
    <definedName name="_4920_01">#REF!</definedName>
    <definedName name="_4920_n">#REF!</definedName>
    <definedName name="_4921_00">#REF!</definedName>
    <definedName name="_4921_01">#REF!</definedName>
    <definedName name="_4921_n">#REF!</definedName>
    <definedName name="_4922_00">#REF!</definedName>
    <definedName name="_4922_01">#REF!</definedName>
    <definedName name="_4922_n">#REF!</definedName>
    <definedName name="_4940_00">#REF!</definedName>
    <definedName name="_4940_01">#REF!</definedName>
    <definedName name="_4940_n">#REF!</definedName>
    <definedName name="_4942_00">#REF!</definedName>
    <definedName name="_4942_01">#REF!</definedName>
    <definedName name="_4942_n">#REF!</definedName>
    <definedName name="_4A">#REF!</definedName>
    <definedName name="_4B">#REF!</definedName>
    <definedName name="_4BY_YEAR">#REF!</definedName>
    <definedName name="_5">#REF!</definedName>
    <definedName name="_5000">#REF!</definedName>
    <definedName name="_5000_00">#REF!</definedName>
    <definedName name="_5000_01">#REF!</definedName>
    <definedName name="_5000_m">#REF!</definedName>
    <definedName name="_5000_n">#REF!</definedName>
    <definedName name="_5023_00">#REF!</definedName>
    <definedName name="_5023_01">#REF!</definedName>
    <definedName name="_5023_n">#REF!</definedName>
    <definedName name="_5054_00">#REF!</definedName>
    <definedName name="_5054_01">#REF!</definedName>
    <definedName name="_5054_n">#REF!</definedName>
    <definedName name="_5113_00">#REF!</definedName>
    <definedName name="_5113_01">#REF!</definedName>
    <definedName name="_5113_n">#REF!</definedName>
    <definedName name="_5120_00">#REF!</definedName>
    <definedName name="_5120_01">#REF!</definedName>
    <definedName name="_5120_n">#REF!</definedName>
    <definedName name="_5120n">#REF!</definedName>
    <definedName name="_5123_00">#REF!</definedName>
    <definedName name="_5123_01">#REF!</definedName>
    <definedName name="_5123_n">#REF!</definedName>
    <definedName name="_5124_00">#REF!</definedName>
    <definedName name="_5124_01">#REF!</definedName>
    <definedName name="_5124_n">#REF!</definedName>
    <definedName name="_5200_00">#REF!</definedName>
    <definedName name="_5200_01">#REF!</definedName>
    <definedName name="_5200_n">#REF!</definedName>
    <definedName name="_5203_00">#REF!</definedName>
    <definedName name="_5203_01">#REF!</definedName>
    <definedName name="_5203_n">#REF!</definedName>
    <definedName name="_5211_00">#REF!</definedName>
    <definedName name="_5211_01">#REF!</definedName>
    <definedName name="_5211_n">#REF!</definedName>
    <definedName name="_5215_00">#REF!</definedName>
    <definedName name="_5215_01">#REF!</definedName>
    <definedName name="_5215_n">#REF!</definedName>
    <definedName name="_5217_00">#REF!</definedName>
    <definedName name="_5217_01">#REF!</definedName>
    <definedName name="_5217_n">#REF!</definedName>
    <definedName name="_5221_00">#REF!</definedName>
    <definedName name="_5221_01">#REF!</definedName>
    <definedName name="_5221_n">#REF!</definedName>
    <definedName name="_5223_00">#REF!</definedName>
    <definedName name="_5223_01">#REF!</definedName>
    <definedName name="_5223_n">#REF!</definedName>
    <definedName name="_5229_00">#REF!</definedName>
    <definedName name="_5229_01">#REF!</definedName>
    <definedName name="_5229_n">#REF!</definedName>
    <definedName name="_5302_00">#REF!</definedName>
    <definedName name="_5302_01">#REF!</definedName>
    <definedName name="_5302_n">#REF!</definedName>
    <definedName name="_5400_00">#REF!</definedName>
    <definedName name="_5400_01">#REF!</definedName>
    <definedName name="_5400_n">#REF!</definedName>
    <definedName name="_5402_00">#REF!</definedName>
    <definedName name="_5402_01">#REF!</definedName>
    <definedName name="_5402_n">#REF!</definedName>
    <definedName name="_5450_00">#REF!</definedName>
    <definedName name="_5450_01">#REF!</definedName>
    <definedName name="_5450_n">#REF!</definedName>
    <definedName name="_5451_00">#REF!</definedName>
    <definedName name="_5451_01">#REF!</definedName>
    <definedName name="_5451_n">#REF!</definedName>
    <definedName name="_5452_00">#REF!</definedName>
    <definedName name="_5452_01">#REF!</definedName>
    <definedName name="_5452_n">#REF!</definedName>
    <definedName name="_5455_00">#REF!</definedName>
    <definedName name="_5455_01">#REF!</definedName>
    <definedName name="_5455_n">#REF!</definedName>
    <definedName name="_5456_00">#REF!</definedName>
    <definedName name="_5456_01">#REF!</definedName>
    <definedName name="_5456_n">#REF!</definedName>
    <definedName name="_5458_00">#REF!</definedName>
    <definedName name="_5458_01">#REF!</definedName>
    <definedName name="_5458_n">#REF!</definedName>
    <definedName name="_5459_00">#REF!</definedName>
    <definedName name="_5459_01">#REF!</definedName>
    <definedName name="_5459_n">#REF!</definedName>
    <definedName name="_5500">#REF!</definedName>
    <definedName name="_5500_00">#REF!</definedName>
    <definedName name="_5500_01">#REF!</definedName>
    <definedName name="_5510_00">#REF!</definedName>
    <definedName name="_5510_01">#REF!</definedName>
    <definedName name="_5510_n">#REF!</definedName>
    <definedName name="_5530_00">#REF!</definedName>
    <definedName name="_5530_01">#REF!</definedName>
    <definedName name="_5530_n">#REF!</definedName>
    <definedName name="_5600">#REF!</definedName>
    <definedName name="_5600_00">#REF!</definedName>
    <definedName name="_5600_01">#REF!</definedName>
    <definedName name="_5600_n">#REF!</definedName>
    <definedName name="_5601_00">#REF!</definedName>
    <definedName name="_5601_01">#REF!</definedName>
    <definedName name="_5601_n">#REF!</definedName>
    <definedName name="_5602_00">#REF!</definedName>
    <definedName name="_5602_01">#REF!</definedName>
    <definedName name="_5602_n">#REF!</definedName>
    <definedName name="_5603_00">#REF!</definedName>
    <definedName name="_5603_01">#REF!</definedName>
    <definedName name="_5603_n">#REF!</definedName>
    <definedName name="_5604_00">#REF!</definedName>
    <definedName name="_5604_01">#REF!</definedName>
    <definedName name="_5604_n">#REF!</definedName>
    <definedName name="_5607_00">#REF!</definedName>
    <definedName name="_5607_01">#REF!</definedName>
    <definedName name="_5607_n">#REF!</definedName>
    <definedName name="_5608_00">#REF!</definedName>
    <definedName name="_5608_01">#REF!</definedName>
    <definedName name="_5608_n">#REF!</definedName>
    <definedName name="_5700_00">#REF!</definedName>
    <definedName name="_5700_01">#REF!</definedName>
    <definedName name="_5700_n">#REF!</definedName>
    <definedName name="_5703_00">#REF!</definedName>
    <definedName name="_5703_01">#REF!</definedName>
    <definedName name="_5703_n">#REF!</definedName>
    <definedName name="_5706_00">#REF!</definedName>
    <definedName name="_5706_01">#REF!</definedName>
    <definedName name="_5706_n">#REF!</definedName>
    <definedName name="_5720_00">#REF!</definedName>
    <definedName name="_5720_01">#REF!</definedName>
    <definedName name="_5720_n">#REF!</definedName>
    <definedName name="_5721_00">#REF!</definedName>
    <definedName name="_5721_01">#REF!</definedName>
    <definedName name="_5721_n">#REF!</definedName>
    <definedName name="_5722_00">#REF!</definedName>
    <definedName name="_5722_01">#REF!</definedName>
    <definedName name="_5722_n">#REF!</definedName>
    <definedName name="_5723_00">#REF!</definedName>
    <definedName name="_5723_01">#REF!</definedName>
    <definedName name="_5723_n">#REF!</definedName>
    <definedName name="_5724_00">#REF!</definedName>
    <definedName name="_5724_01">#REF!</definedName>
    <definedName name="_5724_n">#REF!</definedName>
    <definedName name="_5725_00">#REF!</definedName>
    <definedName name="_5725_01">#REF!</definedName>
    <definedName name="_5725_n">#REF!</definedName>
    <definedName name="_5726_00">#REF!</definedName>
    <definedName name="_5726_01">#REF!</definedName>
    <definedName name="_5726_n">#REF!</definedName>
    <definedName name="_5727_00">#REF!</definedName>
    <definedName name="_5727_01">#REF!</definedName>
    <definedName name="_5727_n">#REF!</definedName>
    <definedName name="_5728_00">#REF!</definedName>
    <definedName name="_5728_01">#REF!</definedName>
    <definedName name="_5728_n">#REF!</definedName>
    <definedName name="_5729_00">#REF!</definedName>
    <definedName name="_5729_01">#REF!</definedName>
    <definedName name="_5729_n">#REF!</definedName>
    <definedName name="_5740_00">#REF!</definedName>
    <definedName name="_5740_01">#REF!</definedName>
    <definedName name="_5740_n">#REF!</definedName>
    <definedName name="_5741_00">#REF!</definedName>
    <definedName name="_5741_01">#REF!</definedName>
    <definedName name="_5741_n">#REF!</definedName>
    <definedName name="_5742_00">#REF!</definedName>
    <definedName name="_5742_01">#REF!</definedName>
    <definedName name="_5742_n">#REF!</definedName>
    <definedName name="_5743_00">#REF!</definedName>
    <definedName name="_5743_01">#REF!</definedName>
    <definedName name="_5743_n">#REF!</definedName>
    <definedName name="_5744_00">#REF!</definedName>
    <definedName name="_5744_01">#REF!</definedName>
    <definedName name="_5744_n">#REF!</definedName>
    <definedName name="_5745_00">#REF!</definedName>
    <definedName name="_5745_01">#REF!</definedName>
    <definedName name="_5745_n">#REF!</definedName>
    <definedName name="_5746_00">#REF!</definedName>
    <definedName name="_5746_01">#REF!</definedName>
    <definedName name="_5746_n">#REF!</definedName>
    <definedName name="_5747_00">#REF!</definedName>
    <definedName name="_5747_01">#REF!</definedName>
    <definedName name="_5747_n">#REF!</definedName>
    <definedName name="_5748_00">#REF!</definedName>
    <definedName name="_5748_01">#REF!</definedName>
    <definedName name="_5748_n">#REF!</definedName>
    <definedName name="_5760_00">#REF!</definedName>
    <definedName name="_5760_01">#REF!</definedName>
    <definedName name="_5760_n">#REF!</definedName>
    <definedName name="_5761_00">#REF!</definedName>
    <definedName name="_5761_01">#REF!</definedName>
    <definedName name="_5761_n">#REF!</definedName>
    <definedName name="_5762_00">#REF!</definedName>
    <definedName name="_5762_01">#REF!</definedName>
    <definedName name="_5762_n">#REF!</definedName>
    <definedName name="_5763_00">#REF!</definedName>
    <definedName name="_5763_01">#REF!</definedName>
    <definedName name="_5763_n">#REF!</definedName>
    <definedName name="_5764_00">#REF!</definedName>
    <definedName name="_5764_01">#REF!</definedName>
    <definedName name="_5764_n">#REF!</definedName>
    <definedName name="_5765_00">#REF!</definedName>
    <definedName name="_5765_01">#REF!</definedName>
    <definedName name="_5765_n">#REF!</definedName>
    <definedName name="_5766_00">#REF!</definedName>
    <definedName name="_5766_01">#REF!</definedName>
    <definedName name="_5766_n">#REF!</definedName>
    <definedName name="_5767_00">#REF!</definedName>
    <definedName name="_5767_01">#REF!</definedName>
    <definedName name="_5767_n">#REF!</definedName>
    <definedName name="_5768_00">#REF!</definedName>
    <definedName name="_5768_01">#REF!</definedName>
    <definedName name="_5768_n">#REF!</definedName>
    <definedName name="_5769_00">#REF!</definedName>
    <definedName name="_5769_01">#REF!</definedName>
    <definedName name="_5769_n">#REF!</definedName>
    <definedName name="_5777_88">#REF!</definedName>
    <definedName name="_5780_00">#REF!</definedName>
    <definedName name="_5780_01">#REF!</definedName>
    <definedName name="_5780_n">#REF!</definedName>
    <definedName name="_5781_00">#REF!</definedName>
    <definedName name="_5781_01">#REF!</definedName>
    <definedName name="_5781_n">#REF!</definedName>
    <definedName name="_5782_00">#REF!</definedName>
    <definedName name="_5782_01">#REF!</definedName>
    <definedName name="_5782_n">#REF!</definedName>
    <definedName name="_5783_00">#REF!</definedName>
    <definedName name="_5783_01">#REF!</definedName>
    <definedName name="_5783_n">#REF!</definedName>
    <definedName name="_5787_00">#REF!</definedName>
    <definedName name="_5787_01">#REF!</definedName>
    <definedName name="_5787_n">#REF!</definedName>
    <definedName name="_5788_00">#REF!</definedName>
    <definedName name="_5788_01">#REF!</definedName>
    <definedName name="_5788_n">#REF!</definedName>
    <definedName name="_5800_00">#REF!</definedName>
    <definedName name="_5800_01">#REF!</definedName>
    <definedName name="_5800_n">#REF!</definedName>
    <definedName name="_5801_00">#REF!</definedName>
    <definedName name="_5801_01">#REF!</definedName>
    <definedName name="_5801_n">#REF!</definedName>
    <definedName name="_5802_00">#REF!</definedName>
    <definedName name="_5802_01">#REF!</definedName>
    <definedName name="_5802_n">#REF!</definedName>
    <definedName name="_5850_00">#REF!</definedName>
    <definedName name="_5850_01">#REF!</definedName>
    <definedName name="_5850_n">#REF!</definedName>
    <definedName name="_5852_00">#REF!</definedName>
    <definedName name="_5852_01">#REF!</definedName>
    <definedName name="_5852_n">#REF!</definedName>
    <definedName name="_5900_00">#REF!</definedName>
    <definedName name="_5900_01">#REF!</definedName>
    <definedName name="_5900_n">#REF!</definedName>
    <definedName name="_5920_00">#REF!</definedName>
    <definedName name="_5920_01">#REF!</definedName>
    <definedName name="_5920_n">#REF!</definedName>
    <definedName name="_5921_00">#REF!</definedName>
    <definedName name="_5921_01">#REF!</definedName>
    <definedName name="_5921_n">#REF!</definedName>
    <definedName name="_5922_00">#REF!</definedName>
    <definedName name="_5922_01">#REF!</definedName>
    <definedName name="_5922_n">#REF!</definedName>
    <definedName name="_5940_00">#REF!</definedName>
    <definedName name="_5940_01">#REF!</definedName>
    <definedName name="_5940_n">#REF!</definedName>
    <definedName name="_5942_00">#REF!</definedName>
    <definedName name="_5942_01">#REF!</definedName>
    <definedName name="_5942_n">#REF!</definedName>
    <definedName name="_5999_00">#REF!</definedName>
    <definedName name="_5999_01">#REF!</definedName>
    <definedName name="_5999_n">#REF!</definedName>
    <definedName name="_6">#REF!</definedName>
    <definedName name="_6__123Graph_ACHART_3" hidden="1">'[18]Prelim Cost'!$B$31:$L$31</definedName>
    <definedName name="_6__123Graph_CCHART_3" hidden="1">'[36]Prelim Cost'!$B$36:$L$36</definedName>
    <definedName name="_6000_00">#REF!</definedName>
    <definedName name="_65656r5534535" hidden="1">'[38]Prelim Cost'!$B$33:$L$33</definedName>
    <definedName name="_6777_m">#REF!</definedName>
    <definedName name="_7">#REF!</definedName>
    <definedName name="_8">#REF!</definedName>
    <definedName name="_8000_01">#REF!</definedName>
    <definedName name="_8BY_YEAR">#REF!</definedName>
    <definedName name="_9">#REF!</definedName>
    <definedName name="_9000_00">#REF!</definedName>
    <definedName name="_a">#REF!</definedName>
    <definedName name="_a_">#REF!</definedName>
    <definedName name="_a1" hidden="1">'[1]Prelim Cost'!$B$31:$L$31</definedName>
    <definedName name="_a100">#N/A</definedName>
    <definedName name="_a11">[29]ЯНВАРЬ!#REF!</definedName>
    <definedName name="_a12">#REF!</definedName>
    <definedName name="_a2" hidden="1">'[1]Prelim Cost'!$B$33:$L$33</definedName>
    <definedName name="_A70000">'[6]B-4'!#REF!</definedName>
    <definedName name="_A80000">'[6]B-4'!#REF!</definedName>
    <definedName name="_ActualSales">[39]KONSOLID!#REF!</definedName>
    <definedName name="_ARR100">#REF!</definedName>
    <definedName name="_ARR101">#REF!</definedName>
    <definedName name="_arr49">#REF!</definedName>
    <definedName name="_ARR53">#REF!</definedName>
    <definedName name="_ARR54">#REF!</definedName>
    <definedName name="_ARR77">#REF!</definedName>
    <definedName name="_arr78">#REF!</definedName>
    <definedName name="_arr79">#REF!</definedName>
    <definedName name="_arr80">#REF!</definedName>
    <definedName name="_arr82">#REF!</definedName>
    <definedName name="_arr83">#REF!</definedName>
    <definedName name="_arr84">#REF!</definedName>
    <definedName name="_ARR85">#REF!</definedName>
    <definedName name="_ARR86">#REF!</definedName>
    <definedName name="_ARR88">#REF!</definedName>
    <definedName name="_ARR89">#REF!</definedName>
    <definedName name="_ARR90">#REF!</definedName>
    <definedName name="_arr99">#REF!</definedName>
    <definedName name="_b">#REF!</definedName>
    <definedName name="_b_">#REF!</definedName>
    <definedName name="_COS98" localSheetId="1" hidden="1">{#N/A,#N/A,FALSE,"Aging Summary";#N/A,#N/A,FALSE,"Ratio Analysis";#N/A,#N/A,FALSE,"Test 120 Day Accts";#N/A,#N/A,FALSE,"Tickmarks"}</definedName>
    <definedName name="_COS98" hidden="1">{#N/A,#N/A,FALSE,"Aging Summary";#N/A,#N/A,FALSE,"Ratio Analysis";#N/A,#N/A,FALSE,"Test 120 Day Accts";#N/A,#N/A,FALSE,"Tickmarks"}</definedName>
    <definedName name="_cur2">'[40]std tabel'!$H$5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dc">#REF!</definedName>
    <definedName name="_DRM1">#REF!</definedName>
    <definedName name="_DRM10">#REF!</definedName>
    <definedName name="_DRM2">#REF!</definedName>
    <definedName name="_DRM3">#REF!</definedName>
    <definedName name="_DRM4">#REF!</definedName>
    <definedName name="_DRM5">#REF!</definedName>
    <definedName name="_DRM6">#REF!</definedName>
    <definedName name="_DRM7">#REF!</definedName>
    <definedName name="_DRM8">#REF!</definedName>
    <definedName name="_DRM9">#REF!</definedName>
    <definedName name="_END1">#REF!</definedName>
    <definedName name="_END2">#REF!</definedName>
    <definedName name="_END4">#REF!</definedName>
    <definedName name="_END6">'[41]п 15'!#REF!</definedName>
    <definedName name="_END7">#REF!</definedName>
    <definedName name="_fdf1">#N/A</definedName>
    <definedName name="_Fill" hidden="1">#REF!</definedName>
    <definedName name="_filterDatabaseActual" hidden="1">'[42]Gen Data'!$A$1:$B$309</definedName>
    <definedName name="_h">#REF!</definedName>
    <definedName name="_IV65900">#REF!</definedName>
    <definedName name="_IV66000">#REF!</definedName>
    <definedName name="_IV69000">#REF!</definedName>
    <definedName name="_IV70000">#REF!</definedName>
    <definedName name="_JA1">#REF!</definedName>
    <definedName name="_KA1">#REF!</definedName>
    <definedName name="_kan_">'[43]A-20'!$E$170</definedName>
    <definedName name="_Key1" hidden="1">#REF!</definedName>
    <definedName name="_Key2" hidden="1">#REF!</definedName>
    <definedName name="_kt0003">#REF!</definedName>
    <definedName name="_kt0100">#REF!</definedName>
    <definedName name="_kt0300">#REF!</definedName>
    <definedName name="_kt0301">#REF!</definedName>
    <definedName name="_kt0302">#REF!</definedName>
    <definedName name="_kt0303">#REF!</definedName>
    <definedName name="_kt0304">#REF!</definedName>
    <definedName name="_kt0306">#REF!</definedName>
    <definedName name="_kt0307">#REF!</definedName>
    <definedName name="_kt0500">#REF!</definedName>
    <definedName name="_kt0512">#REF!</definedName>
    <definedName name="_kt0513">#REF!</definedName>
    <definedName name="_kt0514">#REF!</definedName>
    <definedName name="_kt0515">#REF!</definedName>
    <definedName name="_kt0516">#REF!</definedName>
    <definedName name="_kt0701">#REF!</definedName>
    <definedName name="_kt0703">#REF!</definedName>
    <definedName name="_kt0710">#REF!</definedName>
    <definedName name="_kt0801">#REF!</definedName>
    <definedName name="_kt0803">#REF!</definedName>
    <definedName name="_kt0804">#REF!</definedName>
    <definedName name="_kt0805">#REF!</definedName>
    <definedName name="_kt0807">#REF!</definedName>
    <definedName name="_kt0900">#REF!</definedName>
    <definedName name="_kt0901">#REF!</definedName>
    <definedName name="_kt0902">#REF!</definedName>
    <definedName name="_kt1000">#REF!</definedName>
    <definedName name="_kt1020">#REF!</definedName>
    <definedName name="_kt1023">#REF!</definedName>
    <definedName name="_kt1025">#REF!</definedName>
    <definedName name="_kt1026">#REF!</definedName>
    <definedName name="_kt1034">#REF!</definedName>
    <definedName name="_kt1035">#REF!</definedName>
    <definedName name="_kt1050">#REF!</definedName>
    <definedName name="_kt1064">#REF!</definedName>
    <definedName name="_kt1083">#REF!</definedName>
    <definedName name="_kt1089">#REF!</definedName>
    <definedName name="_kt1090">#REF!</definedName>
    <definedName name="_kt1400">#REF!</definedName>
    <definedName name="_kt1401">#REF!</definedName>
    <definedName name="_kt1404">#REF!</definedName>
    <definedName name="_kt1405">#REF!</definedName>
    <definedName name="_kt1406">#REF!</definedName>
    <definedName name="_kt1410">#REF!</definedName>
    <definedName name="_kt1411">#REF!</definedName>
    <definedName name="_kt1412">#REF!</definedName>
    <definedName name="_kt1413">#REF!</definedName>
    <definedName name="_kt1420">#REF!</definedName>
    <definedName name="_kt1421">#REF!</definedName>
    <definedName name="_kt1423">#REF!</definedName>
    <definedName name="_kt1490">#REF!</definedName>
    <definedName name="_kt1492">#REF!</definedName>
    <definedName name="_kt1493">#REF!</definedName>
    <definedName name="_kt1494">#REF!</definedName>
    <definedName name="_kt1495">#REF!</definedName>
    <definedName name="_kt1497">#REF!</definedName>
    <definedName name="_kt1498">#REF!</definedName>
    <definedName name="_kt1500">#REF!</definedName>
    <definedName name="_kt1501">#REF!</definedName>
    <definedName name="_kt1544">#REF!</definedName>
    <definedName name="_kt1573">#REF!</definedName>
    <definedName name="_kt1575">#REF!</definedName>
    <definedName name="_kt1582">#REF!</definedName>
    <definedName name="_kt1590">#REF!</definedName>
    <definedName name="_kt1600">#REF!</definedName>
    <definedName name="_kt1603">#REF!</definedName>
    <definedName name="_kt1604">#REF!</definedName>
    <definedName name="_kt1605">#REF!</definedName>
    <definedName name="_kt1606">#REF!</definedName>
    <definedName name="_kt1610">#REF!</definedName>
    <definedName name="_kt1611">#REF!</definedName>
    <definedName name="_kt1613">#REF!</definedName>
    <definedName name="_kt1614">#REF!</definedName>
    <definedName name="_kt1700">#REF!</definedName>
    <definedName name="_kt1701">#REF!</definedName>
    <definedName name="_kt1702">#REF!</definedName>
    <definedName name="_kt1703">#REF!</definedName>
    <definedName name="_kt1705">#REF!</definedName>
    <definedName name="_kt1707">#REF!</definedName>
    <definedName name="_kt1708">#REF!</definedName>
    <definedName name="_kt1709">#REF!</definedName>
    <definedName name="_kt1710">#REF!</definedName>
    <definedName name="_kt1715">#REF!</definedName>
    <definedName name="_kt1720">#REF!</definedName>
    <definedName name="_kt1730">#REF!</definedName>
    <definedName name="_kt1740">#REF!</definedName>
    <definedName name="_kt1750">#REF!</definedName>
    <definedName name="_kt1760">#REF!</definedName>
    <definedName name="_kt1761">#REF!</definedName>
    <definedName name="_kt1762">#REF!</definedName>
    <definedName name="_kt1763">#REF!</definedName>
    <definedName name="_kt1764">#REF!</definedName>
    <definedName name="_kt1765">#REF!</definedName>
    <definedName name="_kt1770">#REF!</definedName>
    <definedName name="_kt1780">#REF!</definedName>
    <definedName name="_kt1790">#REF!</definedName>
    <definedName name="_kt1791">#REF!</definedName>
    <definedName name="_kt1860">#REF!</definedName>
    <definedName name="_kt1865">#REF!</definedName>
    <definedName name="_kt1870">#REF!</definedName>
    <definedName name="_kt1975">#REF!</definedName>
    <definedName name="_kt1985">#REF!</definedName>
    <definedName name="_kt1988">#REF!</definedName>
    <definedName name="_kt1989">#REF!</definedName>
    <definedName name="_kt1991">#REF!</definedName>
    <definedName name="_kt1992">#REF!</definedName>
    <definedName name="_kt1993">#REF!</definedName>
    <definedName name="_kt1994">#REF!</definedName>
    <definedName name="_kt1996">#REF!</definedName>
    <definedName name="_kt1998">#REF!</definedName>
    <definedName name="_kt1999">#REF!</definedName>
    <definedName name="_kt2803">#REF!</definedName>
    <definedName name="_LA1">#REF!</definedName>
    <definedName name="_Ldg1">#REF!</definedName>
    <definedName name="_Ldg10">#REF!</definedName>
    <definedName name="_Ldg11">#REF!</definedName>
    <definedName name="_Ldg12">#REF!</definedName>
    <definedName name="_Ldg2">#REF!</definedName>
    <definedName name="_Ldg3">#REF!</definedName>
    <definedName name="_Ldg4">#REF!</definedName>
    <definedName name="_Ldg5">#REF!</definedName>
    <definedName name="_Ldg6">#REF!</definedName>
    <definedName name="_Ldg7">#REF!</definedName>
    <definedName name="_Ldg8">#REF!</definedName>
    <definedName name="_Ldg9">#REF!</definedName>
    <definedName name="_lp280202">#REF!</definedName>
    <definedName name="_MIF1">[44]Расчет_Ин!$H$8</definedName>
    <definedName name="_MIF2">#REF!</definedName>
    <definedName name="_MIF3">'[45]PIT&amp;PP(2)'!#REF!</definedName>
    <definedName name="_NBS1">#REF!</definedName>
    <definedName name="_NBS10">#REF!</definedName>
    <definedName name="_NBS11">#REF!</definedName>
    <definedName name="_NBS12">#REF!</definedName>
    <definedName name="_NBS13">#REF!</definedName>
    <definedName name="_NBS14">#REF!</definedName>
    <definedName name="_NBS15">#REF!</definedName>
    <definedName name="_NBS16">#REF!</definedName>
    <definedName name="_NBS17">#REF!</definedName>
    <definedName name="_NBS18">#REF!</definedName>
    <definedName name="_NBS19">#REF!</definedName>
    <definedName name="_NBS2">#REF!</definedName>
    <definedName name="_NBS20">#REF!</definedName>
    <definedName name="_NBS21">#REF!</definedName>
    <definedName name="_NBS22">#REF!</definedName>
    <definedName name="_NBS23">#REF!</definedName>
    <definedName name="_NBS24">#REF!</definedName>
    <definedName name="_NBS25">#REF!</definedName>
    <definedName name="_NBS26">#REF!</definedName>
    <definedName name="_NBS3">#REF!</definedName>
    <definedName name="_NBS4">#REF!</definedName>
    <definedName name="_NBS5">#REF!</definedName>
    <definedName name="_NBS6">#REF!</definedName>
    <definedName name="_NBS7">#REF!</definedName>
    <definedName name="_NBS8">#REF!</definedName>
    <definedName name="_NBS9">#REF!</definedName>
    <definedName name="_NCF1">#REF!</definedName>
    <definedName name="_NCF10">#REF!</definedName>
    <definedName name="_NCF11">#REF!</definedName>
    <definedName name="_NCF12">#REF!</definedName>
    <definedName name="_NCF13">#REF!</definedName>
    <definedName name="_NCF14">#REF!</definedName>
    <definedName name="_NCF15">#REF!</definedName>
    <definedName name="_NCF16">#REF!</definedName>
    <definedName name="_NCF2">#REF!</definedName>
    <definedName name="_NCF3">#REF!</definedName>
    <definedName name="_NCF4">#REF!</definedName>
    <definedName name="_NCF5">#REF!</definedName>
    <definedName name="_NCF6">#REF!</definedName>
    <definedName name="_NCF7">#REF!</definedName>
    <definedName name="_NCF8">#REF!</definedName>
    <definedName name="_NCF9">#REF!</definedName>
    <definedName name="_NIS1">#REF!</definedName>
    <definedName name="_NIS10">#REF!</definedName>
    <definedName name="_NIS11">#REF!</definedName>
    <definedName name="_NIS12">#REF!</definedName>
    <definedName name="_NIS2">#REF!</definedName>
    <definedName name="_NIS3">#REF!</definedName>
    <definedName name="_NIS4">#REF!</definedName>
    <definedName name="_NIS5">#REF!</definedName>
    <definedName name="_NIS6">#REF!</definedName>
    <definedName name="_NIS7">#REF!</definedName>
    <definedName name="_NIS8">#REF!</definedName>
    <definedName name="_NIS9">#REF!</definedName>
    <definedName name="_Order1" hidden="1">255</definedName>
    <definedName name="_Per1">#REF!</definedName>
    <definedName name="_Per10">#REF!</definedName>
    <definedName name="_Per11">#REF!</definedName>
    <definedName name="_Per12">#REF!</definedName>
    <definedName name="_Per2">#REF!</definedName>
    <definedName name="_Per3">#REF!</definedName>
    <definedName name="_Per4">#REF!</definedName>
    <definedName name="_Per5">#REF!</definedName>
    <definedName name="_Per6">#REF!</definedName>
    <definedName name="_Per7">#REF!</definedName>
    <definedName name="_Per8">#REF!</definedName>
    <definedName name="_Per9">#REF!</definedName>
    <definedName name="_pp1001">[46]fish!$B$1</definedName>
    <definedName name="_pp1002">[46]fish!$B$2</definedName>
    <definedName name="_pp1003">[46]fish!$B$3</definedName>
    <definedName name="_pp1004">[46]fish!$B$4</definedName>
    <definedName name="_pp1005">[46]fish!$B$5</definedName>
    <definedName name="_pp1006">[46]fish!$B$6</definedName>
    <definedName name="_pp1051">[46]fish!$B$7</definedName>
    <definedName name="_pp1052">[46]fish!$B$8</definedName>
    <definedName name="_pp1101">[46]fish!$B$9</definedName>
    <definedName name="_pp1102">[46]fish!$B$10</definedName>
    <definedName name="_pp1103">[46]fish!$B$11</definedName>
    <definedName name="_pp1151">[46]fish!$B$12</definedName>
    <definedName name="_pp1152">[46]fish!$B$13</definedName>
    <definedName name="_pp1153">[46]fish!$B$14</definedName>
    <definedName name="_pp1154">[46]fish!$B$15</definedName>
    <definedName name="_pp1155">[46]fish!$B$16</definedName>
    <definedName name="_pp1201">[46]fish!$B$17</definedName>
    <definedName name="_pp1202">[46]fish!$B$18</definedName>
    <definedName name="_pp1251">[46]fish!$B$19</definedName>
    <definedName name="_pp1252">[46]fish!$B$20</definedName>
    <definedName name="_pp1253">[46]fish!$B$21</definedName>
    <definedName name="_pp1254">[46]fish!$B$22</definedName>
    <definedName name="_pp1255">[46]fish!$B$23</definedName>
    <definedName name="_pp1256">[46]fish!$B$24</definedName>
    <definedName name="_pp1257">[46]fish!$B$25</definedName>
    <definedName name="_pp1269">[46]fish!$B$27</definedName>
    <definedName name="_pp1301">[46]fish!$B$28</definedName>
    <definedName name="_pp1302">[46]fish!$B$29</definedName>
    <definedName name="_pp1303">[46]fish!$B$30</definedName>
    <definedName name="_pp1304">[46]fish!$B$31</definedName>
    <definedName name="_pp1305">[46]fish!$B$32</definedName>
    <definedName name="_pp1306">[46]fish!$B$33</definedName>
    <definedName name="_pp1307">[46]fish!$B$34</definedName>
    <definedName name="_pp1339">[46]fish!$B$35</definedName>
    <definedName name="_pp1351">[46]fish!$B$36</definedName>
    <definedName name="_pp1352">[46]fish!$B$37</definedName>
    <definedName name="_pp1353">[46]fish!$B$38</definedName>
    <definedName name="_pp1401">[46]fish!$B$39</definedName>
    <definedName name="_pp1403">[46]fish!$B$40</definedName>
    <definedName name="_pp1405">[46]fish!$B$41</definedName>
    <definedName name="_pp1407">[46]fish!$B$42</definedName>
    <definedName name="_pp1409">[46]fish!$B$43</definedName>
    <definedName name="_pp1411">[46]fish!$B$44</definedName>
    <definedName name="_pp1414">[46]fish!$B$45</definedName>
    <definedName name="_pp1417">[46]fish!$B$46</definedName>
    <definedName name="_pp1420">[46]fish!$B$47</definedName>
    <definedName name="_pp1422">[46]fish!$B$48</definedName>
    <definedName name="_pp1424">[46]fish!$B$49</definedName>
    <definedName name="_pp1427">[46]fish!$B$50</definedName>
    <definedName name="_pp1439">[46]fish!$B$51</definedName>
    <definedName name="_pp1440">[46]fish!$B$52</definedName>
    <definedName name="_pp1451">[46]fish!$B$53</definedName>
    <definedName name="_pp1452">[46]fish!$B$54</definedName>
    <definedName name="_pp1454">[46]fish!$B$55</definedName>
    <definedName name="_pp1456">[46]fish!$B$56</definedName>
    <definedName name="_pp1465">[46]fish!$B$57</definedName>
    <definedName name="_pp1469">[46]fish!$B$58</definedName>
    <definedName name="_pp1471">[46]fish!$B$59</definedName>
    <definedName name="_pp1472">[46]fish!$B$60</definedName>
    <definedName name="_pp1475">[46]fish!$B$61</definedName>
    <definedName name="_pp1551">[46]fish!$B$62</definedName>
    <definedName name="_pp1552">[46]fish!$B$63</definedName>
    <definedName name="_pp1601">[46]fish!$B$64</definedName>
    <definedName name="_pp1602">[46]fish!$B$65</definedName>
    <definedName name="_pp1651">[46]fish!$B$66</definedName>
    <definedName name="_pp1652">[46]fish!$B$67</definedName>
    <definedName name="_pp1653">[46]fish!$B$68</definedName>
    <definedName name="_pp1654">[46]fish!$B$69</definedName>
    <definedName name="_pp1655">[46]fish!$B$70</definedName>
    <definedName name="_pp1656">[46]fish!$B$71</definedName>
    <definedName name="_pp1657">[46]fish!$B$72</definedName>
    <definedName name="_pp1659">[46]fish!$B$74</definedName>
    <definedName name="_pp1692">[46]fish!$B$75</definedName>
    <definedName name="_pp1693">[46]fish!$B$76</definedName>
    <definedName name="_pp1694">[46]fish!$B$77</definedName>
    <definedName name="_pp1695">[46]fish!$B$78</definedName>
    <definedName name="_pp1696">[46]fish!$B$79</definedName>
    <definedName name="_pp1697">[46]fish!$B$80</definedName>
    <definedName name="_pp1699">[46]fish!$B$82</definedName>
    <definedName name="_pp1705">[46]fish!$B$83</definedName>
    <definedName name="_pp1710">[46]fish!$B$84</definedName>
    <definedName name="_pp1715">[46]fish!$B$85</definedName>
    <definedName name="_pp1720">[46]fish!$B$86</definedName>
    <definedName name="_pp1725">[46]fish!$B$87</definedName>
    <definedName name="_pp1730">[46]fish!$B$88</definedName>
    <definedName name="_pp1731">[46]fish!$B$89</definedName>
    <definedName name="_pp1735">[46]fish!$B$90</definedName>
    <definedName name="_pp1740">[46]fish!$B$91</definedName>
    <definedName name="_pp1741">[46]fish!$B$92</definedName>
    <definedName name="_pp1745">[46]fish!$B$93</definedName>
    <definedName name="_pp1747">[46]fish!$B$94</definedName>
    <definedName name="_pp1748">[46]fish!$B$95</definedName>
    <definedName name="_pp1749">[46]fish!$B$96</definedName>
    <definedName name="_pp1751">[46]fish!$B$97</definedName>
    <definedName name="_pp1791">[46]fish!$B$98</definedName>
    <definedName name="_pp1801">[46]fish!$B$99</definedName>
    <definedName name="_pp1802">[46]fish!$B$100</definedName>
    <definedName name="_pp1803">[46]fish!$B$101</definedName>
    <definedName name="_pp1804">[46]fish!$B$102</definedName>
    <definedName name="_pp1851">[46]fish!$B$103</definedName>
    <definedName name="_pp1852">[46]fish!$B$104</definedName>
    <definedName name="_pp1853">[46]fish!$B$105</definedName>
    <definedName name="_pp1854">[46]fish!$B$106</definedName>
    <definedName name="_pp1855">[46]fish!$B$107</definedName>
    <definedName name="_pp1856">[46]fish!$B$108</definedName>
    <definedName name="_pp1857">[46]fish!$B$109</definedName>
    <definedName name="_pp1860">[46]fish!$B$110</definedName>
    <definedName name="_pp1861">[46]fish!$B$111</definedName>
    <definedName name="_pp1862">[46]fish!$B$112</definedName>
    <definedName name="_pp1863">[46]fish!$B$113</definedName>
    <definedName name="_pp1870">[46]fish!$B$114</definedName>
    <definedName name="_pp1880">[46]fish!$B$115</definedName>
    <definedName name="_pp1899">[46]fish!$B$116</definedName>
    <definedName name="_pp1900">[46]fish!$B$117</definedName>
    <definedName name="_pp2011">[46]fish!$B$118</definedName>
    <definedName name="_pp2012">[46]fish!$B$119</definedName>
    <definedName name="_pp2013">[46]fish!$B$120</definedName>
    <definedName name="_pp2021">[46]fish!$B$145</definedName>
    <definedName name="_pp2022">[46]fish!$B$146</definedName>
    <definedName name="_pp2023">[46]fish!$B$147</definedName>
    <definedName name="_pp2034">[46]fish!$B$125</definedName>
    <definedName name="_pp2035">[46]fish!$B$126</definedName>
    <definedName name="_pp2036">[46]fish!$B$127</definedName>
    <definedName name="_pp2038">[46]fish!$B$128</definedName>
    <definedName name="_pp2051">[46]fish!$B$148</definedName>
    <definedName name="_pp2052">[46]fish!$B$149</definedName>
    <definedName name="_pp2053">[46]fish!$B$150</definedName>
    <definedName name="_pp2054">[46]fish!$B$151</definedName>
    <definedName name="_pp2055">[46]fish!$B$152</definedName>
    <definedName name="_pp2056">[46]fish!$B$153</definedName>
    <definedName name="_pp2057">[46]fish!$B$154</definedName>
    <definedName name="_pp2058">[46]fish!$B$155</definedName>
    <definedName name="_pp2059">[46]fish!$B$156</definedName>
    <definedName name="_pp2064">[46]fish!$B$138</definedName>
    <definedName name="_pp2065">[46]fish!$B$139</definedName>
    <definedName name="_pp2066">[46]fish!$B$140</definedName>
    <definedName name="_pp2068">[46]fish!$B$141</definedName>
    <definedName name="_pp2111">[46]fish!$B$157</definedName>
    <definedName name="_pp2112">[46]fish!$B$158</definedName>
    <definedName name="_pp2113">[46]fish!$B$159</definedName>
    <definedName name="_pp2121">[46]fish!$B$160</definedName>
    <definedName name="_pp2122">[46]fish!$B$161</definedName>
    <definedName name="_pp2123">[46]fish!$B$162</definedName>
    <definedName name="_pp2124">[46]fish!$B$163</definedName>
    <definedName name="_pp2125">[46]fish!$B$164</definedName>
    <definedName name="_pp2127">[46]fish!$B$165</definedName>
    <definedName name="_pp2151">[46]fish!$B$166</definedName>
    <definedName name="_pp2152">[46]fish!$B$167</definedName>
    <definedName name="_pp2153">[46]fish!$B$168</definedName>
    <definedName name="_pp2201">[46]fish!$B$169</definedName>
    <definedName name="_pp2202">[46]fish!$B$170</definedName>
    <definedName name="_pp2203">[46]fish!$B$171</definedName>
    <definedName name="_pp2207">[46]fish!$B$172</definedName>
    <definedName name="_pp2211">[46]fish!$B$173</definedName>
    <definedName name="_pp2215">[46]fish!$B$174</definedName>
    <definedName name="_pp2217">[46]fish!$B$175</definedName>
    <definedName name="_pp2219">[46]fish!$B$176</definedName>
    <definedName name="_pp2221">[46]fish!$B$177</definedName>
    <definedName name="_pp2222">[46]fish!$B$178</definedName>
    <definedName name="_pp2223">[46]fish!$B$179</definedName>
    <definedName name="_pp2225">[46]fish!$B$180</definedName>
    <definedName name="_pp2227">[46]fish!$B$181</definedName>
    <definedName name="_pp2229">[46]fish!$B$182</definedName>
    <definedName name="_pp2250">[46]fish!$B$183</definedName>
    <definedName name="_pp2301">[46]fish!$B$184</definedName>
    <definedName name="_pp2302">[46]fish!$B$185</definedName>
    <definedName name="_pp2303">[46]fish!$B$186</definedName>
    <definedName name="_pp2351">[46]fish!$B$187</definedName>
    <definedName name="_pp2352">[46]fish!$B$188</definedName>
    <definedName name="_pp2353">[46]fish!$B$189</definedName>
    <definedName name="_pp2354">[46]fish!$B$190</definedName>
    <definedName name="_pp2355">[46]fish!$B$191</definedName>
    <definedName name="_pp2401">[46]fish!$B$192</definedName>
    <definedName name="_pp2402">[46]fish!$B$193</definedName>
    <definedName name="_pp2551">[46]fish!$B$194</definedName>
    <definedName name="_pp2552">[46]fish!$B$195</definedName>
    <definedName name="_pp2702">[46]fish!$B$196</definedName>
    <definedName name="_pp2703">[46]fish!$B$197</definedName>
    <definedName name="_pp2705">[46]fish!$B$198</definedName>
    <definedName name="_pp2706">[46]fish!$B$199</definedName>
    <definedName name="_pp2711">[46]fish!$B$200</definedName>
    <definedName name="_pp2712">[46]fish!$B$201</definedName>
    <definedName name="_pp2715">[46]fish!$B$202</definedName>
    <definedName name="_pp2720">[46]fish!$B$203</definedName>
    <definedName name="_pp2725">[46]fish!$B$204</definedName>
    <definedName name="_pp2730">[46]fish!$B$205</definedName>
    <definedName name="_pp2735">[46]fish!$B$206</definedName>
    <definedName name="_pp2740">[46]fish!$B$207</definedName>
    <definedName name="_pp2748">[46]fish!$B$208</definedName>
    <definedName name="_pp2749">[46]fish!$B$209</definedName>
    <definedName name="_pp2751">[46]fish!$B$210</definedName>
    <definedName name="_pp2791">[46]fish!$B$211</definedName>
    <definedName name="_pp2801">[46]fish!$B$212</definedName>
    <definedName name="_pp2802">[46]fish!$B$213</definedName>
    <definedName name="_pp2803">[46]fish!$B$214</definedName>
    <definedName name="_pp2851">[46]fish!$B$215</definedName>
    <definedName name="_pp2852">[46]fish!$B$216</definedName>
    <definedName name="_pp2853">[46]fish!$B$217</definedName>
    <definedName name="_pp2854">[46]fish!$B$218</definedName>
    <definedName name="_pp2855">[46]fish!$B$219</definedName>
    <definedName name="_pp2856">[46]fish!$B$220</definedName>
    <definedName name="_pp2857">[46]fish!$B$221</definedName>
    <definedName name="_pp2860">[46]fish!$B$222</definedName>
    <definedName name="_pp2862">[46]fish!$B$223</definedName>
    <definedName name="_pp2870">[46]fish!$B$224</definedName>
    <definedName name="_pp2880">[46]fish!$B$225</definedName>
    <definedName name="_pp2900">[46]fish!$B$226</definedName>
    <definedName name="_pp3001">[46]fish!$B$227</definedName>
    <definedName name="_pp3002">[46]fish!$B$228</definedName>
    <definedName name="_pp3003">[46]fish!$B$229</definedName>
    <definedName name="_pp3025">[46]fish!$B$230</definedName>
    <definedName name="_pp3026">[46]fish!$B$231</definedName>
    <definedName name="_pp3027">[46]fish!$B$232</definedName>
    <definedName name="_pp3028">[46]fish!$B$233</definedName>
    <definedName name="_pp3101">[46]fish!$B$234</definedName>
    <definedName name="_pp3510">[46]fish!$B$235</definedName>
    <definedName name="_pp3540">[46]fish!$B$236</definedName>
    <definedName name="_pp3560">[46]fish!$B$237</definedName>
    <definedName name="_pp3561">[46]fish!$B$238</definedName>
    <definedName name="_pp3580">[46]fish!$B$239</definedName>
    <definedName name="_pp3581">[46]fish!$B$240</definedName>
    <definedName name="_pp3582">[46]fish!$B$241</definedName>
    <definedName name="_pp3585">[46]fish!$B$244</definedName>
    <definedName name="_pp3586">[46]fish!$B$245</definedName>
    <definedName name="_pp3599">[46]fish!$B$246</definedName>
    <definedName name="_pp4051">[46]fish!$B$247</definedName>
    <definedName name="_pp4052">[46]fish!$B$248</definedName>
    <definedName name="_pp4101">[46]fish!$B$249</definedName>
    <definedName name="_pp4102">[46]fish!$B$250</definedName>
    <definedName name="_pp4103">[46]fish!$B$251</definedName>
    <definedName name="_pp4151">[46]fish!$B$252</definedName>
    <definedName name="_pp4152">[46]fish!$B$253</definedName>
    <definedName name="_pp4153">[46]fish!$B$254</definedName>
    <definedName name="_pp4154">[46]fish!$B$255</definedName>
    <definedName name="_pp4155">[46]fish!$B$256</definedName>
    <definedName name="_pp4201">[46]fish!$B$257</definedName>
    <definedName name="_pp4202">[46]fish!$B$258</definedName>
    <definedName name="_pp4251">[46]fish!$B$259</definedName>
    <definedName name="_pp4252">[46]fish!$B$260</definedName>
    <definedName name="_pp4253">[46]fish!$B$261</definedName>
    <definedName name="_pp4254">[46]fish!$B$262</definedName>
    <definedName name="_pp4255">[46]fish!$B$263</definedName>
    <definedName name="_pp4256">[46]fish!$B$264</definedName>
    <definedName name="_pp4301">[46]fish!$B$265</definedName>
    <definedName name="_pp4302">[46]fish!$B$266</definedName>
    <definedName name="_pp4303">[46]fish!$B$267</definedName>
    <definedName name="_pp4304">[46]fish!$B$268</definedName>
    <definedName name="_pp4305">[46]fish!$B$269</definedName>
    <definedName name="_pp4306">[46]fish!$B$270</definedName>
    <definedName name="_pp4349">[46]fish!$B$271</definedName>
    <definedName name="_pp4351">[46]fish!$B$273</definedName>
    <definedName name="_pp4352">[46]fish!$B$274</definedName>
    <definedName name="_pp4353">[46]fish!$B$275</definedName>
    <definedName name="_pp4401">[46]fish!$B$276</definedName>
    <definedName name="_pp4403">[46]fish!$B$277</definedName>
    <definedName name="_pp4405">[46]fish!$B$278</definedName>
    <definedName name="_pp4407">[46]fish!$B$279</definedName>
    <definedName name="_pp4409">[46]fish!$B$280</definedName>
    <definedName name="_pp4411">[46]fish!$B$281</definedName>
    <definedName name="_pp4414">[46]fish!$B$282</definedName>
    <definedName name="_pp4417">[46]fish!$B$283</definedName>
    <definedName name="_pp4420">[46]fish!$B$284</definedName>
    <definedName name="_pp4422">[46]fish!$B$285</definedName>
    <definedName name="_pp4424">[46]fish!$B$286</definedName>
    <definedName name="_pp4440">[46]fish!$B$287</definedName>
    <definedName name="_pp4449">[46]fish!$B$288</definedName>
    <definedName name="_pp4451">[46]fish!$B$289</definedName>
    <definedName name="_pp4452">[46]fish!$B$290</definedName>
    <definedName name="_pp4454">[46]fish!$B$291</definedName>
    <definedName name="_pp4455">[46]fish!$B$292</definedName>
    <definedName name="_pp4456">[46]fish!$B$293</definedName>
    <definedName name="_pp4471">[46]fish!$B$294</definedName>
    <definedName name="_pp4472">[46]fish!$B$295</definedName>
    <definedName name="_pp4475">[46]fish!$B$296</definedName>
    <definedName name="_pp4491">[46]fish!$B$297</definedName>
    <definedName name="_pp4498">[46]fish!$B$298</definedName>
    <definedName name="_pp4510">[46]fish!$B$299</definedName>
    <definedName name="_pp4520">[46]fish!$B$300</definedName>
    <definedName name="_pp4530">[46]fish!$B$301</definedName>
    <definedName name="_pp4540">[46]fish!$B$302</definedName>
    <definedName name="_pp4550">[46]fish!$B$303</definedName>
    <definedName name="_pp4551">[46]fish!$B$304</definedName>
    <definedName name="_pp4560">[46]fish!$B$305</definedName>
    <definedName name="_pp4570">[46]fish!$B$306</definedName>
    <definedName name="_pp4580">[46]fish!$B$307</definedName>
    <definedName name="_pp4590">[46]fish!$B$308</definedName>
    <definedName name="_pp4591">[46]fish!$B$309</definedName>
    <definedName name="_pp4601">[46]fish!$B$310</definedName>
    <definedName name="_pp4602">[46]fish!$B$311</definedName>
    <definedName name="_pp4603">[46]fish!$B$312</definedName>
    <definedName name="_pp4604">[46]fish!$B$313</definedName>
    <definedName name="_pp4605">[46]fish!$B$314</definedName>
    <definedName name="_pp4606">[46]fish!$B$315</definedName>
    <definedName name="_pp4607">[46]fish!$B$316</definedName>
    <definedName name="_pp4608">[46]fish!$B$317</definedName>
    <definedName name="_pp4609">[46]fish!$B$318</definedName>
    <definedName name="_pp4701">[46]fish!$B$319</definedName>
    <definedName name="_pp4702">[46]fish!$B$320</definedName>
    <definedName name="_pp4703">[46]fish!$B$321</definedName>
    <definedName name="_pp4704">[46]fish!$B$322</definedName>
    <definedName name="_pp4705">[46]fish!$B$323</definedName>
    <definedName name="_pp4706">[46]fish!$B$324</definedName>
    <definedName name="_pp4707">[46]fish!$B$325</definedName>
    <definedName name="_pp4750">[46]fish!$B$326</definedName>
    <definedName name="_pp4801">[46]fish!$B$327</definedName>
    <definedName name="_pp4802">[46]fish!$B$328</definedName>
    <definedName name="_pp4851">[46]fish!$B$329</definedName>
    <definedName name="_pp4852">[46]fish!$B$330</definedName>
    <definedName name="_pp4853">[46]fish!$B$331</definedName>
    <definedName name="_pp4900">[46]fish!$B$333</definedName>
    <definedName name="_pp4921">[46]fish!$B$335</definedName>
    <definedName name="_pp4922">[46]fish!$B$336</definedName>
    <definedName name="_pp4941">[46]fish!$B$337</definedName>
    <definedName name="_pp4942">[46]fish!$B$338</definedName>
    <definedName name="_pp5021">[46]fish!$B$341</definedName>
    <definedName name="_pp5022">[46]fish!$B$342</definedName>
    <definedName name="_pp5023">[46]fish!$B$343</definedName>
    <definedName name="_pp5034">[46]fish!$B$345</definedName>
    <definedName name="_pp5035">[46]fish!$B$346</definedName>
    <definedName name="_pp5036">[46]fish!$B$347</definedName>
    <definedName name="_pp5038">[46]fish!$B$348</definedName>
    <definedName name="_pp5051">[46]fish!$B$349</definedName>
    <definedName name="_pp5052">[46]fish!$B$350</definedName>
    <definedName name="_pp5053">[46]fish!$B$351</definedName>
    <definedName name="_pp5054">[46]fish!$B$352</definedName>
    <definedName name="_pp5055">[46]fish!$B$353</definedName>
    <definedName name="_pp5056">[46]fish!$B$354</definedName>
    <definedName name="_pp5057">[46]fish!$B$355</definedName>
    <definedName name="_pp5058">[46]fish!$B$356</definedName>
    <definedName name="_pp5059">[46]fish!$B$357</definedName>
    <definedName name="_pp5064">[46]fish!$B$358</definedName>
    <definedName name="_pp5065">[46]fish!$B$359</definedName>
    <definedName name="_pp5066">[46]fish!$B$360</definedName>
    <definedName name="_pp5068">[46]fish!$B$361</definedName>
    <definedName name="_pp5091">[46]fish!$B$362</definedName>
    <definedName name="_pp5095">[46]fish!$B$363</definedName>
    <definedName name="_pp5111">[46]fish!$B$364</definedName>
    <definedName name="_pp5112">[46]fish!$B$365</definedName>
    <definedName name="_pp5113">[46]fish!$B$366</definedName>
    <definedName name="_pp5121">[46]fish!$B$367</definedName>
    <definedName name="_pp5122">[46]fish!$B$368</definedName>
    <definedName name="_pp5123">[46]fish!$B$369</definedName>
    <definedName name="_pp5124">[46]fish!$B$370</definedName>
    <definedName name="_pp5125">[46]fish!$B$371</definedName>
    <definedName name="_pp5127">[46]fish!$B$372</definedName>
    <definedName name="_pp5201">[46]fish!$B$373</definedName>
    <definedName name="_pp5202">[46]fish!$B$374</definedName>
    <definedName name="_pp5203">[46]fish!$B$375</definedName>
    <definedName name="_pp5207">[46]fish!$B$376</definedName>
    <definedName name="_pp5211">[46]fish!$B$377</definedName>
    <definedName name="_pp5215">[46]fish!$B$378</definedName>
    <definedName name="_pp5217">[46]fish!$B$379</definedName>
    <definedName name="_pp5219">[46]fish!$B$380</definedName>
    <definedName name="_pp5221">[46]fish!$B$381</definedName>
    <definedName name="_pp5223">[46]fish!$B$383</definedName>
    <definedName name="_pp5225">[46]fish!$B$384</definedName>
    <definedName name="_pp5227">[46]fish!$B$386</definedName>
    <definedName name="_pp5229">[46]fish!$B$388</definedName>
    <definedName name="_pp5230">[46]fish!$B$389</definedName>
    <definedName name="_pp5250">[46]fish!$B$390</definedName>
    <definedName name="_pp5301">[46]fish!$B$392</definedName>
    <definedName name="_pp5302">[46]fish!$B$393</definedName>
    <definedName name="_pp5303">[46]fish!$B$394</definedName>
    <definedName name="_pp5304">[46]fish!$B$395</definedName>
    <definedName name="_pp5351">[46]fish!$B$397</definedName>
    <definedName name="_pp5352">[46]fish!$B$398</definedName>
    <definedName name="_pp5353">[46]fish!$B$399</definedName>
    <definedName name="_pp5354">[46]fish!$B$400</definedName>
    <definedName name="_pp5355">[46]fish!$B$401</definedName>
    <definedName name="_pp5440">[46]fish!$B$404</definedName>
    <definedName name="_pp5441">[46]fish!$B$405</definedName>
    <definedName name="_pp5451">[46]fish!$B$406</definedName>
    <definedName name="_pp5452">[46]fish!$B$407</definedName>
    <definedName name="_pp5455">[46]fish!$B$410</definedName>
    <definedName name="_pp5456">[46]fish!$B$411</definedName>
    <definedName name="_pp5458">[46]fish!$B$413</definedName>
    <definedName name="_pp5459">[46]fish!$B$414</definedName>
    <definedName name="_pp5510">[46]fish!$B$415</definedName>
    <definedName name="_pp5520">[46]fish!$B$416</definedName>
    <definedName name="_pp5530">[46]fish!$B$417</definedName>
    <definedName name="_pp5540">[46]fish!$B$418</definedName>
    <definedName name="_pp5550">[46]fish!$B$419</definedName>
    <definedName name="_pp5560">[46]fish!$B$420</definedName>
    <definedName name="_pp5570">[46]fish!$B$421</definedName>
    <definedName name="_pp5580">[46]fish!$B$422</definedName>
    <definedName name="_pp5590">[46]fish!$B$423</definedName>
    <definedName name="_pp5591">[46]fish!$B$424</definedName>
    <definedName name="_pp5601">[46]fish!$B$425</definedName>
    <definedName name="_pp5602">[46]fish!$B$426</definedName>
    <definedName name="_pp5603">[46]fish!$B$427</definedName>
    <definedName name="_pp5604">[46]fish!$B$428</definedName>
    <definedName name="_pp5605">[46]fish!$B$429</definedName>
    <definedName name="_pp5606">[46]fish!$B$430</definedName>
    <definedName name="_pp5607">[46]fish!$B$431</definedName>
    <definedName name="_pp5608">[46]fish!$B$432</definedName>
    <definedName name="_pp5701">[46]fish!$B$433</definedName>
    <definedName name="_pp5702">[46]fish!$B$434</definedName>
    <definedName name="_pp5703">[46]fish!$B$435</definedName>
    <definedName name="_pp5704">[46]fish!$B$436</definedName>
    <definedName name="_pp5705">[46]fish!$B$437</definedName>
    <definedName name="_pp5706">[46]fish!$B$438</definedName>
    <definedName name="_pp5707">[46]fish!$B$439</definedName>
    <definedName name="_pp5708">[46]fish!$B$440</definedName>
    <definedName name="_pp5710">[46]fish!$B$441</definedName>
    <definedName name="_pp5721">[46]fish!$B$442</definedName>
    <definedName name="_pp5722">[46]fish!$B$443</definedName>
    <definedName name="_pp5723">[46]fish!$B$444</definedName>
    <definedName name="_pp5724">[46]fish!$B$445</definedName>
    <definedName name="_pp5725">[46]fish!$B$446</definedName>
    <definedName name="_pp5726">[46]fish!$B$447</definedName>
    <definedName name="_pp5727">[46]fish!$B$448</definedName>
    <definedName name="_pp5728">[46]fish!$B$449</definedName>
    <definedName name="_pp5729">[46]fish!$B$450</definedName>
    <definedName name="_pp5741">[46]fish!$B$451</definedName>
    <definedName name="_pp5742">[46]fish!$B$452</definedName>
    <definedName name="_pp5743">[46]fish!$B$453</definedName>
    <definedName name="_pp5744">[46]fish!$B$454</definedName>
    <definedName name="_pp5745">[46]fish!$B$455</definedName>
    <definedName name="_pp5746">[46]fish!$B$456</definedName>
    <definedName name="_pp5747">[46]fish!$B$457</definedName>
    <definedName name="_pp5748">[46]fish!$B$458</definedName>
    <definedName name="_pp5761">[46]fish!$B$459</definedName>
    <definedName name="_pp5762">[46]fish!$B$460</definedName>
    <definedName name="_pp5763">[46]fish!$B$461</definedName>
    <definedName name="_pp5764">[46]fish!$B$462</definedName>
    <definedName name="_pp5765">[46]fish!$B$463</definedName>
    <definedName name="_pp5766">[46]fish!$B$464</definedName>
    <definedName name="_pp5767">[46]fish!$B$465</definedName>
    <definedName name="_pp5768">[46]fish!$B$466</definedName>
    <definedName name="_pp5769">[46]fish!$B$467</definedName>
    <definedName name="_pp5781">[46]fish!$B$468</definedName>
    <definedName name="_pp5782">[46]fish!$B$469</definedName>
    <definedName name="_pp5783">[46]fish!$B$470</definedName>
    <definedName name="_pp5784">[46]fish!$B$471</definedName>
    <definedName name="_pp5785">[46]fish!$B$472</definedName>
    <definedName name="_pp5786">[46]fish!$B$473</definedName>
    <definedName name="_pp5788">[46]fish!$B$475</definedName>
    <definedName name="_pp5801">[46]fish!$B$476</definedName>
    <definedName name="_pp5802">[46]fish!$B$477</definedName>
    <definedName name="_pp5851">[46]fish!$B$478</definedName>
    <definedName name="_pp5900">[46]fish!$B$481</definedName>
    <definedName name="_pp5921">[46]fish!$B$483</definedName>
    <definedName name="_pp5922">[46]fish!$B$484</definedName>
    <definedName name="_pp5941">[46]fish!$B$485</definedName>
    <definedName name="_pp5942">[46]fish!$B$486</definedName>
    <definedName name="_pp5999">[46]fish!$B$487</definedName>
    <definedName name="_pp6005">[46]fish!$B$488</definedName>
    <definedName name="_pp6010">[46]fish!$B$489</definedName>
    <definedName name="_pp6020">[46]fish!$B$490</definedName>
    <definedName name="_pp6055">[46]fish!$B$491</definedName>
    <definedName name="_pp6060">[46]fish!$B$492</definedName>
    <definedName name="_pp6075">[46]fish!$B$493</definedName>
    <definedName name="_pp6080">[46]fish!$B$494</definedName>
    <definedName name="_pp6105">[46]fish!$B$495</definedName>
    <definedName name="_pp6125">[46]fish!$B$496</definedName>
    <definedName name="_pp6155">[46]fish!$B$497</definedName>
    <definedName name="_pp6175">[46]fish!$B$498</definedName>
    <definedName name="_pp6180">[46]fish!$B$499</definedName>
    <definedName name="_pp6205">[46]fish!$B$500</definedName>
    <definedName name="_pp6210">[46]fish!$B$501</definedName>
    <definedName name="_pp6220">[46]fish!$B$502</definedName>
    <definedName name="_pp6225">[46]fish!$B$503</definedName>
    <definedName name="_pp6230">[46]fish!$B$504</definedName>
    <definedName name="_pp6240">[46]fish!$B$505</definedName>
    <definedName name="_pp6305">[46]fish!$B$506</definedName>
    <definedName name="_pp6310">[46]fish!$B$507</definedName>
    <definedName name="_pp6320">[46]fish!$B$508</definedName>
    <definedName name="_pp6325">[46]fish!$B$509</definedName>
    <definedName name="_pp6330">[46]fish!$B$510</definedName>
    <definedName name="_pp6350">[46]fish!$B$512</definedName>
    <definedName name="_pp6405">[46]fish!$B$513</definedName>
    <definedName name="_pp6415">[46]fish!$B$514</definedName>
    <definedName name="_pp6425">[46]fish!$B$515</definedName>
    <definedName name="_pp6497">[46]fish!$B$516</definedName>
    <definedName name="_pp6498">[46]fish!$B$517</definedName>
    <definedName name="_pp6499">[46]fish!$B$518</definedName>
    <definedName name="_pp6505">[46]fish!$B$519</definedName>
    <definedName name="_pp6510">[46]fish!$B$520</definedName>
    <definedName name="_pp6520">[46]fish!$B$521</definedName>
    <definedName name="_pp6555">[46]fish!$B$522</definedName>
    <definedName name="_pp6560">[46]fish!$B$523</definedName>
    <definedName name="_pp6575">[46]fish!$B$524</definedName>
    <definedName name="_pp6580">[46]fish!$B$525</definedName>
    <definedName name="_pp6605">[46]fish!$B$526</definedName>
    <definedName name="_pp6625">[46]fish!$B$527</definedName>
    <definedName name="_pp6655">[46]fish!$B$528</definedName>
    <definedName name="_pp6675">[46]fish!$B$529</definedName>
    <definedName name="_pp6680">[46]fish!$B$530</definedName>
    <definedName name="_pp6705">[46]fish!$B$531</definedName>
    <definedName name="_pp6710">[46]fish!$B$532</definedName>
    <definedName name="_pp6720">[46]fish!$B$533</definedName>
    <definedName name="_pp6725">[46]fish!$B$534</definedName>
    <definedName name="_pp6730">[46]fish!$B$535</definedName>
    <definedName name="_pp6740">[46]fish!$B$536</definedName>
    <definedName name="_pp6805">[46]fish!$B$537</definedName>
    <definedName name="_pp6810">[46]fish!$B$538</definedName>
    <definedName name="_pp6820">[46]fish!$B$539</definedName>
    <definedName name="_pp6825">[46]fish!$B$540</definedName>
    <definedName name="_pp6850">[46]fish!$B$542</definedName>
    <definedName name="_pp6905">[46]fish!$B$543</definedName>
    <definedName name="_pp6915">[46]fish!$B$544</definedName>
    <definedName name="_pp6925">[46]fish!$B$545</definedName>
    <definedName name="_pp6997">[46]fish!$B$546</definedName>
    <definedName name="_pp6998">[46]fish!$B$547</definedName>
    <definedName name="_pp6999">[46]fish!$B$548</definedName>
    <definedName name="_pp7110">[46]fish!$B$550</definedName>
    <definedName name="_pp7120">[46]fish!$B$551</definedName>
    <definedName name="_pp7130">[46]fish!$B$552</definedName>
    <definedName name="_pp7150">[46]fish!$B$553</definedName>
    <definedName name="_pp7220">[46]fish!$B$555</definedName>
    <definedName name="_pp7240">[46]fish!$B$556</definedName>
    <definedName name="_pp7303">[46]fish!$B$558</definedName>
    <definedName name="_pp7315">[46]fish!$B$559</definedName>
    <definedName name="_pp7321">[46]fish!$B$560</definedName>
    <definedName name="_pp7327">[46]fish!$B$561</definedName>
    <definedName name="_pp7330">[46]fish!$B$562</definedName>
    <definedName name="_pp7339">[46]fish!$B$563</definedName>
    <definedName name="_pp7342">[46]fish!$B$564</definedName>
    <definedName name="_pp7345">[46]fish!$B$565</definedName>
    <definedName name="_pp7351">[46]fish!$B$566</definedName>
    <definedName name="_pp7360">[46]fish!$B$567</definedName>
    <definedName name="_pp7363">[46]fish!$B$568</definedName>
    <definedName name="_pp7401">[46]fish!$B$570</definedName>
    <definedName name="_pp7402">[46]fish!$B$571</definedName>
    <definedName name="_pp7403">[46]fish!$B$572</definedName>
    <definedName name="_pp7404">[46]fish!$B$573</definedName>
    <definedName name="_pp7405">[46]fish!$B$574</definedName>
    <definedName name="_pp7406">[46]fish!$B$575</definedName>
    <definedName name="_pp7407">[46]fish!$B$576</definedName>
    <definedName name="_RA1">#REF!</definedName>
    <definedName name="_re" hidden="1">'[34]Prelim Cost'!$B$33:$L$33</definedName>
    <definedName name="_ref1">#REF!</definedName>
    <definedName name="_ref2">#REF!</definedName>
    <definedName name="_s">#REF!</definedName>
    <definedName name="_s3" hidden="1">'[1]Prelim Cost'!$B$36:$L$36</definedName>
    <definedName name="_SBS1">#REF!</definedName>
    <definedName name="_SBS10">#REF!</definedName>
    <definedName name="_SBS11">#REF!</definedName>
    <definedName name="_SBS12">#REF!</definedName>
    <definedName name="_SBS13">#REF!</definedName>
    <definedName name="_SBS14">#REF!</definedName>
    <definedName name="_SBS15">#REF!</definedName>
    <definedName name="_SBS16">#REF!</definedName>
    <definedName name="_SBS17">#REF!</definedName>
    <definedName name="_SBS18">#REF!</definedName>
    <definedName name="_SBS19">#REF!</definedName>
    <definedName name="_SBS2">#REF!</definedName>
    <definedName name="_SBS20">#REF!</definedName>
    <definedName name="_SBS21">#REF!</definedName>
    <definedName name="_SBS22">#REF!</definedName>
    <definedName name="_SBS23">#REF!</definedName>
    <definedName name="_SBS24">#REF!</definedName>
    <definedName name="_SBS25">#REF!</definedName>
    <definedName name="_SBS26">#REF!</definedName>
    <definedName name="_SBS3">#REF!</definedName>
    <definedName name="_SBS4">#REF!</definedName>
    <definedName name="_SBS5">#REF!</definedName>
    <definedName name="_SBS6">#REF!</definedName>
    <definedName name="_SBS7">#REF!</definedName>
    <definedName name="_SBS8">#REF!</definedName>
    <definedName name="_SBS9">#REF!</definedName>
    <definedName name="_SCF1">#REF!</definedName>
    <definedName name="_SCF10">#REF!</definedName>
    <definedName name="_SCF11">#REF!</definedName>
    <definedName name="_SCF12">#REF!</definedName>
    <definedName name="_SCF13">#REF!</definedName>
    <definedName name="_SCF14">#REF!</definedName>
    <definedName name="_SCF15">#REF!</definedName>
    <definedName name="_SCF16">#REF!</definedName>
    <definedName name="_SCF2">#REF!</definedName>
    <definedName name="_SCF3">#REF!</definedName>
    <definedName name="_SCF4">#REF!</definedName>
    <definedName name="_SCF5">#REF!</definedName>
    <definedName name="_SCF6">#REF!</definedName>
    <definedName name="_SCF7">#REF!</definedName>
    <definedName name="_SCF8">#REF!</definedName>
    <definedName name="_SCF9">#REF!</definedName>
    <definedName name="_sh1">'[47]I-Index'!#REF!</definedName>
    <definedName name="_SIS1">#REF!</definedName>
    <definedName name="_SIS10">#REF!</definedName>
    <definedName name="_SIS11">#REF!</definedName>
    <definedName name="_SIS12">#REF!</definedName>
    <definedName name="_SIS2">#REF!</definedName>
    <definedName name="_SIS3">#REF!</definedName>
    <definedName name="_SIS4">#REF!</definedName>
    <definedName name="_SIS5">#REF!</definedName>
    <definedName name="_SIS6">#REF!</definedName>
    <definedName name="_SIS7">#REF!</definedName>
    <definedName name="_SIS8">#REF!</definedName>
    <definedName name="_SIS9">#REF!</definedName>
    <definedName name="_Sort" hidden="1">#REF!</definedName>
    <definedName name="_sul1">#REF!</definedName>
    <definedName name="_SUN033100">#REF!</definedName>
    <definedName name="_tax">#REF!</definedName>
    <definedName name="_tax_">#REF!</definedName>
    <definedName name="_TB123100">#REF!</definedName>
    <definedName name="_TB123198">#REF!</definedName>
    <definedName name="_TB300999">'[14]TB-30999 - Final'!$A$7:$D$386</definedName>
    <definedName name="_TB310300">#REF!</definedName>
    <definedName name="_TB311298">'[14]TB-311298 - Final'!$A$8:$E$279</definedName>
    <definedName name="_TB311299">#REF!</definedName>
    <definedName name="_TB33100">'[15]Unadjusted TB-33100'!$A$12:$M$336</definedName>
    <definedName name="_tb426">'[15]TB426 USD &amp; KZT'!$A$5:$F$481</definedName>
    <definedName name="_TB63000">#REF!</definedName>
    <definedName name="_TB63099">[16]TB30699!$A$6:$Z$340</definedName>
    <definedName name="_TB93099">#REF!</definedName>
    <definedName name="_TB98">#REF!</definedName>
    <definedName name="_tld02">#REF!</definedName>
    <definedName name="_tr" hidden="1">'[34]Prelim Cost'!$B$31:$L$31</definedName>
    <definedName name="_tre">#REF!</definedName>
    <definedName name="_USD2003">'[33]FX rates'!$B$3</definedName>
    <definedName name="_USD2004">'[33]FX rates'!$B$2</definedName>
    <definedName name="_we" hidden="1">'[34]Prelim Cost'!$B$36:$L$36</definedName>
    <definedName name="_wes940">#REF!</definedName>
    <definedName name="_WIP2">#REF!</definedName>
    <definedName name="_xlcn.WorksheetConnection_СВОД.xlsxТаблица41" hidden="1">[48]!Таблица4[#Data]</definedName>
    <definedName name="_xlcn.WorksheetConnection_СВОД.xlsxТаблица421" hidden="1">[48]!Таблица42[#Data]</definedName>
    <definedName name="_xlcn.WorksheetConnection_СВОД.xlsxТаблица431" hidden="1">[48]!Таблица43[#Data]</definedName>
    <definedName name="_xlcn.WorksheetConnection_СВОД.xlsxТаблица441" hidden="1">[48]!Таблица44[#Data]</definedName>
    <definedName name="_xlcn.WorksheetConnection_СВОД.xlsxТаблица461" hidden="1">[48]!Таблица46[#Data]</definedName>
    <definedName name="_xlcn.WorksheetConnection_СВОД.xlsxТаблица471" hidden="1">[48]!Таблица47[#Data]</definedName>
    <definedName name="_xlcn.WorksheetConnection_СВОД.xlsxТаблица481" hidden="1">[48]!Таблица48[#Data]</definedName>
    <definedName name="_xlcn.WorksheetConnection_СВОД.xlsxТаблица491" hidden="1">[48]!Таблица49[#Data]</definedName>
    <definedName name="_xlcn.WorksheetConnection_СВОД.xlsxТаблица91" hidden="1">[48]!Таблица9[#Data]</definedName>
    <definedName name="_xlcn.WorksheetConnection_СВОД.xlsxТаблица9111" hidden="1">[48]!Таблица911[#Data]</definedName>
    <definedName name="_xlcn.WorksheetConnection_Сводянварь2018г.xlsxТаблица101" hidden="1">#REF!</definedName>
    <definedName name="_xlcn.WorksheetConnection_Сводянварь2018г.xlsxТаблица11" hidden="1">#REF!</definedName>
    <definedName name="_xlcn.WorksheetConnection_Сводянварь2018г.xlsxТаблица111" hidden="1">#REF!</definedName>
    <definedName name="_xlcn.WorksheetConnection_Сводянварь2018г.xlsxТаблица21" hidden="1">#REF!</definedName>
    <definedName name="_xlcn.Связаннаятаблица_Таблица31" hidden="1">#REF!</definedName>
    <definedName name="_xlcn.Связаннаятаблица_Таблица41" hidden="1">#REF!</definedName>
    <definedName name="_xlcn.Связаннаятаблица_Таблица51" hidden="1">#REF!</definedName>
    <definedName name="_xlcn.Связаннаятаблица_Таблица61" hidden="1">#REF!</definedName>
    <definedName name="_xlcn.Связаннаятаблица_Таблица71" localSheetId="1" hidden="1">Таблица8</definedName>
    <definedName name="_xlcn.Связаннаятаблица_Таблица71" hidden="1">Таблица8</definedName>
    <definedName name="_xlcn.Связаннаятаблица_Таблица81" hidden="1">#REF!</definedName>
    <definedName name="_xx_34_Dc">#REF!</definedName>
    <definedName name="a">#REF!</definedName>
    <definedName name="a_">#REF!</definedName>
    <definedName name="aa" localSheetId="1" hidden="1">{#N/A,#N/A,FALSE,"Aging Summary";#N/A,#N/A,FALSE,"Ratio Analysis";#N/A,#N/A,FALSE,"Test 120 Day Accts";#N/A,#N/A,FALSE,"Tickmarks"}</definedName>
    <definedName name="aa" hidden="1">{#N/A,#N/A,FALSE,"Aging Summary";#N/A,#N/A,FALSE,"Ratio Analysis";#N/A,#N/A,FALSE,"Test 120 Day Accts";#N/A,#N/A,FALSE,"Tickmarks"}</definedName>
    <definedName name="aaa">#N/A</definedName>
    <definedName name="aas">#N/A</definedName>
    <definedName name="abc">#REF!</definedName>
    <definedName name="abd">#REF!</definedName>
    <definedName name="ACC">#REF!</definedName>
    <definedName name="AccessDatabase" hidden="1">"C:\My Documents\vlad\Var_2\can270398v2t05.mdb"</definedName>
    <definedName name="Account_Balance">#REF!</definedName>
    <definedName name="Acts">#REF!</definedName>
    <definedName name="Actual">[49]DATA!ActualQry</definedName>
    <definedName name="Actualizaación_cash_flow">'[50]Area Summary'!#REF!</definedName>
    <definedName name="ad">[51]!ad</definedName>
    <definedName name="addreclass">'[15]JV-Additional Brkdown  Suspens'!$E$46:$I$65</definedName>
    <definedName name="Adj.1">#REF!</definedName>
    <definedName name="adjp">'[52]Book Adjustments'!#REF!</definedName>
    <definedName name="ADJREV">'[14]BA-9 KZT Denom Accruals-Revers'!$G$65:$L$211</definedName>
    <definedName name="adjsun">'[52]Book Adjustments'!#REF!</definedName>
    <definedName name="ADJTB">#REF!</definedName>
    <definedName name="adjtx">'[52]Book Adjustments'!#REF!</definedName>
    <definedName name="ADSDF">#N/A</definedName>
    <definedName name="ae" hidden="1">'[1]Prelim Cost'!$B$33:$L$33</definedName>
    <definedName name="afrn" localSheetId="1" hidden="1">{#N/A,#N/A,FALSE,"общепр.расх"}</definedName>
    <definedName name="afrn" hidden="1">{#N/A,#N/A,FALSE,"общепр.расх"}</definedName>
    <definedName name="ai_附属公司_子公司">#REF!</definedName>
    <definedName name="aida" hidden="1">'[1]Prelim Cost'!$B$33:$L$33</definedName>
    <definedName name="aii_共同控制企业">#REF!</definedName>
    <definedName name="aiii_联营公司">#REF!</definedName>
    <definedName name="aiv_合并中应抵销之交易">#REF!</definedName>
    <definedName name="al">[53]Index!#REF!</definedName>
    <definedName name="Alloc1_Fact_Rang1_1">#REF!</definedName>
    <definedName name="Alloc1_Fact_Rang1_2">#REF!</definedName>
    <definedName name="Alloc1_Fact_Rang1_3">#REF!</definedName>
    <definedName name="Alloc1_Fact_Rang1_4">#REF!</definedName>
    <definedName name="Alloc1_Fact_Rang1_5">#REF!</definedName>
    <definedName name="Alloc1_Fact_Rang1_6">#REF!</definedName>
    <definedName name="Alloc1_Fact_Rang1_7">#REF!</definedName>
    <definedName name="Alloc1_Fact_Rang1_8">#REF!</definedName>
    <definedName name="Alloc1_Fact_Rang2_2">#REF!</definedName>
    <definedName name="Alloc1_Fact_Rang2_3">#REF!</definedName>
    <definedName name="Alloc1_Fact_Rang2_4">#REF!</definedName>
    <definedName name="Alloc1_Fact_Rang2_5">#REF!</definedName>
    <definedName name="Alloc1_Fact_Rang2_6">#REF!</definedName>
    <definedName name="Alloc1_Fact_Rang2_7">#REF!</definedName>
    <definedName name="Alloc1_Fact_Rang2_8">#REF!</definedName>
    <definedName name="Alloc1_Fact_Rang3_3">#REF!</definedName>
    <definedName name="Alloc1_Fact_Rang3_4">#REF!</definedName>
    <definedName name="Alloc1_Fact_Rang3_5">#REF!</definedName>
    <definedName name="Alloc1_Fact_Rang3_6">#REF!</definedName>
    <definedName name="Alloc1_Fact_Rang3_7">#REF!</definedName>
    <definedName name="Alloc1_Fact_Rang3_8">#REF!</definedName>
    <definedName name="Alloc1_Fact_Rang4_4">#REF!</definedName>
    <definedName name="Alloc1_Fact_Rang4_5">#REF!</definedName>
    <definedName name="Alloc1_Fact_Rang4_6">#REF!</definedName>
    <definedName name="Alloc1_Fact_Rang4_7">#REF!</definedName>
    <definedName name="Alloc1_Fact_Rang4_8">#REF!</definedName>
    <definedName name="Alloc1_Fact_Rang5_5">#REF!</definedName>
    <definedName name="Alloc1_Fact_Rang5_6">#REF!</definedName>
    <definedName name="Alloc1_Fact_Rang5_7">#REF!</definedName>
    <definedName name="Alloc1_Fact_Rang5_8">#REF!</definedName>
    <definedName name="Alloc1_Fact_Rang6_6">#REF!</definedName>
    <definedName name="Alloc1_Fact_Rang6_7">#REF!</definedName>
    <definedName name="Alloc1_Fact_Rang6_8">#REF!</definedName>
    <definedName name="Alloc1_Fact_Rang7_7">#REF!</definedName>
    <definedName name="Alloc1_Fact_Rang7_8">#REF!</definedName>
    <definedName name="Alloc1_Fact_Rang8_8">#REF!</definedName>
    <definedName name="Alloc2_Fact_Rang1_1">#REF!</definedName>
    <definedName name="Alloc2_Fact_Rang1_2">#REF!</definedName>
    <definedName name="Alloc2_Fact_Rang1_3">#REF!</definedName>
    <definedName name="Alloc2_Fact_Rang1_4">#REF!</definedName>
    <definedName name="Alloc2_Fact_Rang1_5">#REF!</definedName>
    <definedName name="Alloc2_Fact_Rang1_6">#REF!</definedName>
    <definedName name="Alloc2_Fact_Rang1_7">#REF!</definedName>
    <definedName name="Alloc2_Fact_Rang1_8">#REF!</definedName>
    <definedName name="Alloc2_Fact_Rang2_2">#REF!</definedName>
    <definedName name="Alloc2_Fact_Rang2_3">#REF!</definedName>
    <definedName name="Alloc2_Fact_Rang2_4">#REF!</definedName>
    <definedName name="Alloc2_Fact_Rang2_5">#REF!</definedName>
    <definedName name="Alloc2_Fact_Rang2_6">#REF!</definedName>
    <definedName name="Alloc2_Fact_Rang2_7">#REF!</definedName>
    <definedName name="Alloc2_Fact_Rang2_8">#REF!</definedName>
    <definedName name="Alloc2_Fact_Rang3_3">#REF!</definedName>
    <definedName name="Alloc2_Fact_Rang3_4">#REF!</definedName>
    <definedName name="Alloc2_Fact_Rang3_5">#REF!</definedName>
    <definedName name="Alloc2_Fact_Rang3_6">#REF!</definedName>
    <definedName name="Alloc2_Fact_Rang3_7">#REF!</definedName>
    <definedName name="Alloc2_Fact_Rang3_8">#REF!</definedName>
    <definedName name="Alloc2_Fact_Rang4_4">#REF!</definedName>
    <definedName name="Alloc2_Fact_Rang4_5">#REF!</definedName>
    <definedName name="Alloc2_Fact_Rang4_6">#REF!</definedName>
    <definedName name="Alloc2_Fact_Rang4_7">#REF!</definedName>
    <definedName name="Alloc2_Fact_Rang4_8">#REF!</definedName>
    <definedName name="Alloc2_Fact_Rang5_5">#REF!</definedName>
    <definedName name="Alloc2_Fact_Rang5_6">#REF!</definedName>
    <definedName name="Alloc2_Fact_Rang5_7">#REF!</definedName>
    <definedName name="Alloc2_Fact_Rang5_8">#REF!</definedName>
    <definedName name="Alloc2_Fact_Rang6_6">#REF!</definedName>
    <definedName name="Alloc2_Fact_Rang6_7">#REF!</definedName>
    <definedName name="Alloc2_Fact_Rang6_8">#REF!</definedName>
    <definedName name="Alloc2_Fact_Rang7_7">#REF!</definedName>
    <definedName name="Alloc2_Fact_Rang7_8">#REF!</definedName>
    <definedName name="Alloc2_Fact_Rang8_8">#REF!</definedName>
    <definedName name="alpha">#REF!</definedName>
    <definedName name="alphaname">[53]Index!#REF!</definedName>
    <definedName name="ANLAGE_III">[54]Anlagevermögen!$A$1:$Z$29</definedName>
    <definedName name="anscount" hidden="1">1</definedName>
    <definedName name="APPNAME">#REF!</definedName>
    <definedName name="ARA_Threshold">'[55]Bal Sheet'!#REF!</definedName>
    <definedName name="AREA_F_T2_1">#REF!</definedName>
    <definedName name="AREA_F_T2_2">#REF!</definedName>
    <definedName name="arman">#REF!</definedName>
    <definedName name="ARP_Threshold">'[55]Bal Sheet'!#REF!</definedName>
    <definedName name="arrow">#REF!</definedName>
    <definedName name="as" hidden="1">'[1]Prelim Cost'!$B$33:$L$33</definedName>
    <definedName name="AS2DocOpenMode" hidden="1">"AS2DocumentEdit"</definedName>
    <definedName name="AS2HasNoAutoHeaderFooter">"OFF"</definedName>
    <definedName name="AS2NamedRange" hidden="1">15</definedName>
    <definedName name="AS2ReportLS" hidden="1">1</definedName>
    <definedName name="AS2StaticLS" hidden="1">[56]Securities!A1</definedName>
    <definedName name="AS2SyncStepLS" hidden="1">0</definedName>
    <definedName name="AS2TickmarkLS" hidden="1">#REF!</definedName>
    <definedName name="AS2VersionLS" hidden="1">300</definedName>
    <definedName name="asd" localSheetId="1" hidden="1">{#N/A,#N/A,TRUE,"Лист1";#N/A,#N/A,TRUE,"Лист2";#N/A,#N/A,TRUE,"Лист3"}</definedName>
    <definedName name="asd" hidden="1">{#N/A,#N/A,TRUE,"Лист1";#N/A,#N/A,TRUE,"Лист2";#N/A,#N/A,TRUE,"Лист3"}</definedName>
    <definedName name="asddf" localSheetId="1" hidden="1">{"Summary report",#N/A,FALSE,"BBH";"Details - chart",#N/A,FALSE,"BBH"}</definedName>
    <definedName name="asddf" hidden="1">{"Summary report",#N/A,FALSE,"BBH";"Details - chart",#N/A,FALSE,"BBH"}</definedName>
    <definedName name="asdf">#REF!</definedName>
    <definedName name="asdsa" hidden="1">'[23]Prelim Cost'!$B$33:$L$33</definedName>
    <definedName name="asfasf">#REF!</definedName>
    <definedName name="ask">#REF!</definedName>
    <definedName name="assel">#REF!</definedName>
    <definedName name="ATYE" localSheetId="1" hidden="1">{"EVOLUCIÓN TRIFAS",#N/A,FALSE,"Consumos Típicos";"variación tarifas",#N/A,FALSE,"Consumos Típicos";"Spread",#N/A,FALSE,"Emisión a mix Marzo-95"}</definedName>
    <definedName name="ATYE" hidden="1">{"EVOLUCIÓN TRIFAS",#N/A,FALSE,"Consumos Típicos";"variación tarifas",#N/A,FALSE,"Consumos Típicos";"Spread",#N/A,FALSE,"Emisión a mix Marzo-95"}</definedName>
    <definedName name="AUD">[57]CASH!#REF!</definedName>
    <definedName name="AuditDate">[58]SMSTemp!$B$4</definedName>
    <definedName name="auditor">[59]Input!$B$239</definedName>
    <definedName name="aws">#N/A</definedName>
    <definedName name="aza">#REF!</definedName>
    <definedName name="B">#REF!</definedName>
    <definedName name="b_">#REF!</definedName>
    <definedName name="BALSHT">#REF!</definedName>
    <definedName name="basic_level">'[60]Threshold Table'!$A$6:$C$11</definedName>
    <definedName name="bbb">[61]Info!$F$2</definedName>
    <definedName name="bcm">'[1]CamKum Prod'!$H$11</definedName>
    <definedName name="Bd_">#REF!</definedName>
    <definedName name="Beer_supporting_information">#REF!</definedName>
    <definedName name="Beg_Date">[62]Interim_1145!#REF!</definedName>
    <definedName name="beta_type">[63]WP_invisible!$D$27</definedName>
    <definedName name="beta_years">#REF!</definedName>
    <definedName name="BG_Del" hidden="1">15</definedName>
    <definedName name="BG_Ins" hidden="1">4</definedName>
    <definedName name="BG_Mod" hidden="1">6</definedName>
    <definedName name="BHKOD">#REF!</definedName>
    <definedName name="bi_外币交易">#REF!</definedName>
    <definedName name="bii_国外经营业务之会计报表">#REF!</definedName>
    <definedName name="BILAN">[64]!BILAN</definedName>
    <definedName name="BLANK">[65]валюта!#REF!</definedName>
    <definedName name="BLANK_DD" hidden="1">[66]XLR_NoRangeSheet!$B$6</definedName>
    <definedName name="BLANK_DDATE" hidden="1">[67]XLR_NoRangeSheet!$B$6</definedName>
    <definedName name="BLANK_DFINISH" hidden="1">[68]XLR_NoRangeSheet!$C$6</definedName>
    <definedName name="BLANK_DSSUDDATE" hidden="1">#REF!</definedName>
    <definedName name="BLANK_DSTART" hidden="1">[68]XLR_NoRangeSheet!$B$6</definedName>
    <definedName name="BLANK_NACCOUNTSTOTAL" hidden="1">[69]XLR_NoRangeSheet!$F$6</definedName>
    <definedName name="BLANK_NCTSTEN" hidden="1">[67]XLR_NoRangeSheet!$C$6</definedName>
    <definedName name="BLANK_NCTSVAL" hidden="1">[67]XLR_NoRangeSheet!$D$6</definedName>
    <definedName name="BLANK_NCVTEN" hidden="1">[67]XLR_NoRangeSheet!$G$6</definedName>
    <definedName name="BLANK_NCVVAL" hidden="1">[67]XLR_NoRangeSheet!$H$6</definedName>
    <definedName name="blank_nP10">[70]XLR_NoRangeSheet!$G$6</definedName>
    <definedName name="blank_nP11">[70]XLR_NoRangeSheet!$I$6</definedName>
    <definedName name="blank_nP12">[70]XLR_NoRangeSheet!$K$6</definedName>
    <definedName name="blank_nP13">[70]XLR_NoRangeSheet!$M$6</definedName>
    <definedName name="blank_nP14">[70]XLR_NoRangeSheet!$O$6</definedName>
    <definedName name="blank_nP15">[70]XLR_NoRangeSheet!$Q$6</definedName>
    <definedName name="blank_nP16">[70]XLR_NoRangeSheet!$S$6</definedName>
    <definedName name="BLANK_NUVTEN" hidden="1">[67]XLR_NoRangeSheet!$E$6</definedName>
    <definedName name="BLANK_NUVVAL" hidden="1">[67]XLR_NoRangeSheet!$F$6</definedName>
    <definedName name="blank_nValP10">[70]XLR_NoRangeSheet!$H$6</definedName>
    <definedName name="blank_nValP11">[70]XLR_NoRangeSheet!$J$6</definedName>
    <definedName name="blank_nValP12">[70]XLR_NoRangeSheet!$L$6</definedName>
    <definedName name="blank_nValP13">[70]XLR_NoRangeSheet!$N$6</definedName>
    <definedName name="blank_nValP14">[70]XLR_NoRangeSheet!$P$6</definedName>
    <definedName name="blank_nValP15">[70]XLR_NoRangeSheet!$R$6</definedName>
    <definedName name="blank_nValP16">[70]XLR_NoRangeSheet!$T$6</definedName>
    <definedName name="BLANK_S_FILIAL" hidden="1">[71]XLR_NoRangeSheet!$C$6</definedName>
    <definedName name="BLANK_S_PERIOD" hidden="1">[72]XLR_NoRangeSheet!$B$6</definedName>
    <definedName name="BLANK_SACCCODE" hidden="1">#REF!</definedName>
    <definedName name="BLANK_SACCNAME" hidden="1">#REF!</definedName>
    <definedName name="BLANK_SB3" hidden="1">#REF!</definedName>
    <definedName name="BLANK_SBALCODE" hidden="1">#REF!</definedName>
    <definedName name="BLANK_SBANKFIOBUX" hidden="1">[67]XLR_NoRangeSheet!$K$6</definedName>
    <definedName name="BLANK_SBANKFIORUK" hidden="1">[67]XLR_NoRangeSheet!$J$6</definedName>
    <definedName name="BLANK_SBIK" hidden="1">#REF!</definedName>
    <definedName name="BLANK_SDBEG" hidden="1">#REF!</definedName>
    <definedName name="BLANK_SDEND" hidden="1">#REF!</definedName>
    <definedName name="BLANK_SDTLAST" hidden="1">#REF!</definedName>
    <definedName name="BLANK_SEXECUTORNAME" hidden="1">#REF!</definedName>
    <definedName name="BLANK_SFIL" hidden="1">[66]XLR_NoRangeSheet!$C$6</definedName>
    <definedName name="BLANK_SFILIAL" hidden="1">#REF!</definedName>
    <definedName name="BLANK_SINCSUM" hidden="1">#REF!</definedName>
    <definedName name="BLANK_SLABEL" hidden="1">#REF!</definedName>
    <definedName name="BLANK_SNOOPER" hidden="1">#REF!</definedName>
    <definedName name="BLANK_SORDDATE" hidden="1">[73]XLR_NoRangeSheet!$B$6</definedName>
    <definedName name="BLANK_SOURBANK" hidden="1">[74]XLR_NoRangeSheet!$C$6</definedName>
    <definedName name="BLANK_SOUTCSUM" hidden="1">#REF!</definedName>
    <definedName name="BLANK_SPERIOD" hidden="1">#REF!</definedName>
    <definedName name="BLANK_SRNN" hidden="1">#REF!</definedName>
    <definedName name="BLANK_SSYSDATE" hidden="1">#REF!</definedName>
    <definedName name="BLANK_SUSER" hidden="1">[69]XLR_NoRangeSheet!$E$6</definedName>
    <definedName name="BLANK_SVALUTA" hidden="1">#REF!</definedName>
    <definedName name="blank1_nP20">[70]XLR_NoRangeSheet!$B$7</definedName>
    <definedName name="blank1_nP21">[70]XLR_NoRangeSheet!$D$7</definedName>
    <definedName name="blank1_nP22">[70]XLR_NoRangeSheet!$F$7</definedName>
    <definedName name="blank1_nP23">[70]XLR_NoRangeSheet!$H$7</definedName>
    <definedName name="blank1_nP24">[70]XLR_NoRangeSheet!$J$7</definedName>
    <definedName name="blank1_nP25">[70]XLR_NoRangeSheet!$L$7</definedName>
    <definedName name="blank1_nP26">[70]XLR_NoRangeSheet!$N$7</definedName>
    <definedName name="blank1_nValP20">[70]XLR_NoRangeSheet!$C$7</definedName>
    <definedName name="blank1_nValP21">[70]XLR_NoRangeSheet!$E$7</definedName>
    <definedName name="blank1_nValP22">[70]XLR_NoRangeSheet!$G$7</definedName>
    <definedName name="blank1_nValP23">[70]XLR_NoRangeSheet!$I$7</definedName>
    <definedName name="blank1_nValP24">[70]XLR_NoRangeSheet!$K$7</definedName>
    <definedName name="blank1_nValP25">[70]XLR_NoRangeSheet!$M$7</definedName>
    <definedName name="blank1_nValP26">[70]XLR_NoRangeSheet!$O$7</definedName>
    <definedName name="BLANK1_SB3" hidden="1">[69]XLR_NoRangeSheet!$B$7</definedName>
    <definedName name="blank10_nP110">[70]XLR_NoRangeSheet!$B$16</definedName>
    <definedName name="blank10_nP111">[70]XLR_NoRangeSheet!$D$16</definedName>
    <definedName name="blank10_nP112">[70]XLR_NoRangeSheet!$F$16</definedName>
    <definedName name="blank10_nP113">[70]XLR_NoRangeSheet!$H$16</definedName>
    <definedName name="blank10_nP114">[70]XLR_NoRangeSheet!$J$16</definedName>
    <definedName name="blank10_nP115">[70]XLR_NoRangeSheet!$L$16</definedName>
    <definedName name="blank10_nP116">[70]XLR_NoRangeSheet!$N$16</definedName>
    <definedName name="blank10_nValP110">[70]XLR_NoRangeSheet!$C$16</definedName>
    <definedName name="blank10_nValP111">[70]XLR_NoRangeSheet!$E$16</definedName>
    <definedName name="blank10_nValP112">[70]XLR_NoRangeSheet!$G$16</definedName>
    <definedName name="blank10_nValP113">[70]XLR_NoRangeSheet!$I$16</definedName>
    <definedName name="blank10_nValP114">[70]XLR_NoRangeSheet!$K$16</definedName>
    <definedName name="blank10_nValP115">[70]XLR_NoRangeSheet!$M$16</definedName>
    <definedName name="blank10_nValP116">[70]XLR_NoRangeSheet!$O$16</definedName>
    <definedName name="BLANK11_NP120" hidden="1">[75]XLR_NoRangeSheet!$B$17</definedName>
    <definedName name="BLANK11_NP121" hidden="1">[75]XLR_NoRangeSheet!$D$17</definedName>
    <definedName name="BLANK11_NP122" hidden="1">[75]XLR_NoRangeSheet!$F$17</definedName>
    <definedName name="BLANK11_NP123" hidden="1">[75]XLR_NoRangeSheet!$H$17</definedName>
    <definedName name="BLANK11_NP124" hidden="1">[75]XLR_NoRangeSheet!$J$17</definedName>
    <definedName name="BLANK11_NP125" hidden="1">[75]XLR_NoRangeSheet!$L$17</definedName>
    <definedName name="BLANK11_NP126" hidden="1">[75]XLR_NoRangeSheet!$N$17</definedName>
    <definedName name="BLANK11_NVALP120" hidden="1">[75]XLR_NoRangeSheet!$C$17</definedName>
    <definedName name="BLANK11_NVALP121" hidden="1">[75]XLR_NoRangeSheet!$E$17</definedName>
    <definedName name="BLANK11_NVALP122" hidden="1">[75]XLR_NoRangeSheet!$G$17</definedName>
    <definedName name="BLANK11_NVALP123" hidden="1">[75]XLR_NoRangeSheet!$I$17</definedName>
    <definedName name="BLANK11_NVALP124" hidden="1">[75]XLR_NoRangeSheet!$K$17</definedName>
    <definedName name="BLANK11_NVALP125" hidden="1">[75]XLR_NoRangeSheet!$M$17</definedName>
    <definedName name="BLANK11_NVALP126" hidden="1">[75]XLR_NoRangeSheet!$O$17</definedName>
    <definedName name="blank2_nP30">[70]XLR_NoRangeSheet!$B$8</definedName>
    <definedName name="blank2_nP31">[70]XLR_NoRangeSheet!$D$8</definedName>
    <definedName name="blank2_nP32">[70]XLR_NoRangeSheet!$F$8</definedName>
    <definedName name="blank2_nP33">[70]XLR_NoRangeSheet!$H$8</definedName>
    <definedName name="blank2_nP34">[70]XLR_NoRangeSheet!$J$8</definedName>
    <definedName name="blank2_nP35">[70]XLR_NoRangeSheet!$L$8</definedName>
    <definedName name="blank2_nP36">[70]XLR_NoRangeSheet!$N$8</definedName>
    <definedName name="blank2_nValP30">[70]XLR_NoRangeSheet!$C$8</definedName>
    <definedName name="blank2_nValP31">[70]XLR_NoRangeSheet!$E$8</definedName>
    <definedName name="blank2_nValP32">[70]XLR_NoRangeSheet!$G$8</definedName>
    <definedName name="blank2_nValP33">[70]XLR_NoRangeSheet!$I$8</definedName>
    <definedName name="blank2_nValP34">[70]XLR_NoRangeSheet!$K$8</definedName>
    <definedName name="blank2_nValP35">[70]XLR_NoRangeSheet!$M$8</definedName>
    <definedName name="blank2_nValP36">[70]XLR_NoRangeSheet!$O$8</definedName>
    <definedName name="BLANK2_SPLACE" hidden="1">[69]XLR_NoRangeSheet!$B$8</definedName>
    <definedName name="BLANK3_NP40" hidden="1">[75]XLR_NoRangeSheet!$B$9</definedName>
    <definedName name="BLANK3_NP41" hidden="1">[75]XLR_NoRangeSheet!$D$9</definedName>
    <definedName name="BLANK3_NP42" hidden="1">[75]XLR_NoRangeSheet!$F$9</definedName>
    <definedName name="BLANK3_NP43" hidden="1">[75]XLR_NoRangeSheet!$H$9</definedName>
    <definedName name="BLANK3_NP44" hidden="1">[75]XLR_NoRangeSheet!$J$9</definedName>
    <definedName name="BLANK3_NP45" hidden="1">[75]XLR_NoRangeSheet!$L$9</definedName>
    <definedName name="BLANK3_NP46" hidden="1">[75]XLR_NoRangeSheet!$N$9</definedName>
    <definedName name="BLANK3_NVALP40" hidden="1">[75]XLR_NoRangeSheet!$C$9</definedName>
    <definedName name="BLANK3_NVALP41" hidden="1">[75]XLR_NoRangeSheet!$E$9</definedName>
    <definedName name="BLANK3_NVALP42" hidden="1">[75]XLR_NoRangeSheet!$G$9</definedName>
    <definedName name="BLANK3_NVALP43" hidden="1">[75]XLR_NoRangeSheet!$I$9</definedName>
    <definedName name="BLANK3_NVALP44" hidden="1">[75]XLR_NoRangeSheet!$K$9</definedName>
    <definedName name="BLANK3_NVALP45" hidden="1">[75]XLR_NoRangeSheet!$M$9</definedName>
    <definedName name="BLANK3_NVALP46" hidden="1">[75]XLR_NoRangeSheet!$O$9</definedName>
    <definedName name="blank4_nP50">[70]XLR_NoRangeSheet!$B$10</definedName>
    <definedName name="blank4_nP51">[70]XLR_NoRangeSheet!$D$10</definedName>
    <definedName name="blank4_nP52">[70]XLR_NoRangeSheet!$F$10</definedName>
    <definedName name="blank4_nP53">[70]XLR_NoRangeSheet!$H$10</definedName>
    <definedName name="blank4_nP54">[70]XLR_NoRangeSheet!$J$10</definedName>
    <definedName name="blank4_nP55">[70]XLR_NoRangeSheet!$L$10</definedName>
    <definedName name="blank4_nP56">[70]XLR_NoRangeSheet!$N$10</definedName>
    <definedName name="blank4_nValP50">[70]XLR_NoRangeSheet!$C$10</definedName>
    <definedName name="blank4_nValP51">[70]XLR_NoRangeSheet!$E$10</definedName>
    <definedName name="blank4_nValP52">[70]XLR_NoRangeSheet!$G$10</definedName>
    <definedName name="blank4_nValP53">[70]XLR_NoRangeSheet!$I$10</definedName>
    <definedName name="blank4_nValP54">[70]XLR_NoRangeSheet!$K$10</definedName>
    <definedName name="blank4_nValP55">[70]XLR_NoRangeSheet!$M$10</definedName>
    <definedName name="blank4_nValP56">[70]XLR_NoRangeSheet!$O$10</definedName>
    <definedName name="blank5_nP60">[70]XLR_NoRangeSheet!$B$11</definedName>
    <definedName name="blank5_nP61">[70]XLR_NoRangeSheet!$D$11</definedName>
    <definedName name="blank5_nP62">[70]XLR_NoRangeSheet!$F$11</definedName>
    <definedName name="blank5_nP63">[70]XLR_NoRangeSheet!$H$11</definedName>
    <definedName name="blank5_nP64">[70]XLR_NoRangeSheet!$J$11</definedName>
    <definedName name="blank5_nP65">[70]XLR_NoRangeSheet!$L$11</definedName>
    <definedName name="blank5_nP66">[70]XLR_NoRangeSheet!$N$11</definedName>
    <definedName name="blank5_nValP60">[70]XLR_NoRangeSheet!$C$11</definedName>
    <definedName name="blank5_nValP61">[70]XLR_NoRangeSheet!$E$11</definedName>
    <definedName name="blank5_nValP62">[70]XLR_NoRangeSheet!$G$11</definedName>
    <definedName name="blank5_nValP63">[70]XLR_NoRangeSheet!$I$11</definedName>
    <definedName name="blank5_nValP64">[70]XLR_NoRangeSheet!$K$11</definedName>
    <definedName name="blank5_nValP65">[70]XLR_NoRangeSheet!$M$11</definedName>
    <definedName name="blank5_nValP66">[70]XLR_NoRangeSheet!$O$11</definedName>
    <definedName name="blank6_nP70">[70]XLR_NoRangeSheet!$B$12</definedName>
    <definedName name="blank6_nP71">[70]XLR_NoRangeSheet!$D$12</definedName>
    <definedName name="blank6_nP72">[70]XLR_NoRangeSheet!$F$12</definedName>
    <definedName name="blank6_nP73">[70]XLR_NoRangeSheet!$H$12</definedName>
    <definedName name="blank6_nP74">[70]XLR_NoRangeSheet!$J$12</definedName>
    <definedName name="blank6_nP75">[70]XLR_NoRangeSheet!$L$12</definedName>
    <definedName name="blank6_nP76">[70]XLR_NoRangeSheet!$N$12</definedName>
    <definedName name="blank6_nValP70">[70]XLR_NoRangeSheet!$C$12</definedName>
    <definedName name="blank6_nValP71">[70]XLR_NoRangeSheet!$E$12</definedName>
    <definedName name="blank6_nValP72">[70]XLR_NoRangeSheet!$G$12</definedName>
    <definedName name="blank6_nValP73">[70]XLR_NoRangeSheet!$I$12</definedName>
    <definedName name="blank6_nValP74">[70]XLR_NoRangeSheet!$K$12</definedName>
    <definedName name="blank6_nValP75">[70]XLR_NoRangeSheet!$M$12</definedName>
    <definedName name="blank6_nValP76">[70]XLR_NoRangeSheet!$O$12</definedName>
    <definedName name="blank7_nP80">[70]XLR_NoRangeSheet!$B$13</definedName>
    <definedName name="BLANK7_NP81" hidden="1">[75]XLR_NoRangeSheet!$D$13</definedName>
    <definedName name="BLANK7_NP82" hidden="1">[75]XLR_NoRangeSheet!$F$13</definedName>
    <definedName name="BLANK7_NP83" hidden="1">[75]XLR_NoRangeSheet!$H$13</definedName>
    <definedName name="BLANK7_NP84" hidden="1">[75]XLR_NoRangeSheet!$J$13</definedName>
    <definedName name="BLANK7_NP85" hidden="1">[75]XLR_NoRangeSheet!$L$13</definedName>
    <definedName name="BLANK7_NP86" hidden="1">[75]XLR_NoRangeSheet!$N$13</definedName>
    <definedName name="BLANK7_NVALP80" hidden="1">[75]XLR_NoRangeSheet!$C$13</definedName>
    <definedName name="BLANK7_NVALP81" hidden="1">[75]XLR_NoRangeSheet!$E$13</definedName>
    <definedName name="BLANK7_NVALP82" hidden="1">[75]XLR_NoRangeSheet!$G$13</definedName>
    <definedName name="BLANK7_NVALP83" hidden="1">[75]XLR_NoRangeSheet!$I$13</definedName>
    <definedName name="BLANK7_NVALP84" hidden="1">[75]XLR_NoRangeSheet!$K$13</definedName>
    <definedName name="BLANK7_NVALP85" hidden="1">[75]XLR_NoRangeSheet!$M$13</definedName>
    <definedName name="BLANK7_NVALP86" hidden="1">[75]XLR_NoRangeSheet!$O$13</definedName>
    <definedName name="blank8_nP90">[70]XLR_NoRangeSheet!$B$14</definedName>
    <definedName name="blank8_nP91">[70]XLR_NoRangeSheet!$D$14</definedName>
    <definedName name="blank8_nP92">[70]XLR_NoRangeSheet!$F$14</definedName>
    <definedName name="blank8_nP93">[70]XLR_NoRangeSheet!$H$14</definedName>
    <definedName name="blank8_nP94">[70]XLR_NoRangeSheet!$J$14</definedName>
    <definedName name="blank8_nP95">[70]XLR_NoRangeSheet!$L$14</definedName>
    <definedName name="blank8_nP96">[70]XLR_NoRangeSheet!$N$14</definedName>
    <definedName name="blank8_nValP90">[70]XLR_NoRangeSheet!$C$14</definedName>
    <definedName name="blank8_nValP91">[70]XLR_NoRangeSheet!$E$14</definedName>
    <definedName name="blank8_nValP92">[70]XLR_NoRangeSheet!$G$14</definedName>
    <definedName name="blank8_nValP93">[70]XLR_NoRangeSheet!$I$14</definedName>
    <definedName name="blank8_nValP94">[70]XLR_NoRangeSheet!$K$14</definedName>
    <definedName name="blank8_nValP95">[70]XLR_NoRangeSheet!$M$14</definedName>
    <definedName name="blank8_nValP96">[70]XLR_NoRangeSheet!$O$14</definedName>
    <definedName name="blank9_nP100">[70]XLR_NoRangeSheet!$B$15</definedName>
    <definedName name="blank9_nP101">[70]XLR_NoRangeSheet!$D$15</definedName>
    <definedName name="blank9_nP102">[70]XLR_NoRangeSheet!$F$15</definedName>
    <definedName name="blank9_nP103">[70]XLR_NoRangeSheet!$H$15</definedName>
    <definedName name="blank9_nP104">[70]XLR_NoRangeSheet!$J$15</definedName>
    <definedName name="blank9_nP105">[70]XLR_NoRangeSheet!$L$15</definedName>
    <definedName name="blank9_nP106">[70]XLR_NoRangeSheet!$N$15</definedName>
    <definedName name="blank9_nValP100">[70]XLR_NoRangeSheet!$C$15</definedName>
    <definedName name="blank9_nValP101">[70]XLR_NoRangeSheet!$E$15</definedName>
    <definedName name="blank9_nValP102">[70]XLR_NoRangeSheet!$G$15</definedName>
    <definedName name="blank9_nValP103">[70]XLR_NoRangeSheet!$I$15</definedName>
    <definedName name="blank9_nValP104">[70]XLR_NoRangeSheet!$K$15</definedName>
    <definedName name="blank9_nValP105">[70]XLR_NoRangeSheet!$M$15</definedName>
    <definedName name="BLANK9_NVALP106" hidden="1">[75]XLR_NoRangeSheet!$O$15</definedName>
    <definedName name="BNE_MESSAGES_HIDDEN" hidden="1">#REF!</definedName>
    <definedName name="bolag">[76]Tabeller!$B$25</definedName>
    <definedName name="bomb">'[77]O-20'!#REF!</definedName>
    <definedName name="BS">#REF!</definedName>
    <definedName name="BS注1">#REF!</definedName>
    <definedName name="BUS">#REF!</definedName>
    <definedName name="bvs">#N/A</definedName>
    <definedName name="C_">#REF!</definedName>
    <definedName name="CA">[78]CA!$B$6:$C$1321</definedName>
    <definedName name="CAD">[57]CASH!#REF!</definedName>
    <definedName name="CAFE">#REF!</definedName>
    <definedName name="CapitalChargeAct">#REF!</definedName>
    <definedName name="Cargo_Variable_Transitorio_en_hs._Punta">#REF!</definedName>
    <definedName name="CARLSB_IC">#REF!</definedName>
    <definedName name="CASH">#REF!</definedName>
    <definedName name="CASHCVNMAY">'[79]Cash CCI Detail'!$G$28+'[79]Cash CCI Detail'!$K$107</definedName>
    <definedName name="Cashflow2">[80]База!$A$1:$T$65536</definedName>
    <definedName name="CAT">#REF!</definedName>
    <definedName name="Categories">OFFSET([81]Setup!$A$12,0,0,COUNTA([81]Setup!$A$12:$A$31))</definedName>
    <definedName name="ccc">#REF!</definedName>
    <definedName name="ccoppy">#N/A</definedName>
    <definedName name="cd">[82]yO302.1!#REF!</definedName>
    <definedName name="cellIsStratified">#REF!</definedName>
    <definedName name="cellProjectedMisstatementWarning">#REF!</definedName>
    <definedName name="CellReceiver09">#REF!</definedName>
    <definedName name="cellSampleSize">#REF!</definedName>
    <definedName name="cellSampleSizeWarning">#REF!</definedName>
    <definedName name="CellSender09">#REF!</definedName>
    <definedName name="cellSSF">#REF!</definedName>
    <definedName name="cf">#REF!</definedName>
    <definedName name="cf_03">#REF!</definedName>
    <definedName name="CF_2003">#REF!</definedName>
    <definedName name="CF_AccruedExpenses">#REF!</definedName>
    <definedName name="CF_Cash">#REF!</definedName>
    <definedName name="CF_CurrentLTDebit">#REF!</definedName>
    <definedName name="CF_DeferredTax">#REF!</definedName>
    <definedName name="CF_Dividends">#REF!</definedName>
    <definedName name="CF_Intangibles">#REF!</definedName>
    <definedName name="CF_Inventories">#REF!</definedName>
    <definedName name="CF_Investments">#REF!</definedName>
    <definedName name="CF_LTDebt">#REF!</definedName>
    <definedName name="CF_NetIncome">#REF!</definedName>
    <definedName name="CF_Payables">#REF!</definedName>
    <definedName name="CF_PrepaidExpenses">#REF!</definedName>
    <definedName name="CF_Property">#REF!</definedName>
    <definedName name="CF_Receivables">#REF!</definedName>
    <definedName name="CF_Shares">#REF!</definedName>
    <definedName name="CF_Taxation">#REF!</definedName>
    <definedName name="CFSTATEMENT">#REF!</definedName>
    <definedName name="chart3" hidden="1">'[1]Prelim Cost'!$B$31:$L$31</definedName>
    <definedName name="chart4" hidden="1">'[1]Prelim Cost'!$B$33:$L$33</definedName>
    <definedName name="charte4" hidden="1">'[1]Prelim Cost'!$B$36:$L$36</definedName>
    <definedName name="CHF">91.92</definedName>
    <definedName name="cig">[83]Anlagevermögen!$A$1:$Z$29</definedName>
    <definedName name="CIQWBGuid" hidden="1">"ae3b3557-9377-4c0a-b276-842e8d5c1ead"</definedName>
    <definedName name="cis">[82]yO302.1!#REF!</definedName>
    <definedName name="ClDate">[84]Info!$E$6</definedName>
    <definedName name="ClientName">[58]SMSTemp!$B$3</definedName>
    <definedName name="Clients_Population_Total">#REF!</definedName>
    <definedName name="co">[18]general!$B$5</definedName>
    <definedName name="COA">#REF!</definedName>
    <definedName name="Code">#REF!</definedName>
    <definedName name="Code_rang1_1">#REF!</definedName>
    <definedName name="Code_rang1_2">#REF!</definedName>
    <definedName name="Code_rang1_3">#REF!</definedName>
    <definedName name="Code_rang1_4">#REF!</definedName>
    <definedName name="Code_rang1_5">#REF!</definedName>
    <definedName name="Code_rang1_6">#REF!</definedName>
    <definedName name="Code_rang1_7">#REF!</definedName>
    <definedName name="Code_rang1_8">#REF!</definedName>
    <definedName name="Code_rang2_2">#REF!</definedName>
    <definedName name="Code_rang2_3">#REF!</definedName>
    <definedName name="Code_rang2_4">#REF!</definedName>
    <definedName name="Code_rang2_5">#REF!</definedName>
    <definedName name="Code_rang2_6">#REF!</definedName>
    <definedName name="Code_rang2_7">#REF!</definedName>
    <definedName name="Code_rang2_8">#REF!</definedName>
    <definedName name="Code_rang3_3">#REF!</definedName>
    <definedName name="Code_rang3_4">#REF!</definedName>
    <definedName name="Code_rang3_5">#REF!</definedName>
    <definedName name="Code_rang3_6">#REF!</definedName>
    <definedName name="Code_rang3_7">#REF!</definedName>
    <definedName name="Code_rang3_8">#REF!</definedName>
    <definedName name="Code_rang4_4">#REF!</definedName>
    <definedName name="Code_rang4_5">#REF!</definedName>
    <definedName name="Code_rang4_6">#REF!</definedName>
    <definedName name="Code_rang4_7">#REF!</definedName>
    <definedName name="Code_rang4_8">#REF!</definedName>
    <definedName name="Code_rang5_5">#REF!</definedName>
    <definedName name="Code_rang5_6">#REF!</definedName>
    <definedName name="Code_rang5_7">#REF!</definedName>
    <definedName name="Code_rang5_8">#REF!</definedName>
    <definedName name="Code_rang6_6">#REF!</definedName>
    <definedName name="Code_rang6_7">#REF!</definedName>
    <definedName name="Code_rang6_8">#REF!</definedName>
    <definedName name="Code_rang7_7">#REF!</definedName>
    <definedName name="Code_rang7_8">#REF!</definedName>
    <definedName name="Code_rang8_8">#REF!</definedName>
    <definedName name="codes">#REF!</definedName>
    <definedName name="codes_calc">'[85]Codes calculation'!$B$3:$I$2108</definedName>
    <definedName name="Codes_Markets">[86]!Codes_Markets</definedName>
    <definedName name="Codes_Places">[86]Places!$B$3:$N$80</definedName>
    <definedName name="Codes_Products">[87]!Codes_Products</definedName>
    <definedName name="Codes_Years">[87]Years!$A$3:$C$16</definedName>
    <definedName name="COGS">[88]IS!#REF!</definedName>
    <definedName name="COGS_from_related_parties">#REF!</definedName>
    <definedName name="COI">#REF!</definedName>
    <definedName name="Column1">#REF!</definedName>
    <definedName name="Column2">#REF!</definedName>
    <definedName name="columncell">#REF!</definedName>
    <definedName name="Combined_Book_Value_Totals">[89]SMSTemp!$B$42</definedName>
    <definedName name="common">#REF!</definedName>
    <definedName name="Company">#REF!</definedName>
    <definedName name="Company_Name">'[90]Master Daten'!$C$2:$C$72</definedName>
    <definedName name="CompName">[84]Info!$F$2</definedName>
    <definedName name="CompNameE">[84]Info!$G$2</definedName>
    <definedName name="CompOt">'[91]5R'!CompOt</definedName>
    <definedName name="CompRas">'[91]5R'!CompRas</definedName>
    <definedName name="Computed_Sample_Population_Total">#REF!</definedName>
    <definedName name="conect_name">#REF!</definedName>
    <definedName name="connect_name">#REF!</definedName>
    <definedName name="CONTENTS">#REF!</definedName>
    <definedName name="CONTRACT">'[92]Ссудный портфель'!#REF!</definedName>
    <definedName name="copy">#N/A</definedName>
    <definedName name="copy1">#N/A</definedName>
    <definedName name="copy1234">#N/A</definedName>
    <definedName name="corperiod">#REF!</definedName>
    <definedName name="COS" localSheetId="1" hidden="1">{#N/A,#N/A,FALSE,"Aging Summary";#N/A,#N/A,FALSE,"Ratio Analysis";#N/A,#N/A,FALSE,"Test 120 Day Accts";#N/A,#N/A,FALSE,"Tickmarks"}</definedName>
    <definedName name="COS" hidden="1">{#N/A,#N/A,FALSE,"Aging Summary";#N/A,#N/A,FALSE,"Ratio Analysis";#N/A,#N/A,FALSE,"Test 120 Day Accts";#N/A,#N/A,FALSE,"Tickmarks"}</definedName>
    <definedName name="COS_1" localSheetId="1" hidden="1">{#N/A,#N/A,FALSE,"Aging Summary";#N/A,#N/A,FALSE,"Ratio Analysis";#N/A,#N/A,FALSE,"Test 120 Day Accts";#N/A,#N/A,FALSE,"Tickmarks"}</definedName>
    <definedName name="COS_1" hidden="1">{#N/A,#N/A,FALSE,"Aging Summary";#N/A,#N/A,FALSE,"Ratio Analysis";#N/A,#N/A,FALSE,"Test 120 Day Accts";#N/A,#N/A,FALSE,"Tickmarks"}</definedName>
    <definedName name="COS98_1" localSheetId="1" hidden="1">{#N/A,#N/A,FALSE,"Aging Summary";#N/A,#N/A,FALSE,"Ratio Analysis";#N/A,#N/A,FALSE,"Test 120 Day Accts";#N/A,#N/A,FALSE,"Tickmarks"}</definedName>
    <definedName name="COS98_1" hidden="1">{#N/A,#N/A,FALSE,"Aging Summary";#N/A,#N/A,FALSE,"Ratio Analysis";#N/A,#N/A,FALSE,"Test 120 Day Accts";#N/A,#N/A,FALSE,"Tickmarks"}</definedName>
    <definedName name="cost">#REF!</definedName>
    <definedName name="CostCenterFrom">#REF!</definedName>
    <definedName name="CostCenterTo">#REF!</definedName>
    <definedName name="Costos_Variables">'[50]Area Summary'!#REF!</definedName>
    <definedName name="count">'[93]G-40'!$B$26:$B$31</definedName>
    <definedName name="Countries">'[63]Dam Cntry'!$B$7:$B$116</definedName>
    <definedName name="Country">[63]WACC_Valuation!$F$5</definedName>
    <definedName name="Coupon_rate">#REF!</definedName>
    <definedName name="Coupon_rate_IBRD_05_2">#REF!</definedName>
    <definedName name="COVER1">#REF!</definedName>
    <definedName name="CR">#REF!</definedName>
    <definedName name="cr_f700_________________">#REF!</definedName>
    <definedName name="credit">#REF!</definedName>
    <definedName name="crkf" localSheetId="1" hidden="1">{#N/A,#N/A,FALSE,"Aging Summary";#N/A,#N/A,FALSE,"Ratio Analysis";#N/A,#N/A,FALSE,"Test 120 Day Accts";#N/A,#N/A,FALSE,"Tickmarks"}</definedName>
    <definedName name="crkf" hidden="1">{#N/A,#N/A,FALSE,"Aging Summary";#N/A,#N/A,FALSE,"Ratio Analysis";#N/A,#N/A,FALSE,"Test 120 Day Accts";#N/A,#N/A,FALSE,"Tickmarks"}</definedName>
    <definedName name="crkf_1" localSheetId="1" hidden="1">{#N/A,#N/A,FALSE,"Aging Summary";#N/A,#N/A,FALSE,"Ratio Analysis";#N/A,#N/A,FALSE,"Test 120 Day Accts";#N/A,#N/A,FALSE,"Tickmarks"}</definedName>
    <definedName name="crkf_1" hidden="1">{#N/A,#N/A,FALSE,"Aging Summary";#N/A,#N/A,FALSE,"Ratio Analysis";#N/A,#N/A,FALSE,"Test 120 Day Accts";#N/A,#N/A,FALSE,"Tickmarks"}</definedName>
    <definedName name="crkf_2" localSheetId="1" hidden="1">{#N/A,#N/A,FALSE,"Aging Summary";#N/A,#N/A,FALSE,"Ratio Analysis";#N/A,#N/A,FALSE,"Test 120 Day Accts";#N/A,#N/A,FALSE,"Tickmarks"}</definedName>
    <definedName name="crkf_2" hidden="1">{#N/A,#N/A,FALSE,"Aging Summary";#N/A,#N/A,FALSE,"Ratio Analysis";#N/A,#N/A,FALSE,"Test 120 Day Accts";#N/A,#N/A,FALSE,"Tickmarks"}</definedName>
    <definedName name="crkf_3" localSheetId="1" hidden="1">{#N/A,#N/A,FALSE,"Aging Summary";#N/A,#N/A,FALSE,"Ratio Analysis";#N/A,#N/A,FALSE,"Test 120 Day Accts";#N/A,#N/A,FALSE,"Tickmarks"}</definedName>
    <definedName name="crkf_3" hidden="1">{#N/A,#N/A,FALSE,"Aging Summary";#N/A,#N/A,FALSE,"Ratio Analysis";#N/A,#N/A,FALSE,"Test 120 Day Accts";#N/A,#N/A,FALSE,"Tickmarks"}</definedName>
    <definedName name="csDesignMode">1</definedName>
    <definedName name="csnab">[82]yO302.1!#REF!</definedName>
    <definedName name="ct">[82]yO302.1!#REF!</definedName>
    <definedName name="Cur">'[94]std tabel'!$H$5</definedName>
    <definedName name="curIntCo">#REF!</definedName>
    <definedName name="currency">[95]Tabeller!$K$15</definedName>
    <definedName name="Current">#REF!</definedName>
    <definedName name="CurrentPeriod">#REF!</definedName>
    <definedName name="currentRequest">#REF!</definedName>
    <definedName name="currentStatus">'[96]7'!$A$16</definedName>
    <definedName name="cuurentStatus">#REF!</definedName>
    <definedName name="cv" hidden="1">'[1]Prelim Cost'!$B$33:$L$33</definedName>
    <definedName name="cvo">[82]yO302.1!#REF!</definedName>
    <definedName name="cvt">#REF!</definedName>
    <definedName name="cxx" hidden="1">'[34]Prelim Cost'!$B$31:$L$31</definedName>
    <definedName name="CY_Accounts_Receivable">#REF!</definedName>
    <definedName name="CY_Administration">'[55]Income Statement'!#REF!</definedName>
    <definedName name="CY_ALAE_Incurred">#REF!</definedName>
    <definedName name="CY_Amort_DAC">#REF!</definedName>
    <definedName name="CY_Cash">#REF!</definedName>
    <definedName name="CY_CASH_INVESTMENTS">#REF!</definedName>
    <definedName name="CY_Common_Equity">#REF!</definedName>
    <definedName name="CY_Cost_of_Sales">'[55]Income Statement'!#REF!</definedName>
    <definedName name="CY_Current_Liabilities">'[55]Bal Sheet'!#REF!</definedName>
    <definedName name="CY_Depreciation">'[55]Income Statement'!#REF!</definedName>
    <definedName name="CY_Dividend_Expense">#REF!</definedName>
    <definedName name="CY_Gross_Profit">'[55]Income Statement'!#REF!</definedName>
    <definedName name="CY_Inc_Bef_Tax">#REF!</definedName>
    <definedName name="CY_Intangible_Assets">#REF!</definedName>
    <definedName name="CY_Interest_Expense">'[55]Income Statement'!#REF!</definedName>
    <definedName name="CY_Inventory">#REF!</definedName>
    <definedName name="CY_Investment_Income">#REF!</definedName>
    <definedName name="CY_Investments">#REF!</definedName>
    <definedName name="CY_LIABIL_EQUITY">#REF!</definedName>
    <definedName name="CY_lik_Equity">#REF!</definedName>
    <definedName name="CY_lik_Income">#REF!</definedName>
    <definedName name="CY_lik_Liabs">#REF!</definedName>
    <definedName name="CY_lik_RetEarn_bf">#REF!</definedName>
    <definedName name="CY_Loss_Incurred">#REF!</definedName>
    <definedName name="CY_LT_Debt">#REF!</definedName>
    <definedName name="CY_Market_Value_of_Equity">'[55]Income Statement'!#REF!</definedName>
    <definedName name="CY_Marketable_Sec">'[55]Bal Sheet'!#REF!</definedName>
    <definedName name="cy_net_income">#REF!</definedName>
    <definedName name="CY_NET_PROFIT">'[55]Income Statement'!#REF!</definedName>
    <definedName name="CY_Net_Revenue">#REF!</definedName>
    <definedName name="CY_Operating_Income">'[55]Income Statement'!#REF!</definedName>
    <definedName name="CY_Other">'[55]Income Statement'!#REF!</definedName>
    <definedName name="CY_Other_Curr_Assets">#REF!</definedName>
    <definedName name="CY_Other_LT_Assets">'[55]Bal Sheet'!#REF!</definedName>
    <definedName name="CY_Other_LT_Liabilities">#REF!</definedName>
    <definedName name="CY_Preferred_Stock">'[55]Bal Sheet'!#REF!</definedName>
    <definedName name="CY_Premiums">#REF!</definedName>
    <definedName name="CY_QUICK_ASSETS">#REF!</definedName>
    <definedName name="cy_ret_earn_beg">#REF!</definedName>
    <definedName name="CY_Retained_Earnings">#REF!</definedName>
    <definedName name="CY_Selling">'[55]Income Statement'!#REF!</definedName>
    <definedName name="cy_share_equity">#REF!</definedName>
    <definedName name="CY_Tangible_Assets">#REF!</definedName>
    <definedName name="CY_Tangible_Net_Worth">'[55]Income Statement'!#REF!</definedName>
    <definedName name="CY_Taxes">'[55]Income Statement'!#REF!</definedName>
    <definedName name="CY_TOTAL_ASSETS">#REF!</definedName>
    <definedName name="CY_TOTAL_CURR_ASSETS">#REF!</definedName>
    <definedName name="CY_TOTAL_DEBT">#REF!</definedName>
    <definedName name="CY_TOTAL_EQUITY">#REF!</definedName>
    <definedName name="CY_tx_all_Equity">#REF!</definedName>
    <definedName name="CY_tx_all_Income">#REF!</definedName>
    <definedName name="CY_tx_all_Liabs">#REF!</definedName>
    <definedName name="CY_tx_all_RetEarn_bf">#REF!</definedName>
    <definedName name="CY_tx_knw_Equity">#REF!</definedName>
    <definedName name="CY_tx_knw_Income">#REF!</definedName>
    <definedName name="CY_tx_knw_Liabs">#REF!</definedName>
    <definedName name="CY_tx_knw_RetEarn_bf">#REF!</definedName>
    <definedName name="CY_tx_lik_Equity">#REF!</definedName>
    <definedName name="CY_tx_lik_Income">#REF!</definedName>
    <definedName name="CY_tx_lik_Liabs">#REF!</definedName>
    <definedName name="CY_tx_lik_RetEarn_bf">#REF!</definedName>
    <definedName name="CY_ULAE_Incurred">#REF!</definedName>
    <definedName name="CY_Underwriting_Other">#REF!</definedName>
    <definedName name="CY_Unearned_Premiums">#REF!</definedName>
    <definedName name="CY_Working_Capital">'[55]Income Statement'!#REF!</definedName>
    <definedName name="cyp">'[97]FS-97'!$BA$90</definedName>
    <definedName name="czhs">[82]yO302.1!#REF!</definedName>
    <definedName name="c物业、厂房及设备">#REF!</definedName>
    <definedName name="d" hidden="1">'[1]Prelim Cost'!$B$36:$L$36</definedName>
    <definedName name="d_">#REF!</definedName>
    <definedName name="D__Capital_Expenditure__REAL____000">'[50]Area Summary'!#REF!</definedName>
    <definedName name="DAFE">#REF!</definedName>
    <definedName name="Daily_coupon">#REF!</definedName>
    <definedName name="Daily_coupon_04">#REF!</definedName>
    <definedName name="Daily_coupon_07">#REF!</definedName>
    <definedName name="Daily_coupon_IBRD_05_2">#REF!</definedName>
    <definedName name="data">#REF!</definedName>
    <definedName name="DATA_DD" hidden="1">[98]XLR_NoRangeSheet!$B$6</definedName>
    <definedName name="Data_This_Values">'[99]Data, This'!$B$2:$AA$50</definedName>
    <definedName name="Data1">#REF!</definedName>
    <definedName name="data2">#REF!</definedName>
    <definedName name="data3" hidden="1">#REF!</definedName>
    <definedName name="DataSet">#REF!</definedName>
    <definedName name="date">[59]Input!$B$237</definedName>
    <definedName name="Date_from">[100]Title!$E$8</definedName>
    <definedName name="Date_of_Maturity">#REF!</definedName>
    <definedName name="Date_of_Purchase">#REF!</definedName>
    <definedName name="Date_Until">[100]Title!$E$9</definedName>
    <definedName name="DateRng">[101]tr!#REF!</definedName>
    <definedName name="DateRng2">[101]tr!#REF!</definedName>
    <definedName name="DateRng3">[101]tr!#REF!</definedName>
    <definedName name="DateRng4">[101]tr!#REF!</definedName>
    <definedName name="DATOS">#REF!</definedName>
    <definedName name="datos_1">#REF!</definedName>
    <definedName name="datos_2">#REF!</definedName>
    <definedName name="datos_3">#REF!</definedName>
    <definedName name="DayGraph">[102]!DayGraph</definedName>
    <definedName name="Days">#REF!</definedName>
    <definedName name="DcB">'[103]Дин. оборотн. ср-в!!!'!$B$17+'[103]Дин. оборотн. ср-в!!!'!$B$18+'[103]Дин. оборотн. ср-в!!!'!$B$19+'[103]Дин. оборотн. ср-в!!!'!$B$20</definedName>
    <definedName name="DcF">'[103]Дин. оборотн. ср-в!!!'!$F$17+'[103]Дин. оборотн. ср-в!!!'!$F$18+'[103]Дин. оборотн. ср-в!!!'!$F$19+'[103]Дин. оборотн. ср-в!!!'!$F$20</definedName>
    <definedName name="dd">#REF!</definedName>
    <definedName name="dd23d32" hidden="1">'[1]Prelim Cost'!$B$31:$L$31</definedName>
    <definedName name="ddd">#REF!</definedName>
    <definedName name="dddd" hidden="1">'[104]Prelim Cost'!$B$31:$L$31</definedName>
    <definedName name="ddddd" hidden="1">'[104]Prelim Cost'!$B$33:$L$33</definedName>
    <definedName name="DealRng3">[101]tr!#REF!</definedName>
    <definedName name="debit">#REF!</definedName>
    <definedName name="debt_cap">'[63]CoCos Beta'!$G$47</definedName>
    <definedName name="def_gen_book">#REF!</definedName>
    <definedName name="def_templ_book">#REF!</definedName>
    <definedName name="DEM">68.91</definedName>
    <definedName name="Depreciation_OGA">#REF!</definedName>
    <definedName name="Depreciation_PPE">#REF!</definedName>
    <definedName name="DES">#REF!</definedName>
    <definedName name="df" hidden="1">'[1]Prelim Cost'!$B$36:$L$36</definedName>
    <definedName name="dfg" localSheetId="1" hidden="1">{#VALUE!,#N/A,FALSE,0;#N/A,#N/A,FALSE,0;#N/A,#N/A,FALSE,0;#N/A,#N/A,FALSE,0;#N/A,#N/A,FALSE,0;#N/A,#N/A,FALSE,0;#N/A,#N/A,FALSE,0;#N/A,#N/A,FALSE,0;#N/A,#N/A,FALSE,0;#N/A,#N/A,FALSE,0}</definedName>
    <definedName name="dfg" hidden="1">{#VALUE!,#N/A,FALSE,0;#N/A,#N/A,FALSE,0;#N/A,#N/A,FALSE,0;#N/A,#N/A,FALSE,0;#N/A,#N/A,FALSE,0;#N/A,#N/A,FALSE,0;#N/A,#N/A,FALSE,0;#N/A,#N/A,FALSE,0;#N/A,#N/A,FALSE,0;#N/A,#N/A,FALSE,0}</definedName>
    <definedName name="DG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</definedName>
    <definedName name="diesel">"Chart 8"</definedName>
    <definedName name="DIFERENCIAS_TOTALES_A_COMPENSAR">#REF!</definedName>
    <definedName name="Difference">#REF!</definedName>
    <definedName name="Difference_1">#REF!,#REF!,#REF!,#REF!,#REF!,#REF!,#REF!,#REF!,#REF!,#REF!,#REF!,#REF!,#REF!,#REF!,#REF!</definedName>
    <definedName name="DInd">'[63]Dam Other'!$B$5:$B$147</definedName>
    <definedName name="Dirty_Price">#REF!</definedName>
    <definedName name="Disaggregations">#REF!</definedName>
    <definedName name="Discount" hidden="1">#REF!</definedName>
    <definedName name="display_area_2" hidden="1">#REF!</definedName>
    <definedName name="dItemsToTest">#REF!</definedName>
    <definedName name="dIVIDENDOS">'[50]Area Summary'!#REF!</definedName>
    <definedName name="djfnbljwn">#N/A</definedName>
    <definedName name="dName">[105]Sheet1!$B$3</definedName>
    <definedName name="Dollar_Threshold">#REF!</definedName>
    <definedName name="DOMESTIC">#REF!</definedName>
    <definedName name="Domestic_ccy">#REF!</definedName>
    <definedName name="dPlanningMateriality">#REF!</definedName>
    <definedName name="dProjectedBookValue">#REF!</definedName>
    <definedName name="dProjectedBookValueStratified">#REF!</definedName>
    <definedName name="dProjectedNumbersOfItems">#REF!</definedName>
    <definedName name="dProjectedNumbersOfItemsStratified">#REF!</definedName>
    <definedName name="DRMCB">#REF!</definedName>
    <definedName name="DRMPO">#REF!</definedName>
    <definedName name="DRMPR">#REF!</definedName>
    <definedName name="DRMREPO">#REF!</definedName>
    <definedName name="Druck1">#REF!</definedName>
    <definedName name="Druck10">#REF!</definedName>
    <definedName name="Druck2">#REF!</definedName>
    <definedName name="Druck3">#REF!</definedName>
    <definedName name="Druck4">#REF!</definedName>
    <definedName name="Druck5">#REF!</definedName>
    <definedName name="Druck7">#REF!</definedName>
    <definedName name="Druck8">#REF!</definedName>
    <definedName name="ds">'[43]A-20'!$C$149</definedName>
    <definedName name="dsadas">#REF!</definedName>
    <definedName name="dsadsa">#REF!</definedName>
    <definedName name="dSampleSize">#REF!</definedName>
    <definedName name="Dsesrssysd" localSheetId="1" hidden="1">{"BS1",#N/A,TRUE,"RSA_FS";"BS2",#N/A,TRUE,"RSA_FS";"BS3",#N/A,TRUE,"RSA_FS"}</definedName>
    <definedName name="Dsesrssysd" hidden="1">{"BS1",#N/A,TRUE,"RSA_FS";"BS2",#N/A,TRUE,"RSA_FS";"BS3",#N/A,TRUE,"RSA_FS"}</definedName>
    <definedName name="dsn">#REF!</definedName>
    <definedName name="dth" hidden="1">#REF!</definedName>
    <definedName name="dTotalPopulationBookValue">#REF!</definedName>
    <definedName name="dTotalProjectedBookValue">#REF!</definedName>
    <definedName name="dTotalProjectedNumbersOfItems">#REF!</definedName>
    <definedName name="dTotIndSignItems">#REF!</definedName>
    <definedName name="Due_to_related_parties">#REF!</definedName>
    <definedName name="d土地租赁预付款_土地使用权">#REF!</definedName>
    <definedName name="e">'[43]A-20'!$C$151</definedName>
    <definedName name="E3_function">#REF!</definedName>
    <definedName name="EAR">#REF!</definedName>
    <definedName name="Earnings_per_Share">[106]note_PL!#REF!</definedName>
    <definedName name="ECB">'[107]Gesamt LI-Klassifizierung'!$A$2:$D$30000</definedName>
    <definedName name="Ed.">#REF!</definedName>
    <definedName name="ee" hidden="1">'[1]Prelim Cost'!$B$36:$L$36</definedName>
    <definedName name="eee">#REF!</definedName>
    <definedName name="eeee" hidden="1">'[1]Prelim Cost'!$B$33:$L$33</definedName>
    <definedName name="efhw" hidden="1">[108]XLR_NoRangeSheet!$N$6</definedName>
    <definedName name="Emp_No">'[109]31.05.04'!#REF!</definedName>
    <definedName name="END">#REF!</definedName>
    <definedName name="EndFilter">#REF!</definedName>
    <definedName name="ENTITIES">#REF!</definedName>
    <definedName name="entity">[95]Tabeller!$B$22</definedName>
    <definedName name="Entity_code">'[110]std tabel'!$H$6</definedName>
    <definedName name="Entity_name">'[111]std tabel'!$H$4</definedName>
    <definedName name="Entity_No">[100]Title!$E$12</definedName>
    <definedName name="Entity_Table">[100]Entities!$A$2:$B$231</definedName>
    <definedName name="entitycell">#REF!</definedName>
    <definedName name="er" hidden="1">'[1]Prelim Cost'!$B$31:$L$31</definedName>
    <definedName name="Error">[112]Anlagevermögen!$A$1:$Z$29</definedName>
    <definedName name="esdbxg" hidden="1">#REF!</definedName>
    <definedName name="est">[76]Tabeller!$H$17</definedName>
    <definedName name="etq">#REF!</definedName>
    <definedName name="EUR">134.77</definedName>
    <definedName name="EV__DECIMALSYMBOL__" hidden="1">","</definedName>
    <definedName name="EV__EVCOM_OPTIONS__" hidden="1">10</definedName>
    <definedName name="EV__EXPOPTIONS__" hidden="1">0</definedName>
    <definedName name="EV__LASTREFTIME__" hidden="1">"(GMT+06:00)23.02.2015 17:12:53"</definedName>
    <definedName name="EV__LOCKEDCVW__ICMatching" hidden="1">"ACTUAL,TOTALADJ,DO0006,M3_TOTAL,M4_TOTAL,F_CLO,CG001,TOT_IC,I_T,EUR,2007.TOTAL,YTD,"</definedName>
    <definedName name="EV__LOCKEDCVW__LEGAL" hidden="1">"310020100,ACTUAL,INPUT,DO0006,M3_NONE,M4_NONE,F_NONE,NON_GROUP,I_NONE,LC,2015.JUN,YTD,"</definedName>
    <definedName name="EV__LOCKEDCVW__REGISTER" hidden="1">"ACTUAL,METHOD,E00485,GF0001,I_NONE,2007.TOTAL,PERIODIC,"</definedName>
    <definedName name="EV__LOCKEDCVW__SK_FORM" hidden="1">"NONE,MONITOR_M,112,LC_CURR,CHECKING,NALL,NONE,CELINOGRAD_PROJECTS,2015.JUN,YTD,"</definedName>
    <definedName name="EV__LOCKSTATUS__" hidden="1">4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134217732</definedName>
    <definedName name="EV__WBVERSION__" hidden="1">0</definedName>
    <definedName name="EV__WSINFO__" hidden="1">"_MGBkeFpv8"</definedName>
    <definedName name="Evolución">'[113]Evolucion de las perdidas'!#REF!</definedName>
    <definedName name="Evolución_de_balance_energético">'[113]Evolucion de las perdidas'!#REF!</definedName>
    <definedName name="ew">'[91]5R'!ew</definedName>
    <definedName name="ewr">[114]ЯНВАРЬ!#REF!</definedName>
    <definedName name="ewrew" hidden="1">'[34]Prelim Cost'!$B$31:$L$31</definedName>
    <definedName name="ewt" hidden="1">'[34]Prelim Cost'!$B$36:$L$36</definedName>
    <definedName name="Excel_BuiltIn_Database_0">#REF!</definedName>
    <definedName name="Excel_BuiltIn_Database_12">#REF!</definedName>
    <definedName name="Excel_BuiltIn_Database_17">#REF!</definedName>
    <definedName name="Excel_BuiltIn_Database_2">#REF!</definedName>
    <definedName name="Excel_BuiltIn_Database_22">#REF!</definedName>
    <definedName name="Excel_BuiltIn_Database_24">#REF!</definedName>
    <definedName name="Excel_BuiltIn_Database_29">#REF!</definedName>
    <definedName name="Excel_BuiltIn_Database_30">#REF!</definedName>
    <definedName name="Excel_BuiltIn_Database_33">#REF!</definedName>
    <definedName name="Excel_BuiltIn_Database_34">#REF!</definedName>
    <definedName name="Excel_BuiltIn_Database_35">#REF!</definedName>
    <definedName name="Excel_BuiltIn_Database_40">#REF!</definedName>
    <definedName name="Excel_BuiltIn_Database_41">#REF!</definedName>
    <definedName name="Excel_BuiltIn_Database_42">#REF!</definedName>
    <definedName name="Excel_BuiltIn_Database_44">#REF!</definedName>
    <definedName name="Excel_BuiltIn_Database_45">#REF!</definedName>
    <definedName name="Excel_BuiltIn_Database_47">#REF!</definedName>
    <definedName name="Excel_BuiltIn_Database_8">#REF!</definedName>
    <definedName name="Excels">#REF!</definedName>
    <definedName name="Exchange_Rate_Purchase">#REF!</definedName>
    <definedName name="Expected_balance">#REF!</definedName>
    <definedName name="Expense">#REF!</definedName>
    <definedName name="EXPOST">#REF!</definedName>
    <definedName name="e投资性房地产">#REF!</definedName>
    <definedName name="f">#REF!</definedName>
    <definedName name="F_38">#REF!</definedName>
    <definedName name="F_39">#REF!</definedName>
    <definedName name="F_40">#REF!</definedName>
    <definedName name="F_41">#REF!</definedName>
    <definedName name="F_42">#REF!</definedName>
    <definedName name="F_BEG">#REF!</definedName>
    <definedName name="F_END">#REF!</definedName>
    <definedName name="F10_EXCHANGE">#REF!</definedName>
    <definedName name="F11_M8">#REF!</definedName>
    <definedName name="F12_PLEDG">#REF!</definedName>
    <definedName name="F13_RAWMATERIAL">#REF!</definedName>
    <definedName name="F14_EQUITY">#REF!</definedName>
    <definedName name="F15_ACCRUED">#REF!</definedName>
    <definedName name="F16_SHARES">#REF!</definedName>
    <definedName name="F17_">#REF!</definedName>
    <definedName name="F18_CashFlow">#REF!</definedName>
    <definedName name="F19_INTERCSALES">#REF!</definedName>
    <definedName name="F2_BS">#REF!</definedName>
    <definedName name="F22_INVENT">#REF!</definedName>
    <definedName name="F28_">#REF!</definedName>
    <definedName name="F33A_">#REF!</definedName>
    <definedName name="F33B">#REF!</definedName>
    <definedName name="F33B_">#REF!</definedName>
    <definedName name="F34_PROV">#REF!</definedName>
    <definedName name="F35_ASSOC">#REF!</definedName>
    <definedName name="F4_Reconcile">#REF!</definedName>
    <definedName name="F5_Interc">#REF!</definedName>
    <definedName name="F6A_1803">#REF!</definedName>
    <definedName name="F6A_1806">#REF!</definedName>
    <definedName name="F6A_1816">#REF!</definedName>
    <definedName name="F6B_1808">#REF!</definedName>
    <definedName name="F6B_1811">#REF!</definedName>
    <definedName name="F6C_1801">#REF!</definedName>
    <definedName name="F6C_1820">#REF!</definedName>
    <definedName name="F7A_1701">#REF!</definedName>
    <definedName name="F7A_1702">#REF!</definedName>
    <definedName name="F7B_1700">#REF!</definedName>
    <definedName name="F7B_2795">#REF!</definedName>
    <definedName name="F7C_2861">#REF!</definedName>
    <definedName name="F8_">#REF!</definedName>
    <definedName name="fac">'[115]AFE''s  By Afe'!$G$1553:$G$1556</definedName>
    <definedName name="fbgthn">#N/A</definedName>
    <definedName name="FCode" hidden="1">#REF!</definedName>
    <definedName name="fd">#REF!</definedName>
    <definedName name="fdf">#N/A</definedName>
    <definedName name="fdfd">'[116]B 1'!#REF!</definedName>
    <definedName name="fdfdfd">#REF!</definedName>
    <definedName name="fdhgc">[117]справка!$A$4:$B$15</definedName>
    <definedName name="fdjfd">#REF!</definedName>
    <definedName name="fdjlsj">#REF!</definedName>
    <definedName name="fdkjsfjsjhjsk">'[118]A 100'!#REF!</definedName>
    <definedName name="fdn">'[119]ремонт 25'!$B$10</definedName>
    <definedName name="fdn___0">'[120]ремонт 25'!$B$10</definedName>
    <definedName name="fdn___11">'[119]ремонт 25'!$B$10</definedName>
    <definedName name="fdn___47">'[120]ремонт 25'!$B$10</definedName>
    <definedName name="fdn___9">'[119]ремонт 25'!$B$10</definedName>
    <definedName name="fdsa" localSheetId="1" hidden="1">{#VALUE!,#N/A,FALSE,0;#N/A,#N/A,FALSE,0;#N/A,#N/A,FALSE,0;#N/A,#N/A,FALSE,0;#N/A,#N/A,FALSE,0;#N/A,#N/A,FALSE,0;#N/A,#N/A,FALSE,0;#N/A,#N/A,FALSE,0;#N/A,#N/A,FALSE,0;#N/A,#N/A,FALSE,0}</definedName>
    <definedName name="fdsa" hidden="1">{#VALUE!,#N/A,FALSE,0;#N/A,#N/A,FALSE,0;#N/A,#N/A,FALSE,0;#N/A,#N/A,FALSE,0;#N/A,#N/A,FALSE,0;#N/A,#N/A,FALSE,0;#N/A,#N/A,FALSE,0;#N/A,#N/A,FALSE,0;#N/A,#N/A,FALSE,0;#N/A,#N/A,FALSE,0}</definedName>
    <definedName name="FECHA_INICIO_APLICACION">#REF!</definedName>
    <definedName name="FeedstockBest">23</definedName>
    <definedName name="fffff">#REF!</definedName>
    <definedName name="ffk">[121]ЯНВАРЬ!#REF!</definedName>
    <definedName name="fg">#REF!</definedName>
    <definedName name="fgfxh">[88]BS!#REF!</definedName>
    <definedName name="fi_商誉">#REF!</definedName>
    <definedName name="Fibor_Rate_12">#REF!</definedName>
    <definedName name="Fibor_Rate_3">#REF!</definedName>
    <definedName name="Fibor_Rate_6">#REF!</definedName>
    <definedName name="fii_负商誉">#REF!</definedName>
    <definedName name="fiii_研究及开发费用">#REF!</definedName>
    <definedName name="Filtr_ID">#REF!</definedName>
    <definedName name="Filtr_Name">#REF!</definedName>
    <definedName name="FiltrIntCo">#REF!</definedName>
    <definedName name="Final_Date">[62]Interim_1145!#REF!</definedName>
    <definedName name="Final_NPV">'[50]Area Summary'!#REF!</definedName>
    <definedName name="Final_Period">[62]Interim_1145!#REF!</definedName>
    <definedName name="FINALTB">#REF!</definedName>
    <definedName name="First_Hook">[89]SMSTemp!$B$36</definedName>
    <definedName name="FISCAL_YEARS">#REF!</definedName>
    <definedName name="fiv_专利权和商标">#REF!</definedName>
    <definedName name="fix">#REF!</definedName>
    <definedName name="fjsf">#REF!</definedName>
    <definedName name="footer">#REF!</definedName>
    <definedName name="FORData">[122]!FORData</definedName>
    <definedName name="forecast">[95]Tabeller!$H$15</definedName>
    <definedName name="ForeignUnit">[123]Info!$E$39</definedName>
    <definedName name="Form__F_38_____Non___Interest_bearing_balance_sheet_items">#REF!</definedName>
    <definedName name="Form10_NameTable1">#REF!</definedName>
    <definedName name="Form10_NameTable2">#REF!</definedName>
    <definedName name="Form10_NameTable3">#REF!</definedName>
    <definedName name="Form10_NameTable4">#REF!</definedName>
    <definedName name="Form10_NameTable5">#REF!</definedName>
    <definedName name="Form10_NameTable6">#REF!</definedName>
    <definedName name="Form10_NameTable7">#REF!</definedName>
    <definedName name="Form10_NameTable8">#REF!</definedName>
    <definedName name="Form10_NumStrTab1">#REF!</definedName>
    <definedName name="Form10_NumStrTab2">#REF!</definedName>
    <definedName name="Form10_NumStrTab3">#REF!</definedName>
    <definedName name="Form10_NumStrTab4">#REF!</definedName>
    <definedName name="Form10_NumStrTab5">#REF!</definedName>
    <definedName name="Form10_NumStrTab6">#REF!</definedName>
    <definedName name="Form10_NumStrTab7">#REF!</definedName>
    <definedName name="Form10_NumStrTab8">#REF!</definedName>
    <definedName name="Form10_RegionTable1">#REF!</definedName>
    <definedName name="Form10_RegionTable2">#REF!</definedName>
    <definedName name="Form10_RegionTable3">#REF!</definedName>
    <definedName name="Form10_RegionTable4">#REF!</definedName>
    <definedName name="Form10_RegionTable5">#REF!</definedName>
    <definedName name="Form10_RegionTable6">#REF!</definedName>
    <definedName name="Form10_RegionTable7">#REF!</definedName>
    <definedName name="Form10_RegionTable8">#REF!</definedName>
    <definedName name="Form101_NameTable1">#REF!</definedName>
    <definedName name="Form101_NameTable2">#REF!</definedName>
    <definedName name="Form101_NameTable3">#REF!</definedName>
    <definedName name="Form101_NameTable4">#REF!</definedName>
    <definedName name="Form101_NameTable5">#REF!</definedName>
    <definedName name="Form101_NumStrTab1">#REF!</definedName>
    <definedName name="Form101_NumStrTab2">#REF!</definedName>
    <definedName name="Form101_NumStrTab3">#REF!</definedName>
    <definedName name="Form101_NumStrTab4">#REF!</definedName>
    <definedName name="Form101_NumStrTab5">#REF!</definedName>
    <definedName name="Form101_RegionTable1">#REF!</definedName>
    <definedName name="Form101_RegionTable2">#REF!</definedName>
    <definedName name="Form101_RegionTable3">#REF!</definedName>
    <definedName name="Form101_RegionTable4">#REF!</definedName>
    <definedName name="Form101_RegionTable5">#REF!</definedName>
    <definedName name="Form11_NameTable1">#REF!</definedName>
    <definedName name="Form11_NameTable2">#REF!</definedName>
    <definedName name="Form11_NameTable3">#REF!</definedName>
    <definedName name="Form11_NameTable4">#REF!</definedName>
    <definedName name="Form11_NameTable5">#REF!</definedName>
    <definedName name="Form11_NameTable6">#REF!</definedName>
    <definedName name="Form11_NameTable7">#REF!</definedName>
    <definedName name="Form11_RegionTable1">#REF!</definedName>
    <definedName name="Form11_RegionTable2">#REF!</definedName>
    <definedName name="Form11_RegionTable3">#REF!</definedName>
    <definedName name="Form11_RegionTable4">#REF!</definedName>
    <definedName name="Form11_RegionTable5">#REF!</definedName>
    <definedName name="Form11_RegionTable6">#REF!</definedName>
    <definedName name="Form11_RegionTable7">#REF!</definedName>
    <definedName name="Form11_RowNumTable1">#REF!</definedName>
    <definedName name="Form11_RowNumTable2">#REF!</definedName>
    <definedName name="Form11_RowNumTable3">#REF!</definedName>
    <definedName name="Form11_RowNumTable4">#REF!</definedName>
    <definedName name="Form11_RowNumTable5">#REF!</definedName>
    <definedName name="Form11_RowNumTable6">#REF!</definedName>
    <definedName name="Form11_RowNumTable7">#REF!</definedName>
    <definedName name="Form11_RowRegionTable1">#REF!</definedName>
    <definedName name="Form11_RowRegionTable2">#REF!</definedName>
    <definedName name="Form11_RowRegionTable3">#REF!</definedName>
    <definedName name="Form11_RowRegionTable4">#REF!</definedName>
    <definedName name="Form11_RowRegionTable5">#REF!</definedName>
    <definedName name="Form11_RowRegionTable6">#REF!</definedName>
    <definedName name="Form11_RowRegionTable6_3">#REF!</definedName>
    <definedName name="Form11_RowRegionTable7">#REF!</definedName>
    <definedName name="Form14_ColRangeTable1">#REF!</definedName>
    <definedName name="Form14_ColRangeTable2">#REF!</definedName>
    <definedName name="Form14_ColRangeTable3">#REF!</definedName>
    <definedName name="Form14_NameTable1">#REF!</definedName>
    <definedName name="Form14_NameTable2">#REF!</definedName>
    <definedName name="Form14_NameTable3">#REF!</definedName>
    <definedName name="Form14_NumStrTable1">#REF!</definedName>
    <definedName name="Form14_NumStrTable2">#REF!</definedName>
    <definedName name="Form14_NumStrTable3">#REF!</definedName>
    <definedName name="Form18_ColRangeTable1">#REF!</definedName>
    <definedName name="Form18_ColRangeTable2">#REF!</definedName>
    <definedName name="Form18_ColRangeTable2_1">#REF!</definedName>
    <definedName name="Form18_ColRangeTable3">#REF!</definedName>
    <definedName name="Form18_ColRangeTable4">#REF!</definedName>
    <definedName name="Form18_ColRangeTable5">#REF!</definedName>
    <definedName name="Form18_NameTable1">#REF!</definedName>
    <definedName name="Form18_NameTable2">#REF!</definedName>
    <definedName name="Form18_NameTable3">#REF!</definedName>
    <definedName name="Form18_NameTable4">#REF!</definedName>
    <definedName name="Form18_NameTable5">#REF!</definedName>
    <definedName name="Form18_NumStrTable1">#REF!</definedName>
    <definedName name="Form18_NumStrTable2">#REF!</definedName>
    <definedName name="Form18_NumStrTable3">#REF!</definedName>
    <definedName name="Form18_NumStrTable4">#REF!</definedName>
    <definedName name="Form18_NumStrTable5">#REF!</definedName>
    <definedName name="Form18_NumStrTable5_1">#REF!</definedName>
    <definedName name="Form18_RowRangeTable1">#REF!</definedName>
    <definedName name="Form18_RowRangeTable2">#REF!</definedName>
    <definedName name="Form18_RowRangeTable2_1">#REF!</definedName>
    <definedName name="Form26_ColRangeTable1">#REF!</definedName>
    <definedName name="Form26_ColRangeTable2">#REF!</definedName>
    <definedName name="Form26_NameTable1">#REF!</definedName>
    <definedName name="Form26_NameTable2">#REF!</definedName>
    <definedName name="Form26_NumStrTable1">#REF!</definedName>
    <definedName name="Form26_NumStrTable2">#REF!</definedName>
    <definedName name="Form36_ColRangeTable1">#REF!</definedName>
    <definedName name="Form36_ColRangeTable2">#REF!</definedName>
    <definedName name="Form36_NameTable1">#REF!</definedName>
    <definedName name="Form36_NameTable2">#REF!</definedName>
    <definedName name="Form36_NumStrTable1">#REF!</definedName>
    <definedName name="Form36_NumStrTable2">#REF!</definedName>
    <definedName name="Form41_ColRangeTable1">#REF!</definedName>
    <definedName name="Form41_ColRangeTable2">#REF!</definedName>
    <definedName name="Form41_ColRangeTable3">#REF!</definedName>
    <definedName name="Form41_NameTable1">'[124]41'!#REF!</definedName>
    <definedName name="Form41_NameTable2">#REF!</definedName>
    <definedName name="Form41_NameTable3">'[124]41'!$B$62</definedName>
    <definedName name="Form47_ColRangeTable1">#REF!</definedName>
    <definedName name="Form47_NameTable1">#REF!</definedName>
    <definedName name="Form47_NumStrTable1">#REF!</definedName>
    <definedName name="Format0Dec">[58]SMSTemp!$B$15</definedName>
    <definedName name="Format2Dec">[58]SMSTemp!$B$13</definedName>
    <definedName name="FormF4_ColRangeTable1">#REF!</definedName>
    <definedName name="frequency">#REF!</definedName>
    <definedName name="fuck">#REF!</definedName>
    <definedName name="fv_后续支出">#REF!</definedName>
    <definedName name="fvi_摊销">#REF!</definedName>
    <definedName name="fx">#REF!</definedName>
    <definedName name="FX_gain_loss">'[125]8'!#REF!</definedName>
    <definedName name="FX_risk_list">IF([63]WACC_Valuation!$F$18="Damodaran", [63]WACC_Valuation!$A$121:$A$122, [63]WACC_Valuation!$A$121:$A$123)</definedName>
    <definedName name="FX_risk_list_2">IF([63]WACC_Valuation!$I$18="Damodaran", [63]WACC_Valuation!$C$121:$C$122, [63]WACC_Valuation!$C$121:$C$123)</definedName>
    <definedName name="fxd" hidden="1">'[34]Prelim Cost'!$B$33:$L$33</definedName>
    <definedName name="fxtop">'[52]Book Adjustments'!#REF!</definedName>
    <definedName name="fytf">#REF!</definedName>
    <definedName name="g" hidden="1">'[2]Prelim Cost'!$B$33:$L$33</definedName>
    <definedName name="G_70">#REF!</definedName>
    <definedName name="GA">[88]IS!#REF!</definedName>
    <definedName name="GAAP">#REF!</definedName>
    <definedName name="garyneu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u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arynew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BP">#REF!</definedName>
    <definedName name="GDBUT">[64]!GDBUT</definedName>
    <definedName name="GDRAP">[64]!GDRAP</definedName>
    <definedName name="GEBUT">[64]!GEBUT</definedName>
    <definedName name="gen_path">#REF!</definedName>
    <definedName name="GERAP">[64]!GERAP</definedName>
    <definedName name="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fc" hidden="1">'[1]Prelim Cost'!$B$31:$L$31</definedName>
    <definedName name="ggg">#N/A</definedName>
    <definedName name="gggggg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gggg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gt">'[43]A-20'!$B$151</definedName>
    <definedName name="gh" hidden="1">'[1]Prelim Cost'!$B$36:$L$36</definedName>
    <definedName name="ghhhh" hidden="1">'[104]Prelim Cost'!$B$36:$L$36</definedName>
    <definedName name="ghjf">#N/A</definedName>
    <definedName name="Glossary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lossary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Gr_100">#REF!</definedName>
    <definedName name="Gr_101">#REF!</definedName>
    <definedName name="Gr_105">#REF!</definedName>
    <definedName name="Gr_110">#REF!</definedName>
    <definedName name="Gr_120">#REF!</definedName>
    <definedName name="Gr_125">#REF!</definedName>
    <definedName name="Gr_130">#REF!</definedName>
    <definedName name="Gr_132">#REF!</definedName>
    <definedName name="Gr_135">#REF!</definedName>
    <definedName name="Gr_140">#REF!</definedName>
    <definedName name="Gr_145">#REF!</definedName>
    <definedName name="Gr_146">'[18]31.12.03'!$E$106:$E$111</definedName>
    <definedName name="Gr_147">#REF!</definedName>
    <definedName name="Gr_155">#REF!</definedName>
    <definedName name="Gr_160">#REF!</definedName>
    <definedName name="Gr_165">#REF!</definedName>
    <definedName name="Gr_170">#REF!</definedName>
    <definedName name="Gr_179">#REF!</definedName>
    <definedName name="Gr_181">#REF!</definedName>
    <definedName name="Gr_183">#REF!</definedName>
    <definedName name="Gr_185">#REF!</definedName>
    <definedName name="Gr_189">#REF!</definedName>
    <definedName name="Gr_201">#REF!</definedName>
    <definedName name="Gr_202">#REF!</definedName>
    <definedName name="Gr_203">#REF!</definedName>
    <definedName name="Gr_204">#REF!</definedName>
    <definedName name="Gr_205">#REF!</definedName>
    <definedName name="Gr_206">'[18]31.12.03'!$E$259:$E$263</definedName>
    <definedName name="Gr_211">#REF!</definedName>
    <definedName name="Gr_212">#REF!</definedName>
    <definedName name="Gr_215">#REF!</definedName>
    <definedName name="Gr_220">#REF!</definedName>
    <definedName name="Gr_230">#REF!</definedName>
    <definedName name="Gr_240">#REF!</definedName>
    <definedName name="Gr_255">#REF!</definedName>
    <definedName name="Gr_270">#REF!</definedName>
    <definedName name="Gr_279">#REF!</definedName>
    <definedName name="Gr_281">#REF!</definedName>
    <definedName name="Gr_283">#REF!</definedName>
    <definedName name="Gr_285">#REF!</definedName>
    <definedName name="Gr_289">#REF!</definedName>
    <definedName name="Gr_300">#REF!</definedName>
    <definedName name="Gr_310">#REF!</definedName>
    <definedName name="Gr_350">#REF!</definedName>
    <definedName name="Gr_405">#REF!</definedName>
    <definedName name="Gr_410">#REF!</definedName>
    <definedName name="Gr_420">#REF!</definedName>
    <definedName name="Gr_425">#REF!</definedName>
    <definedName name="Gr_430">#REF!</definedName>
    <definedName name="Gr_432">#REF!</definedName>
    <definedName name="Gr_435">#REF!</definedName>
    <definedName name="Gr_440">#REF!</definedName>
    <definedName name="Gr_445">#REF!</definedName>
    <definedName name="Gr_447">#REF!</definedName>
    <definedName name="Gr_450">#REF!</definedName>
    <definedName name="Gr_460">#REF!</definedName>
    <definedName name="Gr_470">#REF!</definedName>
    <definedName name="Gr_473">#REF!</definedName>
    <definedName name="Gr_485">#REF!</definedName>
    <definedName name="Gr_487">#REF!</definedName>
    <definedName name="Gr_489">#REF!</definedName>
    <definedName name="Gr_492">#REF!</definedName>
    <definedName name="Gr_494">#REF!</definedName>
    <definedName name="Gr_502">#REF!</definedName>
    <definedName name="Gr_503">#REF!</definedName>
    <definedName name="Gr_504">#REF!</definedName>
    <definedName name="Gr_505">#REF!</definedName>
    <definedName name="Gr_506">#REF!</definedName>
    <definedName name="Gr_509">#REF!</definedName>
    <definedName name="Gr_511">#REF!</definedName>
    <definedName name="Gr_512">#REF!</definedName>
    <definedName name="Gr_515">#REF!</definedName>
    <definedName name="Gr_520">#REF!</definedName>
    <definedName name="Gr_530">#REF!</definedName>
    <definedName name="Gr_540">#REF!</definedName>
    <definedName name="Gr_545">#REF!</definedName>
    <definedName name="Gr_550">#REF!</definedName>
    <definedName name="Gr_560">#REF!</definedName>
    <definedName name="Gr_570">#REF!</definedName>
    <definedName name="Gr_572">#REF!</definedName>
    <definedName name="Gr_573">#REF!</definedName>
    <definedName name="Gr_574">#REF!</definedName>
    <definedName name="Gr_576">#REF!</definedName>
    <definedName name="Gr_578">#REF!</definedName>
    <definedName name="Gr_585">#REF!</definedName>
    <definedName name="Gr_587">#REF!</definedName>
    <definedName name="Gr_589">#REF!</definedName>
    <definedName name="Gr_592">#REF!</definedName>
    <definedName name="Gr_594">#REF!</definedName>
    <definedName name="Gr_600">#REF!</definedName>
    <definedName name="Gr_605">#REF!</definedName>
    <definedName name="Gr_610">#REF!</definedName>
    <definedName name="Gr_615">#REF!</definedName>
    <definedName name="Gr_620">#REF!</definedName>
    <definedName name="Gr_630">#REF!</definedName>
    <definedName name="Gr_640">#REF!</definedName>
    <definedName name="Gr_650">#REF!</definedName>
    <definedName name="Gr_655">#REF!</definedName>
    <definedName name="Gr_660">#REF!</definedName>
    <definedName name="Gr_665">#REF!</definedName>
    <definedName name="Gr_670">#REF!</definedName>
    <definedName name="Gr_680">#REF!</definedName>
    <definedName name="Gr_690">#REF!</definedName>
    <definedName name="Gr_710">#REF!</definedName>
    <definedName name="Gr_720">#REF!</definedName>
    <definedName name="Gr_730">#REF!</definedName>
    <definedName name="Gr_740">#REF!</definedName>
    <definedName name="Gr_750">#REF!</definedName>
    <definedName name="Gr_763">#REF!</definedName>
    <definedName name="Gr_765">#REF!</definedName>
    <definedName name="Gr_766">#REF!</definedName>
    <definedName name="gráficos">[113]CRECIMIENTOS!#REF!</definedName>
    <definedName name="Grand_Total">'[109]31.05.04'!#REF!</definedName>
    <definedName name="group">[126]Grouplist!$A$3:$B$39</definedName>
    <definedName name="grp">#REF!</definedName>
    <definedName name="gs">#REF!</definedName>
    <definedName name="GWROLL">#REF!</definedName>
    <definedName name="g证券投资">#REF!</definedName>
    <definedName name="h">#REF!</definedName>
    <definedName name="HEADER_CELL_T1_1_1">#REF!</definedName>
    <definedName name="HEADER_CELL_T1_1_2">#REF!</definedName>
    <definedName name="header1">#REF!</definedName>
    <definedName name="Header2" hidden="1">[127]!Header1-1 &amp; "." &amp; MAX(1,COUNTA(INDEX(#REF!,MATCH([127]!Header1-1,#REF!,FALSE)):#REF!))</definedName>
    <definedName name="Headings_Added_Columns">"R4C2:R4CE"</definedName>
    <definedName name="HEDACT">#REF!</definedName>
    <definedName name="HEDPOS">#REF!</definedName>
    <definedName name="HEDPOSBYR">#REF!</definedName>
    <definedName name="HELP">#REF!</definedName>
    <definedName name="hg" hidden="1">'[34]Prelim Cost'!$B$36:$L$36</definedName>
    <definedName name="hgf">#REF!</definedName>
    <definedName name="hghg">#REF!</definedName>
    <definedName name="HideKeys">#REF!</definedName>
    <definedName name="HILH">#N/A</definedName>
    <definedName name="hjhj" hidden="1">'[34]Prelim Cost'!$B$31:$L$31</definedName>
    <definedName name="hozu">[82]yO302.1!#REF!</definedName>
    <definedName name="HTML_CodePage" hidden="1">1252</definedName>
    <definedName name="HTML_Control" localSheetId="1" hidden="1">{"'Sheet1'!$A$1:$H$145"}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" hidden="1">"P:\Human Res\Manpower\Manpower Reviews\2q00\Success Case\Feedback from Line\MyHTML.htm"</definedName>
    <definedName name="HTML_PathFileMac" hidden="1">"Macintosh HD:HomePageStuff:New_Home_Page:datafile:ctryprem.html"</definedName>
    <definedName name="HTML_Title" hidden="1">"Country Risk Premiums"</definedName>
    <definedName name="h存货">#REF!</definedName>
    <definedName name="I">#REF!</definedName>
    <definedName name="I___0">#REF!</definedName>
    <definedName name="I___12">#REF!</definedName>
    <definedName name="I___17">#REF!</definedName>
    <definedName name="I___2">#REF!</definedName>
    <definedName name="I___22">#REF!</definedName>
    <definedName name="I___24">#REF!</definedName>
    <definedName name="I___29">#REF!</definedName>
    <definedName name="I___30">#REF!</definedName>
    <definedName name="I___33">#REF!</definedName>
    <definedName name="I___34">#REF!</definedName>
    <definedName name="I___35">#REF!</definedName>
    <definedName name="I___40">#REF!</definedName>
    <definedName name="I___41">#REF!</definedName>
    <definedName name="I___44">#REF!</definedName>
    <definedName name="I___45">#REF!</definedName>
    <definedName name="I___47">#REF!</definedName>
    <definedName name="I_AVG_1">#REF!</definedName>
    <definedName name="I_AVG_2">#REF!</definedName>
    <definedName name="I0">'[128]A-20'!$E$149</definedName>
    <definedName name="I1_AVG_1">'[124]17'!#REF!</definedName>
    <definedName name="I1_AVG_2">'[124]17'!#REF!</definedName>
    <definedName name="I2_AVG_1">'[124]17'!#REF!</definedName>
    <definedName name="I2_AVG_2">'[124]17'!#REF!</definedName>
    <definedName name="I2_AVG_3">'[129]17'!#REF!</definedName>
    <definedName name="I3_AVG_1">'[124]17'!#REF!</definedName>
    <definedName name="I3_AVG_2">'[124]17'!#REF!</definedName>
    <definedName name="IAS_BS1998">#REF!</definedName>
    <definedName name="IAS_IS1998">#REF!</definedName>
    <definedName name="Igr_100">#REF!</definedName>
    <definedName name="Igr_101">#REF!</definedName>
    <definedName name="Igr_105">#REF!</definedName>
    <definedName name="Igr_110">#REF!</definedName>
    <definedName name="Igr_115">#REF!</definedName>
    <definedName name="Igr_120">#REF!</definedName>
    <definedName name="Igr_125">#REF!</definedName>
    <definedName name="Igr_130">#REF!</definedName>
    <definedName name="Igr_132">#REF!</definedName>
    <definedName name="Igr_135">#REF!</definedName>
    <definedName name="Igr_140">#REF!</definedName>
    <definedName name="Igr_145">#REF!</definedName>
    <definedName name="Igr_146">'[18]31.12.03'!$E$105</definedName>
    <definedName name="Igr_147">#REF!</definedName>
    <definedName name="Igr_148">#REF!</definedName>
    <definedName name="Igr_155">#REF!</definedName>
    <definedName name="Igr_160">#REF!</definedName>
    <definedName name="Igr_165">#REF!</definedName>
    <definedName name="Igr_170">#REF!</definedName>
    <definedName name="Igr_179">#REF!</definedName>
    <definedName name="Igr_181">#REF!</definedName>
    <definedName name="Igr_183">#REF!</definedName>
    <definedName name="Igr_185">#REF!</definedName>
    <definedName name="Igr_189">#REF!</definedName>
    <definedName name="Igr_201">#REF!</definedName>
    <definedName name="Igr_202">#REF!</definedName>
    <definedName name="Igr_203">#REF!</definedName>
    <definedName name="Igr_204">#REF!</definedName>
    <definedName name="Igr_205">#REF!</definedName>
    <definedName name="Igr_211">#REF!</definedName>
    <definedName name="Igr_212">#REF!</definedName>
    <definedName name="Igr_215">#REF!</definedName>
    <definedName name="Igr_220">#REF!</definedName>
    <definedName name="Igr_225">#REF!</definedName>
    <definedName name="Igr_230">#REF!</definedName>
    <definedName name="Igr_240">#REF!</definedName>
    <definedName name="Igr_255">#REF!</definedName>
    <definedName name="Igr_270">#REF!</definedName>
    <definedName name="Igr_277">#REF!</definedName>
    <definedName name="Igr_279">#REF!</definedName>
    <definedName name="Igr_281">#REF!</definedName>
    <definedName name="Igr_283">#REF!</definedName>
    <definedName name="Igr_285">#REF!</definedName>
    <definedName name="Igr_289">#REF!</definedName>
    <definedName name="Igr_300">#REF!</definedName>
    <definedName name="Igr_310">#REF!</definedName>
    <definedName name="Igr_312">#REF!</definedName>
    <definedName name="Igr_350">#REF!</definedName>
    <definedName name="Igr_405">#REF!</definedName>
    <definedName name="Igr_410">#REF!</definedName>
    <definedName name="Igr_420">#REF!</definedName>
    <definedName name="Igr_425">#REF!</definedName>
    <definedName name="Igr_430">#REF!</definedName>
    <definedName name="Igr_432">#REF!</definedName>
    <definedName name="Igr_435">#REF!</definedName>
    <definedName name="Igr_440">#REF!</definedName>
    <definedName name="Igr_445">#REF!</definedName>
    <definedName name="Igr_446">#REF!</definedName>
    <definedName name="Igr_447">#REF!</definedName>
    <definedName name="Igr_450">#REF!</definedName>
    <definedName name="Igr_460">#REF!</definedName>
    <definedName name="Igr_470">#REF!</definedName>
    <definedName name="Igr_473">#REF!</definedName>
    <definedName name="Igr_485">#REF!</definedName>
    <definedName name="Igr_487">#REF!</definedName>
    <definedName name="Igr_489">#REF!</definedName>
    <definedName name="Igr_490">#REF!</definedName>
    <definedName name="Igr_492">#REF!</definedName>
    <definedName name="Igr_494">#REF!</definedName>
    <definedName name="Igr_499">#REF!</definedName>
    <definedName name="Igr_502">#REF!</definedName>
    <definedName name="Igr_503">#REF!</definedName>
    <definedName name="Igr_504">#REF!</definedName>
    <definedName name="Igr_505">#REF!</definedName>
    <definedName name="Igr_506">#REF!</definedName>
    <definedName name="Igr_509">#REF!</definedName>
    <definedName name="Igr_511">#REF!</definedName>
    <definedName name="Igr_512">#REF!</definedName>
    <definedName name="Igr_515">#REF!</definedName>
    <definedName name="Igr_520">#REF!</definedName>
    <definedName name="Igr_525">#REF!</definedName>
    <definedName name="Igr_530">#REF!</definedName>
    <definedName name="Igr_540">#REF!</definedName>
    <definedName name="Igr_545">#REF!</definedName>
    <definedName name="Igr_550">#REF!</definedName>
    <definedName name="Igr_560">#REF!</definedName>
    <definedName name="Igr_570">#REF!</definedName>
    <definedName name="Igr_572">#REF!</definedName>
    <definedName name="Igr_573">#REF!</definedName>
    <definedName name="Igr_574">#REF!</definedName>
    <definedName name="Igr_576">#REF!</definedName>
    <definedName name="Igr_578">#REF!</definedName>
    <definedName name="Igr_585">#REF!</definedName>
    <definedName name="Igr_587">#REF!</definedName>
    <definedName name="Igr_589">#REF!</definedName>
    <definedName name="Igr_590">#REF!</definedName>
    <definedName name="Igr_592">#REF!</definedName>
    <definedName name="Igr_594">#REF!</definedName>
    <definedName name="Igr_599">#REF!</definedName>
    <definedName name="Igr_600">#REF!</definedName>
    <definedName name="Igr_605">#REF!</definedName>
    <definedName name="Igr_608">#REF!</definedName>
    <definedName name="Igr_610">#REF!</definedName>
    <definedName name="Igr_615">#REF!</definedName>
    <definedName name="Igr_618">#REF!</definedName>
    <definedName name="Igr_620">#REF!</definedName>
    <definedName name="Igr_630">#REF!</definedName>
    <definedName name="Igr_640">#REF!</definedName>
    <definedName name="Igr_650">#REF!</definedName>
    <definedName name="Igr_655">#REF!</definedName>
    <definedName name="Igr_658">#REF!</definedName>
    <definedName name="Igr_660">#REF!</definedName>
    <definedName name="Igr_665">#REF!</definedName>
    <definedName name="Igr_668">#REF!</definedName>
    <definedName name="Igr_670">#REF!</definedName>
    <definedName name="Igr_680">#REF!</definedName>
    <definedName name="Igr_690">#REF!</definedName>
    <definedName name="Igr_710">'[18]31.12.03'!$E$861</definedName>
    <definedName name="Igr_720">'[18]31.12.03'!$E$867</definedName>
    <definedName name="Igr_730">'[18]31.12.03'!$E$871</definedName>
    <definedName name="Igr_740">'[18]31.12.03'!$E$879</definedName>
    <definedName name="Igr_750">'[18]31.12.03'!$E$894</definedName>
    <definedName name="ii" hidden="1">'[1]Prelim Cost'!$B$36:$L$36</definedName>
    <definedName name="ij" hidden="1">'[34]Prelim Cost'!$B$36:$L$36</definedName>
    <definedName name="IJD">#REF!</definedName>
    <definedName name="ijku324h">'[130]Excess Calc Payroll'!$B$3</definedName>
    <definedName name="Ik_1">'[18]31.12.03'!$E$226</definedName>
    <definedName name="Ik_2">'[18]31.12.03'!$E$413</definedName>
    <definedName name="Ik_3">'[18]31.12.03'!$E$437</definedName>
    <definedName name="Ik_4">'[18]31.12.03'!$E$577</definedName>
    <definedName name="Ik_5">'[18]31.12.03'!$E$780</definedName>
    <definedName name="Im_64">'[18]31.12.03'!$E$820</definedName>
    <definedName name="Im_66">'[18]31.12.03'!$E$860</definedName>
    <definedName name="IN">#REF!</definedName>
    <definedName name="index">#REF!</definedName>
    <definedName name="INGRESOS_BRUTOS">#REF!</definedName>
    <definedName name="input">#REF!</definedName>
    <definedName name="Input_Mth">'[131]Main Menu'!#REF!</definedName>
    <definedName name="INT">#REF!</definedName>
    <definedName name="INT00">#REF!</definedName>
    <definedName name="INTCAP">'[16]3Q JV-Interest Cap.'!$D$5:$G$73</definedName>
    <definedName name="IntCo">#REF!</definedName>
    <definedName name="IntcoID">#REF!</definedName>
    <definedName name="IntCoMemberSet">#REF!</definedName>
    <definedName name="IntcoName">#REF!</definedName>
    <definedName name="inter">#REF!</definedName>
    <definedName name="interest">'[18]U2.102-5217,2207,2217'!#REF!</definedName>
    <definedName name="Interest_accrued">#REF!</definedName>
    <definedName name="Interest_expenses">#REF!</definedName>
    <definedName name="Interest_Income">#REF!</definedName>
    <definedName name="Interim_Date">[62]Interim_1145!#REF!</definedName>
    <definedName name="Interim_Period">[62]Interim_1145!#REF!</definedName>
    <definedName name="interm_level">'[60]Threshold Table'!$D$6:$F$11</definedName>
    <definedName name="Interval">#REF!</definedName>
    <definedName name="INV">#REF!</definedName>
    <definedName name="INVADJ99">'[14]BA-10 Inventory Reclasess'!$E$94:$K$114</definedName>
    <definedName name="Inventory_close">[88]BS!#REF!</definedName>
    <definedName name="Inventory_open">[88]BS!#REF!</definedName>
    <definedName name="INVNOV2399">'[132]BY Line Item'!$D$2:$O$1481</definedName>
    <definedName name="IQ_ADDIN" hidden="1">"AUTO"</definedName>
    <definedName name="IQ_AVG_PRICE_TARGET" hidden="1">"c82"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H" hidden="1">110000</definedName>
    <definedName name="IQ_CONV_RATE" hidden="1">"c2192"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PS_PRIMARY_EST" hidden="1">"c2226"</definedName>
    <definedName name="IQ_EPS_PRIMARY_HIGH_EST" hidden="1">"c2228"</definedName>
    <definedName name="IQ_EPS_PRIMARY_LOW_EST" hidden="1">"c2229"</definedName>
    <definedName name="IQ_EPS_PRIMARY_MEDIAN_EST" hidden="1">"c2227"</definedName>
    <definedName name="IQ_EPS_PRIMARY_NUM_EST" hidden="1">"c2230"</definedName>
    <definedName name="IQ_EPS_PRIMARY_STDDEV_EST" hidden="1">"c2231"</definedName>
    <definedName name="IQ_EST_ACT_EPS_PRIMARY" hidden="1">"c2232"</definedName>
    <definedName name="IQ_EST_ACT_FFO_REUT" hidden="1">"c3843"</definedName>
    <definedName name="IQ_EST_EPS_SURPRISE" hidden="1">"c1635"</definedName>
    <definedName name="IQ_EST_FFO_DIFF_REUT" hidden="1">"c3890"</definedName>
    <definedName name="IQ_EST_FFO_SURPRISE_PERCENT_REUT" hidden="1">"c3891"</definedName>
    <definedName name="IQ_FFO_EST_REUT" hidden="1">"c3837"</definedName>
    <definedName name="IQ_FFO_HIGH_EST_REUT" hidden="1">"c3839"</definedName>
    <definedName name="IQ_FFO_LOW_EST_REUT" hidden="1">"c3840"</definedName>
    <definedName name="IQ_FFO_MEDIAN_EST_REUT" hidden="1">"c3838"</definedName>
    <definedName name="IQ_FFO_NUM_EST_REUT" hidden="1">"c3841"</definedName>
    <definedName name="IQ_FFO_STDDEV_EST_REUT" hidden="1">"c3842"</definedName>
    <definedName name="IQ_FH" hidden="1">100000</definedName>
    <definedName name="IQ_FIN_DIV_CURRENT_PORT_DEBT_TOTAL" hidden="1">"c5524"</definedName>
    <definedName name="IQ_FIN_DIV_CURRENT_PORT_LEASES_TOTAL" hidden="1">"c5523"</definedName>
    <definedName name="IQ_FIN_DIV_DEBT_LT_TOTAL" hidden="1">"c5526"</definedName>
    <definedName name="IQ_FIN_DIV_LEASES_LT_TOTAL" hidden="1">"c5525"</definedName>
    <definedName name="IQ_FIN_DIV_NOTES_PAY_TOTAL" hidden="1">"c5522"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ONTH" hidden="1">15000</definedName>
    <definedName name="IQ_MTD" hidden="1">800000</definedName>
    <definedName name="IQ_NAMES_REVISION_DATE_" hidden="1">40583.790775463</definedName>
    <definedName name="IQ_NAV_ACT_OR_EST" hidden="1">"c2225"</definedName>
    <definedName name="IQ_NTM" hidden="1">6000</definedName>
    <definedName name="IQ_OG_TOTAL_OIL_PRODUCTON" hidden="1">"c2059"</definedName>
    <definedName name="IQ_OPENED55" hidden="1">1</definedName>
    <definedName name="IQ_PERCENT_CHANGE_EST_FFO_12MONTHS" hidden="1">"c1828"</definedName>
    <definedName name="IQ_PERCENT_CHANGE_EST_FFO_12MONTHS_REUT" hidden="1">"c3938"</definedName>
    <definedName name="IQ_PERCENT_CHANGE_EST_FFO_18MONTHS" hidden="1">"c1829"</definedName>
    <definedName name="IQ_PERCENT_CHANGE_EST_FFO_18MONTHS_REUT" hidden="1">"c3939"</definedName>
    <definedName name="IQ_PERCENT_CHANGE_EST_FFO_3MONTHS" hidden="1">"c1825"</definedName>
    <definedName name="IQ_PERCENT_CHANGE_EST_FFO_3MONTHS_REUT" hidden="1">"c3935"</definedName>
    <definedName name="IQ_PERCENT_CHANGE_EST_FFO_6MONTHS" hidden="1">"c1826"</definedName>
    <definedName name="IQ_PERCENT_CHANGE_EST_FFO_6MONTHS_REUT" hidden="1">"c3936"</definedName>
    <definedName name="IQ_PERCENT_CHANGE_EST_FFO_9MONTHS" hidden="1">"c1827"</definedName>
    <definedName name="IQ_PERCENT_CHANGE_EST_FFO_9MONTHS_REUT" hidden="1">"c3937"</definedName>
    <definedName name="IQ_PERCENT_CHANGE_EST_FFO_DAY" hidden="1">"c1822"</definedName>
    <definedName name="IQ_PERCENT_CHANGE_EST_FFO_DAY_REUT" hidden="1">"c3933"</definedName>
    <definedName name="IQ_PERCENT_CHANGE_EST_FFO_MONTH" hidden="1">"c1824"</definedName>
    <definedName name="IQ_PERCENT_CHANGE_EST_FFO_MONTH_REUT" hidden="1">"c3934"</definedName>
    <definedName name="IQ_PERCENT_CHANGE_EST_FFO_WEEK" hidden="1">"c1823"</definedName>
    <definedName name="IQ_PERCENT_CHANGE_EST_FFO_WEEK_REUT" hidden="1">"c3964"</definedName>
    <definedName name="IQ_QTD" hidden="1">750000</definedName>
    <definedName name="IQ_SHAREOUTSTANDING" hidden="1">"c1347"</definedName>
    <definedName name="IQ_TODAY" hidden="1">0</definedName>
    <definedName name="IQ_TOTAL_PENSION_OBLIGATION" hidden="1">"c1292"</definedName>
    <definedName name="IQ_WEEK" hidden="1">50000</definedName>
    <definedName name="IQ_YTD" hidden="1">3000</definedName>
    <definedName name="IQ_YTDMONTH" hidden="1">130000</definedName>
    <definedName name="ISO">[133]SETUP!$D$11</definedName>
    <definedName name="Iss">[111]Settings!#REF!</definedName>
    <definedName name="IS注1">#REF!</definedName>
    <definedName name="IS注2">#REF!</definedName>
    <definedName name="IS注3">#REF!</definedName>
    <definedName name="IS注4">#REF!</definedName>
    <definedName name="item">[134]Статьи!$A$3:$B$55</definedName>
    <definedName name="itemm">[135]Статьи!$A$3:$B$42</definedName>
    <definedName name="ITOGALL">'[136]по связ карточки'!#REF!</definedName>
    <definedName name="ITOGBR">'[92]Ссудный портфель'!#REF!</definedName>
    <definedName name="ITOGCLIENT">'[92]Ссудный портфель'!#REF!</definedName>
    <definedName name="ITOGRISK">'[92]Ссудный портфель'!#REF!</definedName>
    <definedName name="i现金及现金等价物">#REF!</definedName>
    <definedName name="j" hidden="1">'[2]Prelim Cost'!$B$33:$L$33</definedName>
    <definedName name="J___0">#REF!</definedName>
    <definedName name="J___12">#REF!</definedName>
    <definedName name="J___17">#REF!</definedName>
    <definedName name="J___2">#REF!</definedName>
    <definedName name="J___22">#REF!</definedName>
    <definedName name="J___24">#REF!</definedName>
    <definedName name="J___29">#REF!</definedName>
    <definedName name="J___30">#REF!</definedName>
    <definedName name="J___33">#REF!</definedName>
    <definedName name="J___34">#REF!</definedName>
    <definedName name="J___35">#REF!</definedName>
    <definedName name="J___40">#REF!</definedName>
    <definedName name="J___41">#REF!</definedName>
    <definedName name="J___44">#REF!</definedName>
    <definedName name="J___45">#REF!</definedName>
    <definedName name="J___47">#REF!</definedName>
    <definedName name="jfh">[137]Securities!#REF!</definedName>
    <definedName name="jh" hidden="1">'[1]Prelim Cost'!$B$36:$L$36</definedName>
    <definedName name="ji_可收回价值的计算">#REF!</definedName>
    <definedName name="jii_减值损失的拨回">#REF!</definedName>
    <definedName name="jj">#REF!</definedName>
    <definedName name="jk">#REF!</definedName>
    <definedName name="jkjl" hidden="1">'[34]Prelim Cost'!$B$33:$L$33</definedName>
    <definedName name="jkljkl" hidden="1">'[1]Prelim Cost'!$B$33:$L$33</definedName>
    <definedName name="jkljlkjl" hidden="1">'[1]Prelim Cost'!$B$36:$L$36</definedName>
    <definedName name="JPY">[57]CASH!#REF!</definedName>
    <definedName name="K">#REF!</definedName>
    <definedName name="kana">#REF!</definedName>
    <definedName name="kgh">#N/A</definedName>
    <definedName name="kjh">#N/A</definedName>
    <definedName name="kjhj">#REF!</definedName>
    <definedName name="kjj" hidden="1">'[1]Prelim Cost'!$B$31:$L$31</definedName>
    <definedName name="kjlj" hidden="1">'[34]Prelim Cost'!$B$36:$L$36</definedName>
    <definedName name="kjljkl" hidden="1">'[1]Prelim Cost'!$B$31:$L$31</definedName>
    <definedName name="kkkk">[138]Sheet3!#REF!</definedName>
    <definedName name="kl" hidden="1">'[1]Prelim Cost'!$B$36:$L$36</definedName>
    <definedName name="kl.0">#REF!</definedName>
    <definedName name="kl.1">#REF!</definedName>
    <definedName name="kljj">#N/A</definedName>
    <definedName name="kljj1">#N/A</definedName>
    <definedName name="klk">#REF!</definedName>
    <definedName name="kom">#REF!</definedName>
    <definedName name="kpmg" hidden="1">#N/A</definedName>
    <definedName name="kto">[139]Форма2!$C$19:$C$24,[139]Форма2!$E$19:$F$24,[139]Форма2!$D$26:$F$31,[139]Форма2!$C$33:$C$38,[139]Форма2!$E$33:$F$38,[139]Форма2!$D$40:$F$43,[139]Форма2!$C$45:$C$48,[139]Форма2!$E$45:$F$48,[139]Форма2!$C$19</definedName>
    <definedName name="kurs">#REF!</definedName>
    <definedName name="k股利分配">#REF!</definedName>
    <definedName name="l" hidden="1">'[2]Prelim Cost'!$B$36:$L$36</definedName>
    <definedName name="L_Adjust">[140]Links!$H$1:$H$65536</definedName>
    <definedName name="L_AJE_Tot">[140]Links!$G$1:$G$65536</definedName>
    <definedName name="L_CY_ALAE_Incurred">#REF!</definedName>
    <definedName name="L_CY_Beg">[140]Links!$F$1:$F$65536</definedName>
    <definedName name="L_CY_End">[140]Links!$J$1:$J$65536</definedName>
    <definedName name="L_CY_Loss_Incurred">#REF!</definedName>
    <definedName name="L_CY_ULAE_Incurred">#REF!</definedName>
    <definedName name="L_PY_ALAE_Incurred">#REF!</definedName>
    <definedName name="L_PY_End">[140]Links!$K$1:$K$65536</definedName>
    <definedName name="L_PY_Loss_Incurred">#REF!</definedName>
    <definedName name="L_PY_ULAE_Incurred">#REF!</definedName>
    <definedName name="L_PY2_ALAE_Incurred">#REF!</definedName>
    <definedName name="L_PY2_Loss_Incurred">#REF!</definedName>
    <definedName name="L_PY2_ULAE_Incurred">#REF!</definedName>
    <definedName name="L_RJE_Tot">[140]Links!$I$1:$I$65536</definedName>
    <definedName name="l2d02">#REF!</definedName>
    <definedName name="LandTax">#REF!</definedName>
    <definedName name="Ldg00">#REF!</definedName>
    <definedName name="LdgTxt1">#REF!</definedName>
    <definedName name="LdgTxt10">#REF!</definedName>
    <definedName name="LdgTxt11">#REF!</definedName>
    <definedName name="LdgTxt12">#REF!</definedName>
    <definedName name="LdgTxt2">#REF!</definedName>
    <definedName name="LdgTxt3">#REF!</definedName>
    <definedName name="LdgTxt4">#REF!</definedName>
    <definedName name="LdgTxt5">#REF!</definedName>
    <definedName name="LdgTxt6">#REF!</definedName>
    <definedName name="LdgTxt7">#REF!</definedName>
    <definedName name="LdgTxt8">#REF!</definedName>
    <definedName name="LdgTxt9">#REF!</definedName>
    <definedName name="lead">#REF!</definedName>
    <definedName name="Libor_Rate_12">#REF!</definedName>
    <definedName name="Libor_Rate_3">#REF!</definedName>
    <definedName name="Libor_Rate_6">#REF!</definedName>
    <definedName name="limcount" hidden="1">1</definedName>
    <definedName name="line_rang1_1">#REF!</definedName>
    <definedName name="line_rang1_2">#REF!</definedName>
    <definedName name="line_rang1_3">#REF!</definedName>
    <definedName name="line_rang1_4">#REF!</definedName>
    <definedName name="line_rang1_5">#REF!</definedName>
    <definedName name="line_rang1_6">#REF!</definedName>
    <definedName name="line_rang1_7">#REF!</definedName>
    <definedName name="line_rang1_8">#REF!</definedName>
    <definedName name="line_rang2_2">#REF!</definedName>
    <definedName name="line_rang2_3">#REF!</definedName>
    <definedName name="line_rang2_4">#REF!</definedName>
    <definedName name="line_rang2_5">#REF!</definedName>
    <definedName name="line_rang2_6">#REF!</definedName>
    <definedName name="line_rang2_7">#REF!</definedName>
    <definedName name="line_rang2_8">#REF!</definedName>
    <definedName name="line_rang3_3">#REF!</definedName>
    <definedName name="line_rang3_4">#REF!</definedName>
    <definedName name="line_rang3_5">#REF!</definedName>
    <definedName name="line_rang3_6">#REF!</definedName>
    <definedName name="line_rang3_7">#REF!</definedName>
    <definedName name="line_rang3_8">#REF!</definedName>
    <definedName name="line_rang4_4">#REF!</definedName>
    <definedName name="line_rang4_5">#REF!</definedName>
    <definedName name="line_rang4_6">#REF!</definedName>
    <definedName name="line_rang4_7">#REF!</definedName>
    <definedName name="line_rang4_8">#REF!</definedName>
    <definedName name="line_rang5_5">#REF!</definedName>
    <definedName name="line_rang5_6">#REF!</definedName>
    <definedName name="line_rang5_7">#REF!</definedName>
    <definedName name="line_rang5_8">#REF!</definedName>
    <definedName name="line_rang6_6">#REF!</definedName>
    <definedName name="line_rang6_7">#REF!</definedName>
    <definedName name="line_rang6_8">#REF!</definedName>
    <definedName name="line_rang7_7">#REF!</definedName>
    <definedName name="line_rang7_8">#REF!</definedName>
    <definedName name="line_rang8_8">#REF!</definedName>
    <definedName name="LIST">#REF!</definedName>
    <definedName name="ListOffset" hidden="1">1</definedName>
    <definedName name="ljkljlkjlj" hidden="1">'[34]Prelim Cost'!$B$36:$L$36</definedName>
    <definedName name="ljljlkjlkj" hidden="1">'[34]Prelim Cost'!$B$33:$L$33</definedName>
    <definedName name="ljlkjlkjl" hidden="1">'[34]Prelim Cost'!$B$31:$L$31</definedName>
    <definedName name="lk" hidden="1">'[1]Prelim Cost'!$B$31:$L$31</definedName>
    <definedName name="lkj">#N/A</definedName>
    <definedName name="llll" hidden="1">#N/A</definedName>
    <definedName name="loan" localSheetId="1" hidden="1">{"Summary report",#N/A,FALSE,"BBH";"Details - chart",#N/A,FALSE,"BBH"}</definedName>
    <definedName name="loan" hidden="1">{"Summary report",#N/A,FALSE,"BBH";"Details - chart",#N/A,FALSE,"BBH"}</definedName>
    <definedName name="loan_1" localSheetId="1" hidden="1">{"Summary report",#N/A,FALSE,"BBH";"Details - chart",#N/A,FALSE,"BBH"}</definedName>
    <definedName name="loan_1" hidden="1">{"Summary report",#N/A,FALSE,"BBH";"Details - chart",#N/A,FALSE,"BBH"}</definedName>
    <definedName name="loan_2" localSheetId="1" hidden="1">{"Summary report",#N/A,FALSE,"BBH";"Details - chart",#N/A,FALSE,"BBH"}</definedName>
    <definedName name="loan_2" hidden="1">{"Summary report",#N/A,FALSE,"BBH";"Details - chart",#N/A,FALSE,"BBH"}</definedName>
    <definedName name="loan_3" localSheetId="1" hidden="1">{"Summary report",#N/A,FALSE,"BBH";"Details - chart",#N/A,FALSE,"BBH"}</definedName>
    <definedName name="loan_3" hidden="1">{"Summary report",#N/A,FALSE,"BBH";"Details - chart",#N/A,FALSE,"BBH"}</definedName>
    <definedName name="Loan_from_Halyk">#REF!</definedName>
    <definedName name="Loan_Halyk_acquisition">'[18]5'!$C$28</definedName>
    <definedName name="loan08">#REF!</definedName>
    <definedName name="loan09_not_zalog">#REF!</definedName>
    <definedName name="Loans_CP">[88]BS!#REF!</definedName>
    <definedName name="Loans_NP">[88]BS!#REF!</definedName>
    <definedName name="log_file_path">#REF!</definedName>
    <definedName name="Long_term_debts_to_affiliates">#REF!</definedName>
    <definedName name="LP">#REF!</definedName>
    <definedName name="Lst_CoName_Qual" hidden="1">#REF!</definedName>
    <definedName name="lvnc">[82]yO302.1!#REF!</definedName>
    <definedName name="l银行借款">#REF!</definedName>
    <definedName name="m">[83]Anlagevermögen!$A$1:$Z$29</definedName>
    <definedName name="m_2">#REF!</definedName>
    <definedName name="m_2005">'[141]1NK'!$R$10:$R$1877</definedName>
    <definedName name="m_2006">'[141]1NK'!$S$10:$S$1838</definedName>
    <definedName name="m_2007">'[141]1NK'!$T$10:$T$1838</definedName>
    <definedName name="m_dep_I">#REF!</definedName>
    <definedName name="m_dep_I1">#REF!</definedName>
    <definedName name="m_dep_N">#REF!</definedName>
    <definedName name="m_f2002">#REF!</definedName>
    <definedName name="m_Key2">#REF!</definedName>
    <definedName name="m_o2003">#REF!</definedName>
    <definedName name="m_OTM2005">'[142]2.2 ОтклОТМ'!$G$1:$G$65536</definedName>
    <definedName name="m_OTM2006">'[142]2.2 ОтклОТМ'!$J$1:$J$65536</definedName>
    <definedName name="m_OTM2007">'[142]2.2 ОтклОТМ'!$M$1:$M$65536</definedName>
    <definedName name="m_OTM2008">'[142]2.2 ОтклОТМ'!$P$1:$P$65536</definedName>
    <definedName name="m_OTM2009">'[142]2.2 ОтклОТМ'!$S$1:$S$65536</definedName>
    <definedName name="m_OTM2010">'[142]2.2 ОтклОТМ'!$V$1:$V$65536</definedName>
    <definedName name="m_OTMizm">'[142]1.3.2 ОТМ'!$K$1:$K$65536</definedName>
    <definedName name="m_OTMkod">'[142]1.3.2 ОТМ'!$A$1:$A$65536</definedName>
    <definedName name="m_OTMnomer">'[142]1.3.2 ОТМ'!$H$1:$H$65536</definedName>
    <definedName name="m_OTMpokaz">'[142]1.3.2 ОТМ'!$I$1:$I$65536</definedName>
    <definedName name="m_p2003">#REF!</definedName>
    <definedName name="m_Predpr_I">[142]Предпр!$C$3:$C$29</definedName>
    <definedName name="m_Predpr_N">[142]Предпр!$D$3:$D$29</definedName>
    <definedName name="m_Zatrat">[142]ЦентрЗатр!$A$2:$G$71</definedName>
    <definedName name="m_Zatrat_Ed">[142]ЦентрЗатр!$E$2:$E$71</definedName>
    <definedName name="m_Zatrat_K">[142]ЦентрЗатр!$F$2:$F$71</definedName>
    <definedName name="m_Zatrat_N">[142]ЦентрЗатр!$G$2:$G$71</definedName>
    <definedName name="M12_COSTS">#REF!</definedName>
    <definedName name="M13_TRADEREC">#REF!</definedName>
    <definedName name="macros10">#N/A</definedName>
    <definedName name="Macros2">#N/A</definedName>
    <definedName name="Macros3">#N/A</definedName>
    <definedName name="Macros4">#N/A</definedName>
    <definedName name="Macros5">#N/A</definedName>
    <definedName name="macros6">#N/A</definedName>
    <definedName name="macros8">#N/A</definedName>
    <definedName name="macros9">#N/A</definedName>
    <definedName name="manager">[59]Input!$B$236</definedName>
    <definedName name="mara" localSheetId="1" hidden="1">{"Summary report",#N/A,FALSE,"BBH";"Details - chart",#N/A,FALSE,"BBH"}</definedName>
    <definedName name="mara" hidden="1">{"Summary report",#N/A,FALSE,"BBH";"Details - chart",#N/A,FALSE,"BBH"}</definedName>
    <definedName name="mara_1" localSheetId="1" hidden="1">{"Summary report",#N/A,FALSE,"BBH";"Details - chart",#N/A,FALSE,"BBH"}</definedName>
    <definedName name="mara_1" hidden="1">{"Summary report",#N/A,FALSE,"BBH";"Details - chart",#N/A,FALSE,"BBH"}</definedName>
    <definedName name="mas_1">#REF!</definedName>
    <definedName name="mas_2">#REF!</definedName>
    <definedName name="mas_2_new">#REF!</definedName>
    <definedName name="mas_3">#REF!</definedName>
    <definedName name="mas_4">#REF!</definedName>
    <definedName name="mas_new">#REF!</definedName>
    <definedName name="mas_old">#REF!</definedName>
    <definedName name="mas_spisok">#REF!</definedName>
    <definedName name="Materiality">#REF!</definedName>
    <definedName name="MATURITIESBYYR">#REF!</definedName>
    <definedName name="mcurr">[123]Info!$F$9</definedName>
    <definedName name="measure">[59]Input!$B$242</definedName>
    <definedName name="Member">#REF!</definedName>
    <definedName name="memo1">'[143]Publicación Diarios - Memo'!$O$519:$U$574</definedName>
    <definedName name="memo2">'[143]Publicación Diarios - Memo'!$O$287:$V$347</definedName>
    <definedName name="MEWarning" hidden="1">1</definedName>
    <definedName name="MF143_SA">#REF!</definedName>
    <definedName name="mhvk">#REF!</definedName>
    <definedName name="MIF">#REF!</definedName>
    <definedName name="MIN_Sal_from_July">#REF!</definedName>
    <definedName name="MIN_SALARY">#REF!</definedName>
    <definedName name="MINED">'[1]CamKum Prod'!$H$17</definedName>
    <definedName name="MINTRST">#REF!</definedName>
    <definedName name="mj" hidden="1">'[34]Prelim Cost'!$B$33:$L$33</definedName>
    <definedName name="mmm">[133]SETUP!$D$12</definedName>
    <definedName name="mnrmn">'[43]A-20'!$E$150</definedName>
    <definedName name="Monetary_Precision">#REF!</definedName>
    <definedName name="month">'[111]std tabel'!$C$5</definedName>
    <definedName name="Movimiento_de_caja">'[50]Area Summary'!#REF!</definedName>
    <definedName name="MP">#REF!</definedName>
    <definedName name="mrp">#REF!</definedName>
    <definedName name="MS_INTCO">#REF!</definedName>
    <definedName name="MS_M004">#REF!</definedName>
    <definedName name="mx" hidden="1">'[1]Prelim Cost'!$B$33:$L$33</definedName>
    <definedName name="m质量保修准备">#REF!</definedName>
    <definedName name="N">#REF!</definedName>
    <definedName name="Name_rang1_1">#REF!</definedName>
    <definedName name="Name_rang1_2">#REF!</definedName>
    <definedName name="Name_rang1_3">#REF!</definedName>
    <definedName name="Name_rang1_4">#REF!</definedName>
    <definedName name="Name_rang1_5">#REF!</definedName>
    <definedName name="Name_rang1_6">#REF!</definedName>
    <definedName name="Name_rang1_7">#REF!</definedName>
    <definedName name="Name_rang1_8">#REF!</definedName>
    <definedName name="Name_rang2_2">#REF!</definedName>
    <definedName name="Name_rang2_3">#REF!</definedName>
    <definedName name="Name_rang2_4">#REF!</definedName>
    <definedName name="Name_rang2_5">#REF!</definedName>
    <definedName name="Name_rang2_6">#REF!</definedName>
    <definedName name="Name_rang2_7">#REF!</definedName>
    <definedName name="Name_rang2_8">#REF!</definedName>
    <definedName name="Name_rang3">#REF!</definedName>
    <definedName name="Name_rang3_3">#REF!</definedName>
    <definedName name="Name_rang3_4">#REF!</definedName>
    <definedName name="Name_rang3_5">#REF!</definedName>
    <definedName name="Name_rang3_6">#REF!</definedName>
    <definedName name="Name_rang3_7">#REF!</definedName>
    <definedName name="Name_rang3_8">#REF!</definedName>
    <definedName name="Name_rang4_4">#REF!</definedName>
    <definedName name="Name_rang4_5">#REF!</definedName>
    <definedName name="Name_rang4_6">#REF!</definedName>
    <definedName name="Name_rang4_7">#REF!</definedName>
    <definedName name="Name_rang4_8">#REF!</definedName>
    <definedName name="Name_rang5_5">#REF!</definedName>
    <definedName name="Name_rang5_6">#REF!</definedName>
    <definedName name="Name_rang5_7">#REF!</definedName>
    <definedName name="Name_rang5_8">#REF!</definedName>
    <definedName name="Name_rang6_6">#REF!</definedName>
    <definedName name="Name_rang6_7">#REF!</definedName>
    <definedName name="Name_rang6_8">#REF!</definedName>
    <definedName name="Name_rang7_7">#REF!</definedName>
    <definedName name="Name_rang7_8">#REF!</definedName>
    <definedName name="Name_rang8_8">#REF!</definedName>
    <definedName name="Name2">#REF!</definedName>
    <definedName name="NAMES">#REF!</definedName>
    <definedName name="NameTable1">#REF!</definedName>
    <definedName name="NameTable2">#REF!</definedName>
    <definedName name="NameTable3">#REF!</definedName>
    <definedName name="NameTable4">#REF!</definedName>
    <definedName name="NBK">89.57</definedName>
    <definedName name="Negative_Rec_Cnt">[89]SMSTemp!$B$50</definedName>
    <definedName name="Negative_Values">[89]SMSTemp!$B$31</definedName>
    <definedName name="net">#REF!</definedName>
    <definedName name="Net_Book_Value">[89]SMSTemp!$B$30</definedName>
    <definedName name="Net_Price">#REF!</definedName>
    <definedName name="Net_price_04">#REF!</definedName>
    <definedName name="Net_price_07">#REF!</definedName>
    <definedName name="new">#REF!</definedName>
    <definedName name="new_index">[144]CPI!$A$1:$H$97</definedName>
    <definedName name="Next_Year">[62]Interim_1145!#REF!</definedName>
    <definedName name="NFC">[88]IS!#REF!</definedName>
    <definedName name="ni_产品销售和劳务提供">#REF!</definedName>
    <definedName name="nii_补贴收入">#REF!</definedName>
    <definedName name="niii_租赁收入">#REF!</definedName>
    <definedName name="niv_股利收入">#REF!</definedName>
    <definedName name="nkjnjhfkwgfyoeowgoyg">'[43]A-20'!$E$176</definedName>
    <definedName name="nm" hidden="1">'[1]Prelim Cost'!$B$33:$L$33</definedName>
    <definedName name="no">#REF!</definedName>
    <definedName name="non">#REF!</definedName>
    <definedName name="NonTop_Stratum_Value">#REF!</definedName>
    <definedName name="NOTES">#REF!</definedName>
    <definedName name="npi">#REF!</definedName>
    <definedName name="nter">#REF!</definedName>
    <definedName name="Number_of_payments_during_one_year">#REF!</definedName>
    <definedName name="Numbers">[84]Info!$E$3</definedName>
    <definedName name="NumRowTbl1">#REF!</definedName>
    <definedName name="NumRowTbl2">#REF!</definedName>
    <definedName name="NumRowTbl3">#REF!</definedName>
    <definedName name="NumRowTbl4">#REF!</definedName>
    <definedName name="NumRowTbl5">#REF!</definedName>
    <definedName name="NumRowTbl6">'[124]23'!$M$43</definedName>
    <definedName name="nv_利息收入">#REF!</definedName>
    <definedName name="NYN">#REF!</definedName>
    <definedName name="O">#N/A</definedName>
    <definedName name="Office">#REF!</definedName>
    <definedName name="OG">'[145]123100 O&amp;G Assets'!$C$10:$H$125</definedName>
    <definedName name="oi">#REF!</definedName>
    <definedName name="oi_经营性租赁支出">#REF!</definedName>
    <definedName name="oii_财务净费用">#REF!</definedName>
    <definedName name="oikjlkj">#REF!</definedName>
    <definedName name="ojojoj">#N/A</definedName>
    <definedName name="ok" hidden="1">'[1]Prelim Cost'!$B$31:$L$31</definedName>
    <definedName name="old">#REF!</definedName>
    <definedName name="OOE">[125]IS!#REF!</definedName>
    <definedName name="ooiuo">#REF!</definedName>
    <definedName name="OpDate">[84]Info!$E$5</definedName>
    <definedName name="OrderTable" hidden="1">#REF!</definedName>
    <definedName name="OTH1O">#REF!</definedName>
    <definedName name="OTHER">#REF!</definedName>
    <definedName name="Other_expnese">#REF!</definedName>
    <definedName name="Other_sales_groupunits">#REF!</definedName>
    <definedName name="Other_Tax_CB">#REF!</definedName>
    <definedName name="Other_Tax_payable_CB">#REF!</definedName>
    <definedName name="Other_Tax_payable_OB">#REF!</definedName>
    <definedName name="OtherOperRevenue">[88]IS!#REF!</definedName>
    <definedName name="oxy">#REF!</definedName>
    <definedName name="p" hidden="1">'[2]Prelim Cost'!$B$31:$L$31</definedName>
    <definedName name="P02U2">#REF!</definedName>
    <definedName name="Payables_close">[88]BS!#REF!</definedName>
    <definedName name="Payables_open">[88]BS!#REF!</definedName>
    <definedName name="PBT">#REF!</definedName>
    <definedName name="pc">#REF!</definedName>
    <definedName name="Per000">#REF!</definedName>
    <definedName name="PER1O">#REF!</definedName>
    <definedName name="Percent_Threshold">#REF!</definedName>
    <definedName name="period">'[111]std tabel'!$C$4</definedName>
    <definedName name="Period_From">[146]параметры!$C$8</definedName>
    <definedName name="Period_To">[147]параметры!$E$11</definedName>
    <definedName name="PF_Y_PFN">#REF!</definedName>
    <definedName name="Pg1_NChrg_Totals">'[109]31.05.04'!#REF!</definedName>
    <definedName name="Phito">#REF!</definedName>
    <definedName name="pl" hidden="1">'[1]Prelim Cost'!$B$36:$L$36</definedName>
    <definedName name="PL_Dollar_Threshold">#REF!</definedName>
    <definedName name="PL_M1">#REF!</definedName>
    <definedName name="PL_Percent_Threshold">#REF!</definedName>
    <definedName name="Plans">[148]Планы!$A$3:$AB$127</definedName>
    <definedName name="po">#REF!</definedName>
    <definedName name="PopDate">[58]SMSTemp!$B$7</definedName>
    <definedName name="Population_Count">[89]SMSTemp!$B$33</definedName>
    <definedName name="Positive_Rec_Cnt">[89]SMSTemp!$B$51</definedName>
    <definedName name="Positive_Values">[89]SMSTemp!$B$32</definedName>
    <definedName name="POURED">'[1]CamKum Prod'!$H$28</definedName>
    <definedName name="ppp">#REF!</definedName>
    <definedName name="pr">[149]Anlagevermögen!$A$1:$Z$29</definedName>
    <definedName name="Pre_tax_materiality">#REF!</definedName>
    <definedName name="PrepBy">[58]SMSTemp!$B$6</definedName>
    <definedName name="PreviousPeriod">'[96]7'!$H$17</definedName>
    <definedName name="price">#REF!</definedName>
    <definedName name="Price_10">#REF!</definedName>
    <definedName name="Price_ADB_05">#REF!</definedName>
    <definedName name="Price_IADB_03">#REF!</definedName>
    <definedName name="Price_IBRD_02">#REF!</definedName>
    <definedName name="Price_IBRD_03">#REF!</definedName>
    <definedName name="Price_IBRD_05_2">#REF!</definedName>
    <definedName name="Price_IFC_05">#REF!</definedName>
    <definedName name="PriceIBRD_05_1">#REF!</definedName>
    <definedName name="Print_Area_MI">#REF!</definedName>
    <definedName name="Print_Areaa">#REF!</definedName>
    <definedName name="printa">#REF!</definedName>
    <definedName name="printb">#REF!</definedName>
    <definedName name="printc">#REF!</definedName>
    <definedName name="printk">#REF!</definedName>
    <definedName name="priop">#REF!</definedName>
    <definedName name="Prior">#REF!</definedName>
    <definedName name="ProdForm" hidden="1">#REF!</definedName>
    <definedName name="Product" hidden="1">#REF!</definedName>
    <definedName name="Purchase_amount_KZT">#REF!</definedName>
    <definedName name="Purchase_amount_USD">#REF!</definedName>
    <definedName name="Purchase_price">#REF!</definedName>
    <definedName name="PY_Accounts_Receivable">#REF!</definedName>
    <definedName name="PY_Administration">'[55]Income Statement'!#REF!</definedName>
    <definedName name="PY_ALAE_Incurred">#REF!</definedName>
    <definedName name="PY_all_Equity">#REF!</definedName>
    <definedName name="PY_all_Income">#REF!</definedName>
    <definedName name="PY_all_RetEarn">#REF!</definedName>
    <definedName name="PY_Amort_DAC">#REF!</definedName>
    <definedName name="PY_Cash">#REF!</definedName>
    <definedName name="PY_CASH_INVESTMENTS">#REF!</definedName>
    <definedName name="PY_Common_Equity">#REF!</definedName>
    <definedName name="PY_Cost_of_Sales">'[55]Income Statement'!#REF!</definedName>
    <definedName name="PY_Current_Liabilities">'[55]Bal Sheet'!#REF!</definedName>
    <definedName name="PY_Depreciation">'[55]Income Statement'!#REF!</definedName>
    <definedName name="PY_Dividend_Expense">#REF!</definedName>
    <definedName name="PY_Gross_Profit">'[55]Income Statement'!#REF!</definedName>
    <definedName name="PY_Inc_Bef_Tax">#REF!</definedName>
    <definedName name="PY_Intangible_Assets">#REF!</definedName>
    <definedName name="PY_Interest_Expense">'[55]Income Statement'!#REF!</definedName>
    <definedName name="PY_Inventory">#REF!</definedName>
    <definedName name="PY_Investment_Income">#REF!</definedName>
    <definedName name="PY_Investments">#REF!</definedName>
    <definedName name="PY_knw_Income">#REF!</definedName>
    <definedName name="PY_knw_RetEarn">#REF!</definedName>
    <definedName name="PY_LIABIL_EQUITY">#REF!</definedName>
    <definedName name="PY_lik_Income">#REF!</definedName>
    <definedName name="PY_lik_RetEarn">#REF!</definedName>
    <definedName name="PY_Loss_Incurred">#REF!</definedName>
    <definedName name="PY_LT_Debt">#REF!</definedName>
    <definedName name="PY_Market_Value_of_Equity">'[55]Income Statement'!#REF!</definedName>
    <definedName name="PY_Marketable_Sec">'[55]Bal Sheet'!#REF!</definedName>
    <definedName name="py_net_income">#REF!</definedName>
    <definedName name="PY_NET_PROFIT">'[55]Income Statement'!#REF!</definedName>
    <definedName name="PY_Net_Revenue">#REF!</definedName>
    <definedName name="PY_Operating_Inc">'[55]Income Statement'!#REF!</definedName>
    <definedName name="PY_Operating_Income">'[55]Income Statement'!#REF!</definedName>
    <definedName name="PY_Other_Curr_Assets">#REF!</definedName>
    <definedName name="PY_Other_Exp">'[55]Income Statement'!#REF!</definedName>
    <definedName name="PY_Other_LT_Assets">'[55]Bal Sheet'!#REF!</definedName>
    <definedName name="PY_Other_LT_Liabilities">#REF!</definedName>
    <definedName name="PY_Preferred_Stock">'[55]Bal Sheet'!#REF!</definedName>
    <definedName name="PY_Premiums">#REF!</definedName>
    <definedName name="PY_QUICK_ASSETS">#REF!</definedName>
    <definedName name="py_ret_earn_beg">#REF!</definedName>
    <definedName name="PY_Retained_Earnings">#REF!</definedName>
    <definedName name="PY_Selling">'[55]Income Statement'!#REF!</definedName>
    <definedName name="py_share_equity">#REF!</definedName>
    <definedName name="PY_Tangible_Assets">#REF!</definedName>
    <definedName name="PY_Tangible_Net_Worth">'[55]Income Statement'!#REF!</definedName>
    <definedName name="PY_Taxes">'[55]Income Statement'!#REF!</definedName>
    <definedName name="PY_tot_knw_Xfoot">#REF!</definedName>
    <definedName name="PY_tot_lik_Xfoot">#REF!</definedName>
    <definedName name="PY_TOTAL_ASSETS">#REF!</definedName>
    <definedName name="PY_TOTAL_CURR_ASSETS">#REF!</definedName>
    <definedName name="PY_TOTAL_DEBT">#REF!</definedName>
    <definedName name="PY_TOTAL_EQUITY">#REF!</definedName>
    <definedName name="PY_tx_all_Income">#REF!</definedName>
    <definedName name="PY_tx_all_RetEarn">#REF!</definedName>
    <definedName name="PY_tx_knw_Income">#REF!</definedName>
    <definedName name="PY_tx_knw_RetEarn">#REF!</definedName>
    <definedName name="PY_tx_lik_Income">#REF!</definedName>
    <definedName name="PY_tx_lik_RetEarn">#REF!</definedName>
    <definedName name="PY_ULAE_Incurred">#REF!</definedName>
    <definedName name="PY_Underwriting_Other">#REF!</definedName>
    <definedName name="PY_Unearned_Premiums">#REF!</definedName>
    <definedName name="PY_Working_Capital">'[55]Income Statement'!#REF!</definedName>
    <definedName name="PY2_Accounts_Receivable">#REF!</definedName>
    <definedName name="PY2_Administration">'[55]Income Statement'!#REF!</definedName>
    <definedName name="PY2_ALAE_Incurred">#REF!</definedName>
    <definedName name="PY2_Amort_DAC">#REF!</definedName>
    <definedName name="PY2_Cash">#REF!</definedName>
    <definedName name="PY2_CASH_INVESTMENTS">#REF!</definedName>
    <definedName name="PY2_Common_Equity">#REF!</definedName>
    <definedName name="PY2_Cost_of_Sales">'[55]Income Statement'!#REF!</definedName>
    <definedName name="PY2_Current_Liabilities">'[55]Bal Sheet'!#REF!</definedName>
    <definedName name="PY2_Depreciation">'[55]Income Statement'!#REF!</definedName>
    <definedName name="PY2_Dividend_Expense">#REF!</definedName>
    <definedName name="PY2_Gross_Profit">'[55]Income Statement'!#REF!</definedName>
    <definedName name="PY2_Inc_Bef_Tax">#REF!</definedName>
    <definedName name="PY2_Intangible_Assets">#REF!</definedName>
    <definedName name="PY2_Interest_Expense">'[55]Income Statement'!#REF!</definedName>
    <definedName name="PY2_Inventory">#REF!</definedName>
    <definedName name="PY2_Investment_Income">#REF!</definedName>
    <definedName name="PY2_Investments">#REF!</definedName>
    <definedName name="PY2_LIABIL_EQUITY">#REF!</definedName>
    <definedName name="PY2_Loss_Incurred">#REF!</definedName>
    <definedName name="PY2_LT_Debt">#REF!</definedName>
    <definedName name="PY2_Marketable_Sec">'[55]Bal Sheet'!#REF!</definedName>
    <definedName name="PY2_NET_INCOME">#REF!</definedName>
    <definedName name="PY2_NET_PROFIT">'[55]Income Statement'!#REF!</definedName>
    <definedName name="PY2_Net_Revenue">#REF!</definedName>
    <definedName name="PY2_Operating_Inc">'[55]Income Statement'!#REF!</definedName>
    <definedName name="PY2_Operating_Income">'[55]Income Statement'!#REF!</definedName>
    <definedName name="PY2_Other_Curr_Assets">#REF!</definedName>
    <definedName name="PY2_Other_Exp.">'[55]Income Statement'!#REF!</definedName>
    <definedName name="PY2_Other_LT_Assets">'[55]Bal Sheet'!#REF!</definedName>
    <definedName name="PY2_Other_LT_Liabilities">#REF!</definedName>
    <definedName name="PY2_Preferred_Stock">'[55]Bal Sheet'!#REF!</definedName>
    <definedName name="PY2_Premiums">#REF!</definedName>
    <definedName name="PY2_QUICK_ASSETS">#REF!</definedName>
    <definedName name="PY2_Retained_Earnings">#REF!</definedName>
    <definedName name="PY2_Selling">'[55]Income Statement'!#REF!</definedName>
    <definedName name="PY2_Tangible_Assets">#REF!</definedName>
    <definedName name="PY2_Tangible_Net_Worth">'[55]Income Statement'!#REF!</definedName>
    <definedName name="PY2_Taxes">'[55]Income Statement'!#REF!</definedName>
    <definedName name="PY2_TOTAL_ASSETS">#REF!</definedName>
    <definedName name="PY2_TOTAL_CURR_ASSETS">#REF!</definedName>
    <definedName name="PY2_TOTAL_DEBT">#REF!</definedName>
    <definedName name="PY2_TOTAL_EQUITY">#REF!</definedName>
    <definedName name="PY2_ULAE_Incurred">#REF!</definedName>
    <definedName name="PY2_Underwriting_Other">#REF!</definedName>
    <definedName name="PY2_Unearned_Premiums">#REF!</definedName>
    <definedName name="PY2_Working_Capital">'[55]Income Statement'!#REF!</definedName>
    <definedName name="PYTB">[150]PYTB!$A$1:$B$835</definedName>
    <definedName name="pz">[82]yO302.1!#REF!</definedName>
    <definedName name="p所得税">#REF!</definedName>
    <definedName name="q">#REF!</definedName>
    <definedName name="q_1" localSheetId="1" hidden="1">{#N/A,#N/A,FALSE,"Aging Summary";#N/A,#N/A,FALSE,"Ratio Analysis";#N/A,#N/A,FALSE,"Test 120 Day Accts";#N/A,#N/A,FALSE,"Tickmarks"}</definedName>
    <definedName name="q_1" hidden="1">{#N/A,#N/A,FALSE,"Aging Summary";#N/A,#N/A,FALSE,"Ratio Analysis";#N/A,#N/A,FALSE,"Test 120 Day Accts";#N/A,#N/A,FALSE,"Tickmarks"}</definedName>
    <definedName name="q_2" localSheetId="1" hidden="1">{#N/A,#N/A,FALSE,"Aging Summary";#N/A,#N/A,FALSE,"Ratio Analysis";#N/A,#N/A,FALSE,"Test 120 Day Accts";#N/A,#N/A,FALSE,"Tickmarks"}</definedName>
    <definedName name="q_2" hidden="1">{#N/A,#N/A,FALSE,"Aging Summary";#N/A,#N/A,FALSE,"Ratio Analysis";#N/A,#N/A,FALSE,"Test 120 Day Accts";#N/A,#N/A,FALSE,"Tickmarks"}</definedName>
    <definedName name="q_3" localSheetId="1" hidden="1">{#N/A,#N/A,FALSE,"Aging Summary";#N/A,#N/A,FALSE,"Ratio Analysis";#N/A,#N/A,FALSE,"Test 120 Day Accts";#N/A,#N/A,FALSE,"Tickmarks"}</definedName>
    <definedName name="q_3" hidden="1">{#N/A,#N/A,FALSE,"Aging Summary";#N/A,#N/A,FALSE,"Ratio Analysis";#N/A,#N/A,FALSE,"Test 120 Day Accts";#N/A,#N/A,FALSE,"Tickmarks"}</definedName>
    <definedName name="qawf">#N/A</definedName>
    <definedName name="qq" localSheetId="1" hidden="1">{#N/A,#N/A,FALSE,"Aging Summary";#N/A,#N/A,FALSE,"Ratio Analysis";#N/A,#N/A,FALSE,"Test 120 Day Accts";#N/A,#N/A,FALSE,"Tickmarks"}</definedName>
    <definedName name="qq" hidden="1">{#N/A,#N/A,FALSE,"Aging Summary";#N/A,#N/A,FALSE,"Ratio Analysis";#N/A,#N/A,FALSE,"Test 120 Day Accts";#N/A,#N/A,FALSE,"Tickmarks"}</definedName>
    <definedName name="qqq">'[151]A-20'!$C$176</definedName>
    <definedName name="qual_end" hidden="1">#REF!</definedName>
    <definedName name="qual_st" hidden="1">#REF!</definedName>
    <definedName name="qwe">[152]Форма2!$C$19:$C$24,[152]Форма2!$E$19:$F$24,[152]Форма2!$D$26:$F$31,[152]Форма2!$C$33:$C$38,[152]Форма2!$E$33:$F$38,[152]Форма2!$D$40:$F$43,[152]Форма2!$C$45:$C$48,[152]Форма2!$E$45:$F$48,[152]Форма2!$C$19</definedName>
    <definedName name="qwerty">'[153]WCS BS'!$B$1:$L$172</definedName>
    <definedName name="q关联方">#REF!</definedName>
    <definedName name="R_BEG">#REF!</definedName>
    <definedName name="R_END">#REF!</definedName>
    <definedName name="R_Factor">#REF!</definedName>
    <definedName name="R_INS">#REF!</definedName>
    <definedName name="Random_Book_Value_Totals">[58]SMSTemp!$B$48</definedName>
    <definedName name="Random_Net_Book_Value">[58]SMSTemp!$B$45</definedName>
    <definedName name="Random_Population_Count">[58]SMSTemp!$B$46</definedName>
    <definedName name="Random_Sample_Size">[58]SMSTemp!$B$47</definedName>
    <definedName name="rate">#REF!</definedName>
    <definedName name="rates">#REF!</definedName>
    <definedName name="Ratings">'[63]Credit map'!$B$7:$B$33</definedName>
    <definedName name="ratioopco">'[50]Area Summary'!#REF!</definedName>
    <definedName name="Rau" localSheetId="1" hidden="1">{"Summary report",#N/A,FALSE,"BBH";"Details - chart",#N/A,FALSE,"BBH"}</definedName>
    <definedName name="Rau" hidden="1">{"Summary report",#N/A,FALSE,"BBH";"Details - chart",#N/A,FALSE,"BBH"}</definedName>
    <definedName name="Receivables_close">[125]BS!#REF!</definedName>
    <definedName name="Receivables_from_affiliates">#REF!</definedName>
    <definedName name="Receivables_open">[125]BS!#REF!</definedName>
    <definedName name="RECONC_DEPR">#REF!</definedName>
    <definedName name="record">[154]TB!$A$4:$A$142</definedName>
    <definedName name="Ref_1">'[155]FA Movement Kyrg'!$E$22</definedName>
    <definedName name="Ref_10">'[155]FA Movement Kyrg'!$I$39</definedName>
    <definedName name="Ref_11">'[155]FA Movement Kyrg'!$K$39</definedName>
    <definedName name="Ref_12">'[155]FA Movement Kyrg'!$K$17</definedName>
    <definedName name="Ref_13">'[155]FA Movement Kyrg'!$C$17</definedName>
    <definedName name="Ref_14">'[155]FA Movement Kyrg'!$E$17</definedName>
    <definedName name="Ref_2">'[155]FA Movement Kyrg'!$A$1</definedName>
    <definedName name="Ref_3">#REF!</definedName>
    <definedName name="Ref_4">'[155]FA Movement Kyrg'!$A$19</definedName>
    <definedName name="Ref_5">'[155]FA Movement Kyrg'!$C$17</definedName>
    <definedName name="Ref_6">'[155]FA Movement Kyrg'!$K$17</definedName>
    <definedName name="Ref_7">'[155]FA Movement Kyrg'!$C$28</definedName>
    <definedName name="Ref_8">'[155]FA Movement Kyrg'!$C$28</definedName>
    <definedName name="Ref_9">'[155]FA Movement Kyrg'!$K$28</definedName>
    <definedName name="ref_listing_estimation_name_ru">[156]ref_listing_estimation!$B:$B</definedName>
    <definedName name="ref_rating_estimation_name_ru">[156]ref_rating_estimation_v!$B:$B</definedName>
    <definedName name="RegionTable1">#REF!</definedName>
    <definedName name="RegionTable2">#REF!</definedName>
    <definedName name="RegionTable3">#REF!</definedName>
    <definedName name="RegionTable4">#REF!</definedName>
    <definedName name="REP">#REF!</definedName>
    <definedName name="ReportHeading">#REF!</definedName>
    <definedName name="repperiod">#REF!</definedName>
    <definedName name="RepYear">[84]Info!$E$7</definedName>
    <definedName name="Request_Date">[62]Interim_1145!#REF!</definedName>
    <definedName name="RES" hidden="1">'[1]Prelim Cost'!$B$31:$L$31</definedName>
    <definedName name="Residual_difference">#REF!</definedName>
    <definedName name="RESİNEX_GT_RESİNEXB8_Listele">#REF!</definedName>
    <definedName name="Resp">[94]Settings!$D$6</definedName>
    <definedName name="respirators">#REF!</definedName>
    <definedName name="Rest_Fact_rang1_1">#REF!</definedName>
    <definedName name="Rest_Fact_rang1_2">#REF!</definedName>
    <definedName name="Rest_Fact_rang1_3">#REF!</definedName>
    <definedName name="Rest_Fact_rang1_4">#REF!</definedName>
    <definedName name="Rest_Fact_rang1_5">#REF!</definedName>
    <definedName name="Rest_Fact_rang1_6">#REF!</definedName>
    <definedName name="Rest_Fact_rang1_7">#REF!</definedName>
    <definedName name="Rest_Fact_rang1_8">#REF!</definedName>
    <definedName name="Rest_Fact_rang2_2">#REF!</definedName>
    <definedName name="Rest_Fact_rang2_3">#REF!</definedName>
    <definedName name="Rest_Fact_rang2_4">#REF!</definedName>
    <definedName name="Rest_Fact_rang2_5">#REF!</definedName>
    <definedName name="Rest_Fact_rang2_6">#REF!</definedName>
    <definedName name="Rest_Fact_rang2_7">#REF!</definedName>
    <definedName name="Rest_Fact_rang2_8">#REF!</definedName>
    <definedName name="Rest_Fact_rang3_3">#REF!</definedName>
    <definedName name="Rest_Fact_rang3_4">#REF!</definedName>
    <definedName name="Rest_Fact_rang3_5">#REF!</definedName>
    <definedName name="Rest_Fact_rang3_6">#REF!</definedName>
    <definedName name="Rest_Fact_rang3_7">#REF!</definedName>
    <definedName name="Rest_Fact_rang3_8">#REF!</definedName>
    <definedName name="Rest_Fact_rang4_4">#REF!</definedName>
    <definedName name="Rest_Fact_rang4_5">#REF!</definedName>
    <definedName name="Rest_Fact_rang4_6">#REF!</definedName>
    <definedName name="Rest_Fact_rang4_7">#REF!</definedName>
    <definedName name="Rest_Fact_rang4_8">#REF!</definedName>
    <definedName name="Rest_Fact_rang5_5">#REF!</definedName>
    <definedName name="Rest_Fact_rang5_6">#REF!</definedName>
    <definedName name="Rest_Fact_rang5_7">#REF!</definedName>
    <definedName name="Rest_Fact_rang5_8">#REF!</definedName>
    <definedName name="Rest_Fact_rang6_6">#REF!</definedName>
    <definedName name="Rest_Fact_rang6_7">#REF!</definedName>
    <definedName name="Rest_Fact_rang6_8">#REF!</definedName>
    <definedName name="Rest_Fact_rang7_7">#REF!</definedName>
    <definedName name="Rest_Fact_rang7_8">#REF!</definedName>
    <definedName name="Rest_Fact_rang8_8">#REF!</definedName>
    <definedName name="resumen">#REF!</definedName>
    <definedName name="ret" localSheetId="1">Weekday_count*Standard_Daily_Hours</definedName>
    <definedName name="ret">Weekday_count*Standard_Daily_Hours</definedName>
    <definedName name="rett">[157]Статьи!$A$3:$B$55</definedName>
    <definedName name="rev">'[52]Book Adjustments'!#REF!</definedName>
    <definedName name="Revaluation">#N/A</definedName>
    <definedName name="Revenue">[88]IS!#REF!</definedName>
    <definedName name="rf" hidden="1">'[1]Prelim Cost'!$B$36:$L$36</definedName>
    <definedName name="rg" hidden="1">'[1]Prelim Cost'!$B$33:$L$33</definedName>
    <definedName name="Rinat" localSheetId="1" hidden="1">{"Summary report",#N/A,FALSE,"BBH";"Details - chart",#N/A,FALSE,"BBH"}</definedName>
    <definedName name="Rinat" hidden="1">{"Summary report",#N/A,FALSE,"BBH";"Details - chart",#N/A,FALSE,"BBH"}</definedName>
    <definedName name="RISK">'[92]Ссудный портфель'!#REF!</definedName>
    <definedName name="rng">#REF!</definedName>
    <definedName name="rngChartRange">#REF!</definedName>
    <definedName name="rngDataAll">#REF!</definedName>
    <definedName name="rngEnd">#REF!</definedName>
    <definedName name="rngIATACode">#REF!</definedName>
    <definedName name="rngResStart">#REF!</definedName>
    <definedName name="rngStart">#REF!</definedName>
    <definedName name="rngUpdate">#REF!</definedName>
    <definedName name="ROW_F_T1_1">#REF!</definedName>
    <definedName name="ROW_F_T1_3">#REF!</definedName>
    <definedName name="ROW_F_T2_1">#REF!</definedName>
    <definedName name="ROW_F_T2_3">#REF!</definedName>
    <definedName name="rr">#REF!</definedName>
    <definedName name="RRRange">[158]ЗАЛОГ!#REF!</definedName>
    <definedName name="rrt">[159]Сириус!$G$10</definedName>
    <definedName name="rrww">[159]Сириус!$J$14</definedName>
    <definedName name="RSA">#REF!</definedName>
    <definedName name="rtt" localSheetId="1" hidden="1">{#N/A,#N/A,TRUE,"Лист1";#N/A,#N/A,TRUE,"Лист2";#N/A,#N/A,TRUE,"Лист3"}</definedName>
    <definedName name="rtt" hidden="1">{#N/A,#N/A,TRUE,"Лист1";#N/A,#N/A,TRUE,"Лист2";#N/A,#N/A,TRUE,"Лист3"}</definedName>
    <definedName name="rty" hidden="1">'[1]Prelim Cost'!$B$31:$L$31</definedName>
    <definedName name="RUR">4.97</definedName>
    <definedName name="rus">#REF!</definedName>
    <definedName name="s">#REF!</definedName>
    <definedName name="S_AcctDes">[56]Securities!$A$1:$A$65536</definedName>
    <definedName name="S_Adjust">[160]Securities!#REF!</definedName>
    <definedName name="S_Adjust_Data">[140]Lead!$I$1:$I$55</definedName>
    <definedName name="S_Adjust_GT">[160]Securities!#REF!</definedName>
    <definedName name="S_AJE_Tot">[160]Securities!#REF!</definedName>
    <definedName name="S_AJE_Tot_Data">[140]Lead!$H$1:$H$55</definedName>
    <definedName name="S_AJE_Tot_GT">[160]Securities!#REF!</definedName>
    <definedName name="S_CompNum">[56]Securities!#REF!</definedName>
    <definedName name="S_CY_Beg">[56]Securities!$B$1:$B$65536</definedName>
    <definedName name="S_CY_Beg_Data">[140]Lead!$F$1:$F$55</definedName>
    <definedName name="S_CY_Beg_GT">[56]Securities!#REF!</definedName>
    <definedName name="S_CY_End">[160]Securities!#REF!</definedName>
    <definedName name="S_CY_End_Data">[140]Lead!$K$1:$K$55</definedName>
    <definedName name="S_CY_End_GT">[160]Securities!#REF!</definedName>
    <definedName name="S_Diff_Amt">[160]Securities!#REF!</definedName>
    <definedName name="S_Diff_Pct">[160]Securities!#REF!</definedName>
    <definedName name="S_GrpNum">[56]Securities!#REF!</definedName>
    <definedName name="S_Headings">[160]Securities!#REF!</definedName>
    <definedName name="S_KeyValue">[56]Securities!#REF!</definedName>
    <definedName name="S_PY_End">[56]Securities!$G$1:$G$65536</definedName>
    <definedName name="S_PY_End_Data">[140]Lead!$M$1:$M$55</definedName>
    <definedName name="S_PY_End_GT">[56]Securities!#REF!</definedName>
    <definedName name="S_RJE_Tot">[160]Securities!#REF!</definedName>
    <definedName name="S_RJE_Tot_Data">[140]Lead!$J$1:$J$55</definedName>
    <definedName name="S_RJE_Tot_GT">[160]Securities!#REF!</definedName>
    <definedName name="S_RowNum">[56]Securities!#REF!</definedName>
    <definedName name="S1_">#REF!</definedName>
    <definedName name="s1_0">#REF!</definedName>
    <definedName name="s1_1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ary">[51]!salary</definedName>
    <definedName name="Sales" localSheetId="1" hidden="1">{#N/A,#N/A,FALSE,"Aging Summary";#N/A,#N/A,FALSE,"Ratio Analysis";#N/A,#N/A,FALSE,"Test 120 Day Accts";#N/A,#N/A,FALSE,"Tickmarks"}</definedName>
    <definedName name="Sales" hidden="1">{#N/A,#N/A,FALSE,"Aging Summary";#N/A,#N/A,FALSE,"Ratio Analysis";#N/A,#N/A,FALSE,"Test 120 Day Accts";#N/A,#N/A,FALSE,"Tickmarks"}</definedName>
    <definedName name="Sales_1" localSheetId="1" hidden="1">{#N/A,#N/A,FALSE,"Aging Summary";#N/A,#N/A,FALSE,"Ratio Analysis";#N/A,#N/A,FALSE,"Test 120 Day Accts";#N/A,#N/A,FALSE,"Tickmarks"}</definedName>
    <definedName name="Sales_1" hidden="1">{#N/A,#N/A,FALSE,"Aging Summary";#N/A,#N/A,FALSE,"Ratio Analysis";#N/A,#N/A,FALSE,"Test 120 Day Accts";#N/A,#N/A,FALSE,"Tickmarks"}</definedName>
    <definedName name="Sales_groupunits">#REF!</definedName>
    <definedName name="Sales_groupunits_F19">#REF!</definedName>
    <definedName name="Sales_to_related_parties">#REF!</definedName>
    <definedName name="SalesArea">[161]Pilot!#REF!</definedName>
    <definedName name="SALINS">#REF!</definedName>
    <definedName name="samle">#REF!</definedName>
    <definedName name="sample">#REF!</definedName>
    <definedName name="Sample_Size">[89]SMSTemp!$B$34</definedName>
    <definedName name="Sampled_Stratum_total">[89]SMSTemp!$B$40</definedName>
    <definedName name="SAPBEXhrIndnt" hidden="1">1</definedName>
    <definedName name="SAPBEXrevision" hidden="1">1</definedName>
    <definedName name="SAPBEXsysID" hidden="1">"MWP"</definedName>
    <definedName name="SAPBEXwbID" hidden="1">"4CVTNUY6NLLLXIPOA1VKUE8LO"</definedName>
    <definedName name="SATBLT">[64]!SATBLT</definedName>
    <definedName name="SATBUS">[64]!SATBUS</definedName>
    <definedName name="SATRAP">[64]!SATRAP</definedName>
    <definedName name="sd">#REF!</definedName>
    <definedName name="sec">[162]secs!$A$1:$Q$65536</definedName>
    <definedName name="Selection_Remainder">#REF!</definedName>
    <definedName name="SellingExp">[88]IS!#REF!</definedName>
    <definedName name="sencount" hidden="1">1</definedName>
    <definedName name="ser">#REF!</definedName>
    <definedName name="sex">#REF!</definedName>
    <definedName name="sfd">#REF!</definedName>
    <definedName name="sfdknf">#N/A</definedName>
    <definedName name="sg" hidden="1">'[1]Prelim Cost'!$B$36:$L$36</definedName>
    <definedName name="Shapka">#REF!</definedName>
    <definedName name="Shapka1">#REF!</definedName>
    <definedName name="Shapka10">#REF!</definedName>
    <definedName name="Sheet1">'[43]A-20'!$B$177</definedName>
    <definedName name="Sheet1_BNE_MESSAGES" hidden="1">#REF!</definedName>
    <definedName name="Sheet1_BNE_MESSAGES_HIDDEN" hidden="1">#REF!</definedName>
    <definedName name="Sheet1_BNE_MESSAGES_LAMP" hidden="1">#REF!</definedName>
    <definedName name="Sheet1_BNE_UPLOAD" hidden="1">#REF!</definedName>
    <definedName name="Sheet1_GL_INTERFACE_ACCOUNTING_DATE" hidden="1">#REF!</definedName>
    <definedName name="Sheet1_GL_INTERFACE_ACTUAL_FLAG" hidden="1">#REF!</definedName>
    <definedName name="Sheet1_GL_INTERFACE_CURRENCY_CODE" hidden="1">#REF!</definedName>
    <definedName name="Sheet1_GL_INTERFACE_DATABASE" hidden="1">#REF!</definedName>
    <definedName name="Sheet1_GL_INTERFACE_ENTERED_CR" hidden="1">#REF!</definedName>
    <definedName name="Sheet1_GL_INTERFACE_ENTERED_DR" hidden="1">#REF!</definedName>
    <definedName name="Sheet1_GL_INTERFACE_GROUP_ID" hidden="1">#REF!</definedName>
    <definedName name="Sheet1_GL_INTERFACE_ORIGINATING_BAL_SEG_VALUE" hidden="1">#REF!</definedName>
    <definedName name="Sheet1_GL_INTERFACE_REFERENCE1" hidden="1">#REF!</definedName>
    <definedName name="Sheet1_GL_INTERFACE_REFERENCE10" hidden="1">#REF!</definedName>
    <definedName name="Sheet1_GL_INTERFACE_REFERENCE4" hidden="1">#REF!</definedName>
    <definedName name="Sheet1_GL_INTERFACE_REFERENCE5" hidden="1">#REF!</definedName>
    <definedName name="Sheet1_GL_INTERFACE_REFERENCE6" hidden="1">#REF!</definedName>
    <definedName name="Sheet1_GL_INTERFACE_REFERENCE7" hidden="1">#REF!</definedName>
    <definedName name="Sheet1_GL_INTERFACE_REFERENCE8" hidden="1">#REF!</definedName>
    <definedName name="Sheet1_GL_INTERFACE_SEGMENT1" hidden="1">#REF!</definedName>
    <definedName name="Sheet1_GL_INTERFACE_SEGMENT2" hidden="1">#REF!</definedName>
    <definedName name="Sheet1_GL_INTERFACE_SEGMENT3" hidden="1">#REF!</definedName>
    <definedName name="Sheet1_GL_INTERFACE_SEGMENT4" hidden="1">#REF!</definedName>
    <definedName name="Sheet1_GL_INTERFACE_SEGMENT5" hidden="1">#REF!</definedName>
    <definedName name="Sheet1_GL_INTERFACE_SEGMENT6" hidden="1">#REF!</definedName>
    <definedName name="Sheet1_GL_INTERFACE_SEGMENT7" hidden="1">#REF!</definedName>
    <definedName name="Sheet1_GL_INTERFACE_SET_OF_BOOKS_ID" hidden="1">#REF!</definedName>
    <definedName name="Sheet1_GL_INTERFACE_STAT_AMOUNT" hidden="1">#REF!</definedName>
    <definedName name="Sheet1_GL_INTERFACE_USER_JE_CATEGORY_NAME" hidden="1">#REF!</definedName>
    <definedName name="Sheet1_GL_INTERFACE_USER_JE_SOURCE_NAME" hidden="1">#REF!</definedName>
    <definedName name="Short_Name">'[90]Master Daten'!$D$3:$D$72</definedName>
    <definedName name="SIC">'[63]Ibb Mult'!$BW$5:$BW$425</definedName>
    <definedName name="SINK">#REF!</definedName>
    <definedName name="Size_of_the_company">[63]WP_invisible!$B$3:$B$18</definedName>
    <definedName name="SOCFUND">#REF!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QDWQ">[18]SETUP!$D$12</definedName>
    <definedName name="ssd" localSheetId="1" hidden="1">{#N/A,#N/A,FALSE,"Лист15"}</definedName>
    <definedName name="ssd" hidden="1">{#N/A,#N/A,FALSE,"Лист15"}</definedName>
    <definedName name="sss" hidden="1">'[1]Prelim Cost'!$B$31:$L$31</definedName>
    <definedName name="ssss" hidden="1">'[1]Prelim Cost'!$B$33:$L$33</definedName>
    <definedName name="ssssss" hidden="1">'[1]Prelim Cost'!$B$36:$L$36</definedName>
    <definedName name="stag">#REF!</definedName>
    <definedName name="Standard_Daily_Hours">'[109]31.05.04'!$D$41</definedName>
    <definedName name="Starting_Point">#REF!</definedName>
    <definedName name="StartSeller">[122]!StartSeller</definedName>
    <definedName name="Status">'[90]Master Daten'!$J$3:$J$5</definedName>
    <definedName name="Std_Hrs" localSheetId="1">Weekday_count*Standard_Daily_Hours</definedName>
    <definedName name="Std_Hrs">Weekday_count*Standard_Daily_Hours</definedName>
    <definedName name="Stratum_100">[89]SMSTemp!$B$37</definedName>
    <definedName name="Stratum_100_Hits">[89]SMSTemp!$B$38</definedName>
    <definedName name="Stratum_100_Sample_Size">[89]SMSTemp!$B$39</definedName>
    <definedName name="SU01F">#REF!</definedName>
    <definedName name="subcategories">#REF!</definedName>
    <definedName name="sul">#REF!</definedName>
    <definedName name="Sum_Fact_Rang1_1">#REF!</definedName>
    <definedName name="Sum_Fact_Rang1_2">#REF!</definedName>
    <definedName name="Sum_Fact_Rang1_3">#REF!</definedName>
    <definedName name="Sum_Fact_Rang1_4">#REF!</definedName>
    <definedName name="Sum_Fact_Rang1_5">#REF!</definedName>
    <definedName name="Sum_Fact_Rang1_6">#REF!</definedName>
    <definedName name="Sum_Fact_Rang1_7">#REF!</definedName>
    <definedName name="Sum_Fact_Rang1_8">#REF!</definedName>
    <definedName name="Sum_Fact_Rang2_2">#REF!</definedName>
    <definedName name="Sum_Fact_Rang2_3">#REF!</definedName>
    <definedName name="Sum_Fact_Rang2_4">#REF!</definedName>
    <definedName name="Sum_Fact_Rang2_5">#REF!</definedName>
    <definedName name="Sum_Fact_Rang2_6">#REF!</definedName>
    <definedName name="Sum_Fact_Rang2_7">#REF!</definedName>
    <definedName name="Sum_Fact_Rang2_8">#REF!</definedName>
    <definedName name="Sum_Fact_Rang3_3">#REF!</definedName>
    <definedName name="Sum_Fact_Rang3_4">#REF!</definedName>
    <definedName name="Sum_Fact_Rang3_5">#REF!</definedName>
    <definedName name="Sum_Fact_Rang3_6">#REF!</definedName>
    <definedName name="Sum_Fact_Rang3_7">#REF!</definedName>
    <definedName name="Sum_Fact_Rang3_8">#REF!</definedName>
    <definedName name="Sum_Fact_Rang4_4">#REF!</definedName>
    <definedName name="Sum_Fact_Rang4_5">#REF!</definedName>
    <definedName name="Sum_Fact_Rang4_6">#REF!</definedName>
    <definedName name="Sum_Fact_Rang4_7">#REF!</definedName>
    <definedName name="Sum_Fact_Rang4_8">#REF!</definedName>
    <definedName name="Sum_Fact_Rang5_5">#REF!</definedName>
    <definedName name="Sum_Fact_Rang5_6">#REF!</definedName>
    <definedName name="Sum_Fact_Rang5_7">#REF!</definedName>
    <definedName name="Sum_Fact_Rang5_8">#REF!</definedName>
    <definedName name="Sum_Fact_Rang6_6">#REF!</definedName>
    <definedName name="Sum_Fact_Rang6_7">#REF!</definedName>
    <definedName name="Sum_Fact_Rang6_8">#REF!</definedName>
    <definedName name="Sum_Fact_Rang7_7">#REF!</definedName>
    <definedName name="Sum_Fact_Rang7_8">#REF!</definedName>
    <definedName name="Sum_Fact_Rang8_8">#REF!</definedName>
    <definedName name="suntb">#REF!</definedName>
    <definedName name="supp">'[52]Book Adjustments'!#REF!</definedName>
    <definedName name="sure">#REF!</definedName>
    <definedName name="sus">#REF!</definedName>
    <definedName name="sus4Q">#REF!</definedName>
    <definedName name="SUSPE">'[52]ADJTB USD &amp; KZT'!#REF!</definedName>
    <definedName name="SUSPEN">#REF!</definedName>
    <definedName name="susrecl">#REF!</definedName>
    <definedName name="sv">#N/A</definedName>
    <definedName name="t">'[163]A 100'!#REF!</definedName>
    <definedName name="T_1_1_ColKeyRange">#REF!</definedName>
    <definedName name="T_1_2_ColKeyRange">#REF!</definedName>
    <definedName name="T_1_3_ColKeyRange">#REF!</definedName>
    <definedName name="T_1_4_ColKeyRange">#REF!</definedName>
    <definedName name="t_4_b">'[164]B 1'!#REF!</definedName>
    <definedName name="T_4_b_1">'[165]B 1'!#REF!</definedName>
    <definedName name="t1b00">#REF!</definedName>
    <definedName name="t1b01">#REF!</definedName>
    <definedName name="t1c00">'[166]C 25'!#REF!</definedName>
    <definedName name="t1c01">'[166]C 25'!#REF!</definedName>
    <definedName name="t1d00">#REF!</definedName>
    <definedName name="t1d01">#REF!</definedName>
    <definedName name="t1d100">#REF!</definedName>
    <definedName name="t1e01">'[164]B 1'!#REF!</definedName>
    <definedName name="t1f00">'[167]K-1'!#REF!</definedName>
    <definedName name="t1f01">'[167]K-1'!#REF!</definedName>
    <definedName name="t1g00">'[167]L-1'!#REF!</definedName>
    <definedName name="t1g01">'[167]L-1'!#REF!</definedName>
    <definedName name="t1i00">'[167]N-1'!#REF!</definedName>
    <definedName name="t1i01">'[167]N-1'!#REF!</definedName>
    <definedName name="t1k00">#REF!</definedName>
    <definedName name="t1k01">#REF!</definedName>
    <definedName name="t2c00">'[166]C 25'!#REF!</definedName>
    <definedName name="t2c01">'[166]C 25'!#REF!</definedName>
    <definedName name="t2d00">#REF!</definedName>
    <definedName name="t2d01">#REF!</definedName>
    <definedName name="t2f00">'[167]K-1'!#REF!</definedName>
    <definedName name="t2f01">'[167]K-1'!#REF!</definedName>
    <definedName name="t2g00">'[167]L-1'!#REF!</definedName>
    <definedName name="t2g01">'[167]L-1'!#REF!</definedName>
    <definedName name="t2g02">#REF!</definedName>
    <definedName name="t2h00">#REF!</definedName>
    <definedName name="t2h01">#REF!</definedName>
    <definedName name="t2i00">'[167]N-1'!#REF!</definedName>
    <definedName name="t2i01">'[167]N-1'!#REF!</definedName>
    <definedName name="t2k00">#REF!</definedName>
    <definedName name="t2k01">#REF!</definedName>
    <definedName name="t3h00">#REF!</definedName>
    <definedName name="t3h01">#REF!</definedName>
    <definedName name="t4b">'[164]B 1'!#REF!</definedName>
    <definedName name="t4b00">#REF!</definedName>
    <definedName name="t4b01">#REF!</definedName>
    <definedName name="t4c00">'[166]C 25'!#REF!</definedName>
    <definedName name="t4c01">'[166]C 25'!#REF!</definedName>
    <definedName name="t4d00">#REF!</definedName>
    <definedName name="t4d001">#REF!</definedName>
    <definedName name="t4d01">#REF!</definedName>
    <definedName name="t4f00">#REF!</definedName>
    <definedName name="t4f01">#REF!</definedName>
    <definedName name="t4g00">#REF!</definedName>
    <definedName name="t4g01">#REF!</definedName>
    <definedName name="t4h00">#REF!</definedName>
    <definedName name="t4h01">#REF!</definedName>
    <definedName name="t4i00">'[167]N-1'!#REF!</definedName>
    <definedName name="t4i01">'[167]N-1'!#REF!</definedName>
    <definedName name="t4k00">#REF!</definedName>
    <definedName name="t4k01">#REF!</definedName>
    <definedName name="t5b">'[164]B 1'!#REF!</definedName>
    <definedName name="t5b00">#REF!</definedName>
    <definedName name="t5b01">#REF!</definedName>
    <definedName name="t5c00">'[166]C 25'!#REF!</definedName>
    <definedName name="t5c01">'[166]C 25'!#REF!</definedName>
    <definedName name="t5d00">#REF!</definedName>
    <definedName name="t5d01">#REF!</definedName>
    <definedName name="t5d02">#REF!</definedName>
    <definedName name="t5d500">#REF!</definedName>
    <definedName name="t5f00">#REF!</definedName>
    <definedName name="t5f01">#REF!</definedName>
    <definedName name="t5g00">#REF!</definedName>
    <definedName name="t5g01">#REF!</definedName>
    <definedName name="t5h00">#REF!</definedName>
    <definedName name="t5h01">#REF!</definedName>
    <definedName name="t5i00">'[167]N-1'!#REF!</definedName>
    <definedName name="t5i01">'[167]N-1'!#REF!</definedName>
    <definedName name="t5k00">#REF!</definedName>
    <definedName name="t5k01">#REF!</definedName>
    <definedName name="t6b">'[116]B 1'!#REF!</definedName>
    <definedName name="table">#REF!</definedName>
    <definedName name="Table10">'[168]Intercompany transactions'!$A$264:$X$290</definedName>
    <definedName name="Table13">'[168]Intercompany transactions'!$A$345:$AB$372</definedName>
    <definedName name="Table14">'[168]Intercompany transactions'!$A$373:$X$398</definedName>
    <definedName name="Table19">'[168]Intercompany transactions'!$A$505:$X$531</definedName>
    <definedName name="Table20">'[168]Intercompany transactions'!$A$532:$X$558</definedName>
    <definedName name="Table21">'[168]Intercompany transactions'!$A$559:$Y$585</definedName>
    <definedName name="Table22">'[168]Intercompany transactions'!$A$586:$X$612</definedName>
    <definedName name="Table7">'[168]Intercompany transactions'!$A$183:$X$209</definedName>
    <definedName name="Table8">'[168]Intercompany transactions'!$A$210:$X$236</definedName>
    <definedName name="Table9">'[168]Intercompany transactions'!$A$237:$X$263</definedName>
    <definedName name="Tables_text">[99]Lookup!$A$4:$C$24</definedName>
    <definedName name="TAX">#REF!</definedName>
    <definedName name="Tax_Effect_Income">#REF!</definedName>
    <definedName name="Tax_Effect_Liabs">#REF!</definedName>
    <definedName name="Tax_Effect_RetEarn">#REF!</definedName>
    <definedName name="Tax_Rate">#REF!</definedName>
    <definedName name="taxrate">#REF!</definedName>
    <definedName name="taxrate2">#REF!</definedName>
    <definedName name="TB">'[169]U-3.2'!$A$15:$F$48</definedName>
    <definedName name="TB63099N">#REF!</definedName>
    <definedName name="TBC">[16]TB30999vs30699!$A$6:$L$421</definedName>
    <definedName name="TBCHANGE">'[170]TB-300699-Final'!$A$6:$F$421</definedName>
    <definedName name="TBFINAL">#REF!</definedName>
    <definedName name="TBKZT">'[171]TB-KZT'!$A$12:$K$298</definedName>
    <definedName name="tbl_ProdInfo" hidden="1">#REF!</definedName>
    <definedName name="TBS">#REF!</definedName>
    <definedName name="TBSEP">#REF!</definedName>
    <definedName name="TBSUN">#REF!</definedName>
    <definedName name="TBUSD">'[171]TB USD'!$A$11:$L$487</definedName>
    <definedName name="TCodeNo">[172]Def!#REF!</definedName>
    <definedName name="templ_path">#REF!</definedName>
    <definedName name="TEST0">#REF!</definedName>
    <definedName name="TestDescription">[58]SMSTemp!$B$5</definedName>
    <definedName name="TESTHKEY">#REF!</definedName>
    <definedName name="TESTKEYS">#REF!</definedName>
    <definedName name="TESTVKEY">#REF!</definedName>
    <definedName name="texrefcopy245">'[173]Transformation table  2002'!$AH$60</definedName>
    <definedName name="Text_column">'[99]Dialog data'!$F$4</definedName>
    <definedName name="Text1">#REF!</definedName>
    <definedName name="TextRefCopy1">[62]BS!#REF!</definedName>
    <definedName name="TextRefCopy10">[62]BS!#REF!</definedName>
    <definedName name="TextRefCopy100">#REF!</definedName>
    <definedName name="TextRefCopy101">'[174]FA Movement '!#REF!</definedName>
    <definedName name="TextRefCopy102">#REF!</definedName>
    <definedName name="TextRefCopy103">#REF!</definedName>
    <definedName name="TextRefCopy104">#REF!</definedName>
    <definedName name="TextRefCopy105">#REF!</definedName>
    <definedName name="TextRefCopy106">#REF!</definedName>
    <definedName name="TextRefCopy107">#REF!</definedName>
    <definedName name="TextRefCopy108">#REF!</definedName>
    <definedName name="TextRefCopy109">#REF!</definedName>
    <definedName name="TextRefCopy11">#REF!</definedName>
    <definedName name="TextRefCopy110">#REF!</definedName>
    <definedName name="TextRefCopy111">#REF!</definedName>
    <definedName name="TextRefCopy112">'[175]Additions testing'!#REF!</definedName>
    <definedName name="TextRefCopy113">#REF!</definedName>
    <definedName name="TextRefCopy114">#REF!</definedName>
    <definedName name="TextRefCopy115">#REF!</definedName>
    <definedName name="TextRefCopy116">'[175]Additions testing'!#REF!</definedName>
    <definedName name="TextRefCopy117">'[175]Additions testing'!#REF!</definedName>
    <definedName name="TextRefCopy118">#REF!</definedName>
    <definedName name="TextRefCopy119">#REF!</definedName>
    <definedName name="TextRefCopy12">[62]BS!#REF!</definedName>
    <definedName name="TextRefCopy120">'[176]P&amp;L'!$B$20</definedName>
    <definedName name="TextRefCopy121">'[177]Average figures calculation'!#REF!</definedName>
    <definedName name="TextRefCopy122">[178]Rollforward!#REF!</definedName>
    <definedName name="TextRefCopy123">[179]Rollforward!#REF!</definedName>
    <definedName name="TextRefCopy124">'[177]Average figures calculation'!#REF!</definedName>
    <definedName name="TextRefCopy125">'[177]Average figures calculation'!#REF!</definedName>
    <definedName name="TextRefCopy126">'[175]Movement schedule'!#REF!</definedName>
    <definedName name="TextRefCopy127">#REF!</definedName>
    <definedName name="TextRefCopy128">#REF!</definedName>
    <definedName name="TextRefCopy129">#REF!</definedName>
    <definedName name="TextRefCopy13">#REF!</definedName>
    <definedName name="TextRefCopy130">#REF!</definedName>
    <definedName name="TextRefCopy131">#REF!</definedName>
    <definedName name="TextRefCopy132">'[177]Average figures calculation'!#REF!</definedName>
    <definedName name="TextRefCopy133">'[175]Movement schedule'!#REF!</definedName>
    <definedName name="TextRefCopy134">#REF!</definedName>
    <definedName name="TextRefCopy135">#REF!</definedName>
    <definedName name="TextRefCopy136">#REF!</definedName>
    <definedName name="TextRefCopy137">#REF!</definedName>
    <definedName name="TextRefCopy138">#REF!</definedName>
    <definedName name="TextRefCopy139">'[180]Репо_Пасс(банки)'!$C$22</definedName>
    <definedName name="TextRefCopy14">[62]BS!#REF!</definedName>
    <definedName name="TextRefCopy140">#REF!</definedName>
    <definedName name="TextRefCopy141">#REF!</definedName>
    <definedName name="TextRefCopy142">#REF!</definedName>
    <definedName name="TextRefCopy143">#REF!</definedName>
    <definedName name="TextRefCopy145">#REF!</definedName>
    <definedName name="TextRefCopy146">#REF!</definedName>
    <definedName name="TextRefCopy147">'[181]Test of FA Installation'!#REF!</definedName>
    <definedName name="TextRefCopy148">'[182]FA movement schedule'!$I$30</definedName>
    <definedName name="TextRefCopy149">'[181]Test of FA Installation'!#REF!</definedName>
    <definedName name="TextRefCopy15">[62]BS!#REF!</definedName>
    <definedName name="TextRefCopy150">#REF!</definedName>
    <definedName name="TextRefCopy151">'[181]Test of FA Installation'!#REF!</definedName>
    <definedName name="TextRefCopy152">'[182]FA movement schedule'!$I$32</definedName>
    <definedName name="TextRefCopy153">'[181]Test of FA Installation'!#REF!</definedName>
    <definedName name="TextRefCopy154">'[181]Test of FA Installation'!#REF!</definedName>
    <definedName name="TextRefCopy155">#REF!</definedName>
    <definedName name="TextRefCopy156">'[181]Test of FA Installation'!#REF!</definedName>
    <definedName name="TextRefCopy157">#REF!</definedName>
    <definedName name="TextRefCopy158">'[181]Test of FA Installation'!#REF!</definedName>
    <definedName name="TextRefCopy159">'[183]Depreciation Test'!#REF!</definedName>
    <definedName name="TextRefCopy16">#REF!</definedName>
    <definedName name="TextRefCopy160">'[181]Test of FA Installation'!#REF!</definedName>
    <definedName name="TextRefCopy161">#REF!</definedName>
    <definedName name="TextRefCopy162">'[181]Test of FA Installation'!#REF!</definedName>
    <definedName name="TextRefCopy163">#REF!</definedName>
    <definedName name="TextRefCopy164">'[181]Test of FA Installation'!#REF!</definedName>
    <definedName name="TextRefCopy165">#REF!</definedName>
    <definedName name="TextRefCopy166">'[181]Test of FA Installation'!#REF!</definedName>
    <definedName name="TextRefCopy167">#REF!</definedName>
    <definedName name="TextRefCopy168">#REF!</definedName>
    <definedName name="TextRefCopy169">#REF!</definedName>
    <definedName name="TextRefCopy17">[62]BS!#REF!</definedName>
    <definedName name="TextRefCopy170">'[181]Test of FA Installation'!#REF!</definedName>
    <definedName name="TextRefCopy171">#REF!</definedName>
    <definedName name="TextRefCopy172">'[181]Test of FA Installation'!#REF!</definedName>
    <definedName name="TextRefCopy173">'[181]Test of FA Installation'!#REF!</definedName>
    <definedName name="TextRefCopy174">#REF!</definedName>
    <definedName name="TextRefCopy175">'[181]Test of FA Installation'!#REF!</definedName>
    <definedName name="TextRefCopy177">'[181]Test of FA Installation'!#REF!</definedName>
    <definedName name="TextRefCopy178">[182]FA_summary!#REF!</definedName>
    <definedName name="TextRefCopy179">'[181]Test of FA Installation'!#REF!</definedName>
    <definedName name="TextRefCopy18">#REF!</definedName>
    <definedName name="TextRefCopy180">#REF!</definedName>
    <definedName name="TextRefCopy181">'[181]Test of FA Installation'!#REF!</definedName>
    <definedName name="TextRefCopy182">#REF!</definedName>
    <definedName name="TextRefCopy183">#REF!</definedName>
    <definedName name="TextRefCopy184">#REF!</definedName>
    <definedName name="TextRefCopy185">#REF!</definedName>
    <definedName name="TextRefCopy186">#REF!</definedName>
    <definedName name="TextRefCopy187">#REF!</definedName>
    <definedName name="TextRefCopy188">#REF!</definedName>
    <definedName name="TextRefCopy189">#REF!</definedName>
    <definedName name="TextRefCopy19">[62]BS!#REF!</definedName>
    <definedName name="TextRefCopy190">#REF!</definedName>
    <definedName name="TextRefCopy191">#REF!</definedName>
    <definedName name="TextRefCopy192">#REF!</definedName>
    <definedName name="TextRefCopy193">#REF!</definedName>
    <definedName name="TextRefCopy194">#REF!</definedName>
    <definedName name="TextRefCopy195">#REF!</definedName>
    <definedName name="TextRefCopy196">#REF!</definedName>
    <definedName name="TextRefCopy197">[182]FA_summary!#REF!</definedName>
    <definedName name="TextRefCopy199">[182]FA_summary!#REF!</definedName>
    <definedName name="TextRefCopy2">#REF!</definedName>
    <definedName name="TextRefCopy20">'[174]FA Movement '!#REF!</definedName>
    <definedName name="TextRefCopy201">[182]FA_summary!#REF!</definedName>
    <definedName name="TextRefCopy203">[182]FA_summary!#REF!</definedName>
    <definedName name="TextRefCopy204">[182]FA_summary!#REF!</definedName>
    <definedName name="TextRefCopy205">'[174]Movement schedule'!$E$27</definedName>
    <definedName name="TextRefCopy206">'[174]Movement schedule'!$E$28</definedName>
    <definedName name="TextRefCopy207">#REF!</definedName>
    <definedName name="TextRefCopy208">'[174]Movement schedule'!$E$31</definedName>
    <definedName name="TextRefCopy209">#REF!</definedName>
    <definedName name="TextRefCopy21">[62]BS!#REF!</definedName>
    <definedName name="TextRefCopy211">#REF!</definedName>
    <definedName name="TextRefCopy214">#REF!</definedName>
    <definedName name="TextRefCopy216">#REF!</definedName>
    <definedName name="TextRefCopy218">#REF!</definedName>
    <definedName name="TextRefCopy219">[182]FA_summary!#REF!</definedName>
    <definedName name="TextRefCopy22">[62]BS!#REF!</definedName>
    <definedName name="TextRefCopy220">[182]FA_summary!#REF!</definedName>
    <definedName name="TextRefCopy221">#REF!</definedName>
    <definedName name="TextRefCopy222">[182]FA_summary!#REF!</definedName>
    <definedName name="TextRefCopy223">#REF!</definedName>
    <definedName name="TextRefCopy224">[182]FA_summary!#REF!</definedName>
    <definedName name="TextRefCopy225">#REF!</definedName>
    <definedName name="TextRefCopy226">[182]FA_summary!#REF!</definedName>
    <definedName name="TextRefCopy227">#REF!</definedName>
    <definedName name="TextRefCopy229">#REF!</definedName>
    <definedName name="TextRefCopy23">'[174]FA Movement '!#REF!</definedName>
    <definedName name="TextRefCopy231">#REF!</definedName>
    <definedName name="TextRefCopy233">#REF!</definedName>
    <definedName name="TextRefCopy235">#REF!</definedName>
    <definedName name="TextRefCopy236">#REF!</definedName>
    <definedName name="TextRefCopy238">#REF!</definedName>
    <definedName name="TextRefCopy24">[62]BS!#REF!</definedName>
    <definedName name="TextRefCopy246">#REF!</definedName>
    <definedName name="TextRefCopy248">#REF!</definedName>
    <definedName name="TextRefCopy25">'[174]FA Movement '!#REF!</definedName>
    <definedName name="TextRefCopy251">#REF!</definedName>
    <definedName name="TextRefCopy252">#REF!</definedName>
    <definedName name="TextRefCopy253">#REF!</definedName>
    <definedName name="TextRefCopy254">#REF!</definedName>
    <definedName name="TextRefCopy256">#REF!</definedName>
    <definedName name="TextRefCopy258">#REF!</definedName>
    <definedName name="TextRefCopy26">[62]BS!#REF!</definedName>
    <definedName name="TextRefCopy260">#REF!</definedName>
    <definedName name="TextRefCopy261">#REF!</definedName>
    <definedName name="TextRefCopy262">#REF!</definedName>
    <definedName name="TextRefCopy263">[184]Atyrau!$R$13</definedName>
    <definedName name="TextRefCopy264">#REF!</definedName>
    <definedName name="TextRefCopy265">[184]Atyrau!$R$16</definedName>
    <definedName name="TextRefCopy266">[184]Atyrau!$R$15</definedName>
    <definedName name="TextRefCopy267">#REF!</definedName>
    <definedName name="TextRefCopy268">#REF!</definedName>
    <definedName name="TextRefCopy269">#REF!</definedName>
    <definedName name="TextRefCopy27">'[174]FA Movement '!#REF!</definedName>
    <definedName name="TextRefCopy270">#REF!</definedName>
    <definedName name="TextRefCopy271">#REF!</definedName>
    <definedName name="TextRefCopy272">#REF!</definedName>
    <definedName name="TextRefCopy273">#REF!</definedName>
    <definedName name="TextRefCopy274">#REF!</definedName>
    <definedName name="TextRefCopy275">#REF!</definedName>
    <definedName name="TextRefCopy276">#REF!</definedName>
    <definedName name="TextRefCopy277">#REF!</definedName>
    <definedName name="TextRefCopy278">#REF!</definedName>
    <definedName name="TextRefCopy279">#REF!</definedName>
    <definedName name="TextRefCopy28">[62]BS!#REF!</definedName>
    <definedName name="TextRefCopy280">#REF!</definedName>
    <definedName name="TextRefCopy281">#REF!</definedName>
    <definedName name="TextRefCopy282">#REF!</definedName>
    <definedName name="TextRefCopy283">#REF!</definedName>
    <definedName name="TextRefCopy284">#REF!</definedName>
    <definedName name="TextRefCopy285">#REF!</definedName>
    <definedName name="TextRefCopy286">'[185]Add-s test'!#REF!</definedName>
    <definedName name="TextRefCopy29">'[174]FA Movement '!#REF!</definedName>
    <definedName name="TextRefCopy290">'[185]Add-s test'!#REF!</definedName>
    <definedName name="TextRefCopy295">'[185]Add-s test'!#REF!</definedName>
    <definedName name="TextRefCopy297">'[185]Add-s test'!#REF!</definedName>
    <definedName name="TextRefCopy3">[62]BS!#REF!</definedName>
    <definedName name="TextRefCopy30">[62]BS!#REF!</definedName>
    <definedName name="TextRefCopy307">[186]Analytics!#REF!</definedName>
    <definedName name="TextRefCopy309">[186]Analytics!#REF!</definedName>
    <definedName name="TextRefCopy31">'[174]FA Movement '!#REF!</definedName>
    <definedName name="TextRefCopy313">'[187] threshold (2)'!$B$16</definedName>
    <definedName name="TextRefCopy314">#REF!</definedName>
    <definedName name="TextRefCopy315">'[187] threshold (2)'!$B$36</definedName>
    <definedName name="TextRefCopy316">#REF!</definedName>
    <definedName name="TextRefCopy317">#REF!</definedName>
    <definedName name="TextRefCopy318">#REF!</definedName>
    <definedName name="TextRefCopy319">#REF!</definedName>
    <definedName name="TextRefCopy32">[62]BS!#REF!</definedName>
    <definedName name="TextRefCopy320">#REF!</definedName>
    <definedName name="TextRefCopy321">#REF!</definedName>
    <definedName name="TextRefCopy322">#REF!</definedName>
    <definedName name="TextRefCopy323">'[187] threshold (2)'!$B$36</definedName>
    <definedName name="TextRefCopy324">#REF!</definedName>
    <definedName name="TextRefCopy325">'[187] threshold (2)'!$B$16</definedName>
    <definedName name="TextRefCopy326">#REF!</definedName>
    <definedName name="TextRefCopy327">#REF!</definedName>
    <definedName name="TextRefCopy328">#REF!</definedName>
    <definedName name="TextRefCopy329">#REF!</definedName>
    <definedName name="TextRefCopy33">'[174]FA Movement '!#REF!</definedName>
    <definedName name="TextRefCopy330">#REF!</definedName>
    <definedName name="TextRefCopy332">#REF!</definedName>
    <definedName name="TextRefCopy334">#REF!</definedName>
    <definedName name="TextRefCopy335">#REF!</definedName>
    <definedName name="TextRefCopy336">#REF!</definedName>
    <definedName name="TextRefCopy337">#REF!</definedName>
    <definedName name="TextRefCopy338">#REF!</definedName>
    <definedName name="TextRefCopy339">#REF!</definedName>
    <definedName name="TextRefCopy34">[62]BS!#REF!</definedName>
    <definedName name="TextRefCopy340">#REF!</definedName>
    <definedName name="TextRefCopy341">#REF!</definedName>
    <definedName name="TextRefCopy35">[62]BS!#REF!</definedName>
    <definedName name="TextRefCopy36">[62]BS!#REF!</definedName>
    <definedName name="TextRefCopy37">[62]BS!#REF!</definedName>
    <definedName name="TextRefCopy38">'[174]FA Movement '!#REF!</definedName>
    <definedName name="TextRefCopy39">[62]BS!#REF!</definedName>
    <definedName name="TextRefCopy4">#REF!</definedName>
    <definedName name="TextRefCopy40">'[174]FA Movement '!#REF!</definedName>
    <definedName name="TextRefCopy41">#REF!</definedName>
    <definedName name="TextRefCopy42">#REF!</definedName>
    <definedName name="TextRefCopy43">#REF!</definedName>
    <definedName name="TextRefCopy44">[62]BS!#REF!</definedName>
    <definedName name="TextRefCopy45">[62]BS!#REF!</definedName>
    <definedName name="TextRefCopy46">[62]BS!#REF!</definedName>
    <definedName name="TextRefCopy47">[62]BS!#REF!</definedName>
    <definedName name="TextRefCopy48">[62]BS!#REF!</definedName>
    <definedName name="TextRefCopy49">[62]BS!#REF!</definedName>
    <definedName name="TextRefCopy5">[62]BS!#REF!</definedName>
    <definedName name="TextRefCopy50">[62]BS!#REF!</definedName>
    <definedName name="TextRefCopy51">[62]BS!#REF!</definedName>
    <definedName name="TextRefCopy52">[62]BS!#REF!</definedName>
    <definedName name="TextRefCopy53">[62]BS!#REF!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'[181]Test of FA Installation'!#REF!</definedName>
    <definedName name="TextRefCopy59">'[181]Test of FA Installation'!#REF!</definedName>
    <definedName name="TextRefCopy6">[62]BS!#REF!</definedName>
    <definedName name="TextRefCopy60">'[181]Test of FA Installation'!#REF!</definedName>
    <definedName name="TextRefCopy61">'[181]Test of FA Installation'!#REF!</definedName>
    <definedName name="TextRefCopy62">'[181]Test of FA Installation'!#REF!</definedName>
    <definedName name="TextRefCopy63">'[181]Test of FA Installation'!#REF!</definedName>
    <definedName name="TextRefCopy64">'[181]Test of FA Installation'!#REF!</definedName>
    <definedName name="TextRefCopy65">'[181]Test of FA Installation'!#REF!</definedName>
    <definedName name="TextRefCopy66">'[181]Test of FA Installation'!#REF!</definedName>
    <definedName name="TextRefCopy67">'[181]Test of FA Installation'!#REF!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[181]Additions!#REF!</definedName>
    <definedName name="TextRefCopy73">'[188]700-H'!$C$36</definedName>
    <definedName name="TextRefCopy74">[189]breakdown!#REF!</definedName>
    <definedName name="TextRefCopy75">#REF!</definedName>
    <definedName name="TextRefCopy76">#REF!</definedName>
    <definedName name="TextRefCopy77">#REF!</definedName>
    <definedName name="TextRefCopy78">#REF!</definedName>
    <definedName name="TextRefCopy79">'[181]Test of FA Installation'!#REF!</definedName>
    <definedName name="TextRefCopy8">[62]BS!#REF!</definedName>
    <definedName name="TextRefCopy80">[190]Datasheet!$G$16</definedName>
    <definedName name="TextRefCopy81">#REF!</definedName>
    <definedName name="TextRefCopy82">'[181]Test of FA Installation'!#REF!</definedName>
    <definedName name="TextRefCopy83">'[181]Test of FA Installation'!#REF!</definedName>
    <definedName name="TextRefCopy84">#REF!</definedName>
    <definedName name="TextRefCopy85">#REF!</definedName>
    <definedName name="TextRefCopy86">#REF!</definedName>
    <definedName name="TextRefCopy87">#REF!</definedName>
    <definedName name="TextRefCopy88">#REF!</definedName>
    <definedName name="TextRefCopy89">'[175]depreciation testing'!#REF!</definedName>
    <definedName name="TextRefCopy9">#REF!</definedName>
    <definedName name="TextRefCopy90">#REF!</definedName>
    <definedName name="TextRefCopy91">'[191]% threshhold(salary)'!$C$6</definedName>
    <definedName name="TextRefCopy92">'[175]depreciation testing'!#REF!</definedName>
    <definedName name="TextRefCopy93">'[191]% threshhold(salary)'!$B$5</definedName>
    <definedName name="TextRefCopy94">#REF!</definedName>
    <definedName name="TextRefCopy95">'[192]depreciation testing'!#REF!</definedName>
    <definedName name="TextRefCopy96">'[191]% threshhold(salary)'!$C$6</definedName>
    <definedName name="TextRefCopy97">'[174]depreciation testing'!#REF!</definedName>
    <definedName name="TextRefCopy98">#REF!</definedName>
    <definedName name="TextRefCopy99">'[174]FA Movement '!#REF!</definedName>
    <definedName name="TextRefCopyRangeCount" hidden="1">53</definedName>
    <definedName name="This_date">'[99]Date calculations'!$R$3</definedName>
    <definedName name="Threshold">#REF!</definedName>
    <definedName name="threshold1">'[193]Excess Calc Social Tax'!$D$9</definedName>
    <definedName name="tid">[76]Tabeller!$E$17</definedName>
    <definedName name="tipcell">#REF!</definedName>
    <definedName name="Tod">[194]VSDS!$G$1</definedName>
    <definedName name="TONMILL">'[1]CamKum Prod'!$H$21</definedName>
    <definedName name="TONMIN">'[1]CamKum Prod'!$H$15</definedName>
    <definedName name="Top_Stratum_Number">#REF!</definedName>
    <definedName name="Top_Stratum_Value">#REF!</definedName>
    <definedName name="TopR">'[52]Book Adjustments'!#REF!</definedName>
    <definedName name="Tot_knw_Xfoot">#REF!</definedName>
    <definedName name="Tot_lik_Xfoot">#REF!</definedName>
    <definedName name="Total">#REF!</definedName>
    <definedName name="total_1">'[164]A 100'!#REF!</definedName>
    <definedName name="Total_Name_rang1">#REF!</definedName>
    <definedName name="Total_Name_rang2">#REF!</definedName>
    <definedName name="Total_Number_Selections">#REF!</definedName>
    <definedName name="Total_R">#REF!</definedName>
    <definedName name="Total_rang1">#REF!</definedName>
    <definedName name="Total_rang2">#REF!</definedName>
    <definedName name="Total_Rest_Fact">#REF!</definedName>
    <definedName name="Total_Rest_Fact_R">#REF!</definedName>
    <definedName name="Total_Rest_Fact_rang1">#REF!</definedName>
    <definedName name="Total_Rest_Fact_rang2">#REF!</definedName>
    <definedName name="total1">'[195]F100-Trial BS'!#REF!</definedName>
    <definedName name="total1_0">'[195]F100-Trial BS'!$B$78</definedName>
    <definedName name="total1_00">'[164]A 100'!#REF!</definedName>
    <definedName name="total1_01">#REF!</definedName>
    <definedName name="total2_00">'[164]A 100'!#REF!</definedName>
    <definedName name="total2_01">#REF!</definedName>
    <definedName name="total3_00">'[164]A 100'!#REF!</definedName>
    <definedName name="total3_01">#REF!</definedName>
    <definedName name="total4_00">#REF!</definedName>
    <definedName name="total4_01">#REF!</definedName>
    <definedName name="total5_00">#REF!</definedName>
    <definedName name="total5_01">#REF!</definedName>
    <definedName name="trader">[107]ISIN_TRADER!$A$1:$C$2000</definedName>
    <definedName name="Transf_Fact_Rang1_1">#REF!</definedName>
    <definedName name="Transf_Fact_Rang1_2">#REF!</definedName>
    <definedName name="Transf_Fact_Rang1_3">#REF!</definedName>
    <definedName name="Transf_Fact_Rang1_4">#REF!</definedName>
    <definedName name="Transf_Fact_Rang1_5">#REF!</definedName>
    <definedName name="Transf_Fact_Rang1_6">#REF!</definedName>
    <definedName name="Transf_Fact_Rang1_7">#REF!</definedName>
    <definedName name="Transf_Fact_Rang1_8">#REF!</definedName>
    <definedName name="Transf_Fact_Rang2_2">#REF!</definedName>
    <definedName name="Transf_Fact_Rang2_3">#REF!</definedName>
    <definedName name="Transf_Fact_Rang2_4">#REF!</definedName>
    <definedName name="Transf_Fact_Rang2_5">#REF!</definedName>
    <definedName name="Transf_Fact_Rang2_6">#REF!</definedName>
    <definedName name="Transf_Fact_Rang2_7">#REF!</definedName>
    <definedName name="Transf_Fact_Rang2_8">#REF!</definedName>
    <definedName name="Transf_Fact_Rang3_3">#REF!</definedName>
    <definedName name="Transf_Fact_Rang3_4">#REF!</definedName>
    <definedName name="Transf_Fact_Rang3_5">#REF!</definedName>
    <definedName name="Transf_Fact_Rang3_6">#REF!</definedName>
    <definedName name="Transf_Fact_Rang3_7">#REF!</definedName>
    <definedName name="Transf_Fact_Rang3_8">#REF!</definedName>
    <definedName name="Transf_Fact_Rang4_4">#REF!</definedName>
    <definedName name="Transf_Fact_Rang4_5">#REF!</definedName>
    <definedName name="Transf_Fact_Rang4_6">#REF!</definedName>
    <definedName name="Transf_Fact_Rang4_7">#REF!</definedName>
    <definedName name="Transf_Fact_Rang4_8">#REF!</definedName>
    <definedName name="Transf_Fact_Rang5_5">#REF!</definedName>
    <definedName name="Transf_Fact_Rang5_6">#REF!</definedName>
    <definedName name="Transf_Fact_Rang5_7">#REF!</definedName>
    <definedName name="Transf_Fact_Rang5_8">#REF!</definedName>
    <definedName name="Transf_Fact_Rang6_6">#REF!</definedName>
    <definedName name="Transf_Fact_Rang6_7">#REF!</definedName>
    <definedName name="Transf_Fact_Rang6_8">#REF!</definedName>
    <definedName name="Transf_Fact_Rang7_7">#REF!</definedName>
    <definedName name="Transf_Fact_Rang7_8">#REF!</definedName>
    <definedName name="Transf_Fact_Rang8_8">#REF!</definedName>
    <definedName name="tre" localSheetId="1" hidden="1">{#VALUE!,#N/A,FALSE,0;#N/A,#N/A,FALSE,0;#N/A,#N/A,FALSE,0;#N/A,#N/A,FALSE,0;#N/A,#N/A,FALSE,0;#N/A,#N/A,FALSE,0;#N/A,#N/A,FALSE,0;#N/A,#N/A,FALSE,0;#N/A,#N/A,FALSE,0;#N/A,#N/A,FALSE,0}</definedName>
    <definedName name="tre" hidden="1">{#VALUE!,#N/A,FALSE,0;#N/A,#N/A,FALSE,0;#N/A,#N/A,FALSE,0;#N/A,#N/A,FALSE,0;#N/A,#N/A,FALSE,0;#N/A,#N/A,FALSE,0;#N/A,#N/A,FALSE,0;#N/A,#N/A,FALSE,0;#N/A,#N/A,FALSE,0;#N/A,#N/A,FALSE,0}</definedName>
    <definedName name="TRIMESTRE_May_98_Jul_98">#REF!</definedName>
    <definedName name="TT">#N/A</definedName>
    <definedName name="ttatdta">'[116]A 100'!#REF!</definedName>
    <definedName name="TTT" localSheetId="1" hidden="1">{#N/A,#N/A,TRUE,"AYEPER.XLS"}</definedName>
    <definedName name="TTT" hidden="1">{#N/A,#N/A,TRUE,"AYEPER.XLS"}</definedName>
    <definedName name="txadj">'[52]Book Adjustments'!#REF!</definedName>
    <definedName name="Typ">'[90]Master Daten'!$G$3:$G$16</definedName>
    <definedName name="TYPECLIENT">'[92]Ссудный портфель'!#REF!</definedName>
    <definedName name="U">[196]!Weekday_count*[196]!Standard_Daily_Hours</definedName>
    <definedName name="U01U10">#REF!</definedName>
    <definedName name="U01U2">#REF!</definedName>
    <definedName name="U1.blank">#N/A</definedName>
    <definedName name="ugfil" hidden="1">'[1]Prelim Cost'!$B$31:$L$31</definedName>
    <definedName name="uh" hidden="1">'[1]Prelim Cost'!$B$33:$L$33</definedName>
    <definedName name="unhide">#REF!</definedName>
    <definedName name="Unit">[84]Info!$E$38</definedName>
    <definedName name="Unitname">[133]SETUP!$D$9</definedName>
    <definedName name="unlev_beta">'[63]CoCos Beta'!$R$47</definedName>
    <definedName name="Unlevered_NPV">'[50]Area Summary'!#REF!</definedName>
    <definedName name="USD">150.2</definedName>
    <definedName name="USD2003avg">'[33]FX rates'!$B$5</definedName>
    <definedName name="USD2004avg">'[33]FX rates'!$B$4</definedName>
    <definedName name="USDPL">[197]Data!$C$5</definedName>
    <definedName name="uu" hidden="1">'[1]Prelim Cost'!$B$33:$L$33</definedName>
    <definedName name="v">#REF!</definedName>
    <definedName name="V_AVG_1">#REF!</definedName>
    <definedName name="V_AVG_1_1">#REF!</definedName>
    <definedName name="V_AVG_2">#REF!</definedName>
    <definedName name="V_I_19_CLO">#REF!</definedName>
    <definedName name="V_I_19_F_CLO">#REF!</definedName>
    <definedName name="V_I_19_F_OPE">#REF!</definedName>
    <definedName name="V_I_19_OPE">#REF!</definedName>
    <definedName name="V1_AVG_1">#REF!</definedName>
    <definedName name="V1_AVG_2">'[124]17'!#REF!</definedName>
    <definedName name="V2_AVG_1">#REF!</definedName>
    <definedName name="V2_AVG_2">'[124]17'!#REF!</definedName>
    <definedName name="V3_AVG_1">#REF!</definedName>
    <definedName name="V3_AVG_2">'[124]17'!#REF!</definedName>
    <definedName name="val_date">[63]WACC_Valuation!$F$4</definedName>
    <definedName name="values">#REF!,#REF!,#REF!</definedName>
    <definedName name="valutac1">[76]Tabeller!$K$17</definedName>
    <definedName name="vat">#REF!</definedName>
    <definedName name="vb" hidden="1">'[1]Prelim Cost'!$B$31:$L$31</definedName>
    <definedName name="VDECRECL">#REF!</definedName>
    <definedName name="vend">'[52]Book Adjustments'!#REF!</definedName>
    <definedName name="Ventas">'[50]Area Summary'!#REF!</definedName>
    <definedName name="version">"v.04.01.LC"</definedName>
    <definedName name="version1">[198]INSTRUCTIONS!$D$110</definedName>
    <definedName name="vfhn">[199]Апрель!#REF!</definedName>
    <definedName name="vfhn02u">[200]Март!#REF!</definedName>
    <definedName name="Vfrhjc2">#N/A</definedName>
    <definedName name="VOLUMES">#REF!</definedName>
    <definedName name="VRECLAS">'[15]JV - Suspense Reclass'!$T$5:$Y$95</definedName>
    <definedName name="w">'[128]A-20'!$C$183</definedName>
    <definedName name="w_1" localSheetId="1" hidden="1">{#N/A,#N/A,FALSE,"Aging Summary";#N/A,#N/A,FALSE,"Ratio Analysis";#N/A,#N/A,FALSE,"Test 120 Day Accts";#N/A,#N/A,FALSE,"Tickmarks"}</definedName>
    <definedName name="w_1" hidden="1">{#N/A,#N/A,FALSE,"Aging Summary";#N/A,#N/A,FALSE,"Ratio Analysis";#N/A,#N/A,FALSE,"Test 120 Day Accts";#N/A,#N/A,FALSE,"Tickmarks"}</definedName>
    <definedName name="w_2" localSheetId="1" hidden="1">{#N/A,#N/A,FALSE,"Aging Summary";#N/A,#N/A,FALSE,"Ratio Analysis";#N/A,#N/A,FALSE,"Test 120 Day Accts";#N/A,#N/A,FALSE,"Tickmarks"}</definedName>
    <definedName name="w_2" hidden="1">{#N/A,#N/A,FALSE,"Aging Summary";#N/A,#N/A,FALSE,"Ratio Analysis";#N/A,#N/A,FALSE,"Test 120 Day Accts";#N/A,#N/A,FALSE,"Tickmarks"}</definedName>
    <definedName name="w_3" localSheetId="1" hidden="1">{#N/A,#N/A,FALSE,"Aging Summary";#N/A,#N/A,FALSE,"Ratio Analysis";#N/A,#N/A,FALSE,"Test 120 Day Accts";#N/A,#N/A,FALSE,"Tickmarks"}</definedName>
    <definedName name="w_3" hidden="1">{#N/A,#N/A,FALSE,"Aging Summary";#N/A,#N/A,FALSE,"Ratio Analysis";#N/A,#N/A,FALSE,"Test 120 Day Accts";#N/A,#N/A,FALSE,"Tickmarks"}</definedName>
    <definedName name="W_CY_Acc_Inv_Income">#REF!</definedName>
    <definedName name="W_CY_Accrued_Expenses">#REF!</definedName>
    <definedName name="W_CY_Amort_DAC">#REF!</definedName>
    <definedName name="W_CY_Cash">#REF!</definedName>
    <definedName name="W_CY_Current_Liabilities">#REF!</definedName>
    <definedName name="W_CY_DAC">#REF!</definedName>
    <definedName name="W_CY_Def_Inc_Tax">#REF!</definedName>
    <definedName name="W_CY_DIV">#REF!</definedName>
    <definedName name="W_CY_Dividend_Expense">#REF!</definedName>
    <definedName name="W_CY_EQUITY">#REF!</definedName>
    <definedName name="W_CY_GandA">#REF!</definedName>
    <definedName name="W_CY_Gen_Ins_Exp_Taxes">#REF!</definedName>
    <definedName name="W_CY_Inc_Tax_Payable">#REF!</definedName>
    <definedName name="W_CY_Incurred_Losses">#REF!</definedName>
    <definedName name="W_CY_IntagibleA">#REF!</definedName>
    <definedName name="W_CY_Investment_Income">#REF!</definedName>
    <definedName name="W_CY_Investments">#REF!</definedName>
    <definedName name="W_CY_LT_DEBT">#REF!</definedName>
    <definedName name="W_CY_Other_Assets">#REF!</definedName>
    <definedName name="W_CY_Other_expense">#REF!</definedName>
    <definedName name="W_CY_OTHER_INC_EXP">#REF!</definedName>
    <definedName name="W_CY_Other_Liabilities">#REF!</definedName>
    <definedName name="W_CY_OTHER_LT_LIABILITIES">#REF!</definedName>
    <definedName name="W_CY_Ppd_Reins">#REF!</definedName>
    <definedName name="W_CY_PPE">#REF!</definedName>
    <definedName name="W_CY_Premiums">#REF!</definedName>
    <definedName name="W_CY_Premiums_Receivable">#REF!</definedName>
    <definedName name="W_CY_Reins_Recoverable">#REF!</definedName>
    <definedName name="W_CY_REPAY">#REF!</definedName>
    <definedName name="W_CY_Reserves">#REF!</definedName>
    <definedName name="W_CY_TAXES">#REF!</definedName>
    <definedName name="W_CY_Underwriting_Other">#REF!</definedName>
    <definedName name="W_CY_Unearn_Invest_income">#REF!</definedName>
    <definedName name="W_CY_Unearned_Premiums">#REF!</definedName>
    <definedName name="W_PY_Acc_Inv_Income">#REF!</definedName>
    <definedName name="W_PY_Accrued_Expenses">#REF!</definedName>
    <definedName name="W_PY_Amort_DAC">#REF!</definedName>
    <definedName name="W_PY_Cash">#REF!</definedName>
    <definedName name="W_PY_Current_Liabilities">#REF!</definedName>
    <definedName name="W_PY_DAC">#REF!</definedName>
    <definedName name="W_PY_Def_Inc_Tax">#REF!</definedName>
    <definedName name="W_PY_DIV">#REF!</definedName>
    <definedName name="W_PY_Dividend_Expense">#REF!</definedName>
    <definedName name="W_PY_EQUITY">#REF!</definedName>
    <definedName name="W_PY_GandA">#REF!</definedName>
    <definedName name="W_PY_Gen_Ins_Exp_Taxes">#REF!</definedName>
    <definedName name="W_PY_Inc_Tax_Pay">#REF!</definedName>
    <definedName name="W_PY_Incurred_Losses">#REF!</definedName>
    <definedName name="W_PY_IntagibleA">#REF!</definedName>
    <definedName name="W_PY_Investment_Income">#REF!</definedName>
    <definedName name="W_PY_Investments">#REF!</definedName>
    <definedName name="W_PY_LT_DEBT">#REF!</definedName>
    <definedName name="W_PY_Other_Assets">#REF!</definedName>
    <definedName name="W_PY_Other_expense">#REF!</definedName>
    <definedName name="W_PY_OTHER_INC_EXP">#REF!</definedName>
    <definedName name="W_PY_Other_Liabilities">#REF!</definedName>
    <definedName name="W_PY_Ppd_Reins">#REF!</definedName>
    <definedName name="W_PY_PPE">#REF!</definedName>
    <definedName name="W_PY_Premiums">#REF!</definedName>
    <definedName name="W_PY_Premiums_Receivable">#REF!</definedName>
    <definedName name="W_PY_Reins_Recoverable">#REF!</definedName>
    <definedName name="W_PY_REPAY">#REF!</definedName>
    <definedName name="W_PY_Reserves">#REF!</definedName>
    <definedName name="W_PY_TAXES">#REF!</definedName>
    <definedName name="W_PY_Underwriting_Other">#REF!</definedName>
    <definedName name="W_PY_Unearn_Invest_income">#REF!</definedName>
    <definedName name="W_PY_Unearned_Premiums">#REF!</definedName>
    <definedName name="W_PY2_Acc_Inv_Income">#REF!</definedName>
    <definedName name="W_PY2_Accrued_Expenses">#REF!</definedName>
    <definedName name="W_PY2_Amort_DAC">#REF!</definedName>
    <definedName name="W_PY2_Cash">#REF!</definedName>
    <definedName name="W_PY2_Current_Liabilities">#REF!</definedName>
    <definedName name="W_PY2_DAC">#REF!</definedName>
    <definedName name="W_PY2_Def_Inc_Tax">#REF!</definedName>
    <definedName name="W_PY2_DIV">#REF!</definedName>
    <definedName name="W_PY2_Dividend_Expense">#REF!</definedName>
    <definedName name="W_PY2_EQUITY">#REF!</definedName>
    <definedName name="W_PY2_GandA">#REF!</definedName>
    <definedName name="W_PY2_Gen_Ins_Exp_Taxes">#REF!</definedName>
    <definedName name="W_PY2_Inc_Tax_Pay">#REF!</definedName>
    <definedName name="W_PY2_Incurred_Losses">#REF!</definedName>
    <definedName name="W_PY2_IntagibleA">#REF!</definedName>
    <definedName name="W_PY2_Investment_Income">#REF!</definedName>
    <definedName name="W_PY2_Investments">#REF!</definedName>
    <definedName name="W_PY2_LT_DEBT">#REF!</definedName>
    <definedName name="W_PY2_Other_Assets">#REF!</definedName>
    <definedName name="W_PY2_Other_expense">#REF!</definedName>
    <definedName name="W_PY2_OTHER_INC_EXP">#REF!</definedName>
    <definedName name="W_PY2_Other_Liabilities">#REF!</definedName>
    <definedName name="W_PY2_Ppd_Reins">#REF!</definedName>
    <definedName name="W_PY2_PPE">#REF!</definedName>
    <definedName name="W_PY2_Premiums">#REF!</definedName>
    <definedName name="W_PY2_Premiums_Receivable">#REF!</definedName>
    <definedName name="W_PY2_Reins_Recoverable">#REF!</definedName>
    <definedName name="W_PY2_REPAY">#REF!</definedName>
    <definedName name="W_PY2_Reserves">#REF!</definedName>
    <definedName name="W_PY2_TAXES">#REF!</definedName>
    <definedName name="W_PY2_Underwriting_Other">#REF!</definedName>
    <definedName name="W_PY2_Unearn_Invest_income">#REF!</definedName>
    <definedName name="W_PY2_Unearned_Premiums">#REF!</definedName>
    <definedName name="W_PY3_EQUITY">#REF!</definedName>
    <definedName name="W_PY3_INVESTMENTS">#REF!</definedName>
    <definedName name="W_PY3_UNEARNED_PREMIUMS">#REF!</definedName>
    <definedName name="WC">#REF!</definedName>
    <definedName name="Weekday_count">SUM('[109]31.05.04'!$I$37:$AH$37)</definedName>
    <definedName name="wer">'[195]F100-Trial BS'!$G$167</definedName>
    <definedName name="wf">#REF!</definedName>
    <definedName name="whatever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hatever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i">#REF!</definedName>
    <definedName name="WIDTH">#REF!</definedName>
    <definedName name="WIP">#REF!</definedName>
    <definedName name="wo">#REF!</definedName>
    <definedName name="wor">#REF!</definedName>
    <definedName name="work_path">#REF!</definedName>
    <definedName name="working">#REF!</definedName>
    <definedName name="wrewr" hidden="1">'[34]Prelim Cost'!$B$33:$L$33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localSheetId="1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ging._.and._.Trend._.Analysis._2" localSheetId="1" hidden="1">{#N/A,#N/A,FALSE,"Aging Summary";#N/A,#N/A,FALSE,"Ratio Analysis";#N/A,#N/A,FALSE,"Test 120 Day Accts";#N/A,#N/A,FALSE,"Tickmarks"}</definedName>
    <definedName name="wrn.Aging._.and._.Trend._.Analysis._2" hidden="1">{#N/A,#N/A,FALSE,"Aging Summary";#N/A,#N/A,FALSE,"Ratio Analysis";#N/A,#N/A,FALSE,"Test 120 Day Accts";#N/A,#N/A,FALSE,"Tickmarks"}</definedName>
    <definedName name="wrn.Aging._.and._.Trend._.Analysis._3" localSheetId="1" hidden="1">{#N/A,#N/A,FALSE,"Aging Summary";#N/A,#N/A,FALSE,"Ratio Analysis";#N/A,#N/A,FALSE,"Test 120 Day Accts";#N/A,#N/A,FALSE,"Tickmarks"}</definedName>
    <definedName name="wrn.Aging._.and._.Trend._.Analysis._3" hidden="1">{#N/A,#N/A,FALSE,"Aging Summary";#N/A,#N/A,FALSE,"Ratio Analysis";#N/A,#N/A,FALSE,"Test 120 Day Accts";#N/A,#N/A,FALSE,"Tickmarks"}</definedName>
    <definedName name="wrn.ALL." localSheetId="1" hidden="1">{"PAGE1",#N/A,FALSE,"YIELDS";"PAGE2",#N/A,FALSE,"YIELDS";"PAGE3",#N/A,FALSE,"YIELDS"}</definedName>
    <definedName name="wrn.ALL." hidden="1">{"PAGE1",#N/A,FALSE,"YIELDS";"PAGE2",#N/A,FALSE,"YIELDS";"PAGE3",#N/A,FALSE,"YIELDS"}</definedName>
    <definedName name="wrn.alltax.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wrn.alltax." hidden="1">{"contents",#N/A,FALSE,"Contents";"question",#N/A,FALSE,"IncTaxQuest";"payments",#N/A,FALSE,"IncTaxPymt";"withholdingtax",#N/A,FALSE,"WHTaxPymt";"current",#N/A,FALSE,"CurrentTax";"deferred",#N/A,FALSE,"DeferredTax"}</definedName>
    <definedName name="wrn.balance." localSheetId="1" hidden="1">{"balance",#N/A,TRUE,"Balance Energético de pèrdidas";"tecnicas y no tecnicas",#N/A,TRUE,"Pérdidas contra presupuesto";"evolucion",#N/A,TRUE,"Evolucion de las perdidas";"movil",#N/A,TRUE,"año móvil"}</definedName>
    <definedName name="wrn.balance." hidden="1">{"balance",#N/A,TRUE,"Balance Energético de pèrdidas";"tecnicas y no tecnicas",#N/A,TRUE,"Pérdidas contra presupuesto";"evolucion",#N/A,TRUE,"Evolucion de las perdidas";"movil",#N/A,TRUE,"año móvil"}</definedName>
    <definedName name="wrn.Coded._.IAS._.FS." localSheetId="1" hidden="1">{"IASTrail",#N/A,FALSE,"IAS"}</definedName>
    <definedName name="wrn.Coded._.IAS._.FS." hidden="1">{"IASTrail",#N/A,FALSE,"IAS"}</definedName>
    <definedName name="wrn.Fixed._.Assets._.Note._.and._.Depreciation." localSheetId="1" hidden="1">{#N/A,#N/A,FALSE,"FA_1";#N/A,#N/A,FALSE,"Dep'n SE";#N/A,#N/A,FALSE,"Dep'n FC"}</definedName>
    <definedName name="wrn.Fixed._.Assets._.Note._.and._.Depreciation." hidden="1">{#N/A,#N/A,FALSE,"FA_1";#N/A,#N/A,FALSE,"Dep'n SE";#N/A,#N/A,FALSE,"Dep'n FC"}</definedName>
    <definedName name="wrn.Full._.IAS._.STATEMENTS." localSheetId="1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GASODEM." localSheetId="1" hidden="1">{"monthly",#N/A,FALSE,"GASODEM";"qtr to yr",#N/A,FALSE,"GASODEM"}</definedName>
    <definedName name="wrn.GASODEM." hidden="1">{"monthly",#N/A,FALSE,"GASODEM";"qtr to yr",#N/A,FALSE,"GASODEM"}</definedName>
    <definedName name="wrn.Gráficos." localSheetId="1" hidden="1">{#N/A,#N/A,TRUE,"AYEPER.XLS"}</definedName>
    <definedName name="wrn.Gráficos." hidden="1">{#N/A,#N/A,TRUE,"AYEPER.XLS"}</definedName>
    <definedName name="wrn.Help." localSheetId="1" hidden="1">{#N/A,#N/A,TRUE,"MAP";#N/A,#N/A,TRUE,"STEPS";#N/A,#N/A,TRUE,"RULES"}</definedName>
    <definedName name="wrn.Help." hidden="1">{#N/A,#N/A,TRUE,"MAP";#N/A,#N/A,TRUE,"STEPS";#N/A,#N/A,TRUE,"RULES"}</definedName>
    <definedName name="wrn.IAS._.BS._.PL._.CF._.and._.Notes." localSheetId="1" hidden="1">{"IASBS",#N/A,TRUE,"IAS";"IASPL",#N/A,TRUE,"IAS";"IASNotes",#N/A,TRUE,"IAS";"CFDir - expanded",#N/A,TRUE,"CF DIR"}</definedName>
    <definedName name="wrn.IAS._.BS._.PL._.CF._.and._.Notes." hidden="1">{"IASBS",#N/A,TRUE,"IAS";"IASPL",#N/A,TRUE,"IAS";"IASNotes",#N/A,TRUE,"IAS";"CFDir - expanded",#N/A,TRUE,"CF DIR"}</definedName>
    <definedName name="wrn.IAS._.FS._.ZOOMED._.IN._.Forms.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localSheetId="1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FS._.ZOOMED._.IN._.Forms.2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localSheetId="1" hidden="1">{"IAS Mapping",#N/A,TRUE,"RSA_FS"}</definedName>
    <definedName name="wrn.IAS._.Mapping." hidden="1">{"IAS Mapping",#N/A,TRUE,"RSA_FS"}</definedName>
    <definedName name="wrn.Inflation._.factors._.used." localSheetId="1" hidden="1">{#N/A,#N/A,FALSE,"Infl_fact"}</definedName>
    <definedName name="wrn.Inflation._.factors._.used." hidden="1">{#N/A,#N/A,FALSE,"Infl_fact"}</definedName>
    <definedName name="wrn.Loans" localSheetId="1" hidden="1">{"Summary report",#N/A,FALSE,"BBH";"Details - chart",#N/A,FALSE,"BBH"}</definedName>
    <definedName name="wrn.Loans" hidden="1">{"Summary report",#N/A,FALSE,"BBH";"Details - chart",#N/A,FALSE,"BBH"}</definedName>
    <definedName name="wrn.Loans." localSheetId="1" hidden="1">{"Summary report",#N/A,FALSE,"BBH";"Details - chart",#N/A,FALSE,"BBH"}</definedName>
    <definedName name="wrn.Loans." hidden="1">{"Summary report",#N/A,FALSE,"BBH";"Details - chart",#N/A,FALSE,"BBH"}</definedName>
    <definedName name="wrn.Loans._1" localSheetId="1" hidden="1">{"Summary report",#N/A,FALSE,"BBH";"Details - chart",#N/A,FALSE,"BBH"}</definedName>
    <definedName name="wrn.Loans._1" hidden="1">{"Summary report",#N/A,FALSE,"BBH";"Details - chart",#N/A,FALSE,"BBH"}</definedName>
    <definedName name="wrn.Loans._2" localSheetId="1" hidden="1">{"Summary report",#N/A,FALSE,"BBH";"Details - chart",#N/A,FALSE,"BBH"}</definedName>
    <definedName name="wrn.Loans._2" hidden="1">{"Summary report",#N/A,FALSE,"BBH";"Details - chart",#N/A,FALSE,"BBH"}</definedName>
    <definedName name="wrn.Loans._3" localSheetId="1" hidden="1">{"Summary report",#N/A,FALSE,"BBH";"Details - chart",#N/A,FALSE,"BBH"}</definedName>
    <definedName name="wrn.Loans._3" hidden="1">{"Summary report",#N/A,FALSE,"BBH";"Details - chart",#N/A,FALSE,"BBH"}</definedName>
    <definedName name="wrn.PL._.Analysis." localSheetId="1" hidden="1">{"AnalRSA",#N/A,TRUE,"PL-Anal";"AnalIAS",#N/A,TRUE,"PL-Anal"}</definedName>
    <definedName name="wrn.PL._.Analysis." hidden="1">{"AnalRSA",#N/A,TRUE,"PL-Anal";"AnalIAS",#N/A,TRUE,"PL-Anal"}</definedName>
    <definedName name="wrn.pq98o2a.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q98o2a.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wrn.PRODTABLES." localSheetId="1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PRODTABLES." hidden="1">{"GAS1",#N/A,FALSE,"LTSUPDEM";"GAS2",#N/A,FALSE,"LTSUPDEM";"RFG1",#N/A,FALSE,"LTSUPDEM";"RFG2",#N/A,FALSE,"LTSUPDEM";"OXY1",#N/A,FALSE,"LTSUPDEM";"OXY2",#N/A,FALSE,"LTSUPDEM";"OTHERGAS1",#N/A,FALSE,"LTSUPDEM";"OTHERGAS2",#N/A,FALSE,"LTSUPDEM";"JETKERO1",#N/A,FALSE,"LTSUPDEM";"JETKERO2",#N/A,FALSE,"LTSUPDEM";"JETNAPH1",#N/A,FALSE,"LTSUPDEM";"JETNAPH2",#N/A,FALSE,"LTSUPDEM";"DIESEL1",#N/A,FALSE,"LTSUPDEM";"DIESEL2",#N/A,FALSE,"LTSUPDEM";"LSDIESEL1",#N/A,FALSE,"LTSUPDEM";"LSDIESEL2",#N/A,FALSE,"LTSUPDEM";"STDDIESEL1",#N/A,FALSE,"LTSUPDEM";"STDDIESEL2",#N/A,FALSE,"LTSUPDEM";"RESID1",#N/A,FALSE,"LTSUPDEM";"RESID2",#N/A,FALSE,"LTSUPDEM";"AVGAS1",#N/A,FALSE,"LTSUPDEM";"AVGAS2",#N/A,FALSE,"LTSUPDEM";"ASPHALT1",#N/A,FALSE,"LTSUPDEM";"ASPHALT2",#N/A,FALSE,"LTSUPDEM";"COKE1",#N/A,FALSE,"LTSUPDEM";"COKE2",#N/A,FALSE,"LTSUPDEM"}</definedName>
    <definedName name="wrn.REFINERY." localSheetId="1" hidden="1">{"Padd I to III",#N/A,FALSE,"REFINERY";"Padd IV to US",#N/A,FALSE,"REFINERY";"Crude Balance I",#N/A,FALSE,"REFINERY";"Crude Balance II",#N/A,FALSE,"REFINERY"}</definedName>
    <definedName name="wrn.REFINERY." hidden="1">{"Padd I to III",#N/A,FALSE,"REFINERY";"Padd IV to US",#N/A,FALSE,"REFINERY";"Crude Balance I",#N/A,FALSE,"REFINERY";"Crude Balance II",#N/A,FALSE,"REFINERY"}</definedName>
    <definedName name="wrn.Report._.Cash._.Flow." localSheetId="1" hidden="1">{#N/A,#N/A,FALSE,"P&amp;L-BS-CF"}</definedName>
    <definedName name="wrn.Report._.Cash._.Flow." hidden="1">{#N/A,#N/A,FALSE,"P&amp;L-BS-CF"}</definedName>
    <definedName name="wrn.RSA._.BS._.and._.PL." localSheetId="1" hidden="1">{"BS1",#N/A,TRUE,"RSA_FS";"BS2",#N/A,TRUE,"RSA_FS";"BS3",#N/A,TRUE,"RSA_FS"}</definedName>
    <definedName name="wrn.RSA._.BS._.and._.PL." hidden="1">{"BS1",#N/A,TRUE,"RSA_FS";"BS2",#N/A,TRUE,"RSA_FS";"BS3",#N/A,TRUE,"RSA_FS"}</definedName>
    <definedName name="wrn.tarifas." localSheetId="1" hidden="1">{"EVOLUCIÓN TRIFAS",#N/A,FALSE,"Consumos Típicos";"variación tarifas",#N/A,FALSE,"Consumos Típicos";"Spread",#N/A,FALSE,"Emisión a mix Marzo-95"}</definedName>
    <definedName name="wrn.tarifas." hidden="1">{"EVOLUCIÓN TRIFAS",#N/A,FALSE,"Consumos Típicos";"variación tarifas",#N/A,FALSE,"Consumos Típicos";"Spread",#N/A,FALSE,"Emisión a mix Marzo-95"}</definedName>
    <definedName name="wrn.Исполнение._.сметы._.затрат." localSheetId="1" hidden="1">{#N/A,#N/A,FALSE,"Лист15"}</definedName>
    <definedName name="wrn.Исполнение._.сметы._.затрат." hidden="1">{#N/A,#N/A,FALSE,"Лист15"}</definedName>
    <definedName name="wrn.Исполнение._.смкты._.затарат." localSheetId="1" hidden="1">{#N/A,#N/A,FALSE,"Лист15"}</definedName>
    <definedName name="wrn.Исполнение._.смкты._.затарат." hidden="1">{#N/A,#N/A,FALSE,"Лист15"}</definedName>
    <definedName name="wrn.План" localSheetId="1" hidden="1">{"Прибыль пресс",#N/A,FALSE,"Прессов"}</definedName>
    <definedName name="wrn.План" hidden="1">{"Прибыль пресс",#N/A,FALSE,"Прессов"}</definedName>
    <definedName name="wrn.Прибыль._.дерев." localSheetId="1" hidden="1">{"Прибыль дерев",#N/A,FALSE,"Дерев"}</definedName>
    <definedName name="wrn.Прибыль._.дерев." hidden="1">{"Прибыль дерев",#N/A,FALSE,"Дерев"}</definedName>
    <definedName name="wrn.Прибыль._.ЗАП." localSheetId="1" hidden="1">{"Прибыль ЗАП",#N/A,FALSE,"ЗАП"}</definedName>
    <definedName name="wrn.Прибыль._.ЗАП." hidden="1">{"Прибыль ЗАП",#N/A,FALSE,"ЗАП"}</definedName>
    <definedName name="wrn.Прибыль._.инстр." localSheetId="1" hidden="1">{"Прибыль инстр",#N/A,FALSE,"Инстр"}</definedName>
    <definedName name="wrn.Прибыль._.инстр." hidden="1">{"Прибыль инстр",#N/A,FALSE,"Инстр"}</definedName>
    <definedName name="wrn.Прибыль._.литейн." localSheetId="1" hidden="1">{"Прибыль",#N/A,FALSE,"Литейн"}</definedName>
    <definedName name="wrn.Прибыль._.литейн." hidden="1">{"Прибыль",#N/A,FALSE,"Литейн"}</definedName>
    <definedName name="wrn.Прибыль._.механ." localSheetId="1" hidden="1">{"Прибыль механ",#N/A,FALSE,"Механ"}</definedName>
    <definedName name="wrn.Прибыль._.механ." hidden="1">{"Прибыль механ",#N/A,FALSE,"Механ"}</definedName>
    <definedName name="wrn.Прибыль._.прессов." localSheetId="1" hidden="1">{"Прибыль пресс",#N/A,FALSE,"Прессов"}</definedName>
    <definedName name="wrn.Прибыль._.прессов." hidden="1">{"Прибыль пресс",#N/A,FALSE,"Прессов"}</definedName>
    <definedName name="wrn.Прибыль._.прокатн." localSheetId="1" hidden="1">{"Прибыль прокатн",#N/A,FALSE,"Прокатн"}</definedName>
    <definedName name="wrn.Прибыль._.прокатн." hidden="1">{"Прибыль прокатн",#N/A,FALSE,"Прокатн"}</definedName>
    <definedName name="wrn.Прибыль._.СаМеКо." localSheetId="1" hidden="1">{"Прибыль СаМеКо",#N/A,FALSE,"Итог СаМеКо"}</definedName>
    <definedName name="wrn.Прибыль._.СаМеКо." hidden="1">{"Прибыль СаМеКо",#N/A,FALSE,"Итог СаМеКо"}</definedName>
    <definedName name="wrn.Прибыль._.СМЗ." localSheetId="1" hidden="1">{"Прибыль СМЗ",#N/A,FALSE,"СМЗ"}</definedName>
    <definedName name="wrn.Прибыль._.СМЗ." hidden="1">{"Прибыль СМЗ",#N/A,FALSE,"СМЗ"}</definedName>
    <definedName name="wrn.Прибыль._.энерг." localSheetId="1" hidden="1">{"Приибыль энерг",#N/A,FALSE,"Энерг"}</definedName>
    <definedName name="wrn.Прибыль._.энерг." hidden="1">{"Приибыль энерг",#N/A,FALSE,"Энерг"}</definedName>
    <definedName name="wrn.смета." localSheetId="1" hidden="1">{#N/A,#N/A,FALSE,"общепр.расх"}</definedName>
    <definedName name="wrn.смета." hidden="1">{#N/A,#N/A,FALSE,"общепр.расх"}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_train" localSheetId="1" hidden="1">{"IAS Mapping",#N/A,FALSE,"RSA_FS";#N/A,#N/A,FALSE,"CHECK!";#N/A,#N/A,FALSE,"Recon";#N/A,#N/A,FALSE,"NMG";#N/A,#N/A,FALSE,"Journals";"AnalRSA",#N/A,FALSE,"PL-Anal";"AnalIAS",#N/A,FALSE,"PL-Anal";#N/A,#N/A,FALSE,"COS"}</definedName>
    <definedName name="wrn_train" hidden="1">{"IAS Mapping",#N/A,FALSE,"RSA_FS";#N/A,#N/A,FALSE,"CHECK!";#N/A,#N/A,FALSE,"Recon";#N/A,#N/A,FALSE,"NMG";#N/A,#N/A,FALSE,"Journals";"AnalRSA",#N/A,FALSE,"PL-Anal";"AnalIAS",#N/A,FALSE,"PL-Anal";#N/A,#N/A,FALSE,"COS"}</definedName>
    <definedName name="WTB">#REF!</definedName>
    <definedName name="www" localSheetId="1" hidden="1">{"IAS Mapping",#N/A,TRUE,"RSA_FS"}</definedName>
    <definedName name="www" hidden="1">{"IAS Mapping",#N/A,TRUE,"RSA_FS"}</definedName>
    <definedName name="wwwwwww">#REF!</definedName>
    <definedName name="x">#REF!</definedName>
    <definedName name="xcv" hidden="1">'[23]Prelim Cost'!$B$31:$L$31</definedName>
    <definedName name="XLRPARAMS_d" hidden="1">[201]XLR_NoRangeSheet!$B$6</definedName>
    <definedName name="XLRPARAMS_dv" hidden="1">[202]XLR_NoRangeSheet!$E$6</definedName>
    <definedName name="XLRPARAMS_kzt" hidden="1">[202]XLR_NoRangeSheet!$D$6</definedName>
    <definedName name="XLRPARAMS_mm1" hidden="1">[202]XLR_NoRangeSheet!$F$6</definedName>
    <definedName name="XLRPARAMS_mm2" hidden="1">[202]XLR_NoRangeSheet!$G$6</definedName>
    <definedName name="XLRPARAMS_mm3" hidden="1">[202]XLR_NoRangeSheet!$H$6</definedName>
    <definedName name="XLRPARAMS_repdate" hidden="1">[203]XLR_NoRangeSheet!$B$6</definedName>
    <definedName name="XLRPARAMS_repdate1" hidden="1">[204]XLR_NoRangeSheet!$B$6</definedName>
    <definedName name="XLRPARAMS_usd" hidden="1">[202]XLR_NoRangeSheet!$C$6</definedName>
    <definedName name="XREF_COLUMN_1" hidden="1">[205]AHEPS!#REF!</definedName>
    <definedName name="XREF_COLUMN_10" hidden="1">[205]AHEPS!#REF!</definedName>
    <definedName name="XREF_COLUMN_2" hidden="1">#REF!</definedName>
    <definedName name="XREF_COLUMN_3" hidden="1">'[206]8250'!$D$1:$D$65536</definedName>
    <definedName name="XREF_COLUMN_4" hidden="1">'[206]8140'!$P$1:$P$65536</definedName>
    <definedName name="XREF_COLUMN_5" hidden="1">'[207]DD Reserve calculation'!#REF!</definedName>
    <definedName name="XREF_COLUMN_6" hidden="1">[205]OshHPP!#REF!</definedName>
    <definedName name="XREF_COLUMN_7" hidden="1">'[206]8145'!$P$1:$P$65536</definedName>
    <definedName name="XREF_COLUMN_8" hidden="1">[205]BHPP!#REF!</definedName>
    <definedName name="XREF_COLUMN_9" hidden="1">'[206]8113'!$P$1:$P$65536</definedName>
    <definedName name="XRefActiveRow" hidden="1">[208]XREF!$A$3</definedName>
    <definedName name="XRefColumnsCount" hidden="1">1</definedName>
    <definedName name="XRefCopy1" hidden="1">'[209]Cust acc 2003'!#REF!</definedName>
    <definedName name="XRefCopy12Row" hidden="1">[205]XREF!#REF!</definedName>
    <definedName name="XRefCopy17Row" hidden="1">[205]XREF!#REF!</definedName>
    <definedName name="XRefCopy1Row" hidden="1">[208]XREF!$A$2:$IV$2</definedName>
    <definedName name="XRefCopy2" hidden="1">#REF!</definedName>
    <definedName name="XRefCopy2Row" hidden="1">#REF!</definedName>
    <definedName name="XRefCopy3Row" hidden="1">#REF!</definedName>
    <definedName name="XRefCopy4" hidden="1">[210]summary!#REF!</definedName>
    <definedName name="XRefCopy5Row" hidden="1">[211]XREF!#REF!</definedName>
    <definedName name="XRefCopy9Row" hidden="1">[205]XREF!#REF!</definedName>
    <definedName name="XRefCopyRangeCount" hidden="1">8</definedName>
    <definedName name="XRefPaste1" hidden="1">#REF!</definedName>
    <definedName name="XRefPaste10" hidden="1">'[206]8145'!$O$17</definedName>
    <definedName name="XRefPaste10Row" hidden="1">[206]XREF!$A$11:$IV$11</definedName>
    <definedName name="XRefPaste11" hidden="1">'[206]8200'!$O$17</definedName>
    <definedName name="XRefPaste11Row" hidden="1">[206]XREF!$A$12:$IV$12</definedName>
    <definedName name="XRefPaste12" hidden="1">'[206]8113'!$O$16</definedName>
    <definedName name="XRefPaste12Row" hidden="1">[206]XREF!$A$13:$IV$13</definedName>
    <definedName name="XRefPaste13" hidden="1">'[206]8082'!$O$16</definedName>
    <definedName name="XRefPaste13Row" hidden="1">[206]XREF!$A$14:$IV$14</definedName>
    <definedName name="XRefPaste1Row" hidden="1">#REF!</definedName>
    <definedName name="XRefPaste2Row" hidden="1">[206]XREF!$A$3:$IV$3</definedName>
    <definedName name="XRefPaste3" hidden="1">'[206]8180 (8181,8182)'!$O$20</definedName>
    <definedName name="XRefPaste3Row" hidden="1">[206]XREF!$A$4:$IV$4</definedName>
    <definedName name="XRefPaste4" hidden="1">'[206]8210'!$O$18</definedName>
    <definedName name="XRefPaste4Row" hidden="1">[206]XREF!$A$5:$IV$5</definedName>
    <definedName name="XRefPaste5" hidden="1">'[206]8250'!$C$44</definedName>
    <definedName name="XRefPaste5Row" hidden="1">[206]XREF!$A$6:$IV$6</definedName>
    <definedName name="XRefPaste6" hidden="1">'[206]8140'!$O$16</definedName>
    <definedName name="XRefPaste6Row" hidden="1">[206]XREF!$A$7:$IV$7</definedName>
    <definedName name="XRefPaste7" hidden="1">#REF!</definedName>
    <definedName name="XRefPaste7Row" hidden="1">[206]XREF!$A$8:$IV$8</definedName>
    <definedName name="XRefPaste8" hidden="1">#REF!</definedName>
    <definedName name="XRefPaste8Row" hidden="1">[206]XREF!$A$9:$IV$9</definedName>
    <definedName name="XRefPaste9" hidden="1">'[206]8070'!$O$18</definedName>
    <definedName name="XRefPaste9Row" hidden="1">[206]XREF!$A$10:$IV$10</definedName>
    <definedName name="XRefPasteRangeCount" hidden="1">1</definedName>
    <definedName name="xswd">#N/A</definedName>
    <definedName name="xxx">#REF!</definedName>
    <definedName name="xyz" localSheetId="1" hidden="1">{"contents",#N/A,FALSE,"Contents";"question",#N/A,FALSE,"IncTaxQuest";"payments",#N/A,FALSE,"IncTaxPymt";"withholdingtax",#N/A,FALSE,"WHTaxPymt";"current",#N/A,FALSE,"CurrentTax";"deferred",#N/A,FALSE,"DeferredTax"}</definedName>
    <definedName name="xyz" hidden="1">{"contents",#N/A,FALSE,"Contents";"question",#N/A,FALSE,"IncTaxQuest";"payments",#N/A,FALSE,"IncTaxPymt";"withholdingtax",#N/A,FALSE,"WHTaxPymt";"current",#N/A,FALSE,"CurrentTax";"deferred",#N/A,FALSE,"DeferredTax"}</definedName>
    <definedName name="Year">[62]Interim_1145!#REF!</definedName>
    <definedName name="Years">[87]Years!$A$3:$B$8</definedName>
    <definedName name="yes">#REF!</definedName>
    <definedName name="YETB">#REF!</definedName>
    <definedName name="yr" localSheetId="1" hidden="1">{#VALUE!,#N/A,FALSE,0;#N/A,#N/A,FALSE,0;#N/A,#N/A,FALSE,0;#N/A,#N/A,FALSE,0;#N/A,#N/A,FALSE,0;#N/A,#N/A,FALSE,0;#N/A,#N/A,FALSE,0;#N/A,#N/A,FALSE,0;#N/A,#N/A,FALSE,0;#N/A,#N/A,FALSE,0}</definedName>
    <definedName name="yr" hidden="1">{#VALUE!,#N/A,FALSE,0;#N/A,#N/A,FALSE,0;#N/A,#N/A,FALSE,0;#N/A,#N/A,FALSE,0;#N/A,#N/A,FALSE,0;#N/A,#N/A,FALSE,0;#N/A,#N/A,FALSE,0;#N/A,#N/A,FALSE,0;#N/A,#N/A,FALSE,0;#N/A,#N/A,FALSE,0}</definedName>
    <definedName name="yy" hidden="1">'[1]Prelim Cost'!$B$31:$L$31</definedName>
    <definedName name="yyy" localSheetId="1" hidden="1">{#N/A,#N/A,FALSE,"Aging Summary";#N/A,#N/A,FALSE,"Ratio Analysis";#N/A,#N/A,FALSE,"Test 120 Day Accts";#N/A,#N/A,FALSE,"Tickmarks"}</definedName>
    <definedName name="yyy" hidden="1">{#N/A,#N/A,FALSE,"Aging Summary";#N/A,#N/A,FALSE,"Ratio Analysis";#N/A,#N/A,FALSE,"Test 120 Day Accts";#N/A,#N/A,FALSE,"Tickmarks"}</definedName>
    <definedName name="yyy_1" localSheetId="1" hidden="1">{#N/A,#N/A,FALSE,"Aging Summary";#N/A,#N/A,FALSE,"Ratio Analysis";#N/A,#N/A,FALSE,"Test 120 Day Accts";#N/A,#N/A,FALSE,"Tickmarks"}</definedName>
    <definedName name="yyy_1" hidden="1">{#N/A,#N/A,FALSE,"Aging Summary";#N/A,#N/A,FALSE,"Ratio Analysis";#N/A,#N/A,FALSE,"Test 120 Day Accts";#N/A,#N/A,FALSE,"Tickmarks"}</definedName>
    <definedName name="z">#REF!</definedName>
    <definedName name="Z_13D25119_A61C_42CB_9937_0253374BC77B_.wvu.Cols" hidden="1">'[212]бензин по авто'!$D:$H,'[212]бензин по авто'!$J:$O,'[212]бензин по авто'!$Q:$S,'[212]бензин по авто'!$X:$AI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7E65A7_9893_435E_9759_72E0D8A5DD87_.wvu.PrintTitle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13030200_F_OPE_TVSEGO_Target">#REF!</definedName>
    <definedName name="zheldor">[82]yO302.1!#REF!</definedName>
    <definedName name="zheldorizdat">[82]yO302.1!#REF!</definedName>
    <definedName name="а">[213]АФ!$C$1</definedName>
    <definedName name="А1">[214]нал!$A$32000</definedName>
    <definedName name="А2">#REF!</definedName>
    <definedName name="А47">#REF!</definedName>
    <definedName name="а7">#REF!</definedName>
    <definedName name="АААААААА">'[91]5R'!АААААААА</definedName>
    <definedName name="АБ">[215]ДДСАБ!$C$10</definedName>
    <definedName name="Август">#REF!</definedName>
    <definedName name="август_Лист1_Таблица">#REF!</definedName>
    <definedName name="август2002г">[200]Сентябрь!#REF!</definedName>
    <definedName name="АвгустКарта">#REF!</definedName>
    <definedName name="АвгустНормативы">[216]Нормативы!#REF!</definedName>
    <definedName name="АвгустПродажи">#REF!</definedName>
    <definedName name="АвПокуп">#REF!</definedName>
    <definedName name="АвПокуп1">#REF!</definedName>
    <definedName name="АвПост">#REF!</definedName>
    <definedName name="АвПост1">#REF!</definedName>
    <definedName name="авпрар">#REF!</definedName>
    <definedName name="адмрасходы">[217]Лист2!#REF!</definedName>
    <definedName name="Ажиотаж">#REF!</definedName>
    <definedName name="акт20">[218]акт10!#REF!</definedName>
    <definedName name="акт51">#REF!</definedName>
    <definedName name="амортизация">[217]Лист2!#REF!</definedName>
    <definedName name="ап">#REF!</definedName>
    <definedName name="апва">#N/A</definedName>
    <definedName name="апвп">[219]Форма2!$C$19:$C$24,[219]Форма2!$E$19:$F$24,[219]Форма2!$D$26:$F$31,[219]Форма2!$C$33:$C$38,[219]Форма2!$E$33:$F$38,[219]Форма2!$D$40:$F$43,[219]Форма2!$C$45:$C$48,[219]Форма2!$E$45:$F$48,[219]Форма2!$C$19</definedName>
    <definedName name="апр">[220]ref_rating_estimation_v!$B:$B</definedName>
    <definedName name="Апрель">[199]Апрель!#REF!</definedName>
    <definedName name="апрель2000">[200]Квартал!#REF!</definedName>
    <definedName name="АпрельКарта">#REF!</definedName>
    <definedName name="АпрельНормативы">[216]Нормативы!#REF!</definedName>
    <definedName name="АпрельПродажи">#REF!</definedName>
    <definedName name="АРВАРВА">#N/A</definedName>
    <definedName name="аренда">[217]Лист2!#REF!</definedName>
    <definedName name="б">[221]акт10!#REF!</definedName>
    <definedName name="_xlnm.Database">#REF!</definedName>
    <definedName name="БазаАвтоперевозчиковНазвания">[222]Сводная!$B$9:$B$120</definedName>
    <definedName name="БазаДанных">#REF!</definedName>
    <definedName name="БазаКодПроизводителя">#REF!</definedName>
    <definedName name="БазаКодТовара">#REF!</definedName>
    <definedName name="БазаСтраховки">#REF!</definedName>
    <definedName name="баланс">'[223]Актив(1)'!$E$1:$E$65536</definedName>
    <definedName name="Банки">[224]ref_bank!$B$1:$B$65536</definedName>
    <definedName name="БД010108_2">[225]!БД010108_2</definedName>
    <definedName name="БД310108">[225]!БД310108</definedName>
    <definedName name="Бери">[226]Форма2!$D$129:$F$132,[226]Форма2!$D$134:$F$135,[226]Форма2!$D$137:$F$140,[226]Форма2!$D$142:$F$144,[226]Форма2!$D$146:$F$150,[226]Форма2!$D$152:$F$154,[226]Форма2!$D$156:$F$162,[226]Форма2!$D$129</definedName>
    <definedName name="Берик">[226]Форма2!$C$70:$C$72,[226]Форма2!$D$73:$F$73,[226]Форма2!$E$70:$F$72,[226]Форма2!$C$75:$C$77,[226]Форма2!$E$75:$F$77,[226]Форма2!$C$79:$C$82,[226]Форма2!$E$79:$F$82,[226]Форма2!$C$84:$C$86,[226]Форма2!$E$84:$F$86,[226]Форма2!$C$88:$C$89,[226]Форма2!$E$88:$F$89,[226]Форма2!$C$70</definedName>
    <definedName name="биржа">[227]База!$A$1:$T$65536</definedName>
    <definedName name="биржа1">[227]База!$B$1:$T$65536</definedName>
    <definedName name="БЛРаздел1">[228]ОборБалФормОтч!$C$19:$C$24,[228]ОборБалФормОтч!$E$19:$F$24,[228]ОборБалФормОтч!$D$26:$F$31,[228]ОборБалФормОтч!$C$33:$C$38,[228]ОборБалФормОтч!$E$33:$F$38,[228]ОборБалФормОтч!$D$40:$F$43,[228]ОборБалФормОтч!$C$45:$C$48,[228]ОборБалФормОтч!$E$45:$F$48,[228]ОборБалФормОтч!$C$19</definedName>
    <definedName name="БЛРаздел10">#REF!</definedName>
    <definedName name="БЛРаздел2">[228]ОборБалФормОтч!$C$51:$C$58,[228]ОборБалФормОтч!$E$51:$F$58,[228]ОборБалФормОтч!$C$60:$C$63,[228]ОборБалФормОтч!$E$60:$F$63,[228]ОборБалФормОтч!$C$65:$C$67,[228]ОборБалФормОтч!$E$65:$F$67,[228]ОборБалФормОтч!$C$51</definedName>
    <definedName name="БЛРаздел3">[228]ОборБалФормОтч!$C$70:$C$72,[228]ОборБалФормОтч!$D$73:$F$73,[228]ОборБалФормОтч!$E$70:$F$72,[228]ОборБалФормОтч!$C$75:$C$77,[228]ОборБалФормОтч!$E$75:$F$77,[228]ОборБалФормОтч!$C$79:$C$82,[228]ОборБалФормОтч!$E$79:$F$82,[228]ОборБалФормОтч!$C$84:$C$86,[228]ОборБалФормОтч!$E$84:$F$86,[228]ОборБалФормОтч!$C$88:$C$89,[228]ОборБалФормОтч!$E$88:$F$89,[228]ОборБалФормОтч!$C$70</definedName>
    <definedName name="БЛРаздел4">[228]ОборБалФормОтч!$E$106:$F$107,[228]ОборБалФормОтч!$C$106:$C$107,[228]ОборБалФормОтч!$E$102:$F$104,[228]ОборБалФормОтч!$C$102:$C$104,[228]ОборБалФормОтч!$C$97:$C$100,[228]ОборБалФормОтч!$E$97:$F$100,[228]ОборБалФормОтч!$E$92:$F$95,[228]ОборБалФормОтч!$C$92:$C$95,[228]ОборБалФормОтч!$C$92</definedName>
    <definedName name="БЛРаздел5">[228]ОборБалФормОтч!$C$113:$C$114,[228]ОборБалФормОтч!$D$110:$F$112,[228]ОборБалФормОтч!$E$113:$F$114,[228]ОборБалФормОтч!$D$115:$F$115,[228]ОборБалФормОтч!$D$117:$F$119,[228]ОборБалФормОтч!$D$121:$F$122,[228]ОборБалФормОтч!$D$124:$F$126,[228]ОборБалФормОтч!$D$110</definedName>
    <definedName name="БЛРаздел6">[228]ОборБалФормОтч!$D$129:$F$132,[228]ОборБалФормОтч!$D$134:$F$135,[228]ОборБалФормОтч!$D$137:$F$140,[228]ОборБалФормОтч!$D$142:$F$144,[228]ОборБалФормОтч!$D$146:$F$150,[228]ОборБалФормОтч!$D$152:$F$154,[228]ОборБалФормОтч!$D$156:$F$162,[228]ОборБалФормОтч!$D$129</definedName>
    <definedName name="блраздел66">[229]Форма2!$D$129:$F$132,[229]Форма2!$D$134:$F$135,[229]Форма2!$D$138:$F$141,[229]Форма2!$D$148:$F$150,[229]Форма2!$D$152:$F$153,[229]Форма2!$D$155:$F$158,[229]Форма2!$D$161:$F$167,[229]Форма2!$D$129</definedName>
    <definedName name="БЛРаздел7">[228]ОборБалФормОтч!$D$179:$F$185,[228]ОборБалФормОтч!$D$175:$F$177,[228]ОборБалФормОтч!$D$165:$F$173,[228]ОборБалФормОтч!$D$165</definedName>
    <definedName name="БЛРаздел8">[228]ОборБалФормОтч!$E$200:$F$207,[228]ОборБалФормОтч!$C$200:$C$207,[228]ОборБалФормОтч!$E$189:$F$198,[228]ОборБалФормОтч!$C$189:$C$198,[228]ОборБалФормОтч!$E$188:$F$188,[228]ОборБалФормОтч!$C$188</definedName>
    <definedName name="БЛРаздел9">[228]ОборБалФормОтч!$E$234:$F$237,[228]ОборБалФормОтч!$C$234:$C$237,[228]ОборБалФормОтч!$E$224:$F$232,[228]ОборБалФормОтч!$C$224:$C$232,[228]ОборБалФормОтч!$E$223:$F$223,[228]ОборБалФормОтч!$C$223,[228]ОборБалФормОтч!$E$217:$F$221,[228]ОборБалФормОтч!$C$217:$C$221,[228]ОборБалФормОтч!$E$210:$F$215,[228]ОборБалФормОтч!$C$210:$C$215,[228]ОборБалФормОтч!$C$210</definedName>
    <definedName name="БПДанные">[228]ТитулЛистОтч!$C$22:$D$33,[228]ТитулЛистОтч!$C$36:$D$48,[228]ТитулЛистОтч!$C$22</definedName>
    <definedName name="Бюджет__по__подразд__2003__года_Лист1_Таблица">[230]ОТиТБ!#REF!</definedName>
    <definedName name="в">#N/A</definedName>
    <definedName name="в10">#REF!</definedName>
    <definedName name="в10___0">#REF!</definedName>
    <definedName name="в10___12">#REF!</definedName>
    <definedName name="в10___17">#REF!</definedName>
    <definedName name="в10___2">#REF!</definedName>
    <definedName name="в10___22">#REF!</definedName>
    <definedName name="в10___24">#REF!</definedName>
    <definedName name="в10___29">#REF!</definedName>
    <definedName name="в10___30">#REF!</definedName>
    <definedName name="в10___33">#REF!</definedName>
    <definedName name="в10___34">#REF!</definedName>
    <definedName name="в10___35">#REF!</definedName>
    <definedName name="в10___40">#REF!</definedName>
    <definedName name="в10___41">#REF!</definedName>
    <definedName name="в10___44">#REF!</definedName>
    <definedName name="в10___45">#REF!</definedName>
    <definedName name="в10___47">#REF!</definedName>
    <definedName name="в23ё">'[91]5R'!в23ё</definedName>
    <definedName name="В32">#REF!</definedName>
    <definedName name="ВА1">#REF!</definedName>
    <definedName name="ВалП1">#REF!</definedName>
    <definedName name="ВалютаБаланса">#REF!</definedName>
    <definedName name="варолр" localSheetId="1" hidden="1">{#N/A,#N/A,FALSE,"Лист15"}</definedName>
    <definedName name="варолр" hidden="1">{#N/A,#N/A,FALSE,"Лист15"}</definedName>
    <definedName name="вб">[231]Пр2!#REF!</definedName>
    <definedName name="вв">'[91]5R'!вв</definedName>
    <definedName name="ввыф">#N/A</definedName>
    <definedName name="ВидЦеннойБумаги">#REF!</definedName>
    <definedName name="Вита_осн">'[232]ИсхД+'!$A$2</definedName>
    <definedName name="ВК">#REF!</definedName>
    <definedName name="ВК1">#REF!</definedName>
    <definedName name="ВК2">#REF!</definedName>
    <definedName name="ВК3">#REF!</definedName>
    <definedName name="вп">#REF!</definedName>
    <definedName name="впвыф">#N/A</definedName>
    <definedName name="ВР1">#REF!</definedName>
    <definedName name="ВРО1">#REF!</definedName>
    <definedName name="Всего">#REF!</definedName>
    <definedName name="Всего_дней">#REF!</definedName>
    <definedName name="Всего_дней_пред.">#REF!</definedName>
    <definedName name="Всего_дней_след.">#REF!</definedName>
    <definedName name="Всего_дней_тек.">#REF!</definedName>
    <definedName name="всп." localSheetId="1" hidden="1">{"Прибыль инстр",#N/A,FALSE,"Инстр"}</definedName>
    <definedName name="всп." hidden="1">{"Прибыль инстр",#N/A,FALSE,"Инстр"}</definedName>
    <definedName name="вспом.ссуд.порт.">#REF!</definedName>
    <definedName name="второй">#REF!</definedName>
    <definedName name="вуув" localSheetId="1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" localSheetId="1" hidden="1">{#N/A,#N/A,FALSE,"Aging Summary";#N/A,#N/A,FALSE,"Ratio Analysis";#N/A,#N/A,FALSE,"Test 120 Day Accts";#N/A,#N/A,FALSE,"Tickmarks"}</definedName>
    <definedName name="выа" hidden="1">{#N/A,#N/A,FALSE,"Aging Summary";#N/A,#N/A,FALSE,"Ratio Analysis";#N/A,#N/A,FALSE,"Test 120 Day Accts";#N/A,#N/A,FALSE,"Tickmarks"}</definedName>
    <definedName name="выпуск">[199]Январь!#REF!</definedName>
    <definedName name="выыыыыыпф" localSheetId="1" hidden="1">{#N/A,#N/A,FALSE,"Aging Summary";#N/A,#N/A,FALSE,"Ratio Analysis";#N/A,#N/A,FALSE,"Test 120 Day Accts";#N/A,#N/A,FALSE,"Tickmarks"}</definedName>
    <definedName name="выыыыыыпф" hidden="1">{#N/A,#N/A,FALSE,"Aging Summary";#N/A,#N/A,FALSE,"Ratio Analysis";#N/A,#N/A,FALSE,"Test 120 Day Accts";#N/A,#N/A,FALSE,"Tickmarks"}</definedName>
    <definedName name="город.сети" localSheetId="1" hidden="1">{#N/A,#N/A,FALSE,"общепр.расх"}</definedName>
    <definedName name="город.сети" hidden="1">{#N/A,#N/A,FALSE,"общепр.расх"}</definedName>
    <definedName name="ГотПр">#REF!</definedName>
    <definedName name="ГотПр1">#REF!</definedName>
    <definedName name="грп">[233]справка!$B$16</definedName>
    <definedName name="грприрцфв00ав98" localSheetId="1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[234]группа!$A$1:$B$267</definedName>
    <definedName name="грфинцкавг98Х" localSheetId="1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">'[235]ремонт 25'!$B$10</definedName>
    <definedName name="д___0">'[236]ремонт 25'!$B$10</definedName>
    <definedName name="д___11">'[235]ремонт 25'!$B$10</definedName>
    <definedName name="д___47">'[236]ремонт 25'!$B$10</definedName>
    <definedName name="д___9">'[235]ремонт 25'!$B$10</definedName>
    <definedName name="д1">#REF!</definedName>
    <definedName name="д2">#REF!</definedName>
    <definedName name="д3">#REF!</definedName>
    <definedName name="д4">#REF!</definedName>
    <definedName name="Дал_в_упаковке">#REF!</definedName>
    <definedName name="Дал_на_паллете">#REF!</definedName>
    <definedName name="Данные">#REF!</definedName>
    <definedName name="дата">#REF!</definedName>
    <definedName name="Дата_справки">#REF!</definedName>
    <definedName name="ДатаБаланса">#REF!</definedName>
    <definedName name="ДатаНалива">#REF!</definedName>
    <definedName name="дебит">'[237]из сем'!$A$2:$B$362</definedName>
    <definedName name="Дебиторская__задолженность">'[103]Дин. оборотн. ср-в!!!'!$B$25+'[103]Дин. оборотн. ср-в!!!'!$B$26+'[103]Дин. оборотн. ср-в!!!'!$B$27+'[103]Дин. оборотн. ср-в!!!'!$B$28+'[103]Дин. оборотн. ср-в!!!'!$B$29+'[103]Дин. оборотн. ср-в!!!'!$B$30+'[103]Дин. оборотн. ср-в!!!'!$B$31+'[103]Дин. оборотн. ср-в!!!'!$B$33</definedName>
    <definedName name="Дебиторская_задолженность_Ст_сть_всех_активов">'[103]Уровень показателей!!!'!$E$18/'[103]Б3!!!'!$C$58</definedName>
    <definedName name="дек02">[200]Сентябрь!#REF!</definedName>
    <definedName name="дек2002год">[199]Сентябрь!#REF!</definedName>
    <definedName name="Декабрь">[199]Декабрь!#REF!</definedName>
    <definedName name="декабрь2002">[199]Ноябрь!#REF!</definedName>
    <definedName name="ДекабрьКарта">#REF!</definedName>
    <definedName name="ДекабрьНормативы">[216]Нормативы!#REF!</definedName>
    <definedName name="ДекабрьПродажи">#REF!</definedName>
    <definedName name="Деньги">[156]ref_currency!$B:$B</definedName>
    <definedName name="ДЕП">[238]З!$B$7</definedName>
    <definedName name="Департамент">[238]З!$M$3</definedName>
    <definedName name="детсад" localSheetId="1" hidden="1">{#N/A,#N/A,FALSE,"Лист15"}</definedName>
    <definedName name="детсад" hidden="1">{#N/A,#N/A,FALSE,"Лист15"}</definedName>
    <definedName name="ДЗ">#REF!</definedName>
    <definedName name="ДЗ1">#REF!</definedName>
    <definedName name="дз1к">[103]Б1!$D$34+[103]Б1!$D$35+[103]Б1!$D$36+[103]Б1!$D$37+[103]Б1!$D$38+[103]Б1!$D$39</definedName>
    <definedName name="дз1н">[103]Б1!$C$34++[103]Б1!$C$35+[103]Б1!$C$36+[103]Б1!$C$37+[103]Б1!$C$38+[103]Б1!$C$39</definedName>
    <definedName name="дз94к">[103]Б1!#REF!+[103]Б1!#REF!+[103]Б1!#REF!+[103]Б1!#REF!+[103]Б1!#REF!+[103]Б1!#REF!+[103]Б1!#REF!</definedName>
    <definedName name="дз94н">[103]Б1!#REF!+[103]Б1!#REF!+[103]Б1!#REF!+[103]Б1!#REF!+[103]Б1!#REF!+[103]Б1!#REF!+[103]Б1!#REF!</definedName>
    <definedName name="ДК1">#REF!</definedName>
    <definedName name="дмтс">[82]yO302.1!#REF!</definedName>
    <definedName name="ДниПродаж">#REF!</definedName>
    <definedName name="Добыча">'[239]Добыча нефти4'!$F$11:$Q$12</definedName>
    <definedName name="договора">'[240]БП '!$C$9</definedName>
    <definedName name="Доз5">#REF!</definedName>
    <definedName name="доз6">#REF!</definedName>
    <definedName name="доллар">[241]Данные!$A$1:$F$65536</definedName>
    <definedName name="дох" localSheetId="1" hidden="1">{#N/A,#N/A,FALSE,"Лист15"}</definedName>
    <definedName name="дох" hidden="1">{#N/A,#N/A,FALSE,"Лист15"}</definedName>
    <definedName name="доходы" localSheetId="1" hidden="1">{#N/A,#N/A,FALSE,"Лист15"}</definedName>
    <definedName name="доходы" hidden="1">{#N/A,#N/A,FALSE,"Лист15"}</definedName>
    <definedName name="е5р">'[242]B 1'!#REF!</definedName>
    <definedName name="евро">[243]Общ_Д!$B$16</definedName>
    <definedName name="ЕдИзм">[142]ЕдИзм!$A$1:$D$25</definedName>
    <definedName name="ЕЕУЕУКЕПУ">#REF!</definedName>
    <definedName name="ЕУЕУЕУ">#REF!</definedName>
    <definedName name="ЕУЕУКЕУФ">#REF!</definedName>
    <definedName name="ж">#REF!</definedName>
    <definedName name="жжж" localSheetId="1" hidden="1">{"Прибыль механ",#N/A,FALSE,"Механ"}</definedName>
    <definedName name="жжж" hidden="1">{"Прибыль механ",#N/A,FALSE,"Механ"}</definedName>
    <definedName name="за2002">[199]Январь!#REF!</definedName>
    <definedName name="за4мес">[199]Квартал!#REF!</definedName>
    <definedName name="Загол_1_1">#REF!</definedName>
    <definedName name="Загол_1_2">#REF!</definedName>
    <definedName name="Загол_1_3">#REF!</definedName>
    <definedName name="Загол_1_4">#REF!</definedName>
    <definedName name="Загол_1_5">#REF!</definedName>
    <definedName name="Загол_1_6">#REF!</definedName>
    <definedName name="Загол_1_7">#REF!</definedName>
    <definedName name="Загол_2_1">#REF!</definedName>
    <definedName name="Загол_2_2">#REF!</definedName>
    <definedName name="Загол_2_3">#REF!</definedName>
    <definedName name="Загол_2_4">#REF!</definedName>
    <definedName name="Загол_2_5">#REF!</definedName>
    <definedName name="Загол_2_6">#REF!</definedName>
    <definedName name="Загол_2_7">#REF!</definedName>
    <definedName name="_xlnm.Print_Titles" localSheetId="1">'2ф.отд'!$11:$11</definedName>
    <definedName name="_xlnm.Print_Titles">#N/A</definedName>
    <definedName name="ЗАД" localSheetId="1" hidden="1">{"Прибыль",#N/A,FALSE,"Литейн"}</definedName>
    <definedName name="ЗАД" hidden="1">{"Прибыль",#N/A,FALSE,"Литейн"}</definedName>
    <definedName name="Зап">#REF!</definedName>
    <definedName name="Зап1">#REF!</definedName>
    <definedName name="Зарплата">#REF!</definedName>
    <definedName name="зарплата_отчисления">0.2</definedName>
    <definedName name="ЗглвПравый">#REF!</definedName>
    <definedName name="ЗглвПравыйДляЛистаБаланс">#REF!</definedName>
    <definedName name="земельный_налог">[217]Лист2!#REF!</definedName>
    <definedName name="зззз" localSheetId="1" hidden="1">{#N/A,#N/A,FALSE,"Лист15"}</definedName>
    <definedName name="зззз" hidden="1">{#N/A,#N/A,FALSE,"Лист15"}</definedName>
    <definedName name="зквартал">[200]Январь!#REF!</definedName>
    <definedName name="Знак">[244]А_Газ!$AA$4</definedName>
    <definedName name="зп" localSheetId="1" hidden="1">{#N/A,#N/A,FALSE,"Лист15"}</definedName>
    <definedName name="зп" hidden="1">{#N/A,#N/A,FALSE,"Лист15"}</definedName>
    <definedName name="И">[245]д.7.001!#REF!</definedName>
    <definedName name="й">'[91]5R'!й</definedName>
    <definedName name="и1">#REF!</definedName>
    <definedName name="иав">#N/A</definedName>
    <definedName name="йй" localSheetId="1" hidden="1">{#N/A,#N/A,FALSE,"Лист15"}</definedName>
    <definedName name="йй" hidden="1">{#N/A,#N/A,FALSE,"Лист15"}</definedName>
    <definedName name="иии">[246]ОборБалФормОтч!$C$19:$C$24,[246]ОборБалФормОтч!$E$19:$F$24,[246]ОборБалФормОтч!$D$26:$F$31,[246]ОборБалФормОтч!$C$33:$C$38,[246]ОборБалФормОтч!$E$33:$F$38,[246]ОборБалФормОтч!$D$40:$F$43,[246]ОборБалФормОтч!$C$45:$C$48,[246]ОборБалФормОтч!$E$45:$F$48,[246]ОборБалФормОтч!$C$19</definedName>
    <definedName name="ййй">#REF!</definedName>
    <definedName name="им" localSheetId="1" hidden="1">{"Приибыль энерг",#N/A,FALSE,"Энерг"}</definedName>
    <definedName name="им" hidden="1">{"Приибыль энерг",#N/A,FALSE,"Энерг"}</definedName>
    <definedName name="импорт">#REF!</definedName>
    <definedName name="имя">#REF!</definedName>
    <definedName name="ИмяФайлаSQL">#REF!</definedName>
    <definedName name="Инв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в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кассация">[217]Лист2!#REF!</definedName>
    <definedName name="Инт">#REF!</definedName>
    <definedName name="ИРА" localSheetId="1" hidden="1">{#N/A,#N/A,FALSE,"Лист15"}</definedName>
    <definedName name="ИРА" hidden="1">{#N/A,#N/A,FALSE,"Лист15"}</definedName>
    <definedName name="ира25" localSheetId="1" hidden="1">{#N/A,#N/A,FALSE,"Лист15"}</definedName>
    <definedName name="ира25" hidden="1">{#N/A,#N/A,FALSE,"Лист15"}</definedName>
    <definedName name="ирана159" localSheetId="1" hidden="1">{#N/A,#N/A,FALSE,"Лист15"}</definedName>
    <definedName name="ирана159" hidden="1">{#N/A,#N/A,FALSE,"Лист15"}</definedName>
    <definedName name="исправление" localSheetId="1" hidden="1">{#N/A,#N/A,FALSE,"Лист15"}</definedName>
    <definedName name="исправление" hidden="1">{#N/A,#N/A,FALSE,"Лист15"}</definedName>
    <definedName name="итжд" localSheetId="1" hidden="1">{#N/A,#N/A,FALSE,"Aging Summary";#N/A,#N/A,FALSE,"Ratio Analysis";#N/A,#N/A,FALSE,"Test 120 Day Accts";#N/A,#N/A,FALSE,"Tickmarks"}</definedName>
    <definedName name="итжд" hidden="1">{#N/A,#N/A,FALSE,"Aging Summary";#N/A,#N/A,FALSE,"Ratio Analysis";#N/A,#N/A,FALSE,"Test 120 Day Accts";#N/A,#N/A,FALSE,"Tickmarks"}</definedName>
    <definedName name="Июль">[199]Июль!#REF!</definedName>
    <definedName name="июль2002">[200]Декабрь!#REF!</definedName>
    <definedName name="ИюльКарта">#REF!</definedName>
    <definedName name="ИюльНормативы">[216]Нормативы!#REF!</definedName>
    <definedName name="ИюльПродажи">#REF!</definedName>
    <definedName name="Июнь">[199]Июнь!#REF!</definedName>
    <definedName name="ИюньКарта">#REF!</definedName>
    <definedName name="ИюньНормативы">[216]Нормативы!#REF!</definedName>
    <definedName name="ИюньПродажи">#REF!</definedName>
    <definedName name="Квартал1">[199]Квартал!#REF!</definedName>
    <definedName name="Квартал1Показать">#N/A</definedName>
    <definedName name="Квартал2">#REF!</definedName>
    <definedName name="Квартал2Показать">#N/A</definedName>
    <definedName name="Квартал3">#REF!</definedName>
    <definedName name="Квартал3Показать">#N/A</definedName>
    <definedName name="Квартал4">#REF!</definedName>
    <definedName name="Квартал4Показать">#N/A</definedName>
    <definedName name="ке">'[91]5R'!ке</definedName>
    <definedName name="Кегок2" localSheetId="1" hidden="1">{#N/A,#N/A,TRUE,"Лист1";#N/A,#N/A,TRUE,"Лист2";#N/A,#N/A,TRUE,"Лист3"}</definedName>
    <definedName name="Кегок2" hidden="1">{#N/A,#N/A,TRUE,"Лист1";#N/A,#N/A,TRUE,"Лист2";#N/A,#N/A,TRUE,"Лист3"}</definedName>
    <definedName name="КЕПЕВКПЕК">#REF!</definedName>
    <definedName name="кеппппппппппп" localSheetId="1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ППК">#REF!</definedName>
    <definedName name="Класс">[247]класс!$A$1:$B$229</definedName>
    <definedName name="классификатор">#REF!</definedName>
    <definedName name="Клинкер_01">[18]клинкер!#REF!</definedName>
    <definedName name="Клинкер_04">[248]клинкер!#REF!</definedName>
    <definedName name="Клинкер_05">[248]клинкер!#REF!</definedName>
    <definedName name="Клинкер_06">[248]клинкер!#REF!</definedName>
    <definedName name="Клинкер_07">[248]клинкер!#REF!</definedName>
    <definedName name="Клинкер_08">[248]клинкер!#REF!</definedName>
    <definedName name="Клинкер_09">[248]клинкер!#REF!</definedName>
    <definedName name="Клинкер_10">[248]клинкер!#REF!</definedName>
    <definedName name="Клинкер_11">[248]клинкер!#REF!</definedName>
    <definedName name="Клинкер_12">[248]клинкер!#REF!</definedName>
    <definedName name="КодБранда">#REF!</definedName>
    <definedName name="Кол_во_единиц_в_кейсе">#REF!</definedName>
    <definedName name="Кол_во_кейсов">#REF!</definedName>
    <definedName name="колич_РКО">[217]Лист2!#REF!</definedName>
    <definedName name="командировки">[217]Лист2!#REF!</definedName>
    <definedName name="Консолидация">#REF!</definedName>
    <definedName name="Коэф.загрузки">#REF!</definedName>
    <definedName name="КПД_1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localSheetId="1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Д_2" hidden="1">{#N/A,#N/A,FALSE,"Supuestos";#N/A,#N/A,FALSE,"Totales";#N/A,#N/A,FALSE,"UTE TDF";#N/A,#N/A,FALSE,"C. AUSTRAL";#N/A,#N/A,FALSE,"L. ATRAVESADO";#N/A,#N/A,FALSE,"FERNANDEZ  ORO";#N/A,#N/A,FALSE,"PORTEZUELOS";#N/A,#N/A,FALSE,"25 MM";#N/A,#N/A,FALSE,"SAN ROQUE";#N/A,#N/A,FALSE,"A.  PICHANA"}</definedName>
    <definedName name="КПСБ.xls">'[249]L202 - КПСБ'!$A$16:$E$76</definedName>
    <definedName name="Кредит_перераб">[250]Общ_Д!#REF!</definedName>
    <definedName name="Кредит_произв">[250]Общ_Д!#REF!</definedName>
    <definedName name="Кредит_производство">[250]Общ_Д!#REF!</definedName>
    <definedName name="_xlnm.Criteria">#REF!</definedName>
    <definedName name="кросскурс_евро_доллар">1.3</definedName>
    <definedName name="Кузня">[18]клинкер!#REF!</definedName>
    <definedName name="курс">#REF!</definedName>
    <definedName name="курс_2005">#REF!</definedName>
    <definedName name="курс_2006">#REF!</definedName>
    <definedName name="курс_2007">#REF!</definedName>
    <definedName name="курс_2008">#REF!</definedName>
    <definedName name="курс_2009">#REF!</definedName>
    <definedName name="курс_2010">#REF!</definedName>
    <definedName name="курс_RR">'[251]финпл '!#REF!</definedName>
    <definedName name="курс_доллара">'[251]финпл '!#REF!</definedName>
    <definedName name="куур" localSheetId="1" hidden="1">{#N/A,#N/A,FALSE,"Aging Summary";#N/A,#N/A,FALSE,"Ratio Analysis";#N/A,#N/A,FALSE,"Test 120 Day Accts";#N/A,#N/A,FALSE,"Tickmarks"}</definedName>
    <definedName name="куур" hidden="1">{#N/A,#N/A,FALSE,"Aging Summary";#N/A,#N/A,FALSE,"Ratio Analysis";#N/A,#N/A,FALSE,"Test 120 Day Accts";#N/A,#N/A,FALSE,"Tickmarks"}</definedName>
    <definedName name="л" hidden="1">#REF!</definedName>
    <definedName name="л103">#REF!</definedName>
    <definedName name="лд">#REF!</definedName>
    <definedName name="лддлд">#REF!</definedName>
    <definedName name="Ликвидация">#REF!</definedName>
    <definedName name="лист1">#REF!</definedName>
    <definedName name="ЛИТЕЙКА" localSheetId="1" hidden="1">{"Прибыль прокатн",#N/A,FALSE,"Прокатн"}</definedName>
    <definedName name="ЛИТЕЙКА" hidden="1">{"Прибыль прокатн",#N/A,FALSE,"Прокатн"}</definedName>
    <definedName name="лщш" localSheetId="1" hidden="1">{#N/A,#N/A,FALSE,"Лист15"}</definedName>
    <definedName name="лщш" hidden="1">{#N/A,#N/A,FALSE,"Лист15"}</definedName>
    <definedName name="Май">#REF!</definedName>
    <definedName name="МайКарта">#REF!</definedName>
    <definedName name="МайНормативы">[216]Нормативы!#REF!</definedName>
    <definedName name="МайПродажи">#REF!</definedName>
    <definedName name="Макрос1">[225]!Макрос1</definedName>
    <definedName name="Макрос2">#REF!</definedName>
    <definedName name="Макрос3">#REF!</definedName>
    <definedName name="Макрос4">#REF!</definedName>
    <definedName name="Максимум">[238]З!$M$2</definedName>
    <definedName name="Март">[199]Март!#REF!</definedName>
    <definedName name="март02г">[199]Январь!#REF!</definedName>
    <definedName name="март2002">[199]Июль!#REF!</definedName>
    <definedName name="МартКарта">#REF!</definedName>
    <definedName name="МартПродажи">#REF!</definedName>
    <definedName name="Массив_БАНКА">[252]Константы!$E$3</definedName>
    <definedName name="Массив_КЕГ">[252]Константы!$D$3:$D$5</definedName>
    <definedName name="Массив_ПЭТ">[252]Константы!$C$3:$C$26</definedName>
    <definedName name="Массив_Тара">[253]Константы!$C$3:$C$6</definedName>
    <definedName name="Массив_ЦРП_1">[252]Константы!$A$3:$A$16</definedName>
    <definedName name="Массив_ЦРП_2">[252]Константы!$B$3:$B$13</definedName>
    <definedName name="мат." localSheetId="1" hidden="1">{#N/A,#N/A,FALSE,"Лист15"}</definedName>
    <definedName name="мат." hidden="1">{#N/A,#N/A,FALSE,"Лист15"}</definedName>
    <definedName name="мат.14дек" localSheetId="1" hidden="1">{#N/A,#N/A,FALSE,"Лист15"}</definedName>
    <definedName name="мат.14дек" hidden="1">{#N/A,#N/A,FALSE,"Лист15"}</definedName>
    <definedName name="матер_содерж_зданий">[217]Лист2!#REF!</definedName>
    <definedName name="материальные_расх">[217]Лист2!#REF!</definedName>
    <definedName name="мбр">[231]Пр2!#REF!</definedName>
    <definedName name="Мес">[238]З!$M$4</definedName>
    <definedName name="Месяц">[238]З!$B$6</definedName>
    <definedName name="мм">#REF!</definedName>
    <definedName name="ммм">#REF!</definedName>
    <definedName name="мммммммммммммм">#REF!</definedName>
    <definedName name="МОВ">#REF!</definedName>
    <definedName name="мпр">#REF!</definedName>
    <definedName name="мрп">[254]справка!$A$4:$B$15</definedName>
    <definedName name="мым">'[91]5R'!мым</definedName>
    <definedName name="на_нач._года">#REF!,#REF!,#REF!,#REF!,#REF!,#REF!,#REF!,#REF!,#REF!,#REF!,#REF!,#REF!,#REF!,#REF!,#REF!,#REF!,#REF!</definedName>
    <definedName name="Надпись">#N/A</definedName>
    <definedName name="налог_имущество">[217]Лист2!#REF!</definedName>
    <definedName name="налог_транспорт">[217]Лист2!#REF!</definedName>
    <definedName name="налог_ЦБ">[217]Лист2!#REF!</definedName>
    <definedName name="налоги">[217]Лист2!#REF!</definedName>
    <definedName name="НДС">[217]Лист2!#REF!</definedName>
    <definedName name="Непроиз" localSheetId="1" hidden="1">{#N/A,#N/A,TRUE,"Лист1";#N/A,#N/A,TRUE,"Лист2";#N/A,#N/A,TRUE,"Лист3"}</definedName>
    <definedName name="Непроиз" hidden="1">{#N/A,#N/A,TRUE,"Лист1";#N/A,#N/A,TRUE,"Лист2";#N/A,#N/A,TRUE,"Лист3"}</definedName>
    <definedName name="НомР">[238]З!$B$4</definedName>
    <definedName name="норма_амортизации_бдм">10%</definedName>
    <definedName name="норма_амортизации_гофролиния">0.15</definedName>
    <definedName name="норма_амортизации_кдм">0.15</definedName>
    <definedName name="норма_амортизации_прочие">8%</definedName>
    <definedName name="Ноябрь">[199]Ноябрь!#REF!</definedName>
    <definedName name="НоябрьКарта">#REF!</definedName>
    <definedName name="НоябрьНормативы">[216]Нормативы!#REF!</definedName>
    <definedName name="НоябрьПродажи">#REF!</definedName>
    <definedName name="НПр">#REF!</definedName>
    <definedName name="НПр1">#REF!</definedName>
    <definedName name="НСАБ">[215]ДДСККБ!$C$10</definedName>
    <definedName name="НСККБ">[215]ДДСККБ!$C$10</definedName>
    <definedName name="Нстроки">#REF!</definedName>
    <definedName name="о" hidden="1">#REF!</definedName>
    <definedName name="ОАБ">[255]ДДСАБ!$C$37</definedName>
    <definedName name="_xlnm.Print_Area" localSheetId="0">'1ф.отд'!$A$1:$E$81</definedName>
    <definedName name="_xlnm.Print_Area" localSheetId="1">'2ф.отд'!$A$1:$F$93</definedName>
    <definedName name="_xlnm.Print_Area">#REF!</definedName>
    <definedName name="Область_печати_ИМ">#REF!</definedName>
    <definedName name="Область_печати_ИМ___0">#REF!</definedName>
    <definedName name="Область_печати_ИМ___12">#REF!</definedName>
    <definedName name="Область_печати_ИМ___17">#REF!</definedName>
    <definedName name="Область_печати_ИМ___2">#REF!</definedName>
    <definedName name="Область_печати_ИМ___22">#REF!</definedName>
    <definedName name="Область_печати_ИМ___24">#REF!</definedName>
    <definedName name="Область_печати_ИМ___29">#REF!</definedName>
    <definedName name="Область_печати_ИМ___30">#REF!</definedName>
    <definedName name="Область_печати_ИМ___33">#REF!</definedName>
    <definedName name="Область_печати_ИМ___34">#REF!</definedName>
    <definedName name="Область_печати_ИМ___35">#REF!</definedName>
    <definedName name="Область_печати_ИМ___40">#REF!</definedName>
    <definedName name="Область_печати_ИМ___41">#REF!</definedName>
    <definedName name="Область_печати_ИМ___44">#REF!</definedName>
    <definedName name="Область_печати_ИМ___45">#REF!</definedName>
    <definedName name="Область_печати_ИМ___47">#REF!</definedName>
    <definedName name="обмунд_инкасс">[217]Лист2!#REF!</definedName>
    <definedName name="обмундир_охраны">[217]Лист2!#REF!</definedName>
    <definedName name="обор">[256]ОборБалФормОтч!$C$70:$C$72,[256]ОборБалФормОтч!$D$73:$F$73,[256]ОборБалФормОтч!$E$70:$F$72,[256]ОборБалФормОтч!$C$75:$C$77,[256]ОборБалФормОтч!$E$75:$F$77,[256]ОборБалФормОтч!$C$79:$C$82,[256]ОборБалФормОтч!$E$79:$F$82,[256]ОборБалФормОтч!$C$84:$C$86,[256]ОборБалФормОтч!$E$84:$F$86,[256]ОборБалФормОтч!$C$88:$C$89,[256]ОборБалФормОтч!$E$88:$F$89,[256]ОборБалФормОтч!$C$70</definedName>
    <definedName name="обороты">[256]ОборБалФормОтч!$C$19:$C$24,[256]ОборБалФормОтч!$E$19:$F$24,[256]ОборБалФормОтч!$D$26:$F$31,[256]ОборБалФормОтч!$C$33:$C$38,[256]ОборБалФормОтч!$E$33:$F$38,[256]ОборБалФормОтч!$D$40:$F$43,[256]ОборБалФормОтч!$C$45:$C$48,[256]ОборБалФормОтч!$E$45:$F$48,[256]ОборБалФормОтч!$C$19</definedName>
    <definedName name="общие" localSheetId="1" hidden="1">{#N/A,#N/A,FALSE,"Лист15"}</definedName>
    <definedName name="общие" hidden="1">{#N/A,#N/A,FALSE,"Лист15"}</definedName>
    <definedName name="Обязательства_по_форфейтинговым_операциям">'[18]31.12.03'!$E$829</definedName>
    <definedName name="ОККБ">[255]ДДСККБ!$C$58</definedName>
    <definedName name="окт">[199]Март!#REF!</definedName>
    <definedName name="Октябрь">#REF!</definedName>
    <definedName name="октябрь2002">[199]Январь!#REF!</definedName>
    <definedName name="ОктябрьКарта">#REF!</definedName>
    <definedName name="ОктябрьНормативы">[216]Нормативы!#REF!</definedName>
    <definedName name="ОктябрьПродажи">#REF!</definedName>
    <definedName name="октябрьуслуги">[199]Сентябрь!#REF!</definedName>
    <definedName name="оол">#REF!</definedName>
    <definedName name="оопро">'[43]A-20'!$C$177</definedName>
    <definedName name="оплата_труда">[217]Лист2!#REF!</definedName>
    <definedName name="Ора">'[257]поставка сравн13'!$A$1:$Q$30</definedName>
    <definedName name="Ораз">[226]Форма2!$D$179:$F$185,[226]Форма2!$D$175:$F$177,[226]Форма2!$D$165:$F$173,[226]Форма2!$D$165</definedName>
    <definedName name="отгр." localSheetId="1" hidden="1">{#N/A,#N/A,FALSE,"Лист15"}</definedName>
    <definedName name="отгр." hidden="1">{#N/A,#N/A,FALSE,"Лист15"}</definedName>
    <definedName name="отгрз" localSheetId="1" hidden="1">{#N/A,#N/A,FALSE,"Лист15"}</definedName>
    <definedName name="отгрз" hidden="1">{#N/A,#N/A,FALSE,"Лист15"}</definedName>
    <definedName name="отрасль">[103]Б1!$B$6</definedName>
    <definedName name="охрана">[217]Лист2!#REF!</definedName>
    <definedName name="оыыыыыыыыыыыыыыыы" localSheetId="1" hidden="1">{#N/A,#N/A,FALSE,"Aging Summary";#N/A,#N/A,FALSE,"Ratio Analysis";#N/A,#N/A,FALSE,"Test 120 Day Accts";#N/A,#N/A,FALSE,"Tickmarks"}</definedName>
    <definedName name="оыыыыыыыыыыыыыыыы" hidden="1">{#N/A,#N/A,FALSE,"Aging Summary";#N/A,#N/A,FALSE,"Ratio Analysis";#N/A,#N/A,FALSE,"Test 120 Day Accts";#N/A,#N/A,FALSE,"Tickmarks"}</definedName>
    <definedName name="пав">#N/A</definedName>
    <definedName name="первый">#REF!</definedName>
    <definedName name="ПерЗ1">#REF!</definedName>
    <definedName name="Период_отгрузки">#REF!</definedName>
    <definedName name="пист2" localSheetId="1" hidden="1">{"Прибыль инстр",#N/A,FALSE,"Инстр"}</definedName>
    <definedName name="пист2" hidden="1">{"Прибыль инстр",#N/A,FALSE,"Инстр"}</definedName>
    <definedName name="ПКПЕКПП">#REF!</definedName>
    <definedName name="ПКПКЕПКЕ">#REF!</definedName>
    <definedName name="ПКУПЫУ">#REF!</definedName>
    <definedName name="План_производства">#REF!</definedName>
    <definedName name="подгот_кадров">[217]Лист2!#REF!</definedName>
    <definedName name="Подготовка_к_печати_и_сохранение0710">#N/A</definedName>
    <definedName name="подписка">[217]Лист2!#REF!</definedName>
    <definedName name="ПоказатьВсё">#N/A</definedName>
    <definedName name="портфель">#REF!</definedName>
    <definedName name="ПОсД1">#REF!</definedName>
    <definedName name="ПостЗ1">#REF!</definedName>
    <definedName name="пп" localSheetId="1" hidden="1">{"Summary report",#N/A,FALSE,"BBH";"Details - chart",#N/A,FALSE,"BBH"}</definedName>
    <definedName name="пп" hidden="1">{"Summary report",#N/A,FALSE,"BBH";"Details - chart",#N/A,FALSE,"BBH"}</definedName>
    <definedName name="ППКПКЕП">#REF!</definedName>
    <definedName name="ппп" hidden="1">'[258]Prelim Cost'!$B$36:$L$36</definedName>
    <definedName name="пппп" hidden="1">'[258]Prelim Cost'!$B$31:$L$31</definedName>
    <definedName name="ппппп" hidden="1">'[258]Prelim Cost'!$B$33:$L$33</definedName>
    <definedName name="ппр">#N/A</definedName>
    <definedName name="ППУПМУП">#REF!</definedName>
    <definedName name="Предприятия">'[259]#ССЫЛКА'!$A$1:$D$64</definedName>
    <definedName name="прибыль1" localSheetId="1" hidden="1">{"Прибыль инстр",#N/A,FALSE,"Инстр"}</definedName>
    <definedName name="прибыль1" hidden="1">{"Прибыль инстр",#N/A,FALSE,"Инстр"}</definedName>
    <definedName name="прибыль3" localSheetId="1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14_нов" localSheetId="1">'2ф.отд'!прил14_нов</definedName>
    <definedName name="прил14_нов">[260]!прил14_нов</definedName>
    <definedName name="приюнь" localSheetId="1" hidden="1">{"Прибыль механ",#N/A,FALSE,"Механ"}</definedName>
    <definedName name="приюнь" hidden="1">{"Прибыль механ",#N/A,FALSE,"Механ"}</definedName>
    <definedName name="про">#REF!</definedName>
    <definedName name="Прог">#REF!</definedName>
    <definedName name="Прод" localSheetId="1" hidden="1">{#N/A,#N/A,FALSE,"Aging Summary";#N/A,#N/A,FALSE,"Ratio Analysis";#N/A,#N/A,FALSE,"Test 120 Day Accts";#N/A,#N/A,FALSE,"Tickmarks"}</definedName>
    <definedName name="Прод" hidden="1">{#N/A,#N/A,FALSE,"Aging Summary";#N/A,#N/A,FALSE,"Ratio Analysis";#N/A,#N/A,FALSE,"Test 120 Day Accts";#N/A,#N/A,FALSE,"Tickmarks"}</definedName>
    <definedName name="Продажи2001">#REF!</definedName>
    <definedName name="производствохромэрзац_1сорт">'[261]расчеты для 2.2'!#REF!</definedName>
    <definedName name="производствохромэрзац_высшсорт">'[261]расчеты для 2.2'!#REF!</definedName>
    <definedName name="Проч">#REF!</definedName>
    <definedName name="проч_адмрасх">[217]Лист2!#REF!</definedName>
    <definedName name="проч_операц">[217]Лист2!#REF!</definedName>
    <definedName name="Проч1">#REF!</definedName>
    <definedName name="прочие_налог">[217]Лист2!#REF!</definedName>
    <definedName name="прочие_общехоз">[217]Лист2!#REF!</definedName>
    <definedName name="прочие_расх">[217]Лист2!#REF!</definedName>
    <definedName name="прпр">#N/A</definedName>
    <definedName name="пррррр">#REF!</definedName>
    <definedName name="прррррр">#REF!</definedName>
    <definedName name="Раб_дни">'[262]Лв 1715 (сб)'!#REF!</definedName>
    <definedName name="Рабочие_дни">#REF!</definedName>
    <definedName name="РАПРАР">#REF!</definedName>
    <definedName name="РАРАКРАКР">#REF!</definedName>
    <definedName name="расх_мат_охраны">[217]Лист2!#REF!</definedName>
    <definedName name="расх_матер_инкасс">[217]Лист2!#REF!</definedName>
    <definedName name="расходы" localSheetId="1" hidden="1">{#N/A,#N/A,FALSE,"Лист15"}</definedName>
    <definedName name="расходы" hidden="1">{#N/A,#N/A,FALSE,"Лист15"}</definedName>
    <definedName name="расчет" localSheetId="1" hidden="1">{#N/A,#N/A,FALSE,"Лист15"}</definedName>
    <definedName name="расчет" hidden="1">{#N/A,#N/A,FALSE,"Лист15"}</definedName>
    <definedName name="расшифровка" localSheetId="1" hidden="1">{#N/A,#N/A,FALSE,"Лист15"}</definedName>
    <definedName name="расшифровка" hidden="1">{#N/A,#N/A,FALSE,"Лист15"}</definedName>
    <definedName name="РВА" localSheetId="1" hidden="1">{#N/A,#N/A,FALSE,"Aging Summary";#N/A,#N/A,FALSE,"Ratio Analysis";#N/A,#N/A,FALSE,"Test 120 Day Accts";#N/A,#N/A,FALSE,"Tickmarks"}</definedName>
    <definedName name="РВА" hidden="1">{#N/A,#N/A,FALSE,"Aging Summary";#N/A,#N/A,FALSE,"Ratio Analysis";#N/A,#N/A,FALSE,"Test 120 Day Accts";#N/A,#N/A,FALSE,"Tickmarks"}</definedName>
    <definedName name="Реализация">#REF!</definedName>
    <definedName name="реклама">[217]Лист2!#REF!</definedName>
    <definedName name="_xlnm.Recorder">#REF!</definedName>
    <definedName name="ремонт">[217]Лист2!#REF!</definedName>
    <definedName name="рис1" localSheetId="1" hidden="1">{#N/A,#N/A,TRUE,"Лист1";#N/A,#N/A,TRUE,"Лист2";#N/A,#N/A,TRUE,"Лист3"}</definedName>
    <definedName name="рис1" hidden="1">{#N/A,#N/A,TRUE,"Лист1";#N/A,#N/A,TRUE,"Лист2";#N/A,#N/A,TRUE,"Лист3"}</definedName>
    <definedName name="РОблКл1">'[263]1 класс'!$A$5:$B$53</definedName>
    <definedName name="РОблКл2">'[263]2 класс'!$A$5:$B$42</definedName>
    <definedName name="РОблКл3">'[263]3 класс'!$A$5:$B$13</definedName>
    <definedName name="РОблКл4">'[263]4 класс'!$A$5:$B$38</definedName>
    <definedName name="РОблКл5">'[263]5 класс'!$A$5:$B$72</definedName>
    <definedName name="РОблКл6">#REF!</definedName>
    <definedName name="РОблКл7">#REF!</definedName>
    <definedName name="роДатаОтчетаSQL">#REF!</definedName>
    <definedName name="роЗаголовок1">#REF!</definedName>
    <definedName name="роЗаголовок2">#REF!</definedName>
    <definedName name="роЗаголовок3">#REF!</definedName>
    <definedName name="роИмяБанка">#REF!</definedName>
    <definedName name="роИмяФайлаТелеграммы">#REF!</definedName>
    <definedName name="роКаталогФайлаТелеграммы">#REF!</definedName>
    <definedName name="роКодМФО">#REF!</definedName>
    <definedName name="роПодпись1">#REF!</definedName>
    <definedName name="роПодпись2">#REF!</definedName>
    <definedName name="роПодпись3">#REF!</definedName>
    <definedName name="роПодпись4">#REF!</definedName>
    <definedName name="роРазделитель1">#REF!</definedName>
    <definedName name="роРазделитель2">#REF!</definedName>
    <definedName name="роРазделитель3">#REF!</definedName>
    <definedName name="рр" hidden="1">'[104]Prelim Cost'!$B$33:$L$33</definedName>
    <definedName name="ррр" hidden="1">'[104]Prelim Cost'!$B$31:$L$31</definedName>
    <definedName name="рррр" hidden="1">'[104]Prelim Cost'!$B$36:$L$36</definedName>
    <definedName name="с">'[264]10Cash'!#REF!</definedName>
    <definedName name="с161">#REF!</definedName>
    <definedName name="Сводный_баланс_н_п_с">#N/A</definedName>
    <definedName name="связь">[217]Лист2!#REF!</definedName>
    <definedName name="сектор">[142]Предпр!$L$3:$L$9</definedName>
    <definedName name="сент">[199]Июнь!#REF!</definedName>
    <definedName name="сент2002">[200]Январь!#REF!</definedName>
    <definedName name="Сентябрь">[199]Сентябрь!#REF!</definedName>
    <definedName name="сентябрь2000год">[200]Март!#REF!</definedName>
    <definedName name="СентябрьКарта">#REF!</definedName>
    <definedName name="СентябрьНормативы">[216]Нормативы!#REF!</definedName>
    <definedName name="СентябрьПродажи">#REF!</definedName>
    <definedName name="см">#REF!</definedName>
    <definedName name="Смета" localSheetId="1" hidden="1">{#N/A,#N/A,FALSE,"Лист15"}</definedName>
    <definedName name="Смета" hidden="1">{#N/A,#N/A,FALSE,"Лист15"}</definedName>
    <definedName name="СН">[265]ИзменяемыеДанные!#REF!</definedName>
    <definedName name="содерж_помещ">[217]Лист2!#REF!</definedName>
    <definedName name="Сохранение">#REF!</definedName>
    <definedName name="СП">[266]СПгнг!$A$1:$D$84</definedName>
    <definedName name="спец_одежд_обсл_перс">[217]Лист2!#REF!</definedName>
    <definedName name="СписокТЭП">[267]СписокТЭП!$A$1:$C$40</definedName>
    <definedName name="СрокПроекта">#REF!</definedName>
    <definedName name="сс">'[91]5R'!сс</definedName>
    <definedName name="ссс">#REF!</definedName>
    <definedName name="сссс">#REF!</definedName>
    <definedName name="сссссс">#REF!</definedName>
    <definedName name="сссссссссс">#REF!</definedName>
    <definedName name="ссы">'[91]5R'!ссы</definedName>
    <definedName name="СТ">[268]ИзменяемыеДанные!#REF!</definedName>
    <definedName name="Ставка1">'[269]L-1'!$B$5</definedName>
    <definedName name="Ставка2">'[269]L-2'!$B$5</definedName>
    <definedName name="Ставка3">'[269]L-3'!$B$5</definedName>
    <definedName name="Ставка4">'[269]L-4'!$B$5</definedName>
    <definedName name="Ставка5">'[269]L-5'!$B$5</definedName>
    <definedName name="Ставка6">'[269]G-1'!$B$5</definedName>
    <definedName name="СтавкаПроцента1">'[270]L-БРК'!$B$3</definedName>
    <definedName name="СтавкаПроцентаG">'[269]G-1'!$B$5</definedName>
    <definedName name="Станция">#REF!</definedName>
    <definedName name="стоимость_БДМ">'[271]граф инвест'!$C$6:$C$37,'[271]граф инвест'!$F$6:$F$37</definedName>
    <definedName name="стоимость_ГОФРОЛИНИЯ">'[271]граф инвест'!$F$66:$F$67,'[271]граф инвест'!$F$73,'[271]граф инвест'!$C$66:$C$67,'[271]граф инвест'!$C$73</definedName>
    <definedName name="стоимость_гофроцех_произ.базы">'[271]граф инвест'!$C$101,'[271]граф инвест'!$F$101</definedName>
    <definedName name="стоимость_КДМ">'[271]граф инвест'!$C$68:$C$71,'[271]граф инвест'!$C$75,'[271]граф инвест'!$F$68:$F$71,'[271]граф инвест'!$F$75</definedName>
    <definedName name="стоимость_прочие_инвестиции">'[271]граф инвест'!$C$95,'[271]граф инвест'!$F$95</definedName>
    <definedName name="Страны">[224]ref_country!$B$1:$B$65536</definedName>
    <definedName name="СТРОИТЕЛЬСТВО">#REF!</definedName>
    <definedName name="Строки">#REF!</definedName>
    <definedName name="СуммаКредита1">'[270]L-БРК'!$B$2</definedName>
    <definedName name="счет221">[199]Март!#REF!</definedName>
    <definedName name="СчОпл">#REF!</definedName>
    <definedName name="СчОпл1">#REF!</definedName>
    <definedName name="сщзн">#N/A</definedName>
    <definedName name="Сырье">#REF!</definedName>
    <definedName name="сяры">[82]yO302.1!#REF!</definedName>
    <definedName name="т">#N/A</definedName>
    <definedName name="т3" localSheetId="1" hidden="1">{#N/A,#N/A,FALSE,"Лист15"}</definedName>
    <definedName name="т3" hidden="1">{#N/A,#N/A,FALSE,"Лист15"}</definedName>
    <definedName name="ТА1">#REF!</definedName>
    <definedName name="табKZT1">'[272]PV-date'!#REF!</definedName>
    <definedName name="Таблица9" localSheetId="1" hidden="1">Таблица8</definedName>
    <definedName name="Таблица9" hidden="1">Таблица8</definedName>
    <definedName name="Тариф_на_автоперевозки">#REF!</definedName>
    <definedName name="текдепоз">#REF!</definedName>
    <definedName name="ТекущаяДата">#REF!</definedName>
    <definedName name="Текущий_день">#REF!</definedName>
    <definedName name="техобслуж_ВТ">[217]Лист2!#REF!</definedName>
    <definedName name="техобслуж_ОС">[217]Лист2!#REF!</definedName>
    <definedName name="Тип_автомобиля">#REF!</definedName>
    <definedName name="Тип_продаж">#REF!</definedName>
    <definedName name="титэк">#REF!</definedName>
    <definedName name="титэк1">#REF!</definedName>
    <definedName name="титэмба">#REF!</definedName>
    <definedName name="тлн">#REF!</definedName>
    <definedName name="тлн1">#REF!</definedName>
    <definedName name="Тов">#REF!</definedName>
    <definedName name="тов.пр." localSheetId="1" hidden="1">{#N/A,#N/A,FALSE,"Лист15"}</definedName>
    <definedName name="тов.пр." hidden="1">{#N/A,#N/A,FALSE,"Лист15"}</definedName>
    <definedName name="Тов1">#REF!</definedName>
    <definedName name="тов6м">[199]Июль!#REF!</definedName>
    <definedName name="ТовРеал1">#REF!</definedName>
    <definedName name="тп" localSheetId="1" hidden="1">{#N/A,#N/A,TRUE,"Лист1";#N/A,#N/A,TRUE,"Лист2";#N/A,#N/A,TRUE,"Лист3"}</definedName>
    <definedName name="тп" hidden="1">{#N/A,#N/A,TRUE,"Лист1";#N/A,#N/A,TRUE,"Лист2";#N/A,#N/A,TRUE,"Лист3"}</definedName>
    <definedName name="Трансляция_F">#REF!</definedName>
    <definedName name="транспорт">[217]Лист2!#REF!</definedName>
    <definedName name="Требования_к_должнику_по_форфейтинговым_операциям">'[18]31.12.03'!$E$789</definedName>
    <definedName name="третий">#REF!</definedName>
    <definedName name="три">'[273]7'!$A$16</definedName>
    <definedName name="туц">#REF!</definedName>
    <definedName name="у" hidden="1">#REF!</definedName>
    <definedName name="убн96">'[232]Нетто3!!!'!$A$2</definedName>
    <definedName name="Увеличение">#REF!</definedName>
    <definedName name="Узлы">#REF!</definedName>
    <definedName name="ук">'[91]5R'!ук</definedName>
    <definedName name="УК1">#REF!</definedName>
    <definedName name="укеееукеееееееееееееее" localSheetId="1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УПАУПУ">#REF!</definedName>
    <definedName name="Упорядочить_по_областям">[274]!Упорядочить_по_областям</definedName>
    <definedName name="Уровень2">#REF!</definedName>
    <definedName name="Уровень3">#REF!</definedName>
    <definedName name="усл">[199]Сентябрь!#REF!</definedName>
    <definedName name="усл2002">[199]Январь!#REF!</definedName>
    <definedName name="услуги">[199]Сентябрь!#REF!</definedName>
    <definedName name="Ф111" localSheetId="1" hidden="1">{#N/A,#N/A,TRUE,"Лист1";#N/A,#N/A,TRUE,"Лист2";#N/A,#N/A,TRUE,"Лист3"}</definedName>
    <definedName name="Ф111" hidden="1">{#N/A,#N/A,TRUE,"Лист1";#N/A,#N/A,TRUE,"Лист2";#N/A,#N/A,TRUE,"Лист3"}</definedName>
    <definedName name="Ф2">#N/A</definedName>
    <definedName name="ф77">#REF!</definedName>
    <definedName name="фев02г">[200]Ноябрь!#REF!</definedName>
    <definedName name="февр">[199]Июнь!#REF!</definedName>
    <definedName name="Февраль">#REF!</definedName>
    <definedName name="ФевральКарта">#REF!</definedName>
    <definedName name="ФевральПродажи">#REF!</definedName>
    <definedName name="Флажок16_Щелкнуть">#N/A</definedName>
    <definedName name="форма">[229]Форма2!$C$51:$C$58,[229]Форма2!$E$51:$F$58,[229]Форма2!$C$60:$C$62,[229]Форма2!$E$60:$F$62,[229]Форма2!$C$64:$C$66,[229]Форма2!$E$64:$F$66,[229]Форма2!$C$51</definedName>
    <definedName name="форма6">#REF!</definedName>
    <definedName name="фыв" localSheetId="1" hidden="1">Таблица8</definedName>
    <definedName name="фыв" hidden="1">Таблица8</definedName>
    <definedName name="фывфыв" hidden="1">#REF!</definedName>
    <definedName name="х" localSheetId="1" hidden="1">{#N/A,#N/A,TRUE,"Лист1";#N/A,#N/A,TRUE,"Лист2";#N/A,#N/A,TRUE,"Лист3"}</definedName>
    <definedName name="х" hidden="1">{#N/A,#N/A,TRUE,"Лист1";#N/A,#N/A,TRUE,"Лист2";#N/A,#N/A,TRUE,"Лист3"}</definedName>
    <definedName name="хъ">#REF!</definedName>
    <definedName name="ц" hidden="1">#REF!</definedName>
    <definedName name="Цемент_01">'[18]Цемент КР'!#REF!</definedName>
    <definedName name="Цемент_04">'[248]Цемент КР'!#REF!</definedName>
    <definedName name="Цемент_05">'[248]Цемент КР'!#REF!</definedName>
    <definedName name="Цемент_06">'[248]Цемент КР'!#REF!</definedName>
    <definedName name="Цемент_07">'[248]Цемент КР'!#REF!</definedName>
    <definedName name="Цемент_08">'[248]Цемент КР'!#REF!</definedName>
    <definedName name="Цемент_09">'[248]Цемент КР'!#REF!</definedName>
    <definedName name="Цемент_10">'[248]Цемент КР'!#REF!</definedName>
    <definedName name="Цемент_11">'[248]Цемент КР'!#REF!</definedName>
    <definedName name="Цемент_12">'[248]Цемент КР'!#REF!</definedName>
    <definedName name="Цена">#REF!</definedName>
    <definedName name="Цена_03">[275]LME_prices!#REF!</definedName>
    <definedName name="Цена_33">[275]LME_prices!#REF!</definedName>
    <definedName name="Цена_34">[275]LME_prices!#REF!</definedName>
    <definedName name="Цена_35">[275]LME_prices!#REF!</definedName>
    <definedName name="Цена_4">#REF!</definedName>
    <definedName name="Цена_5">#REF!</definedName>
    <definedName name="Цена_55">[275]LME_prices!$F$177</definedName>
    <definedName name="Цена_97">#REF!</definedName>
    <definedName name="Цена_бобов">[250]Дох!#REF!</definedName>
    <definedName name="Цена_переработки">#REF!</definedName>
    <definedName name="Цена_реал">#REF!</definedName>
    <definedName name="ЦенаFCA_53">[275]LME_prices!#REF!</definedName>
    <definedName name="ЦенныеБумаги">#REF!</definedName>
    <definedName name="цех.себ." localSheetId="1" hidden="1">{#N/A,#N/A,FALSE,"общепр.расх"}</definedName>
    <definedName name="цех.себ." hidden="1">{#N/A,#N/A,FALSE,"общепр.расх"}</definedName>
    <definedName name="ЦиклНалив">#REF!</definedName>
    <definedName name="цк" localSheetId="1" hidden="1">{"IAS Mapping",#N/A,TRUE,"RSA_FS"}</definedName>
    <definedName name="цк" hidden="1">{"IAS Mapping",#N/A,TRUE,"RSA_FS"}</definedName>
    <definedName name="ЦО1">[276]группа!$A$1:$C$263</definedName>
    <definedName name="цу">'[91]5R'!цу</definedName>
    <definedName name="цц">'[91]5R'!цц</definedName>
    <definedName name="четвертый">#REF!</definedName>
    <definedName name="ШЗ" localSheetId="1" hidden="1">{#N/A,#N/A,FALSE,"Aging Summary";#N/A,#N/A,FALSE,"Ratio Analysis";#N/A,#N/A,FALSE,"Test 120 Day Accts";#N/A,#N/A,FALSE,"Tickmarks"}</definedName>
    <definedName name="ШЗ" hidden="1">{#N/A,#N/A,FALSE,"Aging Summary";#N/A,#N/A,FALSE,"Ratio Analysis";#N/A,#N/A,FALSE,"Test 120 Day Accts";#N/A,#N/A,FALSE,"Tickmarks"}</definedName>
    <definedName name="шшш" localSheetId="1" hidden="1">{#N/A,#N/A,FALSE,"Лист15"}</definedName>
    <definedName name="шшш" hidden="1">{#N/A,#N/A,FALSE,"Лист15"}</definedName>
    <definedName name="щ">'[91]5R'!щ</definedName>
    <definedName name="ы" hidden="1">#REF!</definedName>
    <definedName name="ыв" localSheetId="1" hidden="1">{#N/A,#N/A,FALSE,"Aging Summary";#N/A,#N/A,FALSE,"Ratio Analysis";#N/A,#N/A,FALSE,"Test 120 Day Accts";#N/A,#N/A,FALSE,"Tickmarks"}</definedName>
    <definedName name="ыв" hidden="1">{#N/A,#N/A,FALSE,"Aging Summary";#N/A,#N/A,FALSE,"Ratio Analysis";#N/A,#N/A,FALSE,"Test 120 Day Accts";#N/A,#N/A,FALSE,"Tickmarks"}</definedName>
    <definedName name="ыва" localSheetId="1" hidden="1">{#N/A,#N/A,TRUE,"Лист1";#N/A,#N/A,TRUE,"Лист2";#N/A,#N/A,TRUE,"Лист3"}</definedName>
    <definedName name="ыва" hidden="1">{#N/A,#N/A,TRUE,"Лист1";#N/A,#N/A,TRUE,"Лист2";#N/A,#N/A,TRUE,"Лист3"}</definedName>
    <definedName name="ывпварпрлмр_ыфаывялт">[70]XLR_NoRangeSheet!$G$17</definedName>
    <definedName name="ЫВПКПИАИ">#REF!</definedName>
    <definedName name="ывыавмп">[70]XLR_NoRangeSheet!$H$13</definedName>
    <definedName name="ыдлоуалды" localSheetId="1" hidden="1">{#N/A,#N/A,FALSE,"Aging Summary";#N/A,#N/A,FALSE,"Ratio Analysis";#N/A,#N/A,FALSE,"Test 120 Day Accts";#N/A,#N/A,FALSE,"Tickmarks"}</definedName>
    <definedName name="ыдлоуалды" hidden="1">{#N/A,#N/A,FALSE,"Aging Summary";#N/A,#N/A,FALSE,"Ratio Analysis";#N/A,#N/A,FALSE,"Test 120 Day Accts";#N/A,#N/A,FALSE,"Tickmarks"}</definedName>
    <definedName name="ЫРРЫРР">#REF!</definedName>
    <definedName name="ыуаы" localSheetId="1" hidden="1">{#N/A,#N/A,TRUE,"Лист1";#N/A,#N/A,TRUE,"Лист2";#N/A,#N/A,TRUE,"Лист3"}</definedName>
    <definedName name="ыуаы" hidden="1">{#N/A,#N/A,TRUE,"Лист1";#N/A,#N/A,TRUE,"Лист2";#N/A,#N/A,TRUE,"Лист3"}</definedName>
    <definedName name="ыурк" localSheetId="1" hidden="1">{#N/A,#N/A,FALSE,"Лист15"}</definedName>
    <definedName name="ыурк" hidden="1">{#N/A,#N/A,FALSE,"Лист15"}</definedName>
    <definedName name="ыыыы">'[91]5R'!ыыыы</definedName>
    <definedName name="ь1">#REF!</definedName>
    <definedName name="ь2">#REF!</definedName>
    <definedName name="Экспорт_Объемы_добычи">#REF!</definedName>
    <definedName name="Экспорт_Поставки_нефти">'[239]поставка сравн13'!$A$1:$Q$30</definedName>
    <definedName name="Эмитенты">#REF!</definedName>
    <definedName name="ээ">#REF!</definedName>
    <definedName name="Юрлица">[277]ref_legal_person!$B:$B</definedName>
    <definedName name="юю">#REF!</definedName>
    <definedName name="явп">#REF!</definedName>
    <definedName name="Январь">[199]Январь!#REF!</definedName>
    <definedName name="январь2002">[200]Ноябрь!#REF!</definedName>
    <definedName name="ЯнварьАвгуст">#REF!</definedName>
    <definedName name="ЯнварьАпрель">#REF!</definedName>
    <definedName name="ЯнварьДекабрь">#REF!</definedName>
    <definedName name="ЯнварьИюль">#REF!</definedName>
    <definedName name="ЯнварьИюнь">#REF!</definedName>
    <definedName name="ЯнварьКарта">#REF!</definedName>
    <definedName name="ЯнварьМай">#REF!</definedName>
    <definedName name="ЯнварьНоябрь">#REF!</definedName>
    <definedName name="ЯнварьОктябрь">'[278]#REF'!#REF!</definedName>
    <definedName name="ЯнварьПродажи">#REF!</definedName>
    <definedName name="ЯнварьСентябрь">#REF!</definedName>
    <definedName name="ЯнварьФевраль">#REF!</definedName>
    <definedName name="яя">[279]C3.2!#REF!</definedName>
    <definedName name="яяяя">'[18]B 1'!#REF!</definedName>
    <definedName name="яяяяяя">[18]J!#REF!</definedName>
    <definedName name="яяяяяяяяя">#REF!</definedName>
    <definedName name="яяяяяяяяяяяяяя">#REF!</definedName>
    <definedName name="订单产品信息">#REF!</definedName>
  </definedNames>
  <calcPr calcId="144525"/>
</workbook>
</file>

<file path=xl/calcChain.xml><?xml version="1.0" encoding="utf-8"?>
<calcChain xmlns="http://schemas.openxmlformats.org/spreadsheetml/2006/main">
  <c r="D74" i="2" l="1"/>
  <c r="E74" i="2"/>
  <c r="F74" i="2"/>
  <c r="C74" i="2"/>
  <c r="D70" i="2"/>
  <c r="E70" i="2"/>
  <c r="F70" i="2"/>
  <c r="C70" i="2"/>
  <c r="D17" i="2"/>
  <c r="E17" i="2"/>
  <c r="F17" i="2"/>
  <c r="C17" i="2"/>
  <c r="D35" i="1" l="1"/>
  <c r="C35" i="1"/>
  <c r="D51" i="1"/>
  <c r="C51" i="1"/>
  <c r="D67" i="1"/>
  <c r="D69" i="1" s="1"/>
  <c r="C67" i="1"/>
  <c r="C69" i="1" l="1"/>
</calcChain>
</file>

<file path=xl/sharedStrings.xml><?xml version="1.0" encoding="utf-8"?>
<sst xmlns="http://schemas.openxmlformats.org/spreadsheetml/2006/main" count="200" uniqueCount="177">
  <si>
    <t xml:space="preserve">Приложение 14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</si>
  <si>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1</t>
  </si>
  <si>
    <t>Акционерное общество "Казпочта"</t>
  </si>
  <si>
    <t>(полное наименование организации)</t>
  </si>
  <si>
    <t>( в тысячах тенге)</t>
  </si>
  <si>
    <t>Наименование статьи</t>
  </si>
  <si>
    <t>Код строки</t>
  </si>
  <si>
    <t>На конец отчетного периода</t>
  </si>
  <si>
    <t>На конец предыдущего года</t>
  </si>
  <si>
    <t>Активы</t>
  </si>
  <si>
    <t>Денежные средства и эквиваленты денежных средств</t>
  </si>
  <si>
    <t>в том числе:</t>
  </si>
  <si>
    <t>наличные деньги в кассе</t>
  </si>
  <si>
    <t>1.1</t>
  </si>
  <si>
    <t>деньги на счетах в банках и организациях, осуществляющих отдельные виды банковских операций</t>
  </si>
  <si>
    <t>1.2</t>
  </si>
  <si>
    <t>Ценные бумаги, оцениваемые по справедливой стоимости, изменения которых отражаются в составе прибыли или убытка</t>
  </si>
  <si>
    <t>Ценные бумаги, имеющиеся в наличии для продажи (за вычетом резервов на обесценение)</t>
  </si>
  <si>
    <t>Ценные бумаги, удерживаемые до погашения (за вычетом резервов на обесценение)</t>
  </si>
  <si>
    <t>Производные инструменты</t>
  </si>
  <si>
    <t>Дебиторская задолженность</t>
  </si>
  <si>
    <t xml:space="preserve">Комиссионные вознаграждения                                                                                           </t>
  </si>
  <si>
    <t>Операция «обратное РЕПО»</t>
  </si>
  <si>
    <t>Вклады размещенные (за вычетом резервов на обесценение)</t>
  </si>
  <si>
    <t>Финансовая аренда предоставленная (за вычетом резервов на обесценение)</t>
  </si>
  <si>
    <t>Займы (микрокредиты) предоставленные (за вычетом резервов на обесценение)</t>
  </si>
  <si>
    <t>Инвестиционное имущество</t>
  </si>
  <si>
    <t>Инвестиции в капитал других юридических лиц и субординированный долг</t>
  </si>
  <si>
    <t>Запасы</t>
  </si>
  <si>
    <t>Долгосрочные активы (выбывающие группы), предназначенные для продажи</t>
  </si>
  <si>
    <t>Нематериальные активы (за вычетом амортизации и убытков от обесценения)</t>
  </si>
  <si>
    <t>Основные средства (за вычетом амортизации и убытков от обесценения)</t>
  </si>
  <si>
    <t>Текущее налоговое требование</t>
  </si>
  <si>
    <t>Отложенное налоговое требование</t>
  </si>
  <si>
    <t>Прочие активы</t>
  </si>
  <si>
    <t>Итого активы</t>
  </si>
  <si>
    <t>Обязательства</t>
  </si>
  <si>
    <t xml:space="preserve">Вклады привлеченные </t>
  </si>
  <si>
    <t>Производные финансовые инструменты</t>
  </si>
  <si>
    <t>Выпущенные долговые ценные бумаги</t>
  </si>
  <si>
    <t>Операция «РЕПО»</t>
  </si>
  <si>
    <t xml:space="preserve">Займы полученные </t>
  </si>
  <si>
    <t>Кредиторская задолженность</t>
  </si>
  <si>
    <t>Резервы</t>
  </si>
  <si>
    <t>Начисленные расходы по расчетам с акционерами по акциям</t>
  </si>
  <si>
    <t>Субординированный долг</t>
  </si>
  <si>
    <t>Текущее налоговое обязательство</t>
  </si>
  <si>
    <t xml:space="preserve">Отложенное налоговое обязательство </t>
  </si>
  <si>
    <t>Прочие обязательства</t>
  </si>
  <si>
    <t>Итого обязательства</t>
  </si>
  <si>
    <t>Собственный капитал</t>
  </si>
  <si>
    <t>Уставный капитал</t>
  </si>
  <si>
    <t>из них:</t>
  </si>
  <si>
    <t xml:space="preserve">      простые акции</t>
  </si>
  <si>
    <t>35.1</t>
  </si>
  <si>
    <t xml:space="preserve">      привилегированные акции </t>
  </si>
  <si>
    <t>35.2</t>
  </si>
  <si>
    <t>Премии (дополнительный оплаченный капитал)</t>
  </si>
  <si>
    <t>Изъятый капитал</t>
  </si>
  <si>
    <t>Резервный капитал</t>
  </si>
  <si>
    <t>Прочие резервы</t>
  </si>
  <si>
    <t xml:space="preserve">Нераспределенная прибыль (непокрытый убыток)          </t>
  </si>
  <si>
    <t xml:space="preserve">     предыдущих лет</t>
  </si>
  <si>
    <t>40.1</t>
  </si>
  <si>
    <t xml:space="preserve">     отчетного периода</t>
  </si>
  <si>
    <t>40.2</t>
  </si>
  <si>
    <t xml:space="preserve">Итого капитал: </t>
  </si>
  <si>
    <t>Итого капитал и обязательства (стр.35+стр.44):</t>
  </si>
  <si>
    <t>Первый руководитель (на период его отсутствия - лицо его замещающее):</t>
  </si>
  <si>
    <t>(фамилия, имя, при наличии - отчество) (подпись)</t>
  </si>
  <si>
    <t>Исполнитель:</t>
  </si>
  <si>
    <t>(должность, фамилия и имя) (подпись)</t>
  </si>
  <si>
    <t>Дата подписания отчета</t>
  </si>
  <si>
    <t>Место для печати</t>
  </si>
  <si>
    <t xml:space="preserve">Приложение 15 
к Правилам представления финансовой 
отчетности финансовыми организациями, 
специальными финансовыми компаниями, 
исламскими специальными финансовыми 
компаниями, микрофинансовыми организациями 
</t>
  </si>
  <si>
    <t>Форма № 2</t>
  </si>
  <si>
    <t>(полное наименование Национального оператора почты)</t>
  </si>
  <si>
    <t>За отчетный период</t>
  </si>
  <si>
    <t>За период с начала текущего года (с нарастающим итогом)</t>
  </si>
  <si>
    <t>За аналогичный отчетный период предыдущего года</t>
  </si>
  <si>
    <t>За аналогичный период с начала предыдущего года (с нарастающим итогом)</t>
  </si>
  <si>
    <t>Доход от реализации готовой продукции (работ, услуг)</t>
  </si>
  <si>
    <t>Себестоимость реализованной готовой продукции (работ, услуг)</t>
  </si>
  <si>
    <t xml:space="preserve">     из них:</t>
  </si>
  <si>
    <t xml:space="preserve">     расходы на материалы</t>
  </si>
  <si>
    <t>2.1</t>
  </si>
  <si>
    <t xml:space="preserve">     расходы на оплату труда и командировочные</t>
  </si>
  <si>
    <t>2.2</t>
  </si>
  <si>
    <t>Валовая прибыль (стр.1 - стр.2)</t>
  </si>
  <si>
    <t>Доходы, связанные с финансовой  деятельностью</t>
  </si>
  <si>
    <t>Доходы, связанные с получением вознаграждения</t>
  </si>
  <si>
    <t xml:space="preserve">     в том числе: </t>
  </si>
  <si>
    <t xml:space="preserve">     по корреспондентским и текущим счетам</t>
  </si>
  <si>
    <t>4.1</t>
  </si>
  <si>
    <t xml:space="preserve">     по размещенным вкладам</t>
  </si>
  <si>
    <t>4.2</t>
  </si>
  <si>
    <t xml:space="preserve">     по предоставленным займам</t>
  </si>
  <si>
    <t>4.3</t>
  </si>
  <si>
    <t xml:space="preserve">     по предоставленной финансовой аренде</t>
  </si>
  <si>
    <t>4.4</t>
  </si>
  <si>
    <t xml:space="preserve">     по приобретенным ценным бумагам</t>
  </si>
  <si>
    <t>4.5</t>
  </si>
  <si>
    <t xml:space="preserve">     по операциям "обратное РЕПО"</t>
  </si>
  <si>
    <t>4.6</t>
  </si>
  <si>
    <t xml:space="preserve">     прочие доходы, связанные с получением вознаграждения</t>
  </si>
  <si>
    <t>4.7</t>
  </si>
  <si>
    <t>Доходы, не связанные с получением вознаграждения</t>
  </si>
  <si>
    <t xml:space="preserve">     доходы от осуществления переводных операций</t>
  </si>
  <si>
    <t>5.1</t>
  </si>
  <si>
    <t xml:space="preserve">     доходы от осуществления клиринговых операций </t>
  </si>
  <si>
    <t>5.2</t>
  </si>
  <si>
    <t xml:space="preserve">     доходы от осуществления кассовых операций</t>
  </si>
  <si>
    <t>5.3</t>
  </si>
  <si>
    <t xml:space="preserve">     доходы от осуществления инкассации</t>
  </si>
  <si>
    <t>5.4</t>
  </si>
  <si>
    <t>Прочие доходы, связанные с финансовой деятельностью</t>
  </si>
  <si>
    <t>Доходы (расходы) по финансовым активам (нетто)</t>
  </si>
  <si>
    <t xml:space="preserve">    доходы (расходы) от купли/продажи финансовых активов (нетто)</t>
  </si>
  <si>
    <t>7.1</t>
  </si>
  <si>
    <t xml:space="preserve">     доходы (расходы) от изменения стоимости финансовых активов, оцениваемых  по справедливой стоимости (нетто)</t>
  </si>
  <si>
    <t>7.2</t>
  </si>
  <si>
    <t>Доходы (расходы) от переоценки иностранной валюты (нетто)</t>
  </si>
  <si>
    <t>Прочие доходы, не связанные с финансовой деятельностью</t>
  </si>
  <si>
    <t xml:space="preserve">Доходы от участия в капитале других юридических лиц </t>
  </si>
  <si>
    <t>Доходы от реализации (выбытия) активов</t>
  </si>
  <si>
    <t>Прочие доходы</t>
  </si>
  <si>
    <t>Расходы, связанные с реализацией готовой продукции (работ, услуг)</t>
  </si>
  <si>
    <t>Операционные расходы</t>
  </si>
  <si>
    <t xml:space="preserve">     в том числе:</t>
  </si>
  <si>
    <t xml:space="preserve"> расходы на оплату труда и командировочные</t>
  </si>
  <si>
    <t>15.1</t>
  </si>
  <si>
    <t>15.2</t>
  </si>
  <si>
    <t xml:space="preserve">     расходы по выплате налогов и других обязательных платежей в бюджет (кроме корпоративного подоходного налога)</t>
  </si>
  <si>
    <t>15.3</t>
  </si>
  <si>
    <t>Расходы, связанные с финансовой деятельностью</t>
  </si>
  <si>
    <t>Расходы, связанные с выплатой вознаграждения</t>
  </si>
  <si>
    <t>17.1</t>
  </si>
  <si>
    <t xml:space="preserve">     по полученным займам</t>
  </si>
  <si>
    <t>17.2</t>
  </si>
  <si>
    <t xml:space="preserve">     по полученной финансовой аренде</t>
  </si>
  <si>
    <t>17.3</t>
  </si>
  <si>
    <t xml:space="preserve">     по выпущенным ценным бумагам</t>
  </si>
  <si>
    <t>17.4</t>
  </si>
  <si>
    <t xml:space="preserve">     по операциям "РЕПО"</t>
  </si>
  <si>
    <t>17.5</t>
  </si>
  <si>
    <t xml:space="preserve">     прочие расходы, связанные с выплатой вознаграждения</t>
  </si>
  <si>
    <t>17.6</t>
  </si>
  <si>
    <t>Расходы, по финансовой деятельности, не связанные с выплатой вознаграждения</t>
  </si>
  <si>
    <t xml:space="preserve">     расходы от осуществления переводных операций</t>
  </si>
  <si>
    <t>18.1</t>
  </si>
  <si>
    <t>18.2</t>
  </si>
  <si>
    <t>18.3</t>
  </si>
  <si>
    <t xml:space="preserve">     расходы от осуществления инкассации</t>
  </si>
  <si>
    <t>18.4</t>
  </si>
  <si>
    <t>Прочие расходы</t>
  </si>
  <si>
    <t>Прибыль (убыток) от прекращенной деятельности</t>
  </si>
  <si>
    <t>25</t>
  </si>
  <si>
    <t xml:space="preserve">              (номер телефона)</t>
  </si>
  <si>
    <t>Бухгалтерский баланс</t>
  </si>
  <si>
    <t>(консолидированный)</t>
  </si>
  <si>
    <t>Главный бухгалтер - финансовый контролер:</t>
  </si>
  <si>
    <t>Жакупова А.С.</t>
  </si>
  <si>
    <t>Садыкова П.А.</t>
  </si>
  <si>
    <t xml:space="preserve">     амортизационные отчисления</t>
  </si>
  <si>
    <t xml:space="preserve">     по привлеченным вкладам</t>
  </si>
  <si>
    <t xml:space="preserve">     расходы от осуществления клиринговых операций</t>
  </si>
  <si>
    <t xml:space="preserve">     расходы от осуществления кассовых операций</t>
  </si>
  <si>
    <t>Корпоративный подоходный налог</t>
  </si>
  <si>
    <t>Отчет о прибылях и убытках</t>
  </si>
  <si>
    <t xml:space="preserve"> по состоянию на 01.01.2019 года</t>
  </si>
  <si>
    <t>7 (7172) 611 699 вн 1720</t>
  </si>
  <si>
    <t>Айнабеков Б.А.</t>
  </si>
  <si>
    <t>Чистая прибыль (убыток) до корпоративного подохолного налога (стр.13 - стр.20)</t>
  </si>
  <si>
    <t>Чистая прибыль (убыток) после уплаты корпоративного подоходного налога (стр.21 - стр.22)</t>
  </si>
  <si>
    <t>Итого чистая прибыль (убыток) за период  (стр. 23+/-стр.24 -стр.25)</t>
  </si>
  <si>
    <t>Итого расходов (сумма строк с 14 по 19)</t>
  </si>
  <si>
    <t>Итого доходов (сумма строк с 3 по 13)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</si>
</sst>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1" formatCode="_-* #,##0\ _₽_-;\-* #,##0\ _₽_-;_-* &quot;-&quot;\ _₽_-;_-@_-"/>
    <numFmt numFmtId="43" formatCode="_-* #,##0.00\ _₽_-;\-* #,##0.00\ _₽_-;_-* &quot;-&quot;??\ _₽_-;_-@_-"/>
    <numFmt numFmtId="164" formatCode="#,##0.0"/>
    <numFmt numFmtId="165" formatCode="_-* #,##0.00_р_._-;\-* #,##0.00_р_._-;_-* &quot;-&quot;??_р_._-;_-@_-"/>
    <numFmt numFmtId="166" formatCode="_-* #,##0_р_._-;\-* #,##0_р_._-;_-* &quot;-&quot;??_р_._-;_-@_-"/>
    <numFmt numFmtId="167" formatCode="#,##0.00\ [$тңг-43F];[Red]\-#,##0.00\ [$тңг-43F]"/>
    <numFmt numFmtId="168" formatCode="[$-419]mmmm\ yyyy;@"/>
    <numFmt numFmtId="169" formatCode="&quot;$&quot;#,##0_);\(&quot;$&quot;#,##0\)"/>
    <numFmt numFmtId="170" formatCode="_(* #,##0.0_);_(* \(#,##0.00\);_(* &quot;-&quot;??_);_(@_)"/>
    <numFmt numFmtId="171" formatCode="General_)"/>
    <numFmt numFmtId="172" formatCode="0.000"/>
    <numFmt numFmtId="173" formatCode="#,##0.0_);\(#,##0.0\)"/>
    <numFmt numFmtId="174" formatCode="#,##0.000_);\(#,##0.000\)"/>
    <numFmt numFmtId="175" formatCode="&quot;$&quot;#,\);\(&quot;$&quot;#,##0\)"/>
    <numFmt numFmtId="176" formatCode="&quot;р.&quot;#,\);\(&quot;р.&quot;#,##0\)"/>
    <numFmt numFmtId="177" formatCode="_(* #,##0_);_(* \(#,##0\);_(* &quot;-&quot;_);_(@_)"/>
    <numFmt numFmtId="178" formatCode="_-* #,##0_р_._-;\-* #,##0_р_._-;_-* &quot;-&quot;_р_._-;_-@_-"/>
    <numFmt numFmtId="179" formatCode="_(* #,##0.00_);_(* \(#,##0.00\);_(* &quot;-&quot;??_);_(@_)"/>
    <numFmt numFmtId="180" formatCode="_-* #,##0.00_-;\-* #,##0.00_-;_-* &quot;-&quot;??_-;_-@_-"/>
    <numFmt numFmtId="181" formatCode="* #,##0_);* \(#,##0\);&quot;-&quot;??_);@"/>
    <numFmt numFmtId="182" formatCode="_-* #,##0.00[$€-1]_-;\-* #,##0.00[$€-1]_-;_-* &quot;-&quot;??[$€-1]_-"/>
    <numFmt numFmtId="183" formatCode="_([$€]* #,##0.00_);_([$€]* \(#,##0.00\);_([$€]* &quot;-&quot;??_);_(@_)"/>
    <numFmt numFmtId="184" formatCode="_-* #,##0.00_р_._-;\-* #,##0.00_р_._-;_-* \-??_р_._-;_-@_-"/>
    <numFmt numFmtId="185" formatCode="_(* #,##0_);_(* \(#,##0\);_(* \-_);_(@_)"/>
    <numFmt numFmtId="186" formatCode="&quot; &quot;#,##0.00&quot; &quot;;&quot; (&quot;#,##0.00&quot;)&quot;;&quot; -&quot;#&quot; &quot;;@&quot; &quot;"/>
    <numFmt numFmtId="187" formatCode="&quot;$&quot;#,##0\ ;\-&quot;$&quot;#,##0"/>
    <numFmt numFmtId="188" formatCode="&quot;$&quot;#,##0.00\ ;\(&quot;$&quot;#,##0.00\)"/>
    <numFmt numFmtId="189" formatCode="0.00_)"/>
    <numFmt numFmtId="190" formatCode="_-* #,##0\ _đ_._-;\-* #,##0\ _đ_._-;_-* &quot;-&quot;\ _đ_._-;_-@_-"/>
    <numFmt numFmtId="191" formatCode="\60\4\7\:"/>
    <numFmt numFmtId="192" formatCode="&quot;$&quot;#,\);\(&quot;$&quot;#,\)"/>
    <numFmt numFmtId="193" formatCode="&quot;р.&quot;#,\);\(&quot;р.&quot;#,\)"/>
    <numFmt numFmtId="194" formatCode="&quot;$&quot;#,;\(&quot;$&quot;#,\)"/>
    <numFmt numFmtId="195" formatCode="&quot;р.&quot;#,;\(&quot;р.&quot;#,\)"/>
    <numFmt numFmtId="196" formatCode="_(&quot;$&quot;* #,##0_);_(&quot;$&quot;* \(#,##0\);_(&quot;$&quot;* &quot;-&quot;_);_(@_)"/>
    <numFmt numFmtId="197" formatCode="_(&quot;$&quot;* #,##0.00_);_(&quot;$&quot;* \(#,##0.00\);_(&quot;$&quot;* &quot;-&quot;??_);_(@_)"/>
    <numFmt numFmtId="198" formatCode="_-* #,##0.00&quot;р.&quot;_-;\-* #,##0.00&quot;р.&quot;_-;_-* &quot;-&quot;??&quot;р.&quot;_-;_-@_-"/>
    <numFmt numFmtId="199" formatCode="_-* #,##0.00\ _р_._-;\-* #,##0.00\ _р_._-;_-* &quot;-&quot;??\ _р_._-;_-@_-"/>
  </numFmts>
  <fonts count="13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Arial Cyr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10"/>
      <color indexed="0"/>
      <name val="Helv"/>
      <charset val="204"/>
    </font>
    <font>
      <sz val="14"/>
      <name val="–?’©"/>
      <family val="1"/>
      <charset val="128"/>
    </font>
    <font>
      <sz val="14"/>
      <name val="¾©"/>
      <family val="1"/>
      <charset val="128"/>
    </font>
    <font>
      <sz val="10"/>
      <color indexed="8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</font>
    <font>
      <sz val="11"/>
      <color indexed="9"/>
      <name val="Calibri"/>
      <family val="2"/>
      <charset val="204"/>
    </font>
    <font>
      <sz val="10"/>
      <color indexed="9"/>
      <name val="Arial"/>
      <family val="2"/>
      <charset val="204"/>
    </font>
    <font>
      <sz val="10"/>
      <color indexed="20"/>
      <name val="Arial"/>
      <family val="2"/>
    </font>
    <font>
      <sz val="11"/>
      <color indexed="20"/>
      <name val="Calibri"/>
      <family val="2"/>
      <charset val="204"/>
    </font>
    <font>
      <sz val="10"/>
      <color indexed="20"/>
      <name val="Arial"/>
      <family val="2"/>
      <charset val="204"/>
    </font>
    <font>
      <b/>
      <sz val="10"/>
      <name val="MS Sans Serif"/>
      <family val="2"/>
      <charset val="204"/>
    </font>
    <font>
      <sz val="9"/>
      <name val="Times New Roman"/>
      <family val="1"/>
    </font>
    <font>
      <sz val="10"/>
      <name val="Courier"/>
      <family val="3"/>
    </font>
    <font>
      <sz val="10"/>
      <name val="Courier"/>
      <family val="1"/>
      <charset val="204"/>
    </font>
    <font>
      <sz val="10"/>
      <name val="Courier"/>
      <family val="3"/>
      <charset val="204"/>
    </font>
    <font>
      <b/>
      <sz val="10"/>
      <color indexed="52"/>
      <name val="Arial"/>
      <family val="2"/>
    </font>
    <font>
      <b/>
      <sz val="11"/>
      <color indexed="10"/>
      <name val="Calibri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1"/>
      <color indexed="9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8"/>
      <name val="Arial"/>
      <family val="2"/>
      <charset val="204"/>
    </font>
    <font>
      <sz val="10"/>
      <name val="Tahoma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rebuchet MS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2"/>
      <name val="Tms Rmn"/>
      <charset val="204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i/>
      <sz val="11"/>
      <color indexed="22"/>
      <name val="Calibri"/>
      <family val="2"/>
      <charset val="204"/>
    </font>
    <font>
      <b/>
      <u val="singleAccounting"/>
      <sz val="9"/>
      <name val="Times New Roman"/>
      <family val="1"/>
    </font>
    <font>
      <b/>
      <u val="singleAccounting"/>
      <sz val="9"/>
      <name val="Times New Roman"/>
      <family val="1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46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b/>
      <sz val="12"/>
      <name val="Arial"/>
      <family val="2"/>
      <charset val="204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45"/>
      <name val="Calibri"/>
      <family val="2"/>
      <charset val="204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45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b/>
      <sz val="11"/>
      <color indexed="45"/>
      <name val="Calibri"/>
      <family val="2"/>
      <charset val="204"/>
    </font>
    <font>
      <sz val="10"/>
      <color indexed="62"/>
      <name val="Arial"/>
      <family val="2"/>
    </font>
    <font>
      <sz val="8"/>
      <name val="Arial"/>
      <family val="2"/>
      <charset val="204"/>
    </font>
    <font>
      <sz val="11"/>
      <color indexed="50"/>
      <name val="Calibri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58"/>
      <name val="Arial"/>
      <family val="2"/>
      <charset val="162"/>
    </font>
    <font>
      <b/>
      <sz val="10"/>
      <color indexed="18"/>
      <name val="Arial"/>
      <family val="2"/>
      <charset val="162"/>
    </font>
    <font>
      <b/>
      <sz val="10"/>
      <color indexed="10"/>
      <name val="Book Antiqua"/>
      <family val="1"/>
      <charset val="204"/>
    </font>
    <font>
      <sz val="10"/>
      <color indexed="52"/>
      <name val="Arial"/>
      <family val="2"/>
    </font>
    <font>
      <sz val="11"/>
      <color indexed="10"/>
      <name val="Calibri"/>
      <family val="2"/>
      <charset val="204"/>
    </font>
    <font>
      <sz val="10"/>
      <color indexed="52"/>
      <name val="Arial"/>
      <family val="2"/>
      <charset val="204"/>
    </font>
    <font>
      <b/>
      <sz val="10"/>
      <color indexed="18"/>
      <name val="Arial Tur"/>
      <family val="2"/>
      <charset val="162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18"/>
      <name val="Calibri"/>
      <family val="2"/>
      <charset val="204"/>
    </font>
    <font>
      <b/>
      <i/>
      <sz val="16"/>
      <name val="Helv"/>
    </font>
    <font>
      <sz val="10"/>
      <name val="Trebuchet MS"/>
      <family val="2"/>
      <charset val="204"/>
    </font>
    <font>
      <sz val="10"/>
      <name val="EYInterstate"/>
      <charset val="204"/>
    </font>
    <font>
      <b/>
      <sz val="10"/>
      <color indexed="63"/>
      <name val="Arial"/>
      <family val="2"/>
    </font>
    <font>
      <b/>
      <sz val="11"/>
      <color indexed="8"/>
      <name val="Calibri"/>
      <family val="2"/>
      <charset val="204"/>
    </font>
    <font>
      <b/>
      <sz val="10"/>
      <color indexed="63"/>
      <name val="Arial"/>
      <family val="2"/>
      <charset val="204"/>
    </font>
    <font>
      <sz val="12"/>
      <color indexed="8"/>
      <name val="Times New Roman"/>
      <family val="1"/>
    </font>
    <font>
      <sz val="12"/>
      <color indexed="8"/>
      <name val="Times New Roman"/>
      <family val="1"/>
      <charset val="204"/>
    </font>
    <font>
      <sz val="10"/>
      <name val="Helv"/>
      <charset val="16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04"/>
    </font>
    <font>
      <b/>
      <sz val="18"/>
      <color indexed="45"/>
      <name val="Cambria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u/>
      <sz val="8.5"/>
      <color indexed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4"/>
      <name val="Calibri"/>
      <family val="2"/>
      <charset val="204"/>
      <scheme val="minor"/>
    </font>
    <font>
      <sz val="18"/>
      <color theme="3"/>
      <name val="Cambria"/>
      <family val="2"/>
      <charset val="204"/>
    </font>
    <font>
      <sz val="18"/>
      <color theme="3"/>
      <name val="Cambria"/>
      <family val="2"/>
      <charset val="204"/>
      <scheme val="major"/>
    </font>
    <font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8"/>
      <name val="Calibri"/>
      <family val="2"/>
      <scheme val="minor"/>
    </font>
    <font>
      <sz val="10"/>
      <color indexed="64"/>
      <name val="Arial"/>
      <family val="2"/>
      <charset val="204"/>
    </font>
    <font>
      <sz val="10"/>
      <color indexed="8"/>
      <name val="Arial Cyr"/>
      <family val="2"/>
      <charset val="204"/>
    </font>
    <font>
      <sz val="10"/>
      <color theme="1"/>
      <name val="Arial Cyr"/>
      <family val="2"/>
      <charset val="204"/>
    </font>
    <font>
      <sz val="10"/>
      <name val="Arial Cyr"/>
    </font>
    <font>
      <sz val="11"/>
      <color theme="1"/>
      <name val="Calibri"/>
      <family val="2"/>
      <charset val="1"/>
      <scheme val="minor"/>
    </font>
    <font>
      <u/>
      <sz val="10"/>
      <color indexed="36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52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60"/>
      </patternFill>
    </fill>
    <fill>
      <patternFill patternType="solid">
        <fgColor indexed="44"/>
      </patternFill>
    </fill>
    <fill>
      <patternFill patternType="solid">
        <fgColor indexed="63"/>
      </patternFill>
    </fill>
    <fill>
      <patternFill patternType="solid">
        <fgColor indexed="11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61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40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3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9577">
    <xf numFmtId="0" fontId="0" fillId="0" borderId="0"/>
    <xf numFmtId="165" fontId="18" fillId="0" borderId="0" applyFont="0" applyFill="0" applyBorder="0" applyAlignment="0" applyProtection="0"/>
    <xf numFmtId="0" fontId="18" fillId="0" borderId="0"/>
    <xf numFmtId="165" fontId="18" fillId="0" borderId="0" applyFont="0" applyFill="0" applyBorder="0" applyAlignment="0" applyProtection="0"/>
    <xf numFmtId="0" fontId="19" fillId="0" borderId="0"/>
    <xf numFmtId="0" fontId="20" fillId="0" borderId="0"/>
    <xf numFmtId="167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9" fillId="0" borderId="0"/>
    <xf numFmtId="167" fontId="19" fillId="0" borderId="0"/>
    <xf numFmtId="0" fontId="19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2" fillId="0" borderId="0"/>
    <xf numFmtId="167" fontId="22" fillId="0" borderId="0"/>
    <xf numFmtId="0" fontId="22" fillId="0" borderId="0"/>
    <xf numFmtId="167" fontId="22" fillId="0" borderId="0"/>
    <xf numFmtId="167" fontId="22" fillId="0" borderId="0"/>
    <xf numFmtId="0" fontId="22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2" fillId="0" borderId="0"/>
    <xf numFmtId="167" fontId="23" fillId="0" borderId="0"/>
    <xf numFmtId="167" fontId="23" fillId="0" borderId="0"/>
    <xf numFmtId="0" fontId="23" fillId="0" borderId="0"/>
    <xf numFmtId="167" fontId="24" fillId="0" borderId="0"/>
    <xf numFmtId="167" fontId="25" fillId="0" borderId="0"/>
    <xf numFmtId="0" fontId="26" fillId="34" borderId="0" applyNumberFormat="0" applyBorder="0" applyAlignment="0" applyProtection="0"/>
    <xf numFmtId="167" fontId="27" fillId="35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167" fontId="26" fillId="34" borderId="0" applyNumberFormat="0" applyBorder="0" applyAlignment="0" applyProtection="0"/>
    <xf numFmtId="167" fontId="26" fillId="34" borderId="0" applyNumberFormat="0" applyBorder="0" applyAlignment="0" applyProtection="0"/>
    <xf numFmtId="0" fontId="26" fillId="34" borderId="0" applyNumberFormat="0" applyBorder="0" applyAlignment="0" applyProtection="0"/>
    <xf numFmtId="167" fontId="28" fillId="34" borderId="0" applyNumberFormat="0" applyBorder="0" applyAlignment="0" applyProtection="0"/>
    <xf numFmtId="167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6" fillId="36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6" fillId="36" borderId="0" applyNumberFormat="0" applyBorder="0" applyAlignment="0" applyProtection="0"/>
    <xf numFmtId="167" fontId="26" fillId="36" borderId="0" applyNumberFormat="0" applyBorder="0" applyAlignment="0" applyProtection="0"/>
    <xf numFmtId="0" fontId="26" fillId="36" borderId="0" applyNumberFormat="0" applyBorder="0" applyAlignment="0" applyProtection="0"/>
    <xf numFmtId="167" fontId="28" fillId="36" borderId="0" applyNumberFormat="0" applyBorder="0" applyAlignment="0" applyProtection="0"/>
    <xf numFmtId="167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6" fillId="38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38" borderId="0" applyNumberFormat="0" applyBorder="0" applyAlignment="0" applyProtection="0"/>
    <xf numFmtId="167" fontId="26" fillId="38" borderId="0" applyNumberFormat="0" applyBorder="0" applyAlignment="0" applyProtection="0"/>
    <xf numFmtId="0" fontId="26" fillId="38" borderId="0" applyNumberFormat="0" applyBorder="0" applyAlignment="0" applyProtection="0"/>
    <xf numFmtId="167" fontId="28" fillId="38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1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6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2" borderId="0" applyNumberFormat="0" applyBorder="0" applyAlignment="0" applyProtection="0"/>
    <xf numFmtId="167" fontId="26" fillId="42" borderId="0" applyNumberFormat="0" applyBorder="0" applyAlignment="0" applyProtection="0"/>
    <xf numFmtId="0" fontId="26" fillId="42" borderId="0" applyNumberFormat="0" applyBorder="0" applyAlignment="0" applyProtection="0"/>
    <xf numFmtId="167" fontId="28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43" borderId="0" applyNumberFormat="0" applyBorder="0" applyAlignment="0" applyProtection="0"/>
    <xf numFmtId="167" fontId="27" fillId="44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167" fontId="26" fillId="43" borderId="0" applyNumberFormat="0" applyBorder="0" applyAlignment="0" applyProtection="0"/>
    <xf numFmtId="167" fontId="26" fillId="43" borderId="0" applyNumberFormat="0" applyBorder="0" applyAlignment="0" applyProtection="0"/>
    <xf numFmtId="0" fontId="26" fillId="43" borderId="0" applyNumberFormat="0" applyBorder="0" applyAlignment="0" applyProtection="0"/>
    <xf numFmtId="167" fontId="28" fillId="43" borderId="0" applyNumberFormat="0" applyBorder="0" applyAlignment="0" applyProtection="0"/>
    <xf numFmtId="167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68" fontId="1" fillId="10" borderId="0" applyNumberFormat="0" applyBorder="0" applyAlignment="0" applyProtection="0"/>
    <xf numFmtId="168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34" borderId="0" applyNumberFormat="0" applyBorder="0" applyAlignment="0" applyProtection="0"/>
    <xf numFmtId="0" fontId="1" fillId="10" borderId="0" applyNumberFormat="0" applyBorder="0" applyAlignment="0" applyProtection="0"/>
    <xf numFmtId="0" fontId="27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10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1" fillId="10" borderId="0" applyNumberFormat="0" applyBorder="0" applyAlignment="0" applyProtection="0"/>
    <xf numFmtId="167" fontId="27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1" fillId="34" borderId="0" applyNumberFormat="0" applyBorder="0" applyAlignment="0" applyProtection="0"/>
    <xf numFmtId="167" fontId="27" fillId="3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1" fillId="14" borderId="0" applyNumberFormat="0" applyBorder="0" applyAlignment="0" applyProtection="0"/>
    <xf numFmtId="168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36" borderId="0" applyNumberFormat="0" applyBorder="0" applyAlignment="0" applyProtection="0"/>
    <xf numFmtId="0" fontId="1" fillId="14" borderId="0" applyNumberFormat="0" applyBorder="0" applyAlignment="0" applyProtection="0"/>
    <xf numFmtId="0" fontId="27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14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1" fillId="14" borderId="0" applyNumberFormat="0" applyBorder="0" applyAlignment="0" applyProtection="0"/>
    <xf numFmtId="167" fontId="27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1" fillId="36" borderId="0" applyNumberFormat="0" applyBorder="0" applyAlignment="0" applyProtection="0"/>
    <xf numFmtId="167" fontId="27" fillId="36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168" fontId="1" fillId="18" borderId="0" applyNumberFormat="0" applyBorder="0" applyAlignment="0" applyProtection="0"/>
    <xf numFmtId="168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38" borderId="0" applyNumberFormat="0" applyBorder="0" applyAlignment="0" applyProtection="0"/>
    <xf numFmtId="0" fontId="1" fillId="18" borderId="0" applyNumberFormat="0" applyBorder="0" applyAlignment="0" applyProtection="0"/>
    <xf numFmtId="0" fontId="27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1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1" fillId="18" borderId="0" applyNumberFormat="0" applyBorder="0" applyAlignment="0" applyProtection="0"/>
    <xf numFmtId="167" fontId="27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1" fillId="38" borderId="0" applyNumberFormat="0" applyBorder="0" applyAlignment="0" applyProtection="0"/>
    <xf numFmtId="167" fontId="27" fillId="38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8" fontId="1" fillId="22" borderId="0" applyNumberFormat="0" applyBorder="0" applyAlignment="0" applyProtection="0"/>
    <xf numFmtId="168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40" borderId="0" applyNumberFormat="0" applyBorder="0" applyAlignment="0" applyProtection="0"/>
    <xf numFmtId="0" fontId="1" fillId="22" borderId="0" applyNumberFormat="0" applyBorder="0" applyAlignment="0" applyProtection="0"/>
    <xf numFmtId="0" fontId="27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22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1" fillId="22" borderId="0" applyNumberFormat="0" applyBorder="0" applyAlignment="0" applyProtection="0"/>
    <xf numFmtId="167" fontId="27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1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8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1" fillId="26" borderId="0" applyNumberFormat="0" applyBorder="0" applyAlignment="0" applyProtection="0"/>
    <xf numFmtId="167" fontId="27" fillId="42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8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0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1" fillId="30" borderId="0" applyNumberFormat="0" applyBorder="0" applyAlignment="0" applyProtection="0"/>
    <xf numFmtId="167" fontId="27" fillId="43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7" borderId="0" applyNumberFormat="0" applyBorder="0" applyAlignment="0" applyProtection="0"/>
    <xf numFmtId="167" fontId="27" fillId="46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167" fontId="26" fillId="37" borderId="0" applyNumberFormat="0" applyBorder="0" applyAlignment="0" applyProtection="0"/>
    <xf numFmtId="167" fontId="26" fillId="37" borderId="0" applyNumberFormat="0" applyBorder="0" applyAlignment="0" applyProtection="0"/>
    <xf numFmtId="0" fontId="26" fillId="37" borderId="0" applyNumberFormat="0" applyBorder="0" applyAlignment="0" applyProtection="0"/>
    <xf numFmtId="167" fontId="28" fillId="37" borderId="0" applyNumberFormat="0" applyBorder="0" applyAlignment="0" applyProtection="0"/>
    <xf numFmtId="167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6" fillId="47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6" fillId="47" borderId="0" applyNumberFormat="0" applyBorder="0" applyAlignment="0" applyProtection="0"/>
    <xf numFmtId="167" fontId="26" fillId="47" borderId="0" applyNumberFormat="0" applyBorder="0" applyAlignment="0" applyProtection="0"/>
    <xf numFmtId="0" fontId="26" fillId="47" borderId="0" applyNumberFormat="0" applyBorder="0" applyAlignment="0" applyProtection="0"/>
    <xf numFmtId="167" fontId="28" fillId="47" borderId="0" applyNumberFormat="0" applyBorder="0" applyAlignment="0" applyProtection="0"/>
    <xf numFmtId="167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6" fillId="40" borderId="0" applyNumberFormat="0" applyBorder="0" applyAlignment="0" applyProtection="0"/>
    <xf numFmtId="167" fontId="27" fillId="48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167" fontId="26" fillId="40" borderId="0" applyNumberFormat="0" applyBorder="0" applyAlignment="0" applyProtection="0"/>
    <xf numFmtId="167" fontId="26" fillId="40" borderId="0" applyNumberFormat="0" applyBorder="0" applyAlignment="0" applyProtection="0"/>
    <xf numFmtId="0" fontId="26" fillId="40" borderId="0" applyNumberFormat="0" applyBorder="0" applyAlignment="0" applyProtection="0"/>
    <xf numFmtId="167" fontId="28" fillId="40" borderId="0" applyNumberFormat="0" applyBorder="0" applyAlignment="0" applyProtection="0"/>
    <xf numFmtId="167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6" fillId="45" borderId="0" applyNumberFormat="0" applyBorder="0" applyAlignment="0" applyProtection="0"/>
    <xf numFmtId="167" fontId="27" fillId="42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167" fontId="26" fillId="45" borderId="0" applyNumberFormat="0" applyBorder="0" applyAlignment="0" applyProtection="0"/>
    <xf numFmtId="167" fontId="26" fillId="45" borderId="0" applyNumberFormat="0" applyBorder="0" applyAlignment="0" applyProtection="0"/>
    <xf numFmtId="0" fontId="26" fillId="45" borderId="0" applyNumberFormat="0" applyBorder="0" applyAlignment="0" applyProtection="0"/>
    <xf numFmtId="167" fontId="28" fillId="45" borderId="0" applyNumberFormat="0" applyBorder="0" applyAlignment="0" applyProtection="0"/>
    <xf numFmtId="167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6" fillId="39" borderId="0" applyNumberFormat="0" applyBorder="0" applyAlignment="0" applyProtection="0"/>
    <xf numFmtId="167" fontId="27" fillId="4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167" fontId="26" fillId="39" borderId="0" applyNumberFormat="0" applyBorder="0" applyAlignment="0" applyProtection="0"/>
    <xf numFmtId="167" fontId="26" fillId="39" borderId="0" applyNumberFormat="0" applyBorder="0" applyAlignment="0" applyProtection="0"/>
    <xf numFmtId="0" fontId="26" fillId="39" borderId="0" applyNumberFormat="0" applyBorder="0" applyAlignment="0" applyProtection="0"/>
    <xf numFmtId="167" fontId="28" fillId="39" borderId="0" applyNumberFormat="0" applyBorder="0" applyAlignment="0" applyProtection="0"/>
    <xf numFmtId="167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8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0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1" fillId="11" borderId="0" applyNumberFormat="0" applyBorder="0" applyAlignment="0" applyProtection="0"/>
    <xf numFmtId="167" fontId="27" fillId="4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8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1" fillId="15" borderId="0" applyNumberFormat="0" applyBorder="0" applyAlignment="0" applyProtection="0"/>
    <xf numFmtId="167" fontId="27" fillId="3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168" fontId="1" fillId="19" borderId="0" applyNumberFormat="0" applyBorder="0" applyAlignment="0" applyProtection="0"/>
    <xf numFmtId="168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47" borderId="0" applyNumberFormat="0" applyBorder="0" applyAlignment="0" applyProtection="0"/>
    <xf numFmtId="0" fontId="1" fillId="19" borderId="0" applyNumberFormat="0" applyBorder="0" applyAlignment="0" applyProtection="0"/>
    <xf numFmtId="0" fontId="27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19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1" fillId="19" borderId="0" applyNumberFormat="0" applyBorder="0" applyAlignment="0" applyProtection="0"/>
    <xf numFmtId="167" fontId="27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1" fillId="47" borderId="0" applyNumberFormat="0" applyBorder="0" applyAlignment="0" applyProtection="0"/>
    <xf numFmtId="167" fontId="27" fillId="47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8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1" fillId="23" borderId="0" applyNumberFormat="0" applyBorder="0" applyAlignment="0" applyProtection="0"/>
    <xf numFmtId="167" fontId="27" fillId="40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8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0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1" fillId="27" borderId="0" applyNumberFormat="0" applyBorder="0" applyAlignment="0" applyProtection="0"/>
    <xf numFmtId="167" fontId="27" fillId="45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8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0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1" fillId="31" borderId="0" applyNumberFormat="0" applyBorder="0" applyAlignment="0" applyProtection="0"/>
    <xf numFmtId="167" fontId="27" fillId="39" borderId="0" applyNumberFormat="0" applyBorder="0" applyAlignment="0" applyProtection="0"/>
    <xf numFmtId="0" fontId="29" fillId="50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0" borderId="0" applyNumberFormat="0" applyBorder="0" applyAlignment="0" applyProtection="0"/>
    <xf numFmtId="167" fontId="29" fillId="50" borderId="0" applyNumberFormat="0" applyBorder="0" applyAlignment="0" applyProtection="0"/>
    <xf numFmtId="0" fontId="29" fillId="50" borderId="0" applyNumberFormat="0" applyBorder="0" applyAlignment="0" applyProtection="0"/>
    <xf numFmtId="167" fontId="31" fillId="50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7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37" borderId="0" applyNumberFormat="0" applyBorder="0" applyAlignment="0" applyProtection="0"/>
    <xf numFmtId="167" fontId="29" fillId="37" borderId="0" applyNumberFormat="0" applyBorder="0" applyAlignment="0" applyProtection="0"/>
    <xf numFmtId="0" fontId="29" fillId="37" borderId="0" applyNumberFormat="0" applyBorder="0" applyAlignment="0" applyProtection="0"/>
    <xf numFmtId="167" fontId="31" fillId="37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47" borderId="0" applyNumberFormat="0" applyBorder="0" applyAlignment="0" applyProtection="0"/>
    <xf numFmtId="167" fontId="30" fillId="39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167" fontId="29" fillId="47" borderId="0" applyNumberFormat="0" applyBorder="0" applyAlignment="0" applyProtection="0"/>
    <xf numFmtId="167" fontId="29" fillId="47" borderId="0" applyNumberFormat="0" applyBorder="0" applyAlignment="0" applyProtection="0"/>
    <xf numFmtId="0" fontId="29" fillId="47" borderId="0" applyNumberFormat="0" applyBorder="0" applyAlignment="0" applyProtection="0"/>
    <xf numFmtId="167" fontId="31" fillId="47" borderId="0" applyNumberFormat="0" applyBorder="0" applyAlignment="0" applyProtection="0"/>
    <xf numFmtId="167" fontId="30" fillId="39" borderId="0" applyNumberFormat="0" applyBorder="0" applyAlignment="0" applyProtection="0"/>
    <xf numFmtId="0" fontId="30" fillId="39" borderId="0" applyNumberFormat="0" applyBorder="0" applyAlignment="0" applyProtection="0"/>
    <xf numFmtId="0" fontId="29" fillId="51" borderId="0" applyNumberFormat="0" applyBorder="0" applyAlignment="0" applyProtection="0"/>
    <xf numFmtId="167" fontId="30" fillId="52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9" fillId="53" borderId="0" applyNumberFormat="0" applyBorder="0" applyAlignment="0" applyProtection="0"/>
    <xf numFmtId="167" fontId="30" fillId="42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9" fillId="35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29" fillId="35" borderId="0" applyNumberFormat="0" applyBorder="0" applyAlignment="0" applyProtection="0"/>
    <xf numFmtId="167" fontId="29" fillId="35" borderId="0" applyNumberFormat="0" applyBorder="0" applyAlignment="0" applyProtection="0"/>
    <xf numFmtId="0" fontId="29" fillId="35" borderId="0" applyNumberFormat="0" applyBorder="0" applyAlignment="0" applyProtection="0"/>
    <xf numFmtId="167" fontId="31" fillId="35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167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30" fillId="5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7" fontId="17" fillId="12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167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30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7" fontId="17" fillId="16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17" fillId="20" borderId="0" applyNumberFormat="0" applyBorder="0" applyAlignment="0" applyProtection="0"/>
    <xf numFmtId="167" fontId="30" fillId="47" borderId="0" applyNumberFormat="0" applyBorder="0" applyAlignment="0" applyProtection="0"/>
    <xf numFmtId="167" fontId="30" fillId="47" borderId="0" applyNumberFormat="0" applyBorder="0" applyAlignment="0" applyProtection="0"/>
    <xf numFmtId="0" fontId="30" fillId="47" borderId="0" applyNumberFormat="0" applyBorder="0" applyAlignment="0" applyProtection="0"/>
    <xf numFmtId="167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7" fontId="17" fillId="20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4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7" fontId="17" fillId="24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30" fillId="53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7" fontId="17" fillId="28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0" fontId="17" fillId="32" borderId="0" applyNumberFormat="0" applyBorder="0" applyAlignment="0" applyProtection="0"/>
    <xf numFmtId="167" fontId="30" fillId="35" borderId="0" applyNumberFormat="0" applyBorder="0" applyAlignment="0" applyProtection="0"/>
    <xf numFmtId="167" fontId="30" fillId="35" borderId="0" applyNumberFormat="0" applyBorder="0" applyAlignment="0" applyProtection="0"/>
    <xf numFmtId="0" fontId="30" fillId="35" borderId="0" applyNumberFormat="0" applyBorder="0" applyAlignment="0" applyProtection="0"/>
    <xf numFmtId="167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7" fontId="17" fillId="32" borderId="0" applyNumberFormat="0" applyBorder="0" applyAlignment="0" applyProtection="0"/>
    <xf numFmtId="0" fontId="29" fillId="54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4" borderId="0" applyNumberFormat="0" applyBorder="0" applyAlignment="0" applyProtection="0"/>
    <xf numFmtId="167" fontId="29" fillId="54" borderId="0" applyNumberFormat="0" applyBorder="0" applyAlignment="0" applyProtection="0"/>
    <xf numFmtId="0" fontId="29" fillId="54" borderId="0" applyNumberFormat="0" applyBorder="0" applyAlignment="0" applyProtection="0"/>
    <xf numFmtId="167" fontId="31" fillId="54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56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56" borderId="0" applyNumberFormat="0" applyBorder="0" applyAlignment="0" applyProtection="0"/>
    <xf numFmtId="167" fontId="29" fillId="56" borderId="0" applyNumberFormat="0" applyBorder="0" applyAlignment="0" applyProtection="0"/>
    <xf numFmtId="0" fontId="29" fillId="56" borderId="0" applyNumberFormat="0" applyBorder="0" applyAlignment="0" applyProtection="0"/>
    <xf numFmtId="167" fontId="31" fillId="5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9" fillId="57" borderId="0" applyNumberFormat="0" applyBorder="0" applyAlignment="0" applyProtection="0"/>
    <xf numFmtId="167" fontId="30" fillId="58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167" fontId="29" fillId="57" borderId="0" applyNumberFormat="0" applyBorder="0" applyAlignment="0" applyProtection="0"/>
    <xf numFmtId="167" fontId="29" fillId="57" borderId="0" applyNumberFormat="0" applyBorder="0" applyAlignment="0" applyProtection="0"/>
    <xf numFmtId="0" fontId="29" fillId="57" borderId="0" applyNumberFormat="0" applyBorder="0" applyAlignment="0" applyProtection="0"/>
    <xf numFmtId="167" fontId="31" fillId="57" borderId="0" applyNumberFormat="0" applyBorder="0" applyAlignment="0" applyProtection="0"/>
    <xf numFmtId="167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9" fillId="51" borderId="0" applyNumberFormat="0" applyBorder="0" applyAlignment="0" applyProtection="0"/>
    <xf numFmtId="167" fontId="30" fillId="59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167" fontId="29" fillId="51" borderId="0" applyNumberFormat="0" applyBorder="0" applyAlignment="0" applyProtection="0"/>
    <xf numFmtId="167" fontId="29" fillId="51" borderId="0" applyNumberFormat="0" applyBorder="0" applyAlignment="0" applyProtection="0"/>
    <xf numFmtId="0" fontId="29" fillId="51" borderId="0" applyNumberFormat="0" applyBorder="0" applyAlignment="0" applyProtection="0"/>
    <xf numFmtId="167" fontId="31" fillId="51" borderId="0" applyNumberFormat="0" applyBorder="0" applyAlignment="0" applyProtection="0"/>
    <xf numFmtId="167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29" fillId="53" borderId="0" applyNumberFormat="0" applyBorder="0" applyAlignment="0" applyProtection="0"/>
    <xf numFmtId="167" fontId="30" fillId="55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167" fontId="29" fillId="53" borderId="0" applyNumberFormat="0" applyBorder="0" applyAlignment="0" applyProtection="0"/>
    <xf numFmtId="167" fontId="29" fillId="53" borderId="0" applyNumberFormat="0" applyBorder="0" applyAlignment="0" applyProtection="0"/>
    <xf numFmtId="0" fontId="29" fillId="53" borderId="0" applyNumberFormat="0" applyBorder="0" applyAlignment="0" applyProtection="0"/>
    <xf numFmtId="167" fontId="31" fillId="53" borderId="0" applyNumberFormat="0" applyBorder="0" applyAlignment="0" applyProtection="0"/>
    <xf numFmtId="167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9" fillId="60" borderId="0" applyNumberFormat="0" applyBorder="0" applyAlignment="0" applyProtection="0"/>
    <xf numFmtId="167" fontId="30" fillId="46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167" fontId="29" fillId="60" borderId="0" applyNumberFormat="0" applyBorder="0" applyAlignment="0" applyProtection="0"/>
    <xf numFmtId="167" fontId="29" fillId="60" borderId="0" applyNumberFormat="0" applyBorder="0" applyAlignment="0" applyProtection="0"/>
    <xf numFmtId="0" fontId="29" fillId="60" borderId="0" applyNumberFormat="0" applyBorder="0" applyAlignment="0" applyProtection="0"/>
    <xf numFmtId="167" fontId="31" fillId="60" borderId="0" applyNumberFormat="0" applyBorder="0" applyAlignment="0" applyProtection="0"/>
    <xf numFmtId="167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2" fillId="36" borderId="0" applyNumberFormat="0" applyBorder="0" applyAlignment="0" applyProtection="0"/>
    <xf numFmtId="167" fontId="33" fillId="61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7" fontId="32" fillId="36" borderId="0" applyNumberFormat="0" applyBorder="0" applyAlignment="0" applyProtection="0"/>
    <xf numFmtId="167" fontId="32" fillId="36" borderId="0" applyNumberFormat="0" applyBorder="0" applyAlignment="0" applyProtection="0"/>
    <xf numFmtId="0" fontId="32" fillId="36" borderId="0" applyNumberFormat="0" applyBorder="0" applyAlignment="0" applyProtection="0"/>
    <xf numFmtId="167" fontId="34" fillId="36" borderId="0" applyNumberFormat="0" applyBorder="0" applyAlignment="0" applyProtection="0"/>
    <xf numFmtId="167" fontId="33" fillId="61" borderId="0" applyNumberFormat="0" applyBorder="0" applyAlignment="0" applyProtection="0"/>
    <xf numFmtId="0" fontId="33" fillId="61" borderId="0" applyNumberFormat="0" applyBorder="0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69" fontId="35" fillId="0" borderId="11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7" fillId="0" borderId="0" applyFill="0" applyBorder="0" applyAlignment="0"/>
    <xf numFmtId="173" fontId="38" fillId="0" borderId="0" applyFill="0" applyBorder="0" applyAlignment="0"/>
    <xf numFmtId="173" fontId="37" fillId="0" borderId="0" applyFill="0" applyBorder="0" applyAlignment="0"/>
    <xf numFmtId="173" fontId="39" fillId="0" borderId="0" applyFill="0" applyBorder="0" applyAlignment="0"/>
    <xf numFmtId="174" fontId="37" fillId="0" borderId="0" applyFill="0" applyBorder="0" applyAlignment="0"/>
    <xf numFmtId="174" fontId="38" fillId="0" borderId="0" applyFill="0" applyBorder="0" applyAlignment="0"/>
    <xf numFmtId="174" fontId="37" fillId="0" borderId="0" applyFill="0" applyBorder="0" applyAlignment="0"/>
    <xf numFmtId="174" fontId="39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40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167" fontId="40" fillId="62" borderId="12" applyNumberFormat="0" applyAlignment="0" applyProtection="0"/>
    <xf numFmtId="0" fontId="40" fillId="62" borderId="12" applyNumberFormat="0" applyAlignment="0" applyProtection="0"/>
    <xf numFmtId="0" fontId="40" fillId="62" borderId="12" applyNumberFormat="0" applyAlignment="0" applyProtection="0"/>
    <xf numFmtId="167" fontId="40" fillId="62" borderId="12" applyNumberFormat="0" applyAlignment="0" applyProtection="0"/>
    <xf numFmtId="167" fontId="42" fillId="62" borderId="12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1" fillId="41" borderId="13" applyNumberFormat="0" applyAlignment="0" applyProtection="0"/>
    <xf numFmtId="0" fontId="41" fillId="41" borderId="13" applyNumberFormat="0" applyAlignment="0" applyProtection="0"/>
    <xf numFmtId="167" fontId="41" fillId="41" borderId="13" applyNumberFormat="0" applyAlignment="0" applyProtection="0"/>
    <xf numFmtId="167" fontId="41" fillId="41" borderId="13" applyNumberFormat="0" applyAlignment="0" applyProtection="0"/>
    <xf numFmtId="0" fontId="43" fillId="63" borderId="14" applyNumberFormat="0" applyAlignment="0" applyProtection="0"/>
    <xf numFmtId="167" fontId="44" fillId="52" borderId="15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3" fillId="63" borderId="14" applyNumberFormat="0" applyAlignment="0" applyProtection="0"/>
    <xf numFmtId="167" fontId="43" fillId="63" borderId="14" applyNumberFormat="0" applyAlignment="0" applyProtection="0"/>
    <xf numFmtId="0" fontId="43" fillId="63" borderId="14" applyNumberFormat="0" applyAlignment="0" applyProtection="0"/>
    <xf numFmtId="167" fontId="45" fillId="63" borderId="14" applyNumberFormat="0" applyAlignment="0" applyProtection="0"/>
    <xf numFmtId="167" fontId="44" fillId="52" borderId="15" applyNumberFormat="0" applyAlignment="0" applyProtection="0"/>
    <xf numFmtId="0" fontId="44" fillId="52" borderId="15" applyNumberFormat="0" applyAlignment="0" applyProtection="0"/>
    <xf numFmtId="167" fontId="46" fillId="0" borderId="16">
      <alignment horizontal="center"/>
    </xf>
    <xf numFmtId="177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70" fontId="36" fillId="0" borderId="0" applyFont="0" applyFill="0" applyBorder="0" applyAlignment="0" applyProtection="0"/>
    <xf numFmtId="179" fontId="4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0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49" fillId="0" borderId="0" applyFont="0" applyFill="0" applyBorder="0" applyAlignment="0" applyProtection="0"/>
    <xf numFmtId="179" fontId="51" fillId="0" borderId="0" applyFont="0" applyFill="0" applyBorder="0" applyAlignment="0" applyProtection="0"/>
    <xf numFmtId="17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7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9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48" fillId="0" borderId="0" applyFont="0" applyFill="0" applyBorder="0" applyAlignment="0" applyProtection="0"/>
    <xf numFmtId="165" fontId="2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49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80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9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9" fillId="0" borderId="0" applyFont="0" applyFill="0" applyBorder="0" applyAlignment="0" applyProtection="0"/>
    <xf numFmtId="171" fontId="36" fillId="0" borderId="0" applyFont="0" applyFill="0" applyBorder="0" applyAlignment="0" applyProtection="0"/>
    <xf numFmtId="14" fontId="26" fillId="0" borderId="0" applyFill="0" applyBorder="0" applyAlignment="0"/>
    <xf numFmtId="181" fontId="53" fillId="0" borderId="0" applyFill="0" applyBorder="0" applyProtection="0"/>
    <xf numFmtId="181" fontId="53" fillId="0" borderId="17" applyFill="0" applyProtection="0"/>
    <xf numFmtId="181" fontId="54" fillId="0" borderId="0" applyFill="0" applyBorder="0" applyProtection="0"/>
    <xf numFmtId="38" fontId="55" fillId="0" borderId="18">
      <alignment vertical="center"/>
    </xf>
    <xf numFmtId="177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7" fontId="56" fillId="0" borderId="0" applyNumberFormat="0" applyFill="0" applyBorder="0" applyAlignment="0" applyProtection="0"/>
    <xf numFmtId="167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21" fillId="0" borderId="0" applyFont="0" applyFill="0" applyBorder="0" applyAlignment="0" applyProtection="0"/>
    <xf numFmtId="167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 indent="1"/>
    </xf>
    <xf numFmtId="182" fontId="18" fillId="0" borderId="0" applyFont="0" applyFill="0" applyBorder="0" applyAlignment="0" applyProtection="0">
      <alignment horizontal="left" indent="1"/>
    </xf>
    <xf numFmtId="167" fontId="18" fillId="0" borderId="0" applyFont="0" applyFill="0" applyBorder="0" applyAlignment="0" applyProtection="0">
      <alignment horizontal="left"/>
    </xf>
    <xf numFmtId="167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167" fontId="22" fillId="0" borderId="0" applyFont="0" applyFill="0" applyBorder="0" applyAlignment="0" applyProtection="0"/>
    <xf numFmtId="184" fontId="27" fillId="0" borderId="0"/>
    <xf numFmtId="185" fontId="26" fillId="0" borderId="0"/>
    <xf numFmtId="167" fontId="26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26" fillId="0" borderId="0"/>
    <xf numFmtId="0" fontId="26" fillId="0" borderId="0"/>
    <xf numFmtId="0" fontId="27" fillId="0" borderId="0"/>
    <xf numFmtId="168" fontId="27" fillId="0" borderId="0"/>
    <xf numFmtId="0" fontId="27" fillId="0" borderId="0"/>
    <xf numFmtId="186" fontId="27" fillId="0" borderId="0" applyFont="0" applyBorder="0" applyProtection="0"/>
    <xf numFmtId="0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167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67" fontId="58" fillId="0" borderId="0" applyNumberFormat="0" applyFill="0" applyBorder="0" applyAlignment="0" applyProtection="0"/>
    <xf numFmtId="167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67" fontId="60" fillId="0" borderId="0">
      <alignment horizontal="center" wrapText="1"/>
    </xf>
    <xf numFmtId="167" fontId="60" fillId="0" borderId="0">
      <alignment horizontal="center" wrapText="1"/>
    </xf>
    <xf numFmtId="0" fontId="60" fillId="0" borderId="0">
      <alignment horizontal="center" wrapText="1"/>
    </xf>
    <xf numFmtId="167" fontId="61" fillId="0" borderId="0">
      <alignment horizontal="center" wrapText="1"/>
    </xf>
    <xf numFmtId="0" fontId="62" fillId="38" borderId="0" applyNumberFormat="0" applyBorder="0" applyAlignment="0" applyProtection="0"/>
    <xf numFmtId="167" fontId="62" fillId="38" borderId="0" applyNumberFormat="0" applyBorder="0" applyAlignment="0" applyProtection="0"/>
    <xf numFmtId="167" fontId="62" fillId="38" borderId="0" applyNumberFormat="0" applyBorder="0" applyAlignment="0" applyProtection="0"/>
    <xf numFmtId="0" fontId="62" fillId="38" borderId="0" applyNumberFormat="0" applyBorder="0" applyAlignment="0" applyProtection="0"/>
    <xf numFmtId="167" fontId="63" fillId="38" borderId="0" applyNumberFormat="0" applyBorder="0" applyAlignment="0" applyProtection="0"/>
    <xf numFmtId="167" fontId="64" fillId="39" borderId="0" applyNumberFormat="0" applyBorder="0" applyAlignment="0" applyProtection="0"/>
    <xf numFmtId="0" fontId="64" fillId="39" borderId="0" applyNumberFormat="0" applyBorder="0" applyAlignment="0" applyProtection="0"/>
    <xf numFmtId="38" fontId="65" fillId="64" borderId="0" applyNumberFormat="0" applyBorder="0" applyAlignment="0" applyProtection="0"/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0" fontId="66" fillId="0" borderId="19" applyNumberFormat="0" applyAlignment="0" applyProtection="0">
      <alignment horizontal="left" vertical="center"/>
    </xf>
    <xf numFmtId="167" fontId="66" fillId="0" borderId="19" applyNumberFormat="0" applyAlignment="0" applyProtection="0">
      <alignment horizontal="left" vertical="center"/>
    </xf>
    <xf numFmtId="167" fontId="67" fillId="0" borderId="19" applyNumberFormat="0" applyAlignment="0" applyProtection="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167" fontId="66" fillId="0" borderId="20">
      <alignment horizontal="left" vertical="center"/>
    </xf>
    <xf numFmtId="167" fontId="66" fillId="0" borderId="20">
      <alignment horizontal="left" vertical="center"/>
    </xf>
    <xf numFmtId="0" fontId="66" fillId="0" borderId="20">
      <alignment horizontal="left" vertical="center"/>
    </xf>
    <xf numFmtId="0" fontId="66" fillId="0" borderId="20">
      <alignment horizontal="left" vertical="center"/>
    </xf>
    <xf numFmtId="167" fontId="66" fillId="0" borderId="20">
      <alignment horizontal="left" vertical="center"/>
    </xf>
    <xf numFmtId="167" fontId="67" fillId="0" borderId="20">
      <alignment horizontal="left" vertical="center"/>
    </xf>
    <xf numFmtId="0" fontId="68" fillId="0" borderId="21" applyNumberFormat="0" applyFill="0" applyAlignment="0" applyProtection="0"/>
    <xf numFmtId="167" fontId="68" fillId="0" borderId="21" applyNumberFormat="0" applyFill="0" applyAlignment="0" applyProtection="0"/>
    <xf numFmtId="167" fontId="68" fillId="0" borderId="21" applyNumberFormat="0" applyFill="0" applyAlignment="0" applyProtection="0"/>
    <xf numFmtId="0" fontId="68" fillId="0" borderId="21" applyNumberFormat="0" applyFill="0" applyAlignment="0" applyProtection="0"/>
    <xf numFmtId="167" fontId="69" fillId="0" borderId="21" applyNumberFormat="0" applyFill="0" applyAlignment="0" applyProtection="0"/>
    <xf numFmtId="167" fontId="70" fillId="0" borderId="22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167" fontId="71" fillId="0" borderId="23" applyNumberFormat="0" applyFill="0" applyAlignment="0" applyProtection="0"/>
    <xf numFmtId="167" fontId="71" fillId="0" borderId="23" applyNumberFormat="0" applyFill="0" applyAlignment="0" applyProtection="0"/>
    <xf numFmtId="0" fontId="71" fillId="0" borderId="23" applyNumberFormat="0" applyFill="0" applyAlignment="0" applyProtection="0"/>
    <xf numFmtId="167" fontId="72" fillId="0" borderId="23" applyNumberFormat="0" applyFill="0" applyAlignment="0" applyProtection="0"/>
    <xf numFmtId="167" fontId="73" fillId="0" borderId="24" applyNumberFormat="0" applyFill="0" applyAlignment="0" applyProtection="0"/>
    <xf numFmtId="0" fontId="73" fillId="0" borderId="24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4" fillId="0" borderId="25" applyNumberFormat="0" applyFill="0" applyAlignment="0" applyProtection="0"/>
    <xf numFmtId="0" fontId="74" fillId="0" borderId="25" applyNumberFormat="0" applyFill="0" applyAlignment="0" applyProtection="0"/>
    <xf numFmtId="0" fontId="74" fillId="0" borderId="25" applyNumberFormat="0" applyFill="0" applyAlignment="0" applyProtection="0"/>
    <xf numFmtId="167" fontId="74" fillId="0" borderId="25" applyNumberFormat="0" applyFill="0" applyAlignment="0" applyProtection="0"/>
    <xf numFmtId="167" fontId="75" fillId="0" borderId="25" applyNumberFormat="0" applyFill="0" applyAlignment="0" applyProtection="0"/>
    <xf numFmtId="167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6" fillId="0" borderId="26" applyNumberFormat="0" applyFill="0" applyAlignment="0" applyProtection="0"/>
    <xf numFmtId="0" fontId="76" fillId="0" borderId="26" applyNumberFormat="0" applyFill="0" applyAlignment="0" applyProtection="0"/>
    <xf numFmtId="167" fontId="76" fillId="0" borderId="26" applyNumberFormat="0" applyFill="0" applyAlignment="0" applyProtection="0"/>
    <xf numFmtId="0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167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7" fontId="75" fillId="0" borderId="0" applyNumberFormat="0" applyFill="0" applyBorder="0" applyAlignment="0" applyProtection="0"/>
    <xf numFmtId="167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0" fontId="77" fillId="43" borderId="12" applyNumberFormat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10" fontId="65" fillId="65" borderId="27" applyNumberFormat="0" applyBorder="0" applyAlignment="0" applyProtection="0"/>
    <xf numFmtId="10" fontId="78" fillId="65" borderId="27" applyNumberFormat="0" applyBorder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0" fontId="79" fillId="37" borderId="13" applyNumberFormat="0" applyAlignment="0" applyProtection="0"/>
    <xf numFmtId="0" fontId="79" fillId="37" borderId="13" applyNumberFormat="0" applyAlignment="0" applyProtection="0"/>
    <xf numFmtId="167" fontId="79" fillId="37" borderId="13" applyNumberFormat="0" applyAlignment="0" applyProtection="0"/>
    <xf numFmtId="167" fontId="79" fillId="37" borderId="13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167" fontId="77" fillId="43" borderId="12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7" fillId="43" borderId="12" applyNumberFormat="0" applyAlignment="0" applyProtection="0"/>
    <xf numFmtId="167" fontId="80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0" fontId="77" fillId="43" borderId="12" applyNumberFormat="0" applyAlignment="0" applyProtection="0"/>
    <xf numFmtId="0" fontId="77" fillId="43" borderId="12" applyNumberFormat="0" applyAlignment="0" applyProtection="0"/>
    <xf numFmtId="167" fontId="79" fillId="37" borderId="13" applyNumberFormat="0" applyAlignment="0" applyProtection="0"/>
    <xf numFmtId="40" fontId="81" fillId="0" borderId="0">
      <protection locked="0"/>
    </xf>
    <xf numFmtId="1" fontId="82" fillId="0" borderId="0">
      <alignment horizontal="center"/>
      <protection locked="0"/>
    </xf>
    <xf numFmtId="187" fontId="28" fillId="0" borderId="0" applyFont="0" applyFill="0" applyBorder="0" applyAlignment="0" applyProtection="0"/>
    <xf numFmtId="188" fontId="83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0" fontId="84" fillId="0" borderId="28" applyNumberFormat="0" applyFill="0" applyAlignment="0" applyProtection="0"/>
    <xf numFmtId="167" fontId="85" fillId="0" borderId="29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4" fillId="0" borderId="28" applyNumberFormat="0" applyFill="0" applyAlignment="0" applyProtection="0"/>
    <xf numFmtId="167" fontId="84" fillId="0" borderId="28" applyNumberFormat="0" applyFill="0" applyAlignment="0" applyProtection="0"/>
    <xf numFmtId="0" fontId="84" fillId="0" borderId="28" applyNumberFormat="0" applyFill="0" applyAlignment="0" applyProtection="0"/>
    <xf numFmtId="167" fontId="86" fillId="0" borderId="28" applyNumberFormat="0" applyFill="0" applyAlignment="0" applyProtection="0"/>
    <xf numFmtId="167" fontId="85" fillId="0" borderId="29" applyNumberFormat="0" applyFill="0" applyAlignment="0" applyProtection="0"/>
    <xf numFmtId="0" fontId="85" fillId="0" borderId="29" applyNumberFormat="0" applyFill="0" applyAlignment="0" applyProtection="0"/>
    <xf numFmtId="167" fontId="87" fillId="0" borderId="0">
      <protection locked="0"/>
    </xf>
    <xf numFmtId="167" fontId="87" fillId="0" borderId="0">
      <protection locked="0"/>
    </xf>
    <xf numFmtId="0" fontId="87" fillId="0" borderId="0">
      <protection locked="0"/>
    </xf>
    <xf numFmtId="0" fontId="88" fillId="59" borderId="0" applyNumberFormat="0" applyBorder="0" applyAlignment="0" applyProtection="0"/>
    <xf numFmtId="167" fontId="88" fillId="59" borderId="0" applyNumberFormat="0" applyBorder="0" applyAlignment="0" applyProtection="0"/>
    <xf numFmtId="167" fontId="88" fillId="59" borderId="0" applyNumberFormat="0" applyBorder="0" applyAlignment="0" applyProtection="0"/>
    <xf numFmtId="0" fontId="88" fillId="59" borderId="0" applyNumberFormat="0" applyBorder="0" applyAlignment="0" applyProtection="0"/>
    <xf numFmtId="167" fontId="89" fillId="59" borderId="0" applyNumberFormat="0" applyBorder="0" applyAlignment="0" applyProtection="0"/>
    <xf numFmtId="167" fontId="90" fillId="49" borderId="0" applyNumberFormat="0" applyBorder="0" applyAlignment="0" applyProtection="0"/>
    <xf numFmtId="0" fontId="90" fillId="49" borderId="0" applyNumberFormat="0" applyBorder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89" fontId="91" fillId="0" borderId="0"/>
    <xf numFmtId="167" fontId="20" fillId="0" borderId="0"/>
    <xf numFmtId="0" fontId="20" fillId="0" borderId="0"/>
    <xf numFmtId="167" fontId="47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167" fontId="27" fillId="0" borderId="0"/>
    <xf numFmtId="0" fontId="27" fillId="0" borderId="0"/>
    <xf numFmtId="167" fontId="47" fillId="0" borderId="0"/>
    <xf numFmtId="0" fontId="47" fillId="0" borderId="0"/>
    <xf numFmtId="0" fontId="1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0" fontId="49" fillId="0" borderId="0"/>
    <xf numFmtId="167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0" fontId="5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167" fontId="51" fillId="0" borderId="0"/>
    <xf numFmtId="167" fontId="51" fillId="0" borderId="0"/>
    <xf numFmtId="0" fontId="51" fillId="0" borderId="0"/>
    <xf numFmtId="167" fontId="92" fillId="0" borderId="0"/>
    <xf numFmtId="167" fontId="20" fillId="0" borderId="0"/>
    <xf numFmtId="0" fontId="20" fillId="0" borderId="0"/>
    <xf numFmtId="168" fontId="19" fillId="0" borderId="0"/>
    <xf numFmtId="167" fontId="20" fillId="0" borderId="0"/>
    <xf numFmtId="167" fontId="93" fillId="0" borderId="0"/>
    <xf numFmtId="167" fontId="93" fillId="0" borderId="0"/>
    <xf numFmtId="0" fontId="93" fillId="0" borderId="0"/>
    <xf numFmtId="167" fontId="20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9" fillId="0" borderId="0"/>
    <xf numFmtId="167" fontId="20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167" fontId="20" fillId="0" borderId="0"/>
    <xf numFmtId="167" fontId="20" fillId="0" borderId="0"/>
    <xf numFmtId="0" fontId="20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20" fillId="0" borderId="0"/>
    <xf numFmtId="0" fontId="19" fillId="0" borderId="0"/>
    <xf numFmtId="167" fontId="52" fillId="0" borderId="0"/>
    <xf numFmtId="167" fontId="18" fillId="0" borderId="0"/>
    <xf numFmtId="167" fontId="18" fillId="0" borderId="0"/>
    <xf numFmtId="0" fontId="18" fillId="0" borderId="0"/>
    <xf numFmtId="167" fontId="19" fillId="0" borderId="0"/>
    <xf numFmtId="167" fontId="19" fillId="0" borderId="0"/>
    <xf numFmtId="0" fontId="19" fillId="0" borderId="0"/>
    <xf numFmtId="167" fontId="52" fillId="0" borderId="0"/>
    <xf numFmtId="0" fontId="52" fillId="0" borderId="0"/>
    <xf numFmtId="167" fontId="28" fillId="0" borderId="0"/>
    <xf numFmtId="167" fontId="52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52" fillId="0" borderId="0"/>
    <xf numFmtId="0" fontId="52" fillId="0" borderId="0"/>
    <xf numFmtId="167" fontId="28" fillId="0" borderId="0"/>
    <xf numFmtId="167" fontId="47" fillId="0" borderId="0"/>
    <xf numFmtId="167" fontId="49" fillId="0" borderId="0"/>
    <xf numFmtId="167" fontId="49" fillId="0" borderId="0"/>
    <xf numFmtId="0" fontId="49" fillId="0" borderId="0"/>
    <xf numFmtId="167" fontId="27" fillId="0" borderId="0"/>
    <xf numFmtId="167" fontId="47" fillId="0" borderId="0"/>
    <xf numFmtId="0" fontId="47" fillId="0" borderId="0"/>
    <xf numFmtId="0" fontId="48" fillId="0" borderId="0"/>
    <xf numFmtId="167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0" fontId="49" fillId="0" borderId="0"/>
    <xf numFmtId="167" fontId="52" fillId="0" borderId="0"/>
    <xf numFmtId="167" fontId="52" fillId="0" borderId="0"/>
    <xf numFmtId="0" fontId="49" fillId="0" borderId="0"/>
    <xf numFmtId="0" fontId="52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0" fontId="78" fillId="0" borderId="0"/>
    <xf numFmtId="167" fontId="28" fillId="0" borderId="0"/>
    <xf numFmtId="167" fontId="52" fillId="0" borderId="0"/>
    <xf numFmtId="167" fontId="52" fillId="0" borderId="0"/>
    <xf numFmtId="0" fontId="52" fillId="0" borderId="0"/>
    <xf numFmtId="167" fontId="28" fillId="0" borderId="0"/>
    <xf numFmtId="167" fontId="19" fillId="0" borderId="0"/>
    <xf numFmtId="0" fontId="51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51" fillId="49" borderId="13" applyNumberFormat="0" applyFont="0" applyAlignment="0" applyProtection="0"/>
    <xf numFmtId="0" fontId="51" fillId="49" borderId="13" applyNumberFormat="0" applyFont="0" applyAlignment="0" applyProtection="0"/>
    <xf numFmtId="0" fontId="51" fillId="49" borderId="13" applyNumberFormat="0" applyFont="0" applyAlignment="0" applyProtection="0"/>
    <xf numFmtId="167" fontId="51" fillId="49" borderId="13" applyNumberFormat="0" applyFont="0" applyAlignment="0" applyProtection="0"/>
    <xf numFmtId="167" fontId="92" fillId="49" borderId="13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0" fontId="20" fillId="49" borderId="12" applyNumberFormat="0" applyFont="0" applyAlignment="0" applyProtection="0"/>
    <xf numFmtId="0" fontId="20" fillId="49" borderId="12" applyNumberFormat="0" applyFont="0" applyAlignment="0" applyProtection="0"/>
    <xf numFmtId="167" fontId="20" fillId="49" borderId="12" applyNumberFormat="0" applyFont="0" applyAlignment="0" applyProtection="0"/>
    <xf numFmtId="167" fontId="20" fillId="49" borderId="12" applyNumberFormat="0" applyFont="0" applyAlignment="0" applyProtection="0"/>
    <xf numFmtId="190" fontId="18" fillId="0" borderId="0" applyFont="0" applyFill="0" applyBorder="0" applyAlignment="0" applyProtection="0"/>
    <xf numFmtId="0" fontId="94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167" fontId="94" fillId="62" borderId="30" applyNumberFormat="0" applyAlignment="0" applyProtection="0"/>
    <xf numFmtId="0" fontId="94" fillId="62" borderId="30" applyNumberFormat="0" applyAlignment="0" applyProtection="0"/>
    <xf numFmtId="0" fontId="94" fillId="62" borderId="30" applyNumberFormat="0" applyAlignment="0" applyProtection="0"/>
    <xf numFmtId="167" fontId="94" fillId="62" borderId="30" applyNumberFormat="0" applyAlignment="0" applyProtection="0"/>
    <xf numFmtId="167" fontId="96" fillId="62" borderId="30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0" fontId="95" fillId="41" borderId="31" applyNumberFormat="0" applyAlignment="0" applyProtection="0"/>
    <xf numFmtId="0" fontId="95" fillId="41" borderId="31" applyNumberFormat="0" applyAlignment="0" applyProtection="0"/>
    <xf numFmtId="167" fontId="95" fillId="41" borderId="31" applyNumberFormat="0" applyAlignment="0" applyProtection="0"/>
    <xf numFmtId="167" fontId="95" fillId="41" borderId="31" applyNumberFormat="0" applyAlignment="0" applyProtection="0"/>
    <xf numFmtId="167" fontId="97" fillId="66" borderId="0"/>
    <xf numFmtId="167" fontId="97" fillId="66" borderId="0"/>
    <xf numFmtId="0" fontId="97" fillId="66" borderId="0"/>
    <xf numFmtId="167" fontId="98" fillId="66" borderId="0"/>
    <xf numFmtId="174" fontId="37" fillId="0" borderId="0" applyFont="0" applyFill="0" applyBorder="0" applyAlignment="0" applyProtection="0"/>
    <xf numFmtId="174" fontId="38" fillId="0" borderId="0" applyFont="0" applyFill="0" applyBorder="0" applyAlignment="0" applyProtection="0"/>
    <xf numFmtId="174" fontId="37" fillId="0" borderId="0" applyFont="0" applyFill="0" applyBorder="0" applyAlignment="0" applyProtection="0"/>
    <xf numFmtId="191" fontId="36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0" fontId="36" fillId="0" borderId="0" applyFill="0" applyBorder="0" applyAlignment="0"/>
    <xf numFmtId="171" fontId="36" fillId="0" borderId="0" applyFill="0" applyBorder="0" applyAlignment="0"/>
    <xf numFmtId="170" fontId="36" fillId="0" borderId="0" applyFill="0" applyBorder="0" applyAlignment="0"/>
    <xf numFmtId="175" fontId="37" fillId="0" borderId="0" applyFill="0" applyBorder="0" applyAlignment="0"/>
    <xf numFmtId="176" fontId="38" fillId="0" borderId="0" applyFill="0" applyBorder="0" applyAlignment="0"/>
    <xf numFmtId="175" fontId="37" fillId="0" borderId="0" applyFill="0" applyBorder="0" applyAlignment="0"/>
    <xf numFmtId="175" fontId="39" fillId="0" borderId="0" applyFill="0" applyBorder="0" applyAlignment="0"/>
    <xf numFmtId="171" fontId="36" fillId="0" borderId="0" applyFill="0" applyBorder="0" applyAlignment="0"/>
    <xf numFmtId="167" fontId="99" fillId="0" borderId="0" applyNumberFormat="0" applyFont="0" applyFill="0" applyBorder="0" applyAlignment="0" applyProtection="0">
      <protection locked="0"/>
    </xf>
    <xf numFmtId="167" fontId="99" fillId="0" borderId="0" applyNumberFormat="0" applyFont="0" applyFill="0" applyBorder="0" applyAlignment="0" applyProtection="0">
      <protection locked="0"/>
    </xf>
    <xf numFmtId="0" fontId="99" fillId="0" borderId="0" applyNumberFormat="0" applyFont="0" applyFill="0" applyBorder="0" applyAlignment="0" applyProtection="0">
      <protection locked="0"/>
    </xf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167" fontId="21" fillId="0" borderId="0"/>
    <xf numFmtId="167" fontId="21" fillId="0" borderId="0"/>
    <xf numFmtId="0" fontId="21" fillId="0" borderId="0"/>
    <xf numFmtId="167" fontId="22" fillId="0" borderId="0"/>
    <xf numFmtId="167" fontId="20" fillId="0" borderId="0"/>
    <xf numFmtId="0" fontId="20" fillId="0" borderId="0"/>
    <xf numFmtId="167" fontId="23" fillId="0" borderId="0"/>
    <xf numFmtId="167" fontId="23" fillId="0" borderId="0"/>
    <xf numFmtId="0" fontId="23" fillId="0" borderId="0"/>
    <xf numFmtId="49" fontId="26" fillId="0" borderId="0" applyFill="0" applyBorder="0" applyAlignment="0"/>
    <xf numFmtId="192" fontId="37" fillId="0" borderId="0" applyFill="0" applyBorder="0" applyAlignment="0"/>
    <xf numFmtId="193" fontId="38" fillId="0" borderId="0" applyFill="0" applyBorder="0" applyAlignment="0"/>
    <xf numFmtId="192" fontId="37" fillId="0" borderId="0" applyFill="0" applyBorder="0" applyAlignment="0"/>
    <xf numFmtId="192" fontId="39" fillId="0" borderId="0" applyFill="0" applyBorder="0" applyAlignment="0"/>
    <xf numFmtId="194" fontId="37" fillId="0" borderId="0" applyFill="0" applyBorder="0" applyAlignment="0"/>
    <xf numFmtId="195" fontId="38" fillId="0" borderId="0" applyFill="0" applyBorder="0" applyAlignment="0"/>
    <xf numFmtId="194" fontId="37" fillId="0" borderId="0" applyFill="0" applyBorder="0" applyAlignment="0"/>
    <xf numFmtId="194" fontId="39" fillId="0" borderId="0" applyFill="0" applyBorder="0" applyAlignment="0"/>
    <xf numFmtId="0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167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3" fillId="0" borderId="32" applyNumberFormat="0" applyFill="0" applyAlignment="0" applyProtection="0"/>
    <xf numFmtId="0" fontId="103" fillId="0" borderId="32" applyNumberFormat="0" applyFill="0" applyAlignment="0" applyProtection="0"/>
    <xf numFmtId="0" fontId="103" fillId="0" borderId="32" applyNumberFormat="0" applyFill="0" applyAlignment="0" applyProtection="0"/>
    <xf numFmtId="167" fontId="103" fillId="0" borderId="32" applyNumberFormat="0" applyFill="0" applyAlignment="0" applyProtection="0"/>
    <xf numFmtId="167" fontId="104" fillId="0" borderId="32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0" fontId="95" fillId="0" borderId="33" applyNumberFormat="0" applyFill="0" applyAlignment="0" applyProtection="0"/>
    <xf numFmtId="0" fontId="95" fillId="0" borderId="33" applyNumberFormat="0" applyFill="0" applyAlignment="0" applyProtection="0"/>
    <xf numFmtId="167" fontId="95" fillId="0" borderId="33" applyNumberFormat="0" applyFill="0" applyAlignment="0" applyProtection="0"/>
    <xf numFmtId="167" fontId="95" fillId="0" borderId="33" applyNumberFormat="0" applyFill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97" fontId="20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167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7" fontId="106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17" fillId="9" borderId="0" applyNumberFormat="0" applyBorder="0" applyAlignment="0" applyProtection="0"/>
    <xf numFmtId="167" fontId="30" fillId="54" borderId="0" applyNumberFormat="0" applyBorder="0" applyAlignment="0" applyProtection="0"/>
    <xf numFmtId="167" fontId="30" fillId="54" borderId="0" applyNumberFormat="0" applyBorder="0" applyAlignment="0" applyProtection="0"/>
    <xf numFmtId="0" fontId="30" fillId="54" borderId="0" applyNumberFormat="0" applyBorder="0" applyAlignment="0" applyProtection="0"/>
    <xf numFmtId="167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7" fontId="17" fillId="9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17" fillId="13" borderId="0" applyNumberFormat="0" applyBorder="0" applyAlignment="0" applyProtection="0"/>
    <xf numFmtId="167" fontId="30" fillId="56" borderId="0" applyNumberFormat="0" applyBorder="0" applyAlignment="0" applyProtection="0"/>
    <xf numFmtId="167" fontId="30" fillId="56" borderId="0" applyNumberFormat="0" applyBorder="0" applyAlignment="0" applyProtection="0"/>
    <xf numFmtId="0" fontId="30" fillId="56" borderId="0" applyNumberFormat="0" applyBorder="0" applyAlignment="0" applyProtection="0"/>
    <xf numFmtId="167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7" fontId="17" fillId="13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17" fillId="17" borderId="0" applyNumberFormat="0" applyBorder="0" applyAlignment="0" applyProtection="0"/>
    <xf numFmtId="167" fontId="30" fillId="57" borderId="0" applyNumberFormat="0" applyBorder="0" applyAlignment="0" applyProtection="0"/>
    <xf numFmtId="167" fontId="30" fillId="57" borderId="0" applyNumberFormat="0" applyBorder="0" applyAlignment="0" applyProtection="0"/>
    <xf numFmtId="0" fontId="30" fillId="57" borderId="0" applyNumberFormat="0" applyBorder="0" applyAlignment="0" applyProtection="0"/>
    <xf numFmtId="167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7" fontId="17" fillId="17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17" fillId="21" borderId="0" applyNumberFormat="0" applyBorder="0" applyAlignment="0" applyProtection="0"/>
    <xf numFmtId="167" fontId="30" fillId="51" borderId="0" applyNumberFormat="0" applyBorder="0" applyAlignment="0" applyProtection="0"/>
    <xf numFmtId="167" fontId="30" fillId="51" borderId="0" applyNumberFormat="0" applyBorder="0" applyAlignment="0" applyProtection="0"/>
    <xf numFmtId="0" fontId="30" fillId="51" borderId="0" applyNumberFormat="0" applyBorder="0" applyAlignment="0" applyProtection="0"/>
    <xf numFmtId="167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7" fontId="17" fillId="21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17" fillId="25" borderId="0" applyNumberFormat="0" applyBorder="0" applyAlignment="0" applyProtection="0"/>
    <xf numFmtId="167" fontId="30" fillId="53" borderId="0" applyNumberFormat="0" applyBorder="0" applyAlignment="0" applyProtection="0"/>
    <xf numFmtId="167" fontId="30" fillId="53" borderId="0" applyNumberFormat="0" applyBorder="0" applyAlignment="0" applyProtection="0"/>
    <xf numFmtId="0" fontId="30" fillId="53" borderId="0" applyNumberFormat="0" applyBorder="0" applyAlignment="0" applyProtection="0"/>
    <xf numFmtId="167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7" fontId="17" fillId="25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17" fillId="29" borderId="0" applyNumberFormat="0" applyBorder="0" applyAlignment="0" applyProtection="0"/>
    <xf numFmtId="167" fontId="30" fillId="60" borderId="0" applyNumberFormat="0" applyBorder="0" applyAlignment="0" applyProtection="0"/>
    <xf numFmtId="167" fontId="30" fillId="60" borderId="0" applyNumberFormat="0" applyBorder="0" applyAlignment="0" applyProtection="0"/>
    <xf numFmtId="0" fontId="30" fillId="60" borderId="0" applyNumberFormat="0" applyBorder="0" applyAlignment="0" applyProtection="0"/>
    <xf numFmtId="167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7" fontId="17" fillId="29" borderId="0" applyNumberFormat="0" applyBorder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9" fillId="5" borderId="4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167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0" fontId="107" fillId="43" borderId="12" applyNumberFormat="0" applyAlignment="0" applyProtection="0"/>
    <xf numFmtId="167" fontId="107" fillId="43" borderId="12" applyNumberFormat="0" applyAlignment="0" applyProtection="0"/>
    <xf numFmtId="167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" fillId="6" borderId="5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167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0" fontId="108" fillId="62" borderId="30" applyNumberFormat="0" applyAlignment="0" applyProtection="0"/>
    <xf numFmtId="167" fontId="108" fillId="62" borderId="30" applyNumberFormat="0" applyAlignment="0" applyProtection="0"/>
    <xf numFmtId="167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7" fillId="12" borderId="27" applyAlignment="0">
      <alignment horizontal="center" vertical="center" wrapText="1"/>
    </xf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1" fillId="6" borderId="4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167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0" fontId="109" fillId="62" borderId="12" applyNumberFormat="0" applyAlignment="0" applyProtection="0"/>
    <xf numFmtId="167" fontId="109" fillId="62" borderId="12" applyNumberFormat="0" applyAlignment="0" applyProtection="0"/>
    <xf numFmtId="167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7" fontId="110" fillId="0" borderId="0" applyNumberFormat="0" applyFill="0" applyBorder="0" applyAlignment="0" applyProtection="0">
      <alignment vertical="top"/>
      <protection locked="0"/>
    </xf>
    <xf numFmtId="167" fontId="110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67" fontId="111" fillId="0" borderId="0" applyNumberFormat="0" applyFill="0" applyBorder="0" applyAlignment="0" applyProtection="0">
      <alignment vertical="top"/>
      <protection locked="0"/>
    </xf>
    <xf numFmtId="198" fontId="1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27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198" fontId="1" fillId="0" borderId="0" applyFont="0" applyFill="0" applyBorder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112" fillId="0" borderId="21" applyNumberFormat="0" applyFill="0" applyAlignment="0" applyProtection="0"/>
    <xf numFmtId="167" fontId="112" fillId="0" borderId="21" applyNumberFormat="0" applyFill="0" applyAlignment="0" applyProtection="0"/>
    <xf numFmtId="0" fontId="112" fillId="0" borderId="21" applyNumberFormat="0" applyFill="0" applyAlignment="0" applyProtection="0"/>
    <xf numFmtId="167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7" fontId="3" fillId="0" borderId="1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113" fillId="0" borderId="23" applyNumberFormat="0" applyFill="0" applyAlignment="0" applyProtection="0"/>
    <xf numFmtId="167" fontId="113" fillId="0" borderId="23" applyNumberFormat="0" applyFill="0" applyAlignment="0" applyProtection="0"/>
    <xf numFmtId="0" fontId="113" fillId="0" borderId="23" applyNumberFormat="0" applyFill="0" applyAlignment="0" applyProtection="0"/>
    <xf numFmtId="167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7" fontId="4" fillId="0" borderId="2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114" fillId="0" borderId="25" applyNumberFormat="0" applyFill="0" applyAlignment="0" applyProtection="0"/>
    <xf numFmtId="0" fontId="114" fillId="0" borderId="25" applyNumberFormat="0" applyFill="0" applyAlignment="0" applyProtection="0"/>
    <xf numFmtId="0" fontId="114" fillId="0" borderId="25" applyNumberFormat="0" applyFill="0" applyAlignment="0" applyProtection="0"/>
    <xf numFmtId="167" fontId="114" fillId="0" borderId="25" applyNumberFormat="0" applyFill="0" applyAlignment="0" applyProtection="0"/>
    <xf numFmtId="167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7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167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5" fillId="0" borderId="0" applyNumberFormat="0" applyFill="0" applyBorder="0" applyAlignment="0" applyProtection="0"/>
    <xf numFmtId="0" fontId="115" fillId="9" borderId="27" applyAlignment="0" applyProtection="0">
      <alignment horizontal="center" vertical="center" wrapText="1"/>
    </xf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16" fillId="0" borderId="9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0" fontId="95" fillId="0" borderId="32" applyNumberFormat="0" applyFill="0" applyAlignment="0" applyProtection="0"/>
    <xf numFmtId="167" fontId="95" fillId="0" borderId="32" applyNumberFormat="0" applyFill="0" applyAlignment="0" applyProtection="0"/>
    <xf numFmtId="167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0" fontId="13" fillId="7" borderId="7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0" fontId="13" fillId="7" borderId="7" applyNumberFormat="0" applyAlignment="0" applyProtection="0"/>
    <xf numFmtId="167" fontId="44" fillId="63" borderId="14" applyNumberFormat="0" applyAlignment="0" applyProtection="0"/>
    <xf numFmtId="167" fontId="44" fillId="63" borderId="14" applyNumberFormat="0" applyAlignment="0" applyProtection="0"/>
    <xf numFmtId="0" fontId="44" fillId="63" borderId="14" applyNumberFormat="0" applyAlignment="0" applyProtection="0"/>
    <xf numFmtId="167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7" fontId="13" fillId="7" borderId="7" applyNumberFormat="0" applyAlignment="0" applyProtection="0"/>
    <xf numFmtId="0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167" fontId="116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17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18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167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7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0" fontId="8" fillId="4" borderId="0" applyNumberFormat="0" applyBorder="0" applyAlignment="0" applyProtection="0"/>
    <xf numFmtId="167" fontId="119" fillId="59" borderId="0" applyNumberFormat="0" applyBorder="0" applyAlignment="0" applyProtection="0"/>
    <xf numFmtId="167" fontId="119" fillId="59" borderId="0" applyNumberFormat="0" applyBorder="0" applyAlignment="0" applyProtection="0"/>
    <xf numFmtId="0" fontId="119" fillId="59" borderId="0" applyNumberFormat="0" applyBorder="0" applyAlignment="0" applyProtection="0"/>
    <xf numFmtId="167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7" fontId="8" fillId="4" borderId="0" applyNumberFormat="0" applyBorder="0" applyAlignment="0" applyProtection="0"/>
    <xf numFmtId="0" fontId="120" fillId="0" borderId="0"/>
    <xf numFmtId="167" fontId="18" fillId="0" borderId="0"/>
    <xf numFmtId="167" fontId="18" fillId="0" borderId="0"/>
    <xf numFmtId="0" fontId="18" fillId="0" borderId="0"/>
    <xf numFmtId="168" fontId="1" fillId="0" borderId="0"/>
    <xf numFmtId="168" fontId="1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49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0" fillId="0" borderId="0"/>
    <xf numFmtId="167" fontId="20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0" fontId="1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0" fontId="49" fillId="0" borderId="0"/>
    <xf numFmtId="168" fontId="18" fillId="0" borderId="0"/>
    <xf numFmtId="0" fontId="18" fillId="0" borderId="0"/>
    <xf numFmtId="0" fontId="27" fillId="0" borderId="0"/>
    <xf numFmtId="168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8" fontId="18" fillId="0" borderId="0"/>
    <xf numFmtId="167" fontId="49" fillId="0" borderId="0"/>
    <xf numFmtId="167" fontId="121" fillId="0" borderId="0"/>
    <xf numFmtId="167" fontId="50" fillId="0" borderId="0"/>
    <xf numFmtId="167" fontId="50" fillId="0" borderId="0"/>
    <xf numFmtId="167" fontId="27" fillId="0" borderId="0"/>
    <xf numFmtId="167" fontId="121" fillId="0" borderId="0"/>
    <xf numFmtId="0" fontId="121" fillId="0" borderId="0"/>
    <xf numFmtId="0" fontId="50" fillId="0" borderId="0"/>
    <xf numFmtId="0" fontId="50" fillId="0" borderId="0"/>
    <xf numFmtId="167" fontId="49" fillId="0" borderId="0"/>
    <xf numFmtId="0" fontId="49" fillId="0" borderId="0"/>
    <xf numFmtId="0" fontId="49" fillId="0" borderId="0"/>
    <xf numFmtId="0" fontId="49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21" fillId="0" borderId="0"/>
    <xf numFmtId="167" fontId="121" fillId="0" borderId="0"/>
    <xf numFmtId="0" fontId="121" fillId="0" borderId="0"/>
    <xf numFmtId="167" fontId="49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8" fillId="0" borderId="0"/>
    <xf numFmtId="0" fontId="18" fillId="0" borderId="0"/>
    <xf numFmtId="0" fontId="49" fillId="0" borderId="0"/>
    <xf numFmtId="0" fontId="49" fillId="0" borderId="0"/>
    <xf numFmtId="0" fontId="18" fillId="0" borderId="0"/>
    <xf numFmtId="0" fontId="20" fillId="0" borderId="0"/>
    <xf numFmtId="167" fontId="20" fillId="0" borderId="0"/>
    <xf numFmtId="167" fontId="20" fillId="0" borderId="0"/>
    <xf numFmtId="0" fontId="20" fillId="0" borderId="0"/>
    <xf numFmtId="0" fontId="18" fillId="0" borderId="0"/>
    <xf numFmtId="168" fontId="27" fillId="0" borderId="0"/>
    <xf numFmtId="0" fontId="27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27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0" fontId="122" fillId="0" borderId="0"/>
    <xf numFmtId="167" fontId="78" fillId="0" borderId="0">
      <alignment horizontal="left"/>
    </xf>
    <xf numFmtId="167" fontId="123" fillId="0" borderId="0"/>
    <xf numFmtId="167" fontId="50" fillId="0" borderId="0"/>
    <xf numFmtId="167" fontId="50" fillId="0" borderId="0"/>
    <xf numFmtId="0" fontId="50" fillId="0" borderId="0"/>
    <xf numFmtId="167" fontId="27" fillId="0" borderId="0"/>
    <xf numFmtId="167" fontId="123" fillId="0" borderId="0"/>
    <xf numFmtId="0" fontId="49" fillId="0" borderId="0"/>
    <xf numFmtId="0" fontId="49" fillId="0" borderId="0"/>
    <xf numFmtId="167" fontId="122" fillId="0" borderId="0"/>
    <xf numFmtId="167" fontId="122" fillId="0" borderId="0"/>
    <xf numFmtId="167" fontId="122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78" fillId="0" borderId="0">
      <alignment horizontal="left"/>
    </xf>
    <xf numFmtId="0" fontId="78" fillId="0" borderId="0">
      <alignment horizontal="left"/>
    </xf>
    <xf numFmtId="0" fontId="123" fillId="0" borderId="0"/>
    <xf numFmtId="0" fontId="123" fillId="0" borderId="0"/>
    <xf numFmtId="167" fontId="78" fillId="0" borderId="0">
      <alignment horizontal="left"/>
    </xf>
    <xf numFmtId="167" fontId="20" fillId="0" borderId="0"/>
    <xf numFmtId="167" fontId="20" fillId="0" borderId="0"/>
    <xf numFmtId="167" fontId="78" fillId="0" borderId="0">
      <alignment horizontal="left"/>
    </xf>
    <xf numFmtId="0" fontId="78" fillId="0" borderId="0">
      <alignment horizontal="left"/>
    </xf>
    <xf numFmtId="0" fontId="20" fillId="0" borderId="0"/>
    <xf numFmtId="168" fontId="1" fillId="0" borderId="0"/>
    <xf numFmtId="168" fontId="1" fillId="0" borderId="0"/>
    <xf numFmtId="0" fontId="27" fillId="0" borderId="0"/>
    <xf numFmtId="167" fontId="20" fillId="0" borderId="0"/>
    <xf numFmtId="167" fontId="20" fillId="0" borderId="0"/>
    <xf numFmtId="0" fontId="20" fillId="0" borderId="0"/>
    <xf numFmtId="0" fontId="27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8" fontId="1" fillId="0" borderId="0"/>
    <xf numFmtId="168" fontId="1" fillId="0" borderId="0"/>
    <xf numFmtId="167" fontId="1" fillId="0" borderId="0"/>
    <xf numFmtId="0" fontId="27" fillId="0" borderId="0"/>
    <xf numFmtId="167" fontId="49" fillId="0" borderId="0"/>
    <xf numFmtId="0" fontId="18" fillId="0" borderId="0"/>
    <xf numFmtId="0" fontId="1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20" fillId="0" borderId="0" applyNumberFormat="0" applyFill="0" applyBorder="0" applyAlignment="0" applyProtection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" fillId="0" borderId="0"/>
    <xf numFmtId="168" fontId="18" fillId="0" borderId="0"/>
    <xf numFmtId="0" fontId="27" fillId="0" borderId="0"/>
    <xf numFmtId="0" fontId="18" fillId="0" borderId="0"/>
    <xf numFmtId="0" fontId="20" fillId="0" borderId="0"/>
    <xf numFmtId="167" fontId="20" fillId="0" borderId="0"/>
    <xf numFmtId="167" fontId="123" fillId="0" borderId="0"/>
    <xf numFmtId="167" fontId="122" fillId="0" borderId="0"/>
    <xf numFmtId="167" fontId="122" fillId="0" borderId="0"/>
    <xf numFmtId="0" fontId="122" fillId="0" borderId="0"/>
    <xf numFmtId="167" fontId="123" fillId="0" borderId="0"/>
    <xf numFmtId="0" fontId="123" fillId="0" borderId="0"/>
    <xf numFmtId="167" fontId="122" fillId="0" borderId="0"/>
    <xf numFmtId="167" fontId="20" fillId="0" borderId="0"/>
    <xf numFmtId="0" fontId="20" fillId="0" borderId="0"/>
    <xf numFmtId="167" fontId="18" fillId="0" borderId="0"/>
    <xf numFmtId="167" fontId="18" fillId="0" borderId="0"/>
    <xf numFmtId="0" fontId="18" fillId="0" borderId="0"/>
    <xf numFmtId="0" fontId="122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167" fontId="20" fillId="0" borderId="0"/>
    <xf numFmtId="0" fontId="20" fillId="0" borderId="0"/>
    <xf numFmtId="167" fontId="20" fillId="0" borderId="0"/>
    <xf numFmtId="0" fontId="20" fillId="0" borderId="0"/>
    <xf numFmtId="167" fontId="78" fillId="0" borderId="0">
      <alignment horizontal="left"/>
    </xf>
    <xf numFmtId="167" fontId="78" fillId="0" borderId="0">
      <alignment horizontal="left"/>
    </xf>
    <xf numFmtId="0" fontId="78" fillId="0" borderId="0">
      <alignment horizontal="left"/>
    </xf>
    <xf numFmtId="167" fontId="18" fillId="0" borderId="0"/>
    <xf numFmtId="0" fontId="18" fillId="0" borderId="0"/>
    <xf numFmtId="0" fontId="123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8" fontId="27" fillId="0" borderId="0"/>
    <xf numFmtId="0" fontId="27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/>
    <xf numFmtId="168" fontId="1" fillId="0" borderId="0"/>
    <xf numFmtId="168" fontId="1" fillId="0" borderId="0"/>
    <xf numFmtId="0" fontId="27" fillId="0" borderId="0"/>
    <xf numFmtId="167" fontId="1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23" fillId="0" borderId="0"/>
    <xf numFmtId="167" fontId="123" fillId="0" borderId="0"/>
    <xf numFmtId="0" fontId="122" fillId="0" borderId="0"/>
    <xf numFmtId="167" fontId="122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3" fillId="0" borderId="0"/>
    <xf numFmtId="0" fontId="123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50" fillId="0" borderId="0"/>
    <xf numFmtId="167" fontId="50" fillId="0" borderId="0"/>
    <xf numFmtId="167" fontId="27" fillId="0" borderId="0"/>
    <xf numFmtId="167" fontId="27" fillId="0" borderId="0"/>
    <xf numFmtId="0" fontId="27" fillId="0" borderId="0"/>
    <xf numFmtId="0" fontId="50" fillId="0" borderId="0"/>
    <xf numFmtId="0" fontId="50" fillId="0" borderId="0"/>
    <xf numFmtId="167" fontId="49" fillId="0" borderId="0"/>
    <xf numFmtId="167" fontId="49" fillId="0" borderId="0"/>
    <xf numFmtId="167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49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52" fillId="0" borderId="0"/>
    <xf numFmtId="168" fontId="18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0" fillId="0" borderId="0"/>
    <xf numFmtId="167" fontId="20" fillId="0" borderId="0"/>
    <xf numFmtId="0" fontId="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52" fillId="0" borderId="0"/>
    <xf numFmtId="0" fontId="52" fillId="0" borderId="0"/>
    <xf numFmtId="0" fontId="49" fillId="0" borderId="0"/>
    <xf numFmtId="0" fontId="49" fillId="0" borderId="0"/>
    <xf numFmtId="168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67" fontId="18" fillId="0" borderId="0"/>
    <xf numFmtId="0" fontId="52" fillId="0" borderId="0"/>
    <xf numFmtId="167" fontId="18" fillId="0" borderId="0"/>
    <xf numFmtId="0" fontId="18" fillId="0" borderId="0"/>
    <xf numFmtId="0" fontId="52" fillId="0" borderId="0"/>
    <xf numFmtId="167" fontId="18" fillId="0" borderId="0"/>
    <xf numFmtId="167" fontId="18" fillId="0" borderId="0"/>
    <xf numFmtId="0" fontId="18" fillId="0" borderId="0"/>
    <xf numFmtId="0" fontId="20" fillId="0" borderId="0"/>
    <xf numFmtId="167" fontId="52" fillId="0" borderId="0"/>
    <xf numFmtId="0" fontId="52" fillId="0" borderId="0"/>
    <xf numFmtId="0" fontId="18" fillId="0" borderId="0"/>
    <xf numFmtId="168" fontId="124" fillId="0" borderId="0"/>
    <xf numFmtId="0" fontId="18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27" fillId="0" borderId="0"/>
    <xf numFmtId="0" fontId="18" fillId="0" borderId="0"/>
    <xf numFmtId="168" fontId="124" fillId="0" borderId="0"/>
    <xf numFmtId="168" fontId="124" fillId="0" borderId="0"/>
    <xf numFmtId="167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7" fontId="18" fillId="0" borderId="0"/>
    <xf numFmtId="0" fontId="18" fillId="0" borderId="0"/>
    <xf numFmtId="0" fontId="18" fillId="0" borderId="0"/>
    <xf numFmtId="0" fontId="124" fillId="0" borderId="0"/>
    <xf numFmtId="167" fontId="18" fillId="0" borderId="0"/>
    <xf numFmtId="167" fontId="18" fillId="0" borderId="0"/>
    <xf numFmtId="0" fontId="18" fillId="0" borderId="0"/>
    <xf numFmtId="167" fontId="18" fillId="0" borderId="0"/>
    <xf numFmtId="167" fontId="18" fillId="0" borderId="0"/>
    <xf numFmtId="0" fontId="18" fillId="0" borderId="0"/>
    <xf numFmtId="167" fontId="27" fillId="0" borderId="0"/>
    <xf numFmtId="167" fontId="27" fillId="0" borderId="0"/>
    <xf numFmtId="0" fontId="27" fillId="0" borderId="0"/>
    <xf numFmtId="167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7" fillId="0" borderId="0"/>
    <xf numFmtId="0" fontId="27" fillId="0" borderId="0"/>
    <xf numFmtId="0" fontId="18" fillId="0" borderId="0"/>
    <xf numFmtId="0" fontId="18" fillId="0" borderId="0"/>
    <xf numFmtId="0" fontId="125" fillId="0" borderId="0"/>
    <xf numFmtId="0" fontId="18" fillId="0" borderId="0"/>
    <xf numFmtId="0" fontId="1" fillId="0" borderId="0"/>
    <xf numFmtId="0" fontId="1" fillId="0" borderId="0"/>
    <xf numFmtId="0" fontId="120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8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18" fillId="0" borderId="0"/>
    <xf numFmtId="167" fontId="18" fillId="0" borderId="0"/>
    <xf numFmtId="0" fontId="18" fillId="0" borderId="0"/>
    <xf numFmtId="167" fontId="1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1" fillId="0" borderId="0"/>
    <xf numFmtId="167" fontId="1" fillId="0" borderId="0"/>
    <xf numFmtId="167" fontId="1" fillId="0" borderId="0"/>
    <xf numFmtId="167" fontId="27" fillId="0" borderId="0"/>
    <xf numFmtId="167" fontId="27" fillId="0" borderId="0"/>
    <xf numFmtId="167" fontId="27" fillId="0" borderId="0"/>
    <xf numFmtId="0" fontId="27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7" fillId="0" borderId="0"/>
    <xf numFmtId="167" fontId="126" fillId="0" borderId="0" applyNumberFormat="0" applyFill="0" applyBorder="0" applyAlignment="0" applyProtection="0">
      <alignment vertical="top"/>
      <protection locked="0"/>
    </xf>
    <xf numFmtId="167" fontId="126" fillId="0" borderId="0" applyNumberFormat="0" applyFill="0" applyBorder="0" applyAlignment="0" applyProtection="0">
      <alignment vertical="top"/>
      <protection locked="0"/>
    </xf>
    <xf numFmtId="0" fontId="126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7" fillId="3" borderId="0" applyNumberFormat="0" applyBorder="0" applyAlignment="0" applyProtection="0"/>
    <xf numFmtId="167" fontId="33" fillId="36" borderId="0" applyNumberFormat="0" applyBorder="0" applyAlignment="0" applyProtection="0"/>
    <xf numFmtId="167" fontId="33" fillId="36" borderId="0" applyNumberFormat="0" applyBorder="0" applyAlignment="0" applyProtection="0"/>
    <xf numFmtId="0" fontId="33" fillId="36" borderId="0" applyNumberFormat="0" applyBorder="0" applyAlignment="0" applyProtection="0"/>
    <xf numFmtId="167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7" fontId="7" fillId="3" borderId="0" applyNumberFormat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167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7" fontId="15" fillId="0" borderId="0" applyNumberFormat="0" applyFill="0" applyBorder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8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8" borderId="8" applyNumberFormat="0" applyFont="0" applyAlignment="0" applyProtection="0"/>
    <xf numFmtId="167" fontId="27" fillId="49" borderId="13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0" fontId="27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49" borderId="13" applyNumberFormat="0" applyFont="0" applyAlignment="0" applyProtection="0"/>
    <xf numFmtId="0" fontId="27" fillId="49" borderId="13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27" fillId="8" borderId="8" applyNumberFormat="0" applyFont="0" applyAlignment="0" applyProtection="0"/>
    <xf numFmtId="167" fontId="27" fillId="49" borderId="13" applyNumberFormat="0" applyFont="0" applyAlignment="0" applyProtection="0"/>
    <xf numFmtId="0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1" fillId="8" borderId="8" applyNumberFormat="0" applyFont="0" applyAlignment="0" applyProtection="0"/>
    <xf numFmtId="167" fontId="27" fillId="49" borderId="13" applyNumberFormat="0" applyFont="0" applyAlignment="0" applyProtection="0"/>
    <xf numFmtId="167" fontId="27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7" fontId="27" fillId="49" borderId="13" applyNumberFormat="0" applyFont="0" applyAlignment="0" applyProtection="0"/>
    <xf numFmtId="9" fontId="1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0" fontId="12" fillId="0" borderId="6" applyNumberFormat="0" applyFill="0" applyAlignment="0" applyProtection="0"/>
    <xf numFmtId="167" fontId="128" fillId="0" borderId="28" applyNumberFormat="0" applyFill="0" applyAlignment="0" applyProtection="0"/>
    <xf numFmtId="167" fontId="128" fillId="0" borderId="28" applyNumberFormat="0" applyFill="0" applyAlignment="0" applyProtection="0"/>
    <xf numFmtId="0" fontId="128" fillId="0" borderId="28" applyNumberFormat="0" applyFill="0" applyAlignment="0" applyProtection="0"/>
    <xf numFmtId="167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7" fontId="12" fillId="0" borderId="6" applyNumberFormat="0" applyFill="0" applyAlignment="0" applyProtection="0"/>
    <xf numFmtId="0" fontId="21" fillId="0" borderId="0"/>
    <xf numFmtId="167" fontId="21" fillId="0" borderId="0"/>
    <xf numFmtId="0" fontId="21" fillId="0" borderId="0"/>
    <xf numFmtId="168" fontId="21" fillId="0" borderId="0"/>
    <xf numFmtId="0" fontId="22" fillId="0" borderId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167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7" fontId="14" fillId="0" borderId="0" applyNumberFormat="0" applyFill="0" applyBorder="0" applyAlignment="0" applyProtection="0"/>
    <xf numFmtId="38" fontId="18" fillId="0" borderId="0" applyFont="0" applyFill="0" applyBorder="0" applyAlignment="0" applyProtection="0"/>
    <xf numFmtId="199" fontId="124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80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27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9" fontId="49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52" fillId="0" borderId="0" applyFont="0" applyFill="0" applyBorder="0" applyAlignment="0" applyProtection="0"/>
    <xf numFmtId="17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52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0" fontId="6" fillId="2" borderId="0" applyNumberFormat="0" applyBorder="0" applyAlignment="0" applyProtection="0"/>
    <xf numFmtId="167" fontId="129" fillId="38" borderId="0" applyNumberFormat="0" applyBorder="0" applyAlignment="0" applyProtection="0"/>
    <xf numFmtId="167" fontId="129" fillId="38" borderId="0" applyNumberFormat="0" applyBorder="0" applyAlignment="0" applyProtection="0"/>
    <xf numFmtId="0" fontId="129" fillId="38" borderId="0" applyNumberFormat="0" applyBorder="0" applyAlignment="0" applyProtection="0"/>
    <xf numFmtId="167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7" fontId="6" fillId="2" borderId="0" applyNumberFormat="0" applyBorder="0" applyAlignment="0" applyProtection="0"/>
  </cellStyleXfs>
  <cellXfs count="138">
    <xf numFmtId="0" fontId="0" fillId="0" borderId="0" xfId="0"/>
    <xf numFmtId="0" fontId="54" fillId="0" borderId="0" xfId="2" applyFont="1" applyFill="1" applyAlignment="1" applyProtection="1">
      <alignment vertical="top"/>
      <protection locked="0"/>
    </xf>
    <xf numFmtId="166" fontId="130" fillId="0" borderId="0" xfId="1" applyNumberFormat="1" applyFont="1" applyFill="1" applyAlignment="1">
      <alignment horizontal="justify" vertical="top" shrinkToFit="1"/>
    </xf>
    <xf numFmtId="164" fontId="131" fillId="0" borderId="0" xfId="2" applyNumberFormat="1" applyFont="1" applyFill="1" applyAlignment="1" applyProtection="1">
      <alignment horizontal="right" vertical="top" wrapText="1"/>
    </xf>
    <xf numFmtId="0" fontId="131" fillId="0" borderId="0" xfId="2" applyFont="1" applyFill="1" applyAlignment="1" applyProtection="1">
      <alignment vertical="top"/>
      <protection locked="0"/>
    </xf>
    <xf numFmtId="0" fontId="133" fillId="0" borderId="0" xfId="2" applyFont="1" applyFill="1" applyAlignment="1" applyProtection="1">
      <alignment vertical="top"/>
      <protection locked="0"/>
    </xf>
    <xf numFmtId="164" fontId="54" fillId="0" borderId="0" xfId="2" applyNumberFormat="1" applyFont="1" applyFill="1" applyAlignment="1" applyProtection="1">
      <alignment horizontal="right" vertical="top"/>
    </xf>
    <xf numFmtId="0" fontId="54" fillId="0" borderId="0" xfId="2" applyFont="1" applyFill="1" applyAlignment="1" applyProtection="1">
      <alignment vertical="top"/>
    </xf>
    <xf numFmtId="0" fontId="131" fillId="0" borderId="27" xfId="2" applyFont="1" applyFill="1" applyBorder="1" applyAlignment="1" applyProtection="1">
      <alignment horizontal="center" vertical="top" wrapText="1"/>
      <protection locked="0"/>
    </xf>
    <xf numFmtId="166" fontId="131" fillId="0" borderId="27" xfId="1" applyNumberFormat="1" applyFont="1" applyFill="1" applyBorder="1" applyAlignment="1" applyProtection="1">
      <alignment horizontal="center" vertical="top" wrapText="1"/>
      <protection locked="0"/>
    </xf>
    <xf numFmtId="164" fontId="131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horizontal="center" vertical="top"/>
      <protection locked="0"/>
    </xf>
    <xf numFmtId="3" fontId="54" fillId="0" borderId="27" xfId="2" applyNumberFormat="1" applyFont="1" applyFill="1" applyBorder="1" applyAlignment="1" applyProtection="1">
      <alignment horizontal="center" vertical="top"/>
      <protection locked="0"/>
    </xf>
    <xf numFmtId="0" fontId="131" fillId="0" borderId="27" xfId="2" applyFont="1" applyFill="1" applyBorder="1" applyAlignment="1" applyProtection="1">
      <alignment horizontal="left" vertical="top"/>
    </xf>
    <xf numFmtId="0" fontId="131" fillId="0" borderId="27" xfId="2" applyFont="1" applyFill="1" applyBorder="1" applyAlignment="1" applyProtection="1">
      <alignment horizontal="center" vertical="top"/>
      <protection locked="0"/>
    </xf>
    <xf numFmtId="166" fontId="54" fillId="0" borderId="27" xfId="1" applyNumberFormat="1" applyFont="1" applyFill="1" applyBorder="1" applyAlignment="1" applyProtection="1">
      <alignment vertical="top"/>
      <protection locked="0"/>
    </xf>
    <xf numFmtId="3" fontId="54" fillId="0" borderId="27" xfId="1" applyNumberFormat="1" applyFont="1" applyFill="1" applyBorder="1" applyAlignment="1" applyProtection="1">
      <alignment vertical="top"/>
      <protection locked="0"/>
    </xf>
    <xf numFmtId="0" fontId="54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center" vertical="top" wrapText="1"/>
      <protection locked="0"/>
    </xf>
    <xf numFmtId="49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 wrapText="1"/>
    </xf>
    <xf numFmtId="0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0" fontId="54" fillId="0" borderId="27" xfId="2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vertical="top" wrapText="1"/>
    </xf>
    <xf numFmtId="166" fontId="131" fillId="0" borderId="27" xfId="1" applyNumberFormat="1" applyFont="1" applyFill="1" applyBorder="1" applyAlignment="1" applyProtection="1">
      <alignment vertical="top"/>
      <protection locked="0"/>
    </xf>
    <xf numFmtId="0" fontId="131" fillId="0" borderId="27" xfId="2" applyFont="1" applyFill="1" applyBorder="1" applyAlignment="1" applyProtection="1">
      <alignment horizontal="left" vertical="top" wrapText="1"/>
    </xf>
    <xf numFmtId="0" fontId="54" fillId="0" borderId="27" xfId="2" applyFont="1" applyFill="1" applyBorder="1" applyAlignment="1" applyProtection="1">
      <alignment horizontal="justify" vertical="top" wrapText="1"/>
    </xf>
    <xf numFmtId="2" fontId="54" fillId="0" borderId="27" xfId="2" applyNumberFormat="1" applyFont="1" applyFill="1" applyBorder="1" applyAlignment="1" applyProtection="1">
      <alignment horizontal="center" vertical="top" wrapText="1"/>
      <protection locked="0"/>
    </xf>
    <xf numFmtId="3" fontId="131" fillId="0" borderId="27" xfId="3" applyNumberFormat="1" applyFont="1" applyFill="1" applyBorder="1" applyAlignment="1" applyProtection="1">
      <alignment vertical="top"/>
      <protection locked="0"/>
    </xf>
    <xf numFmtId="166" fontId="134" fillId="0" borderId="0" xfId="1" applyNumberFormat="1" applyFont="1" applyFill="1" applyAlignment="1" applyProtection="1">
      <alignment vertical="top"/>
      <protection locked="0"/>
    </xf>
    <xf numFmtId="0" fontId="135" fillId="0" borderId="0" xfId="2" applyFont="1" applyFill="1" applyAlignment="1">
      <alignment vertical="top"/>
    </xf>
    <xf numFmtId="164" fontId="54" fillId="0" borderId="0" xfId="2" applyNumberFormat="1" applyFont="1" applyFill="1" applyAlignment="1" applyProtection="1">
      <alignment vertical="top"/>
      <protection locked="0"/>
    </xf>
    <xf numFmtId="0" fontId="54" fillId="0" borderId="0" xfId="2" applyFont="1" applyFill="1" applyAlignment="1">
      <alignment vertical="top"/>
    </xf>
    <xf numFmtId="0" fontId="54" fillId="0" borderId="0" xfId="2" applyFont="1" applyAlignment="1">
      <alignment vertical="top" wrapText="1"/>
    </xf>
    <xf numFmtId="0" fontId="54" fillId="0" borderId="10" xfId="2" applyFont="1" applyBorder="1" applyAlignment="1">
      <alignment vertical="top"/>
    </xf>
    <xf numFmtId="0" fontId="54" fillId="0" borderId="0" xfId="2" applyFont="1" applyAlignment="1">
      <alignment horizontal="center" vertical="top"/>
    </xf>
    <xf numFmtId="0" fontId="54" fillId="0" borderId="0" xfId="2" applyFont="1" applyAlignment="1">
      <alignment vertical="top"/>
    </xf>
    <xf numFmtId="0" fontId="54" fillId="0" borderId="11" xfId="2" applyFont="1" applyBorder="1" applyAlignment="1">
      <alignment vertical="top"/>
    </xf>
    <xf numFmtId="166" fontId="54" fillId="0" borderId="11" xfId="1" applyNumberFormat="1" applyFont="1" applyBorder="1" applyAlignment="1">
      <alignment vertical="top"/>
    </xf>
    <xf numFmtId="166" fontId="54" fillId="0" borderId="0" xfId="1" applyNumberFormat="1" applyFont="1" applyAlignment="1">
      <alignment vertical="top"/>
    </xf>
    <xf numFmtId="0" fontId="54" fillId="0" borderId="0" xfId="8250" applyFont="1" applyFill="1" applyAlignment="1" applyProtection="1">
      <alignment vertical="top"/>
      <protection locked="0"/>
    </xf>
    <xf numFmtId="0" fontId="54" fillId="0" borderId="0" xfId="8250" applyFont="1" applyFill="1" applyAlignment="1" applyProtection="1">
      <alignment vertical="top"/>
    </xf>
    <xf numFmtId="0" fontId="54" fillId="0" borderId="0" xfId="8250" applyFont="1" applyFill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center" vertical="top"/>
    </xf>
    <xf numFmtId="166" fontId="131" fillId="0" borderId="0" xfId="1" applyNumberFormat="1" applyFont="1" applyFill="1" applyAlignment="1" applyProtection="1">
      <alignment horizontal="right" vertical="top" wrapText="1"/>
    </xf>
    <xf numFmtId="166" fontId="54" fillId="0" borderId="0" xfId="1" applyNumberFormat="1" applyFont="1" applyFill="1" applyAlignment="1" applyProtection="1">
      <alignment horizontal="center" vertical="top" wrapText="1"/>
    </xf>
    <xf numFmtId="0" fontId="131" fillId="0" borderId="0" xfId="8250" applyFont="1" applyFill="1" applyAlignment="1" applyProtection="1">
      <alignment vertical="top"/>
    </xf>
    <xf numFmtId="166" fontId="54" fillId="0" borderId="0" xfId="1" applyNumberFormat="1" applyFont="1" applyFill="1" applyAlignment="1" applyProtection="1">
      <alignment horizontal="right" vertical="top"/>
    </xf>
    <xf numFmtId="0" fontId="131" fillId="0" borderId="34" xfId="8250" applyFont="1" applyFill="1" applyBorder="1" applyAlignment="1" applyProtection="1">
      <alignment horizontal="center" vertical="top" wrapText="1"/>
    </xf>
    <xf numFmtId="0" fontId="131" fillId="0" borderId="35" xfId="8250" applyFont="1" applyFill="1" applyBorder="1" applyAlignment="1" applyProtection="1">
      <alignment horizontal="center" vertical="top" wrapText="1"/>
    </xf>
    <xf numFmtId="166" fontId="131" fillId="0" borderId="35" xfId="1" applyNumberFormat="1" applyFont="1" applyFill="1" applyBorder="1" applyAlignment="1" applyProtection="1">
      <alignment horizontal="center" vertical="top" wrapText="1"/>
    </xf>
    <xf numFmtId="166" fontId="131" fillId="0" borderId="36" xfId="1" applyNumberFormat="1" applyFont="1" applyFill="1" applyBorder="1" applyAlignment="1" applyProtection="1">
      <alignment horizontal="center" vertical="top" wrapText="1"/>
    </xf>
    <xf numFmtId="0" fontId="54" fillId="0" borderId="34" xfId="8250" applyFont="1" applyFill="1" applyBorder="1" applyAlignment="1" applyProtection="1">
      <alignment horizontal="center" vertical="top"/>
    </xf>
    <xf numFmtId="0" fontId="54" fillId="0" borderId="35" xfId="8250" applyFont="1" applyFill="1" applyBorder="1" applyAlignment="1" applyProtection="1">
      <alignment horizontal="center" vertical="top"/>
    </xf>
    <xf numFmtId="0" fontId="54" fillId="0" borderId="36" xfId="8250" applyFont="1" applyFill="1" applyBorder="1" applyAlignment="1" applyProtection="1">
      <alignment horizontal="center" vertical="top"/>
    </xf>
    <xf numFmtId="0" fontId="136" fillId="0" borderId="37" xfId="8250" applyFont="1" applyFill="1" applyBorder="1" applyAlignment="1" applyProtection="1">
      <alignment vertical="top" wrapText="1"/>
    </xf>
    <xf numFmtId="0" fontId="135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Border="1" applyAlignment="1">
      <alignment vertical="top"/>
    </xf>
    <xf numFmtId="0" fontId="135" fillId="0" borderId="39" xfId="8250" applyFont="1" applyFill="1" applyBorder="1" applyAlignment="1" applyProtection="1">
      <alignment horizontal="center" vertical="top" wrapText="1"/>
    </xf>
    <xf numFmtId="0" fontId="135" fillId="0" borderId="37" xfId="8250" applyFont="1" applyFill="1" applyBorder="1" applyAlignment="1" applyProtection="1">
      <alignment horizontal="left" vertical="top" wrapText="1"/>
    </xf>
    <xf numFmtId="0" fontId="54" fillId="0" borderId="39" xfId="8250" applyFont="1" applyFill="1" applyBorder="1" applyAlignment="1" applyProtection="1">
      <alignment horizontal="center" vertical="top" wrapText="1"/>
    </xf>
    <xf numFmtId="49" fontId="135" fillId="0" borderId="39" xfId="8250" applyNumberFormat="1" applyFont="1" applyFill="1" applyBorder="1" applyAlignment="1" applyProtection="1">
      <alignment horizontal="center" vertical="top" wrapText="1"/>
    </xf>
    <xf numFmtId="0" fontId="135" fillId="0" borderId="40" xfId="8250" applyFont="1" applyFill="1" applyBorder="1" applyAlignment="1" applyProtection="1">
      <alignment horizontal="left" vertical="top" wrapText="1"/>
    </xf>
    <xf numFmtId="49" fontId="135" fillId="0" borderId="41" xfId="8250" applyNumberFormat="1" applyFont="1" applyFill="1" applyBorder="1" applyAlignment="1" applyProtection="1">
      <alignment horizontal="center" vertical="top" wrapText="1"/>
    </xf>
    <xf numFmtId="0" fontId="136" fillId="67" borderId="34" xfId="8250" applyFont="1" applyFill="1" applyBorder="1" applyAlignment="1" applyProtection="1">
      <alignment vertical="top" wrapText="1"/>
    </xf>
    <xf numFmtId="0" fontId="136" fillId="67" borderId="35" xfId="8250" applyFont="1" applyFill="1" applyBorder="1" applyAlignment="1" applyProtection="1">
      <alignment horizontal="center" vertical="top" wrapText="1"/>
    </xf>
    <xf numFmtId="3" fontId="131" fillId="67" borderId="35" xfId="1" applyNumberFormat="1" applyFont="1" applyFill="1" applyBorder="1" applyAlignment="1">
      <alignment vertical="top"/>
    </xf>
    <xf numFmtId="0" fontId="135" fillId="0" borderId="42" xfId="8250" applyFont="1" applyFill="1" applyBorder="1" applyAlignment="1" applyProtection="1">
      <alignment vertical="top" wrapText="1"/>
    </xf>
    <xf numFmtId="0" fontId="135" fillId="0" borderId="43" xfId="8250" applyFont="1" applyFill="1" applyBorder="1" applyAlignment="1" applyProtection="1">
      <alignment horizontal="center" vertical="top" wrapText="1"/>
    </xf>
    <xf numFmtId="177" fontId="131" fillId="0" borderId="43" xfId="1" applyNumberFormat="1" applyFont="1" applyBorder="1" applyAlignment="1">
      <alignment vertical="top"/>
    </xf>
    <xf numFmtId="177" fontId="131" fillId="0" borderId="44" xfId="1" applyNumberFormat="1" applyFont="1" applyFill="1" applyBorder="1" applyAlignment="1">
      <alignment vertical="top"/>
    </xf>
    <xf numFmtId="0" fontId="136" fillId="67" borderId="34" xfId="8250" applyFont="1" applyFill="1" applyBorder="1" applyAlignment="1" applyProtection="1">
      <alignment vertical="top"/>
    </xf>
    <xf numFmtId="177" fontId="131" fillId="67" borderId="35" xfId="1" applyNumberFormat="1" applyFont="1" applyFill="1" applyBorder="1" applyAlignment="1">
      <alignment vertical="top"/>
    </xf>
    <xf numFmtId="0" fontId="135" fillId="0" borderId="45" xfId="8250" applyFont="1" applyFill="1" applyBorder="1" applyAlignment="1" applyProtection="1">
      <alignment vertical="top" wrapText="1"/>
    </xf>
    <xf numFmtId="0" fontId="54" fillId="0" borderId="38" xfId="8250" applyFont="1" applyFill="1" applyBorder="1" applyAlignment="1" applyProtection="1">
      <alignment horizontal="center" vertical="top" wrapText="1"/>
    </xf>
    <xf numFmtId="3" fontId="131" fillId="0" borderId="38" xfId="1" applyNumberFormat="1" applyFont="1" applyFill="1" applyBorder="1" applyAlignment="1">
      <alignment vertical="top"/>
    </xf>
    <xf numFmtId="0" fontId="135" fillId="0" borderId="37" xfId="8250" applyFont="1" applyFill="1" applyBorder="1" applyAlignment="1" applyProtection="1">
      <alignment vertical="top" wrapText="1"/>
    </xf>
    <xf numFmtId="0" fontId="135" fillId="0" borderId="40" xfId="8250" applyFont="1" applyFill="1" applyBorder="1" applyAlignment="1" applyProtection="1">
      <alignment vertical="top" wrapText="1"/>
    </xf>
    <xf numFmtId="0" fontId="135" fillId="0" borderId="37" xfId="8250" applyFont="1" applyFill="1" applyBorder="1" applyAlignment="1" applyProtection="1">
      <alignment vertical="top"/>
    </xf>
    <xf numFmtId="0" fontId="136" fillId="0" borderId="40" xfId="8250" applyFont="1" applyFill="1" applyBorder="1" applyAlignment="1" applyProtection="1">
      <alignment vertical="top" wrapText="1"/>
    </xf>
    <xf numFmtId="0" fontId="54" fillId="0" borderId="41" xfId="8250" applyFont="1" applyFill="1" applyBorder="1" applyAlignment="1" applyProtection="1">
      <alignment horizontal="center" vertical="top"/>
      <protection locked="0"/>
    </xf>
    <xf numFmtId="3" fontId="131" fillId="33" borderId="38" xfId="1" applyNumberFormat="1" applyFont="1" applyFill="1" applyBorder="1" applyAlignment="1">
      <alignment vertical="top"/>
    </xf>
    <xf numFmtId="0" fontId="135" fillId="0" borderId="41" xfId="8250" applyFont="1" applyFill="1" applyBorder="1" applyAlignment="1" applyProtection="1">
      <alignment horizontal="center" vertical="top" wrapText="1"/>
    </xf>
    <xf numFmtId="0" fontId="136" fillId="0" borderId="45" xfId="8250" applyFont="1" applyFill="1" applyBorder="1" applyAlignment="1" applyProtection="1">
      <alignment vertical="top" wrapText="1"/>
    </xf>
    <xf numFmtId="177" fontId="131" fillId="0" borderId="38" xfId="1" applyNumberFormat="1" applyFont="1" applyBorder="1" applyAlignment="1">
      <alignment vertical="top"/>
    </xf>
    <xf numFmtId="177" fontId="131" fillId="0" borderId="46" xfId="1" applyNumberFormat="1" applyFont="1" applyFill="1" applyBorder="1" applyAlignment="1">
      <alignment vertical="top"/>
    </xf>
    <xf numFmtId="177" fontId="131" fillId="0" borderId="47" xfId="1" applyNumberFormat="1" applyFont="1" applyFill="1" applyBorder="1" applyAlignment="1">
      <alignment vertical="top"/>
    </xf>
    <xf numFmtId="0" fontId="131" fillId="67" borderId="34" xfId="8250" applyFont="1" applyFill="1" applyBorder="1" applyAlignment="1" applyProtection="1">
      <alignment vertical="top" wrapText="1"/>
    </xf>
    <xf numFmtId="0" fontId="136" fillId="0" borderId="40" xfId="8250" applyFont="1" applyFill="1" applyBorder="1" applyAlignment="1" applyProtection="1">
      <alignment vertical="top"/>
    </xf>
    <xf numFmtId="0" fontId="136" fillId="0" borderId="42" xfId="8250" applyFont="1" applyFill="1" applyBorder="1" applyAlignment="1" applyProtection="1">
      <alignment vertical="top" wrapText="1"/>
    </xf>
    <xf numFmtId="0" fontId="136" fillId="67" borderId="27" xfId="8250" applyFont="1" applyFill="1" applyBorder="1" applyAlignment="1" applyProtection="1">
      <alignment vertical="top" wrapText="1"/>
    </xf>
    <xf numFmtId="0" fontId="136" fillId="67" borderId="48" xfId="8250" applyFont="1" applyFill="1" applyBorder="1" applyAlignment="1" applyProtection="1">
      <alignment horizontal="center" vertical="top" wrapText="1"/>
    </xf>
    <xf numFmtId="0" fontId="135" fillId="0" borderId="49" xfId="8250" applyFont="1" applyFill="1" applyBorder="1" applyAlignment="1" applyProtection="1">
      <alignment horizontal="center" vertical="top" wrapText="1"/>
    </xf>
    <xf numFmtId="177" fontId="131" fillId="0" borderId="39" xfId="1" applyNumberFormat="1" applyFont="1" applyBorder="1" applyAlignment="1">
      <alignment vertical="top"/>
    </xf>
    <xf numFmtId="0" fontId="135" fillId="0" borderId="50" xfId="8250" applyFont="1" applyFill="1" applyBorder="1" applyAlignment="1" applyProtection="1">
      <alignment horizontal="center" vertical="top" wrapText="1"/>
    </xf>
    <xf numFmtId="177" fontId="131" fillId="0" borderId="41" xfId="1" applyNumberFormat="1" applyFont="1" applyBorder="1" applyAlignment="1">
      <alignment vertical="top"/>
    </xf>
    <xf numFmtId="0" fontId="135" fillId="0" borderId="27" xfId="8250" applyFont="1" applyFill="1" applyBorder="1" applyAlignment="1" applyProtection="1">
      <alignment vertical="top" wrapText="1"/>
    </xf>
    <xf numFmtId="0" fontId="135" fillId="0" borderId="51" xfId="8250" applyFont="1" applyFill="1" applyBorder="1" applyAlignment="1" applyProtection="1">
      <alignment horizontal="center" vertical="top" wrapText="1"/>
    </xf>
    <xf numFmtId="49" fontId="135" fillId="0" borderId="50" xfId="8250" applyNumberFormat="1" applyFont="1" applyFill="1" applyBorder="1" applyAlignment="1" applyProtection="1">
      <alignment horizontal="center" vertical="top" wrapText="1"/>
    </xf>
    <xf numFmtId="49" fontId="136" fillId="67" borderId="48" xfId="8250" applyNumberFormat="1" applyFont="1" applyFill="1" applyBorder="1" applyAlignment="1" applyProtection="1">
      <alignment horizontal="center" vertical="top" wrapText="1"/>
    </xf>
    <xf numFmtId="0" fontId="54" fillId="0" borderId="0" xfId="8250" applyFont="1" applyFill="1" applyAlignment="1" applyProtection="1">
      <alignment horizontal="center" vertical="top"/>
      <protection locked="0"/>
    </xf>
    <xf numFmtId="166" fontId="137" fillId="0" borderId="0" xfId="1" applyNumberFormat="1" applyFont="1" applyFill="1" applyAlignment="1" applyProtection="1">
      <alignment horizontal="center" vertical="top"/>
      <protection locked="0"/>
    </xf>
    <xf numFmtId="166" fontId="54" fillId="0" borderId="0" xfId="1" applyNumberFormat="1" applyFont="1" applyFill="1" applyAlignment="1" applyProtection="1">
      <alignment horizontal="center" vertical="top"/>
      <protection locked="0"/>
    </xf>
    <xf numFmtId="2" fontId="131" fillId="0" borderId="0" xfId="8250" applyNumberFormat="1" applyFont="1" applyFill="1" applyAlignment="1" applyProtection="1">
      <alignment vertical="top"/>
    </xf>
    <xf numFmtId="2" fontId="131" fillId="0" borderId="0" xfId="8250" applyNumberFormat="1" applyFont="1" applyFill="1" applyAlignment="1" applyProtection="1">
      <alignment horizontal="center" vertical="top"/>
    </xf>
    <xf numFmtId="2" fontId="131" fillId="0" borderId="0" xfId="1" applyNumberFormat="1" applyFont="1" applyFill="1" applyAlignment="1" applyProtection="1">
      <alignment horizontal="center" vertical="top"/>
    </xf>
    <xf numFmtId="2" fontId="136" fillId="0" borderId="0" xfId="1" applyNumberFormat="1" applyFont="1" applyFill="1" applyBorder="1" applyAlignment="1" applyProtection="1">
      <alignment horizontal="center" vertical="top" wrapText="1"/>
    </xf>
    <xf numFmtId="2" fontId="136" fillId="0" borderId="0" xfId="8250" applyNumberFormat="1" applyFont="1" applyFill="1" applyBorder="1" applyAlignment="1" applyProtection="1">
      <alignment vertical="top" wrapText="1"/>
    </xf>
    <xf numFmtId="2" fontId="136" fillId="0" borderId="0" xfId="8250" applyNumberFormat="1" applyFont="1" applyFill="1" applyBorder="1" applyAlignment="1" applyProtection="1">
      <alignment horizontal="left" vertical="top" wrapText="1"/>
    </xf>
    <xf numFmtId="0" fontId="54" fillId="0" borderId="0" xfId="8250" applyFont="1" applyAlignment="1">
      <alignment horizontal="center" vertical="top"/>
    </xf>
    <xf numFmtId="0" fontId="54" fillId="0" borderId="10" xfId="8250" applyFont="1" applyBorder="1" applyAlignment="1">
      <alignment horizontal="left" vertical="top"/>
    </xf>
    <xf numFmtId="0" fontId="54" fillId="0" borderId="0" xfId="8250" applyFont="1" applyAlignment="1">
      <alignment vertical="top"/>
    </xf>
    <xf numFmtId="0" fontId="54" fillId="0" borderId="11" xfId="8250" applyFont="1" applyBorder="1" applyAlignment="1">
      <alignment vertical="top"/>
    </xf>
    <xf numFmtId="3" fontId="54" fillId="0" borderId="0" xfId="8250" applyNumberFormat="1" applyFont="1" applyAlignment="1">
      <alignment horizontal="center" vertical="top"/>
    </xf>
    <xf numFmtId="0" fontId="54" fillId="0" borderId="0" xfId="8250" applyFont="1" applyBorder="1" applyAlignment="1">
      <alignment vertical="top"/>
    </xf>
    <xf numFmtId="0" fontId="54" fillId="0" borderId="0" xfId="8250" applyFont="1" applyBorder="1" applyAlignment="1">
      <alignment horizontal="center" vertical="top"/>
    </xf>
    <xf numFmtId="166" fontId="54" fillId="0" borderId="0" xfId="1" applyNumberFormat="1" applyFont="1" applyFill="1" applyBorder="1" applyAlignment="1" applyProtection="1">
      <alignment horizontal="center" vertical="top"/>
      <protection locked="0"/>
    </xf>
    <xf numFmtId="0" fontId="54" fillId="0" borderId="0" xfId="8250" applyFont="1" applyFill="1" applyBorder="1" applyAlignment="1" applyProtection="1">
      <alignment vertical="top"/>
      <protection locked="0"/>
    </xf>
    <xf numFmtId="166" fontId="54" fillId="0" borderId="0" xfId="8250" applyNumberFormat="1" applyFont="1" applyBorder="1" applyAlignment="1">
      <alignment horizontal="center" vertical="top"/>
    </xf>
    <xf numFmtId="0" fontId="54" fillId="0" borderId="0" xfId="8250" applyFont="1" applyFill="1" applyBorder="1" applyAlignment="1" applyProtection="1">
      <alignment horizontal="center" vertical="top"/>
      <protection locked="0"/>
    </xf>
    <xf numFmtId="49" fontId="54" fillId="0" borderId="0" xfId="4" applyNumberFormat="1" applyFont="1" applyFill="1" applyAlignment="1" applyProtection="1">
      <alignment vertical="top"/>
      <protection locked="0"/>
    </xf>
    <xf numFmtId="166" fontId="54" fillId="0" borderId="0" xfId="1" applyNumberFormat="1" applyFont="1" applyFill="1" applyAlignment="1" applyProtection="1">
      <alignment vertical="top"/>
      <protection locked="0"/>
    </xf>
    <xf numFmtId="3" fontId="54" fillId="0" borderId="0" xfId="8250" applyNumberFormat="1" applyFont="1" applyFill="1" applyAlignment="1" applyProtection="1">
      <alignment vertical="top"/>
      <protection locked="0"/>
    </xf>
    <xf numFmtId="0" fontId="131" fillId="0" borderId="0" xfId="8250" applyFont="1" applyFill="1" applyAlignment="1" applyProtection="1">
      <alignment vertical="top"/>
      <protection locked="0"/>
    </xf>
    <xf numFmtId="0" fontId="134" fillId="0" borderId="0" xfId="8250" applyFont="1" applyFill="1" applyAlignment="1" applyProtection="1">
      <alignment vertical="top"/>
      <protection locked="0"/>
    </xf>
    <xf numFmtId="166" fontId="54" fillId="33" borderId="27" xfId="1" applyNumberFormat="1" applyFont="1" applyFill="1" applyBorder="1" applyAlignment="1" applyProtection="1">
      <alignment vertical="top"/>
      <protection locked="0"/>
    </xf>
    <xf numFmtId="0" fontId="54" fillId="0" borderId="11" xfId="2" applyFont="1" applyBorder="1" applyAlignment="1">
      <alignment vertical="center"/>
    </xf>
    <xf numFmtId="0" fontId="54" fillId="0" borderId="0" xfId="2" applyFont="1" applyBorder="1" applyAlignment="1">
      <alignment vertical="center"/>
    </xf>
    <xf numFmtId="0" fontId="54" fillId="0" borderId="0" xfId="2" applyFont="1" applyBorder="1" applyAlignment="1">
      <alignment vertical="top"/>
    </xf>
    <xf numFmtId="0" fontId="131" fillId="0" borderId="10" xfId="2" applyFont="1" applyFill="1" applyBorder="1" applyAlignment="1" applyProtection="1">
      <alignment horizontal="center" vertical="top"/>
    </xf>
    <xf numFmtId="164" fontId="130" fillId="0" borderId="0" xfId="2" applyNumberFormat="1" applyFont="1" applyFill="1" applyAlignment="1" applyProtection="1">
      <alignment horizontal="right" vertical="top" wrapText="1"/>
      <protection locked="0"/>
    </xf>
    <xf numFmtId="0" fontId="131" fillId="0" borderId="0" xfId="2" applyFont="1" applyFill="1" applyAlignment="1" applyProtection="1">
      <alignment horizontal="center" vertical="top"/>
      <protection locked="0"/>
    </xf>
    <xf numFmtId="0" fontId="132" fillId="0" borderId="0" xfId="2" applyFont="1" applyFill="1" applyAlignment="1" applyProtection="1">
      <alignment horizontal="center" vertical="top"/>
      <protection locked="0"/>
    </xf>
    <xf numFmtId="0" fontId="131" fillId="0" borderId="0" xfId="8250" applyFont="1" applyFill="1" applyAlignment="1" applyProtection="1">
      <alignment horizontal="center" vertical="top"/>
      <protection locked="0"/>
    </xf>
    <xf numFmtId="0" fontId="131" fillId="0" borderId="10" xfId="8250" applyFont="1" applyFill="1" applyBorder="1" applyAlignment="1" applyProtection="1">
      <alignment horizontal="center" vertical="top"/>
    </xf>
    <xf numFmtId="166" fontId="54" fillId="0" borderId="0" xfId="1" applyNumberFormat="1" applyFont="1" applyFill="1" applyAlignment="1" applyProtection="1">
      <alignment horizontal="right" vertical="top" wrapText="1" shrinkToFit="1"/>
    </xf>
    <xf numFmtId="0" fontId="131" fillId="0" borderId="0" xfId="8250" applyFont="1" applyFill="1" applyAlignment="1" applyProtection="1">
      <alignment horizontal="center" vertical="top"/>
    </xf>
  </cellXfs>
  <cellStyles count="9577">
    <cellStyle name="_x000d__x000a_JournalTemplate=C:\COMFO\CTALK\JOURSTD.TPL_x000d__x000a_LbStateAddress=3 3 0 251 1 89 2 311_x000d__x000a_LbStateJou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]_x000d__x000a_Zoomed=1_x000d__x000a_Row=0_x000d__x000a_Column=0_x000d__x000a_Height=0_x000d__x000a_Width=0_x000d__x000a_FontName=FoxFont_x000d__x000a_FontStyle=0_x000d__x000a_FontSize=9_x000d__x000a_PrtFontName=FoxPrin 2" xfId="7"/>
    <cellStyle name="]_x000d__x000a_Zoomed=1_x000d__x000a_Row=0_x000d__x000a_Column=0_x000d__x000a_Height=0_x000d__x000a_Width=0_x000d__x000a_FontName=FoxFont_x000d__x000a_FontStyle=0_x000d__x000a_FontSize=9_x000d__x000a_PrtFontName=FoxPrin 2 2" xfId="8"/>
    <cellStyle name="]_x000d__x000a_Zoomed=1_x000d__x000a_Row=0_x000d__x000a_Column=0_x000d__x000a_Height=0_x000d__x000a_Width=0_x000d__x000a_FontName=FoxFont_x000d__x000a_FontStyle=0_x000d__x000a_FontSize=9_x000d__x000a_PrtFontName=FoxPrin 2 2 2" xfId="9"/>
    <cellStyle name="]_x000d__x000a_Zoomed=1_x000d__x000a_Row=0_x000d__x000a_Column=0_x000d__x000a_Height=0_x000d__x000a_Width=0_x000d__x000a_FontName=FoxFont_x000d__x000a_FontStyle=0_x000d__x000a_FontSize=9_x000d__x000a_PrtFontName=FoxPrin 2 2 3" xfId="10"/>
    <cellStyle name="]_x000d__x000a_Zoomed=1_x000d__x000a_Row=0_x000d__x000a_Column=0_x000d__x000a_Height=0_x000d__x000a_Width=0_x000d__x000a_FontName=FoxFont_x000d__x000a_FontStyle=0_x000d__x000a_FontSize=9_x000d__x000a_PrtFontName=FoxPrin 2 3" xfId="11"/>
    <cellStyle name="]_x000d__x000a_Zoomed=1_x000d__x000a_Row=0_x000d__x000a_Column=0_x000d__x000a_Height=0_x000d__x000a_Width=0_x000d__x000a_FontName=FoxFont_x000d__x000a_FontStyle=0_x000d__x000a_FontSize=9_x000d__x000a_PrtFontName=FoxPrin 2 4" xfId="12"/>
    <cellStyle name="]_x000d__x000a_Zoomed=1_x000d__x000a_Row=0_x000d__x000a_Column=0_x000d__x000a_Height=0_x000d__x000a_Width=0_x000d__x000a_FontName=FoxFont_x000d__x000a_FontStyle=0_x000d__x000a_FontSize=9_x000d__x000a_PrtFontName=FoxPrin 3" xfId="13"/>
    <cellStyle name="]_x000d__x000a_Zoomed=1_x000d__x000a_Row=0_x000d__x000a_Column=0_x000d__x000a_Height=0_x000d__x000a_Width=0_x000d__x000a_FontName=FoxFont_x000d__x000a_FontStyle=0_x000d__x000a_FontSize=9_x000d__x000a_PrtFontName=FoxPrin 3 2" xfId="14"/>
    <cellStyle name="]_x000d__x000a_Zoomed=1_x000d__x000a_Row=0_x000d__x000a_Column=0_x000d__x000a_Height=0_x000d__x000a_Width=0_x000d__x000a_FontName=FoxFont_x000d__x000a_FontStyle=0_x000d__x000a_FontSize=9_x000d__x000a_PrtFontName=FoxPrin 3 3" xfId="15"/>
    <cellStyle name="]_x000d__x000a_Zoomed=1_x000d__x000a_Row=0_x000d__x000a_Column=0_x000d__x000a_Height=0_x000d__x000a_Width=0_x000d__x000a_FontName=FoxFont_x000d__x000a_FontStyle=0_x000d__x000a_FontSize=9_x000d__x000a_PrtFontName=FoxPrin 4" xfId="16"/>
    <cellStyle name="]_x000d__x000a_Zoomed=1_x000d__x000a_Row=0_x000d__x000a_Column=0_x000d__x000a_Height=0_x000d__x000a_Width=0_x000d__x000a_FontName=FoxFont_x000d__x000a_FontStyle=0_x000d__x000a_FontSize=9_x000d__x000a_PrtFontName=FoxPrin 4 2" xfId="17"/>
    <cellStyle name="]_x000d__x000a_Zoomed=1_x000d__x000a_Row=0_x000d__x000a_Column=0_x000d__x000a_Height=0_x000d__x000a_Width=0_x000d__x000a_FontName=FoxFont_x000d__x000a_FontStyle=0_x000d__x000a_FontSize=9_x000d__x000a_PrtFontName=FoxPrin 4 3" xfId="18"/>
    <cellStyle name="]_x000d__x000a_Zoomed=1_x000d__x000a_Row=0_x000d__x000a_Column=0_x000d__x000a_Height=0_x000d__x000a_Width=0_x000d__x000a_FontName=FoxFont_x000d__x000a_FontStyle=0_x000d__x000a_FontSize=9_x000d__x000a_PrtFontName=FoxPrin 5" xfId="19"/>
    <cellStyle name="]_x000d__x000a_Zoomed=1_x000d__x000a_Row=0_x000d__x000a_Column=0_x000d__x000a_Height=0_x000d__x000a_Width=0_x000d__x000a_FontName=FoxFont_x000d__x000a_FontStyle=0_x000d__x000a_FontSize=9_x000d__x000a_PrtFontName=FoxPrin 5 2" xfId="20"/>
    <cellStyle name="]_x000d__x000a_Zoomed=1_x000d__x000a_Row=0_x000d__x000a_Column=0_x000d__x000a_Height=0_x000d__x000a_Width=0_x000d__x000a_FontName=FoxFont_x000d__x000a_FontStyle=0_x000d__x000a_FontSize=9_x000d__x000a_PrtFontName=FoxPrin 5 3" xfId="21"/>
    <cellStyle name="]_x000d__x000a_Zoomed=1_x000d__x000a_Row=0_x000d__x000a_Column=0_x000d__x000a_Height=0_x000d__x000a_Width=0_x000d__x000a_FontName=FoxFont_x000d__x000a_FontStyle=0_x000d__x000a_FontSize=9_x000d__x000a_PrtFontName=FoxPrin 6" xfId="22"/>
    <cellStyle name="]_x000d__x000a_Zoomed=1_x000d__x000a_Row=0_x000d__x000a_Column=0_x000d__x000a_Height=0_x000d__x000a_Width=0_x000d__x000a_FontName=FoxFont_x000d__x000a_FontStyle=0_x000d__x000a_FontSize=9_x000d__x000a_PrtFontName=FoxPrin 7" xfId="23"/>
    <cellStyle name="_~9360082" xfId="24"/>
    <cellStyle name="_~9360082 2" xfId="25"/>
    <cellStyle name="_~9360082 3" xfId="26"/>
    <cellStyle name="_~9360082_Прил1ЦБ301117" xfId="27"/>
    <cellStyle name="_~9360082_Прил1ЦБ301117 2" xfId="28"/>
    <cellStyle name="_A3.4 Other disclosures" xfId="29"/>
    <cellStyle name="_A3.4 Other disclosures 2" xfId="30"/>
    <cellStyle name="_A3.4 Other disclosures 3" xfId="31"/>
    <cellStyle name="_IFRS 7 Sensitivity Analysis_RPC_16_02_09_v3" xfId="32"/>
    <cellStyle name="_IFRS 7 Sensitivity Analysis_RPC_16_02_09_v3 2" xfId="33"/>
    <cellStyle name="_IFRS 7 Sensitivity Analysis_RPC_16_02_09_v3 3" xfId="34"/>
    <cellStyle name="_IFRS 7 Sensitivity Analysis_RPC_16_02_09_v3_Прил1ЦБ301117" xfId="35"/>
    <cellStyle name="_IFRS 7 Sensitivity Analysis_RPC_16_02_09_v3_Прил1ЦБ301117 2" xfId="36"/>
    <cellStyle name="_O. Taxes -02 Yassy" xfId="37"/>
    <cellStyle name="_O. Taxes -02 Yassy 2" xfId="38"/>
    <cellStyle name="_O. Taxes -02 Yassy 3" xfId="39"/>
    <cellStyle name="_Salary" xfId="40"/>
    <cellStyle name="_Salary 2" xfId="41"/>
    <cellStyle name="_Salary 3" xfId="42"/>
    <cellStyle name="_Sheet1" xfId="43"/>
    <cellStyle name="_Sheet1 2" xfId="44"/>
    <cellStyle name="_Sheet1 2 2" xfId="45"/>
    <cellStyle name="_Sheet1 2 3" xfId="46"/>
    <cellStyle name="_Sheet1 3" xfId="47"/>
    <cellStyle name="_Sheet1 3 2" xfId="48"/>
    <cellStyle name="_Sheet1 3 3" xfId="49"/>
    <cellStyle name="_Sheet1 4" xfId="50"/>
    <cellStyle name="_Sheet1 4 2" xfId="51"/>
    <cellStyle name="_Sheet1 4 3" xfId="52"/>
    <cellStyle name="_Sheet1 5" xfId="53"/>
    <cellStyle name="_Sheet1 6" xfId="54"/>
    <cellStyle name="_TOC" xfId="55"/>
    <cellStyle name="_TOC 2" xfId="56"/>
    <cellStyle name="_TOC 3" xfId="57"/>
    <cellStyle name="_TOC_Прил1ЦБ301117" xfId="58"/>
    <cellStyle name="_TOC_Прил1ЦБ301117 2" xfId="59"/>
    <cellStyle name="_VB.Payroll_TTG_2007" xfId="60"/>
    <cellStyle name="_VB.Payroll_TTG_2007 2" xfId="61"/>
    <cellStyle name="_VB.Payroll_TTG_2007 3" xfId="62"/>
    <cellStyle name="•WЏЂ_ЉO‰?—a‹?" xfId="63"/>
    <cellStyle name="W_OÝaà" xfId="64"/>
    <cellStyle name="20% - Accent1" xfId="65"/>
    <cellStyle name="20% - Accent1 2" xfId="66"/>
    <cellStyle name="20% - Accent1 2 2" xfId="67"/>
    <cellStyle name="20% - Accent1 2 3" xfId="68"/>
    <cellStyle name="20% - Accent1 3" xfId="69"/>
    <cellStyle name="20% - Accent1 3 2" xfId="70"/>
    <cellStyle name="20% - Accent1 3 3" xfId="71"/>
    <cellStyle name="20% - Accent1 3_Прил1ЦБ301117" xfId="72"/>
    <cellStyle name="20% - Accent1 4" xfId="73"/>
    <cellStyle name="20% - Accent1 5" xfId="74"/>
    <cellStyle name="20% - Accent2" xfId="75"/>
    <cellStyle name="20% - Accent2 2" xfId="76"/>
    <cellStyle name="20% - Accent2 2 2" xfId="77"/>
    <cellStyle name="20% - Accent2 2 3" xfId="78"/>
    <cellStyle name="20% - Accent2 3" xfId="79"/>
    <cellStyle name="20% - Accent2 3 2" xfId="80"/>
    <cellStyle name="20% - Accent2 3 3" xfId="81"/>
    <cellStyle name="20% - Accent2 3_Прил1ЦБ301117" xfId="82"/>
    <cellStyle name="20% - Accent2 4" xfId="83"/>
    <cellStyle name="20% - Accent2 5" xfId="84"/>
    <cellStyle name="20% - Accent3" xfId="85"/>
    <cellStyle name="20% - Accent3 2" xfId="86"/>
    <cellStyle name="20% - Accent3 2 2" xfId="87"/>
    <cellStyle name="20% - Accent3 2 3" xfId="88"/>
    <cellStyle name="20% - Accent3 3" xfId="89"/>
    <cellStyle name="20% - Accent3 3 2" xfId="90"/>
    <cellStyle name="20% - Accent3 3 3" xfId="91"/>
    <cellStyle name="20% - Accent3 3_Прил1ЦБ301117" xfId="92"/>
    <cellStyle name="20% - Accent3 4" xfId="93"/>
    <cellStyle name="20% - Accent3 5" xfId="94"/>
    <cellStyle name="20% - Accent4" xfId="95"/>
    <cellStyle name="20% - Accent4 2" xfId="96"/>
    <cellStyle name="20% - Accent4 2 2" xfId="97"/>
    <cellStyle name="20% - Accent4 2 3" xfId="98"/>
    <cellStyle name="20% - Accent4 3" xfId="99"/>
    <cellStyle name="20% - Accent4 3 2" xfId="100"/>
    <cellStyle name="20% - Accent4 3 3" xfId="101"/>
    <cellStyle name="20% - Accent4 3_Прил1ЦБ301117" xfId="102"/>
    <cellStyle name="20% - Accent4 4" xfId="103"/>
    <cellStyle name="20% - Accent4 5" xfId="104"/>
    <cellStyle name="20% - Accent5" xfId="105"/>
    <cellStyle name="20% - Accent5 2" xfId="106"/>
    <cellStyle name="20% - Accent5 2 2" xfId="107"/>
    <cellStyle name="20% - Accent5 2 3" xfId="108"/>
    <cellStyle name="20% - Accent5 3" xfId="109"/>
    <cellStyle name="20% - Accent5 3 2" xfId="110"/>
    <cellStyle name="20% - Accent5 3 3" xfId="111"/>
    <cellStyle name="20% - Accent5 3_Прил1ЦБ301117" xfId="112"/>
    <cellStyle name="20% - Accent5 4" xfId="113"/>
    <cellStyle name="20% - Accent5 5" xfId="114"/>
    <cellStyle name="20% - Accent6" xfId="115"/>
    <cellStyle name="20% - Accent6 2" xfId="116"/>
    <cellStyle name="20% - Accent6 2 2" xfId="117"/>
    <cellStyle name="20% - Accent6 2 3" xfId="118"/>
    <cellStyle name="20% - Accent6 3" xfId="119"/>
    <cellStyle name="20% - Accent6 3 2" xfId="120"/>
    <cellStyle name="20% - Accent6 3 3" xfId="121"/>
    <cellStyle name="20% - Accent6 3_Прил1ЦБ301117" xfId="122"/>
    <cellStyle name="20% - Accent6 4" xfId="123"/>
    <cellStyle name="20% - Accent6 5" xfId="124"/>
    <cellStyle name="20% - Акцент1 10" xfId="125"/>
    <cellStyle name="20% - Акцент1 10 2" xfId="126"/>
    <cellStyle name="20% - Акцент1 10 2 2" xfId="127"/>
    <cellStyle name="20% - Акцент1 10 2 2 2" xfId="128"/>
    <cellStyle name="20% - Акцент1 10 2 2 2 2" xfId="129"/>
    <cellStyle name="20% - Акцент1 10 2 2 3" xfId="130"/>
    <cellStyle name="20% - Акцент1 10 2 3" xfId="131"/>
    <cellStyle name="20% - Акцент1 10 2 3 2" xfId="132"/>
    <cellStyle name="20% - Акцент1 10 2 4" xfId="133"/>
    <cellStyle name="20% - Акцент1 10 2_Прил1ЦБ301117" xfId="134"/>
    <cellStyle name="20% - Акцент1 10 3" xfId="135"/>
    <cellStyle name="20% - Акцент1 10 3 2" xfId="136"/>
    <cellStyle name="20% - Акцент1 10 3 2 2" xfId="137"/>
    <cellStyle name="20% - Акцент1 10 3 3" xfId="138"/>
    <cellStyle name="20% - Акцент1 10 4" xfId="139"/>
    <cellStyle name="20% - Акцент1 10 4 2" xfId="140"/>
    <cellStyle name="20% - Акцент1 10 5" xfId="141"/>
    <cellStyle name="20% - Акцент1 10 5 2" xfId="142"/>
    <cellStyle name="20% - Акцент1 10 6" xfId="143"/>
    <cellStyle name="20% - Акцент1 10_Прил1ЦБ301117" xfId="144"/>
    <cellStyle name="20% - Акцент1 11" xfId="145"/>
    <cellStyle name="20% - Акцент1 11 2" xfId="146"/>
    <cellStyle name="20% - Акцент1 11 2 2" xfId="147"/>
    <cellStyle name="20% - Акцент1 11 2 2 2" xfId="148"/>
    <cellStyle name="20% - Акцент1 11 2 3" xfId="149"/>
    <cellStyle name="20% - Акцент1 11 3" xfId="150"/>
    <cellStyle name="20% - Акцент1 11 3 2" xfId="151"/>
    <cellStyle name="20% - Акцент1 11 4" xfId="152"/>
    <cellStyle name="20% - Акцент1 11_Прил1ЦБ301117" xfId="153"/>
    <cellStyle name="20% - Акцент1 12" xfId="154"/>
    <cellStyle name="20% - Акцент1 12 2" xfId="155"/>
    <cellStyle name="20% - Акцент1 12 2 2" xfId="156"/>
    <cellStyle name="20% - Акцент1 12 2 2 2" xfId="157"/>
    <cellStyle name="20% - Акцент1 12 2 3" xfId="158"/>
    <cellStyle name="20% - Акцент1 12 3" xfId="159"/>
    <cellStyle name="20% - Акцент1 12 3 2" xfId="160"/>
    <cellStyle name="20% - Акцент1 12 4" xfId="161"/>
    <cellStyle name="20% - Акцент1 12_Прил1ЦБ301117" xfId="162"/>
    <cellStyle name="20% - Акцент1 13" xfId="163"/>
    <cellStyle name="20% - Акцент1 13 2" xfId="164"/>
    <cellStyle name="20% - Акцент1 13 2 2" xfId="165"/>
    <cellStyle name="20% - Акцент1 13 2 2 2" xfId="166"/>
    <cellStyle name="20% - Акцент1 13 2 3" xfId="167"/>
    <cellStyle name="20% - Акцент1 13 3" xfId="168"/>
    <cellStyle name="20% - Акцент1 13 3 2" xfId="169"/>
    <cellStyle name="20% - Акцент1 13 4" xfId="170"/>
    <cellStyle name="20% - Акцент1 13_Прил1ЦБ301117" xfId="171"/>
    <cellStyle name="20% - Акцент1 14" xfId="172"/>
    <cellStyle name="20% - Акцент1 14 2" xfId="173"/>
    <cellStyle name="20% - Акцент1 14 2 2" xfId="174"/>
    <cellStyle name="20% - Акцент1 14 2 2 2" xfId="175"/>
    <cellStyle name="20% - Акцент1 14 2 3" xfId="176"/>
    <cellStyle name="20% - Акцент1 14 3" xfId="177"/>
    <cellStyle name="20% - Акцент1 14 3 2" xfId="178"/>
    <cellStyle name="20% - Акцент1 14 4" xfId="179"/>
    <cellStyle name="20% - Акцент1 14_Прил1ЦБ301117" xfId="180"/>
    <cellStyle name="20% - Акцент1 15" xfId="181"/>
    <cellStyle name="20% - Акцент1 15 2" xfId="182"/>
    <cellStyle name="20% - Акцент1 15 2 2" xfId="183"/>
    <cellStyle name="20% - Акцент1 15 2 2 2" xfId="184"/>
    <cellStyle name="20% - Акцент1 15 2 3" xfId="185"/>
    <cellStyle name="20% - Акцент1 15 3" xfId="186"/>
    <cellStyle name="20% - Акцент1 15 3 2" xfId="187"/>
    <cellStyle name="20% - Акцент1 15 4" xfId="188"/>
    <cellStyle name="20% - Акцент1 15_Прил1ЦБ301117" xfId="189"/>
    <cellStyle name="20% - Акцент1 16" xfId="190"/>
    <cellStyle name="20% - Акцент1 16 2" xfId="191"/>
    <cellStyle name="20% - Акцент1 16 2 2" xfId="192"/>
    <cellStyle name="20% - Акцент1 16 2 2 2" xfId="193"/>
    <cellStyle name="20% - Акцент1 16 2 3" xfId="194"/>
    <cellStyle name="20% - Акцент1 16 3" xfId="195"/>
    <cellStyle name="20% - Акцент1 16 3 2" xfId="196"/>
    <cellStyle name="20% - Акцент1 16 4" xfId="197"/>
    <cellStyle name="20% - Акцент1 16_Прил1ЦБ301117" xfId="198"/>
    <cellStyle name="20% - Акцент1 17" xfId="199"/>
    <cellStyle name="20% - Акцент1 17 2" xfId="200"/>
    <cellStyle name="20% - Акцент1 17 2 2" xfId="201"/>
    <cellStyle name="20% - Акцент1 17 3" xfId="202"/>
    <cellStyle name="20% - Акцент1 18" xfId="203"/>
    <cellStyle name="20% - Акцент1 18 2" xfId="204"/>
    <cellStyle name="20% - Акцент1 18 2 2" xfId="205"/>
    <cellStyle name="20% - Акцент1 18 3" xfId="206"/>
    <cellStyle name="20% - Акцент1 19" xfId="207"/>
    <cellStyle name="20% - Акцент1 19 2" xfId="208"/>
    <cellStyle name="20% - Акцент1 19 2 2" xfId="209"/>
    <cellStyle name="20% - Акцент1 19 3" xfId="210"/>
    <cellStyle name="20% - Акцент1 2" xfId="211"/>
    <cellStyle name="20% — акцент1 2" xfId="212"/>
    <cellStyle name="20% - Акцент1 2 10" xfId="213"/>
    <cellStyle name="20% - Акцент1 2 10 2" xfId="214"/>
    <cellStyle name="20% - Акцент1 2 11" xfId="215"/>
    <cellStyle name="20% - Акцент1 2 2" xfId="216"/>
    <cellStyle name="20% — акцент1 2 2" xfId="217"/>
    <cellStyle name="20% - Акцент1 2 2 2" xfId="218"/>
    <cellStyle name="20% — акцент1 2 2 2" xfId="219"/>
    <cellStyle name="20% - Акцент1 2 2 2 2" xfId="220"/>
    <cellStyle name="20% — акцент1 2 2 2 2" xfId="221"/>
    <cellStyle name="20% - Акцент1 2 2 2 2 2" xfId="222"/>
    <cellStyle name="20% — акцент1 2 2 2 2 2" xfId="223"/>
    <cellStyle name="20% - Акцент1 2 2 2 3" xfId="224"/>
    <cellStyle name="20% — акцент1 2 2 2 3" xfId="225"/>
    <cellStyle name="20% - Акцент1 2 2 2 3 2" xfId="226"/>
    <cellStyle name="20% — акцент1 2 2 2 3 2" xfId="227"/>
    <cellStyle name="20% - Акцент1 2 2 2 4" xfId="228"/>
    <cellStyle name="20% — акцент1 2 2 2 4" xfId="229"/>
    <cellStyle name="20% - Акцент1 2 2 3" xfId="230"/>
    <cellStyle name="20% — акцент1 2 2 3" xfId="231"/>
    <cellStyle name="20% — акцент1 2 2 3 2" xfId="232"/>
    <cellStyle name="20% - Акцент1 2 2 4" xfId="233"/>
    <cellStyle name="20% — акцент1 2 2 4" xfId="234"/>
    <cellStyle name="20% — акцент1 2 2 4 2" xfId="235"/>
    <cellStyle name="20% - Акцент1 2 2 5" xfId="236"/>
    <cellStyle name="20% — акцент1 2 2 5" xfId="237"/>
    <cellStyle name="20% - Акцент1 2 2 5 2" xfId="238"/>
    <cellStyle name="20% - Акцент1 2 2 6" xfId="239"/>
    <cellStyle name="20% - Акцент1 2 2 6 2" xfId="240"/>
    <cellStyle name="20% - Акцент1 2 2 7" xfId="241"/>
    <cellStyle name="20% - Акцент1 2 2_Прил1ЦБ301117" xfId="242"/>
    <cellStyle name="20% — акцент1 2 2_Прил1ЦБ301117" xfId="243"/>
    <cellStyle name="20% - Акцент1 2 2_Прил1ЦБ301117 2" xfId="244"/>
    <cellStyle name="20% — акцент1 2 2_Прил1ЦБ301117 2" xfId="245"/>
    <cellStyle name="20% - Акцент1 2 3" xfId="246"/>
    <cellStyle name="20% — акцент1 2 3" xfId="247"/>
    <cellStyle name="20% - Акцент1 2 3 2" xfId="248"/>
    <cellStyle name="20% — акцент1 2 3 2" xfId="249"/>
    <cellStyle name="20% - Акцент1 2 3 2 2" xfId="250"/>
    <cellStyle name="20% — акцент1 2 3 2 2" xfId="251"/>
    <cellStyle name="20% - Акцент1 2 3 2 2 2" xfId="252"/>
    <cellStyle name="20% - Акцент1 2 3 2 3" xfId="253"/>
    <cellStyle name="20% - Акцент1 2 3 2 3 2" xfId="254"/>
    <cellStyle name="20% - Акцент1 2 3 2 4" xfId="255"/>
    <cellStyle name="20% - Акцент1 2 3 3" xfId="256"/>
    <cellStyle name="20% — акцент1 2 3 3" xfId="257"/>
    <cellStyle name="20% - Акцент1 2 3 3 2" xfId="258"/>
    <cellStyle name="20% — акцент1 2 3 3 2" xfId="259"/>
    <cellStyle name="20% - Акцент1 2 3 4" xfId="260"/>
    <cellStyle name="20% — акцент1 2 3 4" xfId="261"/>
    <cellStyle name="20% - Акцент1 2 3 4 2" xfId="262"/>
    <cellStyle name="20% - Акцент1 2 3 5" xfId="263"/>
    <cellStyle name="20% - Акцент1 2 3_Прил1ЦБ301117" xfId="264"/>
    <cellStyle name="20% - Акцент1 2 4" xfId="265"/>
    <cellStyle name="20% — акцент1 2 4" xfId="266"/>
    <cellStyle name="20% - Акцент1 2 4 2" xfId="267"/>
    <cellStyle name="20% — акцент1 2 4 2" xfId="268"/>
    <cellStyle name="20% - Акцент1 2 4 2 2" xfId="269"/>
    <cellStyle name="20% — акцент1 2 4 2 2" xfId="270"/>
    <cellStyle name="20% - Акцент1 2 4 2 2 2" xfId="271"/>
    <cellStyle name="20% - Акцент1 2 4 2 3" xfId="272"/>
    <cellStyle name="20% - Акцент1 2 4 2 3 2" xfId="273"/>
    <cellStyle name="20% - Акцент1 2 4 2 4" xfId="274"/>
    <cellStyle name="20% - Акцент1 2 4 3" xfId="275"/>
    <cellStyle name="20% — акцент1 2 4 3" xfId="276"/>
    <cellStyle name="20% - Акцент1 2 4 3 2" xfId="277"/>
    <cellStyle name="20% — акцент1 2 4 3 2" xfId="278"/>
    <cellStyle name="20% - Акцент1 2 4 4" xfId="279"/>
    <cellStyle name="20% — акцент1 2 4 4" xfId="280"/>
    <cellStyle name="20% - Акцент1 2 4 4 2" xfId="281"/>
    <cellStyle name="20% - Акцент1 2 4 5" xfId="282"/>
    <cellStyle name="20% - Акцент1 2 4_Прил1ЦБ301117" xfId="283"/>
    <cellStyle name="20% - Акцент1 2 5" xfId="284"/>
    <cellStyle name="20% — акцент1 2 5" xfId="285"/>
    <cellStyle name="20% - Акцент1 2 5 2" xfId="286"/>
    <cellStyle name="20% — акцент1 2 5 2" xfId="287"/>
    <cellStyle name="20% - Акцент1 2 5 2 2" xfId="288"/>
    <cellStyle name="20% - Акцент1 2 5 3" xfId="289"/>
    <cellStyle name="20% - Акцент1 2 5 3 2" xfId="290"/>
    <cellStyle name="20% - Акцент1 2 5 4" xfId="291"/>
    <cellStyle name="20% - Акцент1 2 6" xfId="292"/>
    <cellStyle name="20% — акцент1 2 6" xfId="293"/>
    <cellStyle name="20% - Акцент1 2 6 2" xfId="294"/>
    <cellStyle name="20% — акцент1 2 6 2" xfId="295"/>
    <cellStyle name="20% - Акцент1 2 6 2 2" xfId="296"/>
    <cellStyle name="20% - Акцент1 2 6 3" xfId="297"/>
    <cellStyle name="20% - Акцент1 2 7" xfId="298"/>
    <cellStyle name="20% — акцент1 2 7" xfId="299"/>
    <cellStyle name="20% - Акцент1 2 7 2" xfId="300"/>
    <cellStyle name="20% - Акцент1 2 7 2 2" xfId="301"/>
    <cellStyle name="20% - Акцент1 2 7 3" xfId="302"/>
    <cellStyle name="20% - Акцент1 2 8" xfId="303"/>
    <cellStyle name="20% - Акцент1 2 8 2" xfId="304"/>
    <cellStyle name="20% - Акцент1 2 8 2 2" xfId="305"/>
    <cellStyle name="20% - Акцент1 2 8 3" xfId="306"/>
    <cellStyle name="20% - Акцент1 2 9" xfId="307"/>
    <cellStyle name="20% - Акцент1 2 9 2" xfId="308"/>
    <cellStyle name="20% - Акцент1 2_TR" xfId="309"/>
    <cellStyle name="20% — акцент1 2_Прил1ЦБ301117" xfId="310"/>
    <cellStyle name="20% - Акцент1 2_Прил1ЦБ301117 2" xfId="311"/>
    <cellStyle name="20% — акцент1 2_Прил1ЦБ301117 2" xfId="312"/>
    <cellStyle name="20% - Акцент1 20" xfId="313"/>
    <cellStyle name="20% - Акцент1 20 2" xfId="314"/>
    <cellStyle name="20% - Акцент1 20 2 2" xfId="315"/>
    <cellStyle name="20% - Акцент1 20 3" xfId="316"/>
    <cellStyle name="20% - Акцент1 21" xfId="317"/>
    <cellStyle name="20% - Акцент1 21 2" xfId="318"/>
    <cellStyle name="20% - Акцент1 21 2 2" xfId="319"/>
    <cellStyle name="20% - Акцент1 21 3" xfId="320"/>
    <cellStyle name="20% - Акцент1 22" xfId="321"/>
    <cellStyle name="20% - Акцент1 22 2" xfId="322"/>
    <cellStyle name="20% - Акцент1 22 2 2" xfId="323"/>
    <cellStyle name="20% - Акцент1 22 3" xfId="324"/>
    <cellStyle name="20% - Акцент1 23" xfId="325"/>
    <cellStyle name="20% - Акцент1 23 2" xfId="326"/>
    <cellStyle name="20% - Акцент1 24" xfId="327"/>
    <cellStyle name="20% - Акцент1 24 2" xfId="328"/>
    <cellStyle name="20% - Акцент1 25" xfId="329"/>
    <cellStyle name="20% - Акцент1 25 2" xfId="330"/>
    <cellStyle name="20% - Акцент1 26" xfId="331"/>
    <cellStyle name="20% - Акцент1 26 2" xfId="332"/>
    <cellStyle name="20% - Акцент1 27" xfId="333"/>
    <cellStyle name="20% - Акцент1 27 2" xfId="334"/>
    <cellStyle name="20% - Акцент1 28" xfId="335"/>
    <cellStyle name="20% - Акцент1 28 2" xfId="336"/>
    <cellStyle name="20% - Акцент1 29" xfId="337"/>
    <cellStyle name="20% - Акцент1 29 2" xfId="338"/>
    <cellStyle name="20% - Акцент1 3" xfId="339"/>
    <cellStyle name="20% — акцент1 3" xfId="340"/>
    <cellStyle name="20% - Акцент1 3 10" xfId="341"/>
    <cellStyle name="20% - Акцент1 3 11" xfId="342"/>
    <cellStyle name="20% - Акцент1 3 12" xfId="343"/>
    <cellStyle name="20% - Акцент1 3 13" xfId="344"/>
    <cellStyle name="20% - Акцент1 3 14" xfId="345"/>
    <cellStyle name="20% - Акцент1 3 15" xfId="346"/>
    <cellStyle name="20% - Акцент1 3 16" xfId="347"/>
    <cellStyle name="20% - Акцент1 3 16 2" xfId="348"/>
    <cellStyle name="20% - Акцент1 3 16 2 2" xfId="349"/>
    <cellStyle name="20% - Акцент1 3 16 3" xfId="350"/>
    <cellStyle name="20% - Акцент1 3 17" xfId="351"/>
    <cellStyle name="20% - Акцент1 3 17 2" xfId="352"/>
    <cellStyle name="20% - Акцент1 3 17 2 2" xfId="353"/>
    <cellStyle name="20% - Акцент1 3 17 3" xfId="354"/>
    <cellStyle name="20% - Акцент1 3 18" xfId="355"/>
    <cellStyle name="20% - Акцент1 3 18 2" xfId="356"/>
    <cellStyle name="20% - Акцент1 3 18 2 2" xfId="357"/>
    <cellStyle name="20% - Акцент1 3 18 3" xfId="358"/>
    <cellStyle name="20% - Акцент1 3 19" xfId="359"/>
    <cellStyle name="20% - Акцент1 3 19 2" xfId="360"/>
    <cellStyle name="20% - Акцент1 3 2" xfId="361"/>
    <cellStyle name="20% — акцент1 3 2" xfId="362"/>
    <cellStyle name="20% - Акцент1 3 2 2" xfId="363"/>
    <cellStyle name="20% — акцент1 3 2 2" xfId="364"/>
    <cellStyle name="20% - Акцент1 3 2 2 2" xfId="365"/>
    <cellStyle name="20% — акцент1 3 2 2 2" xfId="366"/>
    <cellStyle name="20% - Акцент1 3 2 2 2 2" xfId="367"/>
    <cellStyle name="20% - Акцент1 3 2 2 3" xfId="368"/>
    <cellStyle name="20% - Акцент1 3 2 2 3 2" xfId="369"/>
    <cellStyle name="20% - Акцент1 3 2 2 4" xfId="370"/>
    <cellStyle name="20% - Акцент1 3 2 3" xfId="371"/>
    <cellStyle name="20% — акцент1 3 2 3" xfId="372"/>
    <cellStyle name="20% — акцент1 3 2 3 2" xfId="373"/>
    <cellStyle name="20% - Акцент1 3 2 4" xfId="374"/>
    <cellStyle name="20% — акцент1 3 2 4" xfId="375"/>
    <cellStyle name="20% - Акцент1 3 2 5" xfId="376"/>
    <cellStyle name="20% - Акцент1 3 2 6" xfId="377"/>
    <cellStyle name="20% - Акцент1 3 2 6 2" xfId="378"/>
    <cellStyle name="20% - Акцент1 3 2 7" xfId="379"/>
    <cellStyle name="20% - Акцент1 3 2 7 2" xfId="380"/>
    <cellStyle name="20% - Акцент1 3 2 8" xfId="381"/>
    <cellStyle name="20% - Акцент1 3 2_Прил1ЦБ301117" xfId="382"/>
    <cellStyle name="20% - Акцент1 3 20" xfId="383"/>
    <cellStyle name="20% - Акцент1 3 20 2" xfId="384"/>
    <cellStyle name="20% - Акцент1 3 21" xfId="385"/>
    <cellStyle name="20% - Акцент1 3 3" xfId="386"/>
    <cellStyle name="20% — акцент1 3 3" xfId="387"/>
    <cellStyle name="20% - Акцент1 3 3 2" xfId="388"/>
    <cellStyle name="20% — акцент1 3 3 2" xfId="389"/>
    <cellStyle name="20% — акцент1 3 3 2 2" xfId="390"/>
    <cellStyle name="20% - Акцент1 3 3 3" xfId="391"/>
    <cellStyle name="20% — акцент1 3 3 3" xfId="392"/>
    <cellStyle name="20% — акцент1 3 3 3 2" xfId="393"/>
    <cellStyle name="20% — акцент1 3 3 4" xfId="394"/>
    <cellStyle name="20% - Акцент1 3 4" xfId="395"/>
    <cellStyle name="20% — акцент1 3 4" xfId="396"/>
    <cellStyle name="20% - Акцент1 3 4 2" xfId="397"/>
    <cellStyle name="20% — акцент1 3 4 2" xfId="398"/>
    <cellStyle name="20% - Акцент1 3 4 3" xfId="399"/>
    <cellStyle name="20% - Акцент1 3 4 3 2" xfId="400"/>
    <cellStyle name="20% - Акцент1 3 4 4" xfId="401"/>
    <cellStyle name="20% - Акцент1 3 4 4 2" xfId="402"/>
    <cellStyle name="20% - Акцент1 3 4 5" xfId="403"/>
    <cellStyle name="20% - Акцент1 3 5" xfId="404"/>
    <cellStyle name="20% — акцент1 3 5" xfId="405"/>
    <cellStyle name="20% — акцент1 3 5 2" xfId="406"/>
    <cellStyle name="20% - Акцент1 3 6" xfId="407"/>
    <cellStyle name="20% — акцент1 3 6" xfId="408"/>
    <cellStyle name="20% - Акцент1 3 7" xfId="409"/>
    <cellStyle name="20% - Акцент1 3 8" xfId="410"/>
    <cellStyle name="20% - Акцент1 3 9" xfId="411"/>
    <cellStyle name="20% - Акцент1 3_Прил1ЦБ301117" xfId="412"/>
    <cellStyle name="20% — акцент1 3_Прил1ЦБ301117" xfId="413"/>
    <cellStyle name="20% - Акцент1 3_Прил1ЦБ301117 2" xfId="414"/>
    <cellStyle name="20% — акцент1 3_Прил1ЦБ301117 2" xfId="415"/>
    <cellStyle name="20% - Акцент1 30" xfId="416"/>
    <cellStyle name="20% - Акцент1 30 2" xfId="417"/>
    <cellStyle name="20% - Акцент1 31" xfId="418"/>
    <cellStyle name="20% - Акцент1 31 2" xfId="419"/>
    <cellStyle name="20% - Акцент1 32" xfId="420"/>
    <cellStyle name="20% - Акцент1 32 2" xfId="421"/>
    <cellStyle name="20% - Акцент1 33" xfId="422"/>
    <cellStyle name="20% - Акцент1 33 2" xfId="423"/>
    <cellStyle name="20% - Акцент1 34" xfId="424"/>
    <cellStyle name="20% - Акцент1 34 2" xfId="425"/>
    <cellStyle name="20% - Акцент1 35" xfId="426"/>
    <cellStyle name="20% - Акцент1 35 2" xfId="427"/>
    <cellStyle name="20% - Акцент1 36" xfId="428"/>
    <cellStyle name="20% - Акцент1 36 2" xfId="429"/>
    <cellStyle name="20% - Акцент1 37" xfId="430"/>
    <cellStyle name="20% - Акцент1 37 2" xfId="431"/>
    <cellStyle name="20% - Акцент1 38" xfId="432"/>
    <cellStyle name="20% - Акцент1 38 2" xfId="433"/>
    <cellStyle name="20% - Акцент1 39" xfId="434"/>
    <cellStyle name="20% - Акцент1 39 2" xfId="435"/>
    <cellStyle name="20% - Акцент1 4" xfId="436"/>
    <cellStyle name="20% — акцент1 4" xfId="437"/>
    <cellStyle name="20% - Акцент1 4 2" xfId="438"/>
    <cellStyle name="20% — акцент1 4 2" xfId="439"/>
    <cellStyle name="20% - Акцент1 4 2 2" xfId="440"/>
    <cellStyle name="20% — акцент1 4 2 2" xfId="441"/>
    <cellStyle name="20% - Акцент1 4 2 2 2" xfId="442"/>
    <cellStyle name="20% — акцент1 4 2 2 2" xfId="443"/>
    <cellStyle name="20% - Акцент1 4 2 2 2 2" xfId="444"/>
    <cellStyle name="20% - Акцент1 4 2 2 3" xfId="445"/>
    <cellStyle name="20% - Акцент1 4 2 2 3 2" xfId="446"/>
    <cellStyle name="20% - Акцент1 4 2 2 4" xfId="447"/>
    <cellStyle name="20% - Акцент1 4 2 3" xfId="448"/>
    <cellStyle name="20% — акцент1 4 2 3" xfId="449"/>
    <cellStyle name="20% - Акцент1 4 2 3 2" xfId="450"/>
    <cellStyle name="20% — акцент1 4 2 3 2" xfId="451"/>
    <cellStyle name="20% - Акцент1 4 2 4" xfId="452"/>
    <cellStyle name="20% — акцент1 4 2 4" xfId="453"/>
    <cellStyle name="20% - Акцент1 4 2 4 2" xfId="454"/>
    <cellStyle name="20% - Акцент1 4 2 5" xfId="455"/>
    <cellStyle name="20% - Акцент1 4 2_Прил1ЦБ301117" xfId="456"/>
    <cellStyle name="20% - Акцент1 4 3" xfId="457"/>
    <cellStyle name="20% — акцент1 4 3" xfId="458"/>
    <cellStyle name="20% - Акцент1 4 3 2" xfId="459"/>
    <cellStyle name="20% — акцент1 4 3 2" xfId="460"/>
    <cellStyle name="20% - Акцент1 4 3 2 2" xfId="461"/>
    <cellStyle name="20% — акцент1 4 3 2 2" xfId="462"/>
    <cellStyle name="20% - Акцент1 4 3 3" xfId="463"/>
    <cellStyle name="20% — акцент1 4 3 3" xfId="464"/>
    <cellStyle name="20% - Акцент1 4 3 3 2" xfId="465"/>
    <cellStyle name="20% — акцент1 4 3 3 2" xfId="466"/>
    <cellStyle name="20% - Акцент1 4 3 4" xfId="467"/>
    <cellStyle name="20% — акцент1 4 3 4" xfId="468"/>
    <cellStyle name="20% - Акцент1 4 4" xfId="469"/>
    <cellStyle name="20% — акцент1 4 4" xfId="470"/>
    <cellStyle name="20% - Акцент1 4 4 2" xfId="471"/>
    <cellStyle name="20% — акцент1 4 4 2" xfId="472"/>
    <cellStyle name="20% - Акцент1 4 4 2 2" xfId="473"/>
    <cellStyle name="20% - Акцент1 4 4 3" xfId="474"/>
    <cellStyle name="20% - Акцент1 4 4 3 2" xfId="475"/>
    <cellStyle name="20% - Акцент1 4 4 4" xfId="476"/>
    <cellStyle name="20% - Акцент1 4 5" xfId="477"/>
    <cellStyle name="20% — акцент1 4 5" xfId="478"/>
    <cellStyle name="20% — акцент1 4 5 2" xfId="479"/>
    <cellStyle name="20% - Акцент1 4 6" xfId="480"/>
    <cellStyle name="20% — акцент1 4 6" xfId="481"/>
    <cellStyle name="20% - Акцент1 4 7" xfId="482"/>
    <cellStyle name="20% - Акцент1 4 7 2" xfId="483"/>
    <cellStyle name="20% - Акцент1 4 8" xfId="484"/>
    <cellStyle name="20% - Акцент1 4 8 2" xfId="485"/>
    <cellStyle name="20% - Акцент1 4 9" xfId="486"/>
    <cellStyle name="20% - Акцент1 4_Прил1ЦБ301117" xfId="487"/>
    <cellStyle name="20% — акцент1 4_Прил1ЦБ301117" xfId="488"/>
    <cellStyle name="20% - Акцент1 4_Прил1ЦБ301117 2" xfId="489"/>
    <cellStyle name="20% — акцент1 4_Прил1ЦБ301117 2" xfId="490"/>
    <cellStyle name="20% - Акцент1 40" xfId="491"/>
    <cellStyle name="20% - Акцент1 40 2" xfId="492"/>
    <cellStyle name="20% - Акцент1 41" xfId="493"/>
    <cellStyle name="20% - Акцент1 41 2" xfId="494"/>
    <cellStyle name="20% - Акцент1 42" xfId="495"/>
    <cellStyle name="20% - Акцент1 42 2" xfId="496"/>
    <cellStyle name="20% - Акцент1 43" xfId="497"/>
    <cellStyle name="20% - Акцент1 43 2" xfId="498"/>
    <cellStyle name="20% - Акцент1 44" xfId="499"/>
    <cellStyle name="20% - Акцент1 44 2" xfId="500"/>
    <cellStyle name="20% - Акцент1 45" xfId="501"/>
    <cellStyle name="20% - Акцент1 45 2" xfId="502"/>
    <cellStyle name="20% - Акцент1 46" xfId="503"/>
    <cellStyle name="20% - Акцент1 46 2" xfId="504"/>
    <cellStyle name="20% - Акцент1 47" xfId="505"/>
    <cellStyle name="20% - Акцент1 47 2" xfId="506"/>
    <cellStyle name="20% - Акцент1 48" xfId="507"/>
    <cellStyle name="20% - Акцент1 48 2" xfId="508"/>
    <cellStyle name="20% - Акцент1 49" xfId="509"/>
    <cellStyle name="20% - Акцент1 49 2" xfId="510"/>
    <cellStyle name="20% - Акцент1 5" xfId="511"/>
    <cellStyle name="20% — акцент1 5" xfId="512"/>
    <cellStyle name="20% - Акцент1 5 2" xfId="513"/>
    <cellStyle name="20% — акцент1 5 2" xfId="514"/>
    <cellStyle name="20% - Акцент1 5 2 2" xfId="515"/>
    <cellStyle name="20% — акцент1 5 2 2" xfId="516"/>
    <cellStyle name="20% - Акцент1 5 2 2 2" xfId="517"/>
    <cellStyle name="20% — акцент1 5 2 2 2" xfId="518"/>
    <cellStyle name="20% - Акцент1 5 2 2 2 2" xfId="519"/>
    <cellStyle name="20% - Акцент1 5 2 2 3" xfId="520"/>
    <cellStyle name="20% - Акцент1 5 2 2 3 2" xfId="521"/>
    <cellStyle name="20% - Акцент1 5 2 2 4" xfId="522"/>
    <cellStyle name="20% - Акцент1 5 2 3" xfId="523"/>
    <cellStyle name="20% — акцент1 5 2 3" xfId="524"/>
    <cellStyle name="20% - Акцент1 5 2 3 2" xfId="525"/>
    <cellStyle name="20% — акцент1 5 2 3 2" xfId="526"/>
    <cellStyle name="20% - Акцент1 5 2 4" xfId="527"/>
    <cellStyle name="20% — акцент1 5 2 4" xfId="528"/>
    <cellStyle name="20% - Акцент1 5 2 4 2" xfId="529"/>
    <cellStyle name="20% - Акцент1 5 2 5" xfId="530"/>
    <cellStyle name="20% - Акцент1 5 2_Прил1ЦБ301117" xfId="531"/>
    <cellStyle name="20% - Акцент1 5 3" xfId="532"/>
    <cellStyle name="20% — акцент1 5 3" xfId="533"/>
    <cellStyle name="20% - Акцент1 5 3 2" xfId="534"/>
    <cellStyle name="20% — акцент1 5 3 2" xfId="535"/>
    <cellStyle name="20% - Акцент1 5 3 2 2" xfId="536"/>
    <cellStyle name="20% — акцент1 5 3 2 2" xfId="537"/>
    <cellStyle name="20% - Акцент1 5 3 3" xfId="538"/>
    <cellStyle name="20% — акцент1 5 3 3" xfId="539"/>
    <cellStyle name="20% - Акцент1 5 3 3 2" xfId="540"/>
    <cellStyle name="20% — акцент1 5 3 3 2" xfId="541"/>
    <cellStyle name="20% - Акцент1 5 3 4" xfId="542"/>
    <cellStyle name="20% — акцент1 5 3 4" xfId="543"/>
    <cellStyle name="20% - Акцент1 5 4" xfId="544"/>
    <cellStyle name="20% — акцент1 5 4" xfId="545"/>
    <cellStyle name="20% - Акцент1 5 4 2" xfId="546"/>
    <cellStyle name="20% — акцент1 5 4 2" xfId="547"/>
    <cellStyle name="20% - Акцент1 5 4 2 2" xfId="548"/>
    <cellStyle name="20% - Акцент1 5 4 3" xfId="549"/>
    <cellStyle name="20% - Акцент1 5 4 3 2" xfId="550"/>
    <cellStyle name="20% - Акцент1 5 4 4" xfId="551"/>
    <cellStyle name="20% - Акцент1 5 5" xfId="552"/>
    <cellStyle name="20% — акцент1 5 5" xfId="553"/>
    <cellStyle name="20% - Акцент1 5 5 2" xfId="554"/>
    <cellStyle name="20% — акцент1 5 5 2" xfId="555"/>
    <cellStyle name="20% - Акцент1 5 6" xfId="556"/>
    <cellStyle name="20% — акцент1 5 6" xfId="557"/>
    <cellStyle name="20% - Акцент1 5 6 2" xfId="558"/>
    <cellStyle name="20% - Акцент1 5 7" xfId="559"/>
    <cellStyle name="20% - Акцент1 5_Прил1ЦБ301117" xfId="560"/>
    <cellStyle name="20% — акцент1 5_Прил1ЦБ301117" xfId="561"/>
    <cellStyle name="20% - Акцент1 5_Прил1ЦБ301117 2" xfId="562"/>
    <cellStyle name="20% — акцент1 5_Прил1ЦБ301117 2" xfId="563"/>
    <cellStyle name="20% - Акцент1 50" xfId="564"/>
    <cellStyle name="20% - Акцент1 50 2" xfId="565"/>
    <cellStyle name="20% - Акцент1 51" xfId="566"/>
    <cellStyle name="20% - Акцент1 51 2" xfId="567"/>
    <cellStyle name="20% - Акцент1 52" xfId="568"/>
    <cellStyle name="20% - Акцент1 52 2" xfId="569"/>
    <cellStyle name="20% - Акцент1 53" xfId="570"/>
    <cellStyle name="20% - Акцент1 53 2" xfId="571"/>
    <cellStyle name="20% - Акцент1 54" xfId="572"/>
    <cellStyle name="20% - Акцент1 54 2" xfId="573"/>
    <cellStyle name="20% - Акцент1 55" xfId="574"/>
    <cellStyle name="20% - Акцент1 55 2" xfId="575"/>
    <cellStyle name="20% - Акцент1 56" xfId="576"/>
    <cellStyle name="20% - Акцент1 56 2" xfId="577"/>
    <cellStyle name="20% - Акцент1 57" xfId="578"/>
    <cellStyle name="20% - Акцент1 57 2" xfId="579"/>
    <cellStyle name="20% - Акцент1 58" xfId="580"/>
    <cellStyle name="20% - Акцент1 58 2" xfId="581"/>
    <cellStyle name="20% - Акцент1 59" xfId="582"/>
    <cellStyle name="20% - Акцент1 59 2" xfId="583"/>
    <cellStyle name="20% - Акцент1 6" xfId="584"/>
    <cellStyle name="20% — акцент1 6" xfId="585"/>
    <cellStyle name="20% - Акцент1 6 2" xfId="586"/>
    <cellStyle name="20% — акцент1 6 2" xfId="587"/>
    <cellStyle name="20% - Акцент1 6 2 2" xfId="588"/>
    <cellStyle name="20% — акцент1 6 2 2" xfId="589"/>
    <cellStyle name="20% - Акцент1 6 2 2 2" xfId="590"/>
    <cellStyle name="20% — акцент1 6 2 2 2" xfId="591"/>
    <cellStyle name="20% - Акцент1 6 2 2 2 2" xfId="592"/>
    <cellStyle name="20% - Акцент1 6 2 2 3" xfId="593"/>
    <cellStyle name="20% - Акцент1 6 2 2 3 2" xfId="594"/>
    <cellStyle name="20% - Акцент1 6 2 2 4" xfId="595"/>
    <cellStyle name="20% - Акцент1 6 2 3" xfId="596"/>
    <cellStyle name="20% — акцент1 6 2 3" xfId="597"/>
    <cellStyle name="20% - Акцент1 6 2 3 2" xfId="598"/>
    <cellStyle name="20% — акцент1 6 2 3 2" xfId="599"/>
    <cellStyle name="20% - Акцент1 6 2 4" xfId="600"/>
    <cellStyle name="20% — акцент1 6 2 4" xfId="601"/>
    <cellStyle name="20% - Акцент1 6 2 4 2" xfId="602"/>
    <cellStyle name="20% - Акцент1 6 2 5" xfId="603"/>
    <cellStyle name="20% - Акцент1 6 2_Прил1ЦБ301117" xfId="604"/>
    <cellStyle name="20% - Акцент1 6 3" xfId="605"/>
    <cellStyle name="20% — акцент1 6 3" xfId="606"/>
    <cellStyle name="20% - Акцент1 6 3 2" xfId="607"/>
    <cellStyle name="20% — акцент1 6 3 2" xfId="608"/>
    <cellStyle name="20% - Акцент1 6 3 2 2" xfId="609"/>
    <cellStyle name="20% — акцент1 6 3 2 2" xfId="610"/>
    <cellStyle name="20% - Акцент1 6 3 3" xfId="611"/>
    <cellStyle name="20% — акцент1 6 3 3" xfId="612"/>
    <cellStyle name="20% - Акцент1 6 3 3 2" xfId="613"/>
    <cellStyle name="20% — акцент1 6 3 3 2" xfId="614"/>
    <cellStyle name="20% - Акцент1 6 3 4" xfId="615"/>
    <cellStyle name="20% — акцент1 6 3 4" xfId="616"/>
    <cellStyle name="20% - Акцент1 6 4" xfId="617"/>
    <cellStyle name="20% — акцент1 6 4" xfId="618"/>
    <cellStyle name="20% - Акцент1 6 4 2" xfId="619"/>
    <cellStyle name="20% — акцент1 6 4 2" xfId="620"/>
    <cellStyle name="20% - Акцент1 6 4 2 2" xfId="621"/>
    <cellStyle name="20% - Акцент1 6 4 3" xfId="622"/>
    <cellStyle name="20% - Акцент1 6 4 3 2" xfId="623"/>
    <cellStyle name="20% - Акцент1 6 4 4" xfId="624"/>
    <cellStyle name="20% - Акцент1 6 5" xfId="625"/>
    <cellStyle name="20% — акцент1 6 5" xfId="626"/>
    <cellStyle name="20% - Акцент1 6 5 2" xfId="627"/>
    <cellStyle name="20% — акцент1 6 5 2" xfId="628"/>
    <cellStyle name="20% - Акцент1 6 6" xfId="629"/>
    <cellStyle name="20% — акцент1 6 6" xfId="630"/>
    <cellStyle name="20% - Акцент1 6 6 2" xfId="631"/>
    <cellStyle name="20% - Акцент1 6 7" xfId="632"/>
    <cellStyle name="20% - Акцент1 6_Прил1ЦБ301117" xfId="633"/>
    <cellStyle name="20% — акцент1 6_Прил1ЦБ301117" xfId="634"/>
    <cellStyle name="20% - Акцент1 6_Прил1ЦБ301117 2" xfId="635"/>
    <cellStyle name="20% — акцент1 6_Прил1ЦБ301117 2" xfId="636"/>
    <cellStyle name="20% - Акцент1 60" xfId="637"/>
    <cellStyle name="20% - Акцент1 60 2" xfId="638"/>
    <cellStyle name="20% - Акцент1 61" xfId="639"/>
    <cellStyle name="20% - Акцент1 61 2" xfId="640"/>
    <cellStyle name="20% - Акцент1 62" xfId="641"/>
    <cellStyle name="20% - Акцент1 62 2" xfId="642"/>
    <cellStyle name="20% - Акцент1 63" xfId="643"/>
    <cellStyle name="20% - Акцент1 63 2" xfId="644"/>
    <cellStyle name="20% - Акцент1 64" xfId="645"/>
    <cellStyle name="20% - Акцент1 64 2" xfId="646"/>
    <cellStyle name="20% - Акцент1 65" xfId="647"/>
    <cellStyle name="20% - Акцент1 65 2" xfId="648"/>
    <cellStyle name="20% - Акцент1 66" xfId="649"/>
    <cellStyle name="20% - Акцент1 66 2" xfId="650"/>
    <cellStyle name="20% - Акцент1 67" xfId="651"/>
    <cellStyle name="20% - Акцент1 67 2" xfId="652"/>
    <cellStyle name="20% - Акцент1 68" xfId="653"/>
    <cellStyle name="20% - Акцент1 69" xfId="654"/>
    <cellStyle name="20% - Акцент1 7" xfId="655"/>
    <cellStyle name="20% — акцент1 7" xfId="656"/>
    <cellStyle name="20% - Акцент1 7 2" xfId="657"/>
    <cellStyle name="20% — акцент1 7 2" xfId="658"/>
    <cellStyle name="20% - Акцент1 7 2 2" xfId="659"/>
    <cellStyle name="20% — акцент1 7 2 2" xfId="660"/>
    <cellStyle name="20% - Акцент1 7 2 2 2" xfId="661"/>
    <cellStyle name="20% — акцент1 7 2 2 2" xfId="662"/>
    <cellStyle name="20% - Акцент1 7 2 2 2 2" xfId="663"/>
    <cellStyle name="20% - Акцент1 7 2 2 3" xfId="664"/>
    <cellStyle name="20% - Акцент1 7 2 2 3 2" xfId="665"/>
    <cellStyle name="20% - Акцент1 7 2 2 4" xfId="666"/>
    <cellStyle name="20% - Акцент1 7 2 3" xfId="667"/>
    <cellStyle name="20% — акцент1 7 2 3" xfId="668"/>
    <cellStyle name="20% - Акцент1 7 2 3 2" xfId="669"/>
    <cellStyle name="20% — акцент1 7 2 3 2" xfId="670"/>
    <cellStyle name="20% - Акцент1 7 2 4" xfId="671"/>
    <cellStyle name="20% — акцент1 7 2 4" xfId="672"/>
    <cellStyle name="20% - Акцент1 7 2 4 2" xfId="673"/>
    <cellStyle name="20% - Акцент1 7 2 5" xfId="674"/>
    <cellStyle name="20% - Акцент1 7 2_Прил1ЦБ301117" xfId="675"/>
    <cellStyle name="20% - Акцент1 7 3" xfId="676"/>
    <cellStyle name="20% — акцент1 7 3" xfId="677"/>
    <cellStyle name="20% - Акцент1 7 3 2" xfId="678"/>
    <cellStyle name="20% — акцент1 7 3 2" xfId="679"/>
    <cellStyle name="20% - Акцент1 7 3 2 2" xfId="680"/>
    <cellStyle name="20% — акцент1 7 3 2 2" xfId="681"/>
    <cellStyle name="20% - Акцент1 7 3 3" xfId="682"/>
    <cellStyle name="20% — акцент1 7 3 3" xfId="683"/>
    <cellStyle name="20% - Акцент1 7 3 3 2" xfId="684"/>
    <cellStyle name="20% — акцент1 7 3 3 2" xfId="685"/>
    <cellStyle name="20% - Акцент1 7 3 4" xfId="686"/>
    <cellStyle name="20% — акцент1 7 3 4" xfId="687"/>
    <cellStyle name="20% - Акцент1 7 4" xfId="688"/>
    <cellStyle name="20% — акцент1 7 4" xfId="689"/>
    <cellStyle name="20% — акцент1 7 4 2" xfId="690"/>
    <cellStyle name="20% - Акцент1 7 5" xfId="691"/>
    <cellStyle name="20% — акцент1 7 5" xfId="692"/>
    <cellStyle name="20% - Акцент1 7 5 2" xfId="693"/>
    <cellStyle name="20% — акцент1 7 5 2" xfId="694"/>
    <cellStyle name="20% - Акцент1 7 6" xfId="695"/>
    <cellStyle name="20% — акцент1 7 6" xfId="696"/>
    <cellStyle name="20% - Акцент1 7 6 2" xfId="697"/>
    <cellStyle name="20% - Акцент1 7 7" xfId="698"/>
    <cellStyle name="20% - Акцент1 7_Прил1ЦБ301117" xfId="699"/>
    <cellStyle name="20% — акцент1 7_Прил1ЦБ301117" xfId="700"/>
    <cellStyle name="20% - Акцент1 7_Прил1ЦБ301117 2" xfId="701"/>
    <cellStyle name="20% — акцент1 7_Прил1ЦБ301117 2" xfId="702"/>
    <cellStyle name="20% - Акцент1 70" xfId="703"/>
    <cellStyle name="20% - Акцент1 71" xfId="704"/>
    <cellStyle name="20% - Акцент1 72" xfId="705"/>
    <cellStyle name="20% - Акцент1 73" xfId="706"/>
    <cellStyle name="20% - Акцент1 8" xfId="707"/>
    <cellStyle name="20% - Акцент1 8 2" xfId="708"/>
    <cellStyle name="20% - Акцент1 8 2 2" xfId="709"/>
    <cellStyle name="20% - Акцент1 8 2 2 2" xfId="710"/>
    <cellStyle name="20% - Акцент1 8 2 2 2 2" xfId="711"/>
    <cellStyle name="20% - Акцент1 8 2 2 3" xfId="712"/>
    <cellStyle name="20% - Акцент1 8 2 3" xfId="713"/>
    <cellStyle name="20% - Акцент1 8 2 3 2" xfId="714"/>
    <cellStyle name="20% - Акцент1 8 2 4" xfId="715"/>
    <cellStyle name="20% - Акцент1 8 2_Прил1ЦБ301117" xfId="716"/>
    <cellStyle name="20% - Акцент1 8 3" xfId="717"/>
    <cellStyle name="20% - Акцент1 8 3 2" xfId="718"/>
    <cellStyle name="20% - Акцент1 8 3 2 2" xfId="719"/>
    <cellStyle name="20% - Акцент1 8 3 3" xfId="720"/>
    <cellStyle name="20% - Акцент1 8 4" xfId="721"/>
    <cellStyle name="20% - Акцент1 8 4 2" xfId="722"/>
    <cellStyle name="20% - Акцент1 8 5" xfId="723"/>
    <cellStyle name="20% - Акцент1 8 5 2" xfId="724"/>
    <cellStyle name="20% - Акцент1 8 6" xfId="725"/>
    <cellStyle name="20% - Акцент1 8_Прил1ЦБ301117" xfId="726"/>
    <cellStyle name="20% - Акцент1 9" xfId="727"/>
    <cellStyle name="20% - Акцент1 9 2" xfId="728"/>
    <cellStyle name="20% - Акцент1 9 2 2" xfId="729"/>
    <cellStyle name="20% - Акцент1 9 2 2 2" xfId="730"/>
    <cellStyle name="20% - Акцент1 9 2 2 2 2" xfId="731"/>
    <cellStyle name="20% - Акцент1 9 2 2 3" xfId="732"/>
    <cellStyle name="20% - Акцент1 9 2 3" xfId="733"/>
    <cellStyle name="20% - Акцент1 9 2 3 2" xfId="734"/>
    <cellStyle name="20% - Акцент1 9 2 4" xfId="735"/>
    <cellStyle name="20% - Акцент1 9 2_Прил1ЦБ301117" xfId="736"/>
    <cellStyle name="20% - Акцент1 9 3" xfId="737"/>
    <cellStyle name="20% - Акцент1 9 3 2" xfId="738"/>
    <cellStyle name="20% - Акцент1 9 3 2 2" xfId="739"/>
    <cellStyle name="20% - Акцент1 9 3 3" xfId="740"/>
    <cellStyle name="20% - Акцент1 9 4" xfId="741"/>
    <cellStyle name="20% - Акцент1 9 4 2" xfId="742"/>
    <cellStyle name="20% - Акцент1 9 5" xfId="743"/>
    <cellStyle name="20% - Акцент1 9 5 2" xfId="744"/>
    <cellStyle name="20% - Акцент1 9 6" xfId="745"/>
    <cellStyle name="20% - Акцент1 9_Прил1ЦБ301117" xfId="746"/>
    <cellStyle name="20% - Акцент2 10" xfId="747"/>
    <cellStyle name="20% - Акцент2 10 2" xfId="748"/>
    <cellStyle name="20% - Акцент2 10 2 2" xfId="749"/>
    <cellStyle name="20% - Акцент2 10 2 2 2" xfId="750"/>
    <cellStyle name="20% - Акцент2 10 2 2 2 2" xfId="751"/>
    <cellStyle name="20% - Акцент2 10 2 2 3" xfId="752"/>
    <cellStyle name="20% - Акцент2 10 2 3" xfId="753"/>
    <cellStyle name="20% - Акцент2 10 2 3 2" xfId="754"/>
    <cellStyle name="20% - Акцент2 10 2 4" xfId="755"/>
    <cellStyle name="20% - Акцент2 10 2_Прил1ЦБ301117" xfId="756"/>
    <cellStyle name="20% - Акцент2 10 3" xfId="757"/>
    <cellStyle name="20% - Акцент2 10 3 2" xfId="758"/>
    <cellStyle name="20% - Акцент2 10 3 2 2" xfId="759"/>
    <cellStyle name="20% - Акцент2 10 3 3" xfId="760"/>
    <cellStyle name="20% - Акцент2 10 4" xfId="761"/>
    <cellStyle name="20% - Акцент2 10 4 2" xfId="762"/>
    <cellStyle name="20% - Акцент2 10 5" xfId="763"/>
    <cellStyle name="20% - Акцент2 10 5 2" xfId="764"/>
    <cellStyle name="20% - Акцент2 10 6" xfId="765"/>
    <cellStyle name="20% - Акцент2 10_Прил1ЦБ301117" xfId="766"/>
    <cellStyle name="20% - Акцент2 11" xfId="767"/>
    <cellStyle name="20% - Акцент2 11 2" xfId="768"/>
    <cellStyle name="20% - Акцент2 11 2 2" xfId="769"/>
    <cellStyle name="20% - Акцент2 11 2 2 2" xfId="770"/>
    <cellStyle name="20% - Акцент2 11 2 3" xfId="771"/>
    <cellStyle name="20% - Акцент2 11 3" xfId="772"/>
    <cellStyle name="20% - Акцент2 11 3 2" xfId="773"/>
    <cellStyle name="20% - Акцент2 11 4" xfId="774"/>
    <cellStyle name="20% - Акцент2 11_Прил1ЦБ301117" xfId="775"/>
    <cellStyle name="20% - Акцент2 12" xfId="776"/>
    <cellStyle name="20% - Акцент2 12 2" xfId="777"/>
    <cellStyle name="20% - Акцент2 12 2 2" xfId="778"/>
    <cellStyle name="20% - Акцент2 12 2 2 2" xfId="779"/>
    <cellStyle name="20% - Акцент2 12 2 3" xfId="780"/>
    <cellStyle name="20% - Акцент2 12 3" xfId="781"/>
    <cellStyle name="20% - Акцент2 12 3 2" xfId="782"/>
    <cellStyle name="20% - Акцент2 12 4" xfId="783"/>
    <cellStyle name="20% - Акцент2 12_Прил1ЦБ301117" xfId="784"/>
    <cellStyle name="20% - Акцент2 13" xfId="785"/>
    <cellStyle name="20% - Акцент2 13 2" xfId="786"/>
    <cellStyle name="20% - Акцент2 13 2 2" xfId="787"/>
    <cellStyle name="20% - Акцент2 13 2 2 2" xfId="788"/>
    <cellStyle name="20% - Акцент2 13 2 3" xfId="789"/>
    <cellStyle name="20% - Акцент2 13 3" xfId="790"/>
    <cellStyle name="20% - Акцент2 13 3 2" xfId="791"/>
    <cellStyle name="20% - Акцент2 13 4" xfId="792"/>
    <cellStyle name="20% - Акцент2 13_Прил1ЦБ301117" xfId="793"/>
    <cellStyle name="20% - Акцент2 14" xfId="794"/>
    <cellStyle name="20% - Акцент2 14 2" xfId="795"/>
    <cellStyle name="20% - Акцент2 14 2 2" xfId="796"/>
    <cellStyle name="20% - Акцент2 14 2 2 2" xfId="797"/>
    <cellStyle name="20% - Акцент2 14 2 3" xfId="798"/>
    <cellStyle name="20% - Акцент2 14 3" xfId="799"/>
    <cellStyle name="20% - Акцент2 14 3 2" xfId="800"/>
    <cellStyle name="20% - Акцент2 14 4" xfId="801"/>
    <cellStyle name="20% - Акцент2 14_Прил1ЦБ301117" xfId="802"/>
    <cellStyle name="20% - Акцент2 15" xfId="803"/>
    <cellStyle name="20% - Акцент2 15 2" xfId="804"/>
    <cellStyle name="20% - Акцент2 15 2 2" xfId="805"/>
    <cellStyle name="20% - Акцент2 15 2 2 2" xfId="806"/>
    <cellStyle name="20% - Акцент2 15 2 3" xfId="807"/>
    <cellStyle name="20% - Акцент2 15 3" xfId="808"/>
    <cellStyle name="20% - Акцент2 15 3 2" xfId="809"/>
    <cellStyle name="20% - Акцент2 15 4" xfId="810"/>
    <cellStyle name="20% - Акцент2 15_Прил1ЦБ301117" xfId="811"/>
    <cellStyle name="20% - Акцент2 16" xfId="812"/>
    <cellStyle name="20% - Акцент2 16 2" xfId="813"/>
    <cellStyle name="20% - Акцент2 16 2 2" xfId="814"/>
    <cellStyle name="20% - Акцент2 16 2 2 2" xfId="815"/>
    <cellStyle name="20% - Акцент2 16 2 3" xfId="816"/>
    <cellStyle name="20% - Акцент2 16 3" xfId="817"/>
    <cellStyle name="20% - Акцент2 16 3 2" xfId="818"/>
    <cellStyle name="20% - Акцент2 16 4" xfId="819"/>
    <cellStyle name="20% - Акцент2 16_Прил1ЦБ301117" xfId="820"/>
    <cellStyle name="20% - Акцент2 17" xfId="821"/>
    <cellStyle name="20% - Акцент2 17 2" xfId="822"/>
    <cellStyle name="20% - Акцент2 17 2 2" xfId="823"/>
    <cellStyle name="20% - Акцент2 17 3" xfId="824"/>
    <cellStyle name="20% - Акцент2 18" xfId="825"/>
    <cellStyle name="20% - Акцент2 18 2" xfId="826"/>
    <cellStyle name="20% - Акцент2 18 2 2" xfId="827"/>
    <cellStyle name="20% - Акцент2 18 3" xfId="828"/>
    <cellStyle name="20% - Акцент2 19" xfId="829"/>
    <cellStyle name="20% - Акцент2 19 2" xfId="830"/>
    <cellStyle name="20% - Акцент2 19 2 2" xfId="831"/>
    <cellStyle name="20% - Акцент2 19 3" xfId="832"/>
    <cellStyle name="20% - Акцент2 2" xfId="833"/>
    <cellStyle name="20% — акцент2 2" xfId="834"/>
    <cellStyle name="20% - Акцент2 2 10" xfId="835"/>
    <cellStyle name="20% - Акцент2 2 10 2" xfId="836"/>
    <cellStyle name="20% - Акцент2 2 11" xfId="837"/>
    <cellStyle name="20% - Акцент2 2 2" xfId="838"/>
    <cellStyle name="20% — акцент2 2 2" xfId="839"/>
    <cellStyle name="20% - Акцент2 2 2 2" xfId="840"/>
    <cellStyle name="20% — акцент2 2 2 2" xfId="841"/>
    <cellStyle name="20% - Акцент2 2 2 2 2" xfId="842"/>
    <cellStyle name="20% — акцент2 2 2 2 2" xfId="843"/>
    <cellStyle name="20% - Акцент2 2 2 2 2 2" xfId="844"/>
    <cellStyle name="20% — акцент2 2 2 2 2 2" xfId="845"/>
    <cellStyle name="20% - Акцент2 2 2 2 3" xfId="846"/>
    <cellStyle name="20% — акцент2 2 2 2 3" xfId="847"/>
    <cellStyle name="20% - Акцент2 2 2 2 3 2" xfId="848"/>
    <cellStyle name="20% — акцент2 2 2 2 3 2" xfId="849"/>
    <cellStyle name="20% - Акцент2 2 2 2 4" xfId="850"/>
    <cellStyle name="20% — акцент2 2 2 2 4" xfId="851"/>
    <cellStyle name="20% - Акцент2 2 2 3" xfId="852"/>
    <cellStyle name="20% — акцент2 2 2 3" xfId="853"/>
    <cellStyle name="20% — акцент2 2 2 3 2" xfId="854"/>
    <cellStyle name="20% - Акцент2 2 2 4" xfId="855"/>
    <cellStyle name="20% — акцент2 2 2 4" xfId="856"/>
    <cellStyle name="20% — акцент2 2 2 4 2" xfId="857"/>
    <cellStyle name="20% - Акцент2 2 2 5" xfId="858"/>
    <cellStyle name="20% — акцент2 2 2 5" xfId="859"/>
    <cellStyle name="20% - Акцент2 2 2 5 2" xfId="860"/>
    <cellStyle name="20% - Акцент2 2 2 6" xfId="861"/>
    <cellStyle name="20% - Акцент2 2 2 6 2" xfId="862"/>
    <cellStyle name="20% - Акцент2 2 2 7" xfId="863"/>
    <cellStyle name="20% - Акцент2 2 2_Прил1ЦБ301117" xfId="864"/>
    <cellStyle name="20% — акцент2 2 2_Прил1ЦБ301117" xfId="865"/>
    <cellStyle name="20% - Акцент2 2 2_Прил1ЦБ301117 2" xfId="866"/>
    <cellStyle name="20% — акцент2 2 2_Прил1ЦБ301117 2" xfId="867"/>
    <cellStyle name="20% - Акцент2 2 3" xfId="868"/>
    <cellStyle name="20% — акцент2 2 3" xfId="869"/>
    <cellStyle name="20% - Акцент2 2 3 2" xfId="870"/>
    <cellStyle name="20% — акцент2 2 3 2" xfId="871"/>
    <cellStyle name="20% - Акцент2 2 3 2 2" xfId="872"/>
    <cellStyle name="20% — акцент2 2 3 2 2" xfId="873"/>
    <cellStyle name="20% - Акцент2 2 3 2 2 2" xfId="874"/>
    <cellStyle name="20% - Акцент2 2 3 2 3" xfId="875"/>
    <cellStyle name="20% - Акцент2 2 3 2 3 2" xfId="876"/>
    <cellStyle name="20% - Акцент2 2 3 2 4" xfId="877"/>
    <cellStyle name="20% - Акцент2 2 3 3" xfId="878"/>
    <cellStyle name="20% — акцент2 2 3 3" xfId="879"/>
    <cellStyle name="20% - Акцент2 2 3 3 2" xfId="880"/>
    <cellStyle name="20% — акцент2 2 3 3 2" xfId="881"/>
    <cellStyle name="20% - Акцент2 2 3 4" xfId="882"/>
    <cellStyle name="20% — акцент2 2 3 4" xfId="883"/>
    <cellStyle name="20% - Акцент2 2 3 4 2" xfId="884"/>
    <cellStyle name="20% - Акцент2 2 3 5" xfId="885"/>
    <cellStyle name="20% - Акцент2 2 3_Прил1ЦБ301117" xfId="886"/>
    <cellStyle name="20% - Акцент2 2 4" xfId="887"/>
    <cellStyle name="20% — акцент2 2 4" xfId="888"/>
    <cellStyle name="20% - Акцент2 2 4 2" xfId="889"/>
    <cellStyle name="20% — акцент2 2 4 2" xfId="890"/>
    <cellStyle name="20% - Акцент2 2 4 2 2" xfId="891"/>
    <cellStyle name="20% — акцент2 2 4 2 2" xfId="892"/>
    <cellStyle name="20% - Акцент2 2 4 2 2 2" xfId="893"/>
    <cellStyle name="20% - Акцент2 2 4 2 3" xfId="894"/>
    <cellStyle name="20% - Акцент2 2 4 2 3 2" xfId="895"/>
    <cellStyle name="20% - Акцент2 2 4 2 4" xfId="896"/>
    <cellStyle name="20% - Акцент2 2 4 3" xfId="897"/>
    <cellStyle name="20% — акцент2 2 4 3" xfId="898"/>
    <cellStyle name="20% - Акцент2 2 4 3 2" xfId="899"/>
    <cellStyle name="20% — акцент2 2 4 3 2" xfId="900"/>
    <cellStyle name="20% - Акцент2 2 4 4" xfId="901"/>
    <cellStyle name="20% — акцент2 2 4 4" xfId="902"/>
    <cellStyle name="20% - Акцент2 2 4 4 2" xfId="903"/>
    <cellStyle name="20% - Акцент2 2 4 5" xfId="904"/>
    <cellStyle name="20% - Акцент2 2 4_Прил1ЦБ301117" xfId="905"/>
    <cellStyle name="20% - Акцент2 2 5" xfId="906"/>
    <cellStyle name="20% — акцент2 2 5" xfId="907"/>
    <cellStyle name="20% - Акцент2 2 5 2" xfId="908"/>
    <cellStyle name="20% — акцент2 2 5 2" xfId="909"/>
    <cellStyle name="20% - Акцент2 2 5 2 2" xfId="910"/>
    <cellStyle name="20% - Акцент2 2 5 3" xfId="911"/>
    <cellStyle name="20% - Акцент2 2 5 3 2" xfId="912"/>
    <cellStyle name="20% - Акцент2 2 5 4" xfId="913"/>
    <cellStyle name="20% - Акцент2 2 6" xfId="914"/>
    <cellStyle name="20% — акцент2 2 6" xfId="915"/>
    <cellStyle name="20% - Акцент2 2 6 2" xfId="916"/>
    <cellStyle name="20% — акцент2 2 6 2" xfId="917"/>
    <cellStyle name="20% - Акцент2 2 6 2 2" xfId="918"/>
    <cellStyle name="20% - Акцент2 2 6 3" xfId="919"/>
    <cellStyle name="20% - Акцент2 2 7" xfId="920"/>
    <cellStyle name="20% — акцент2 2 7" xfId="921"/>
    <cellStyle name="20% - Акцент2 2 7 2" xfId="922"/>
    <cellStyle name="20% - Акцент2 2 7 2 2" xfId="923"/>
    <cellStyle name="20% - Акцент2 2 7 3" xfId="924"/>
    <cellStyle name="20% - Акцент2 2 8" xfId="925"/>
    <cellStyle name="20% - Акцент2 2 8 2" xfId="926"/>
    <cellStyle name="20% - Акцент2 2 8 2 2" xfId="927"/>
    <cellStyle name="20% - Акцент2 2 8 3" xfId="928"/>
    <cellStyle name="20% - Акцент2 2 9" xfId="929"/>
    <cellStyle name="20% - Акцент2 2 9 2" xfId="930"/>
    <cellStyle name="20% - Акцент2 2_TR" xfId="931"/>
    <cellStyle name="20% — акцент2 2_Прил1ЦБ301117" xfId="932"/>
    <cellStyle name="20% - Акцент2 2_Прил1ЦБ301117 2" xfId="933"/>
    <cellStyle name="20% — акцент2 2_Прил1ЦБ301117 2" xfId="934"/>
    <cellStyle name="20% - Акцент2 20" xfId="935"/>
    <cellStyle name="20% - Акцент2 20 2" xfId="936"/>
    <cellStyle name="20% - Акцент2 20 2 2" xfId="937"/>
    <cellStyle name="20% - Акцент2 20 3" xfId="938"/>
    <cellStyle name="20% - Акцент2 21" xfId="939"/>
    <cellStyle name="20% - Акцент2 21 2" xfId="940"/>
    <cellStyle name="20% - Акцент2 21 2 2" xfId="941"/>
    <cellStyle name="20% - Акцент2 21 3" xfId="942"/>
    <cellStyle name="20% - Акцент2 22" xfId="943"/>
    <cellStyle name="20% - Акцент2 22 2" xfId="944"/>
    <cellStyle name="20% - Акцент2 22 2 2" xfId="945"/>
    <cellStyle name="20% - Акцент2 22 3" xfId="946"/>
    <cellStyle name="20% - Акцент2 23" xfId="947"/>
    <cellStyle name="20% - Акцент2 23 2" xfId="948"/>
    <cellStyle name="20% - Акцент2 24" xfId="949"/>
    <cellStyle name="20% - Акцент2 24 2" xfId="950"/>
    <cellStyle name="20% - Акцент2 25" xfId="951"/>
    <cellStyle name="20% - Акцент2 25 2" xfId="952"/>
    <cellStyle name="20% - Акцент2 26" xfId="953"/>
    <cellStyle name="20% - Акцент2 26 2" xfId="954"/>
    <cellStyle name="20% - Акцент2 27" xfId="955"/>
    <cellStyle name="20% - Акцент2 27 2" xfId="956"/>
    <cellStyle name="20% - Акцент2 28" xfId="957"/>
    <cellStyle name="20% - Акцент2 28 2" xfId="958"/>
    <cellStyle name="20% - Акцент2 29" xfId="959"/>
    <cellStyle name="20% - Акцент2 29 2" xfId="960"/>
    <cellStyle name="20% - Акцент2 3" xfId="961"/>
    <cellStyle name="20% — акцент2 3" xfId="962"/>
    <cellStyle name="20% - Акцент2 3 10" xfId="963"/>
    <cellStyle name="20% - Акцент2 3 11" xfId="964"/>
    <cellStyle name="20% - Акцент2 3 12" xfId="965"/>
    <cellStyle name="20% - Акцент2 3 13" xfId="966"/>
    <cellStyle name="20% - Акцент2 3 14" xfId="967"/>
    <cellStyle name="20% - Акцент2 3 15" xfId="968"/>
    <cellStyle name="20% - Акцент2 3 16" xfId="969"/>
    <cellStyle name="20% - Акцент2 3 16 2" xfId="970"/>
    <cellStyle name="20% - Акцент2 3 16 2 2" xfId="971"/>
    <cellStyle name="20% - Акцент2 3 16 3" xfId="972"/>
    <cellStyle name="20% - Акцент2 3 17" xfId="973"/>
    <cellStyle name="20% - Акцент2 3 17 2" xfId="974"/>
    <cellStyle name="20% - Акцент2 3 17 2 2" xfId="975"/>
    <cellStyle name="20% - Акцент2 3 17 3" xfId="976"/>
    <cellStyle name="20% - Акцент2 3 18" xfId="977"/>
    <cellStyle name="20% - Акцент2 3 18 2" xfId="978"/>
    <cellStyle name="20% - Акцент2 3 18 2 2" xfId="979"/>
    <cellStyle name="20% - Акцент2 3 18 3" xfId="980"/>
    <cellStyle name="20% - Акцент2 3 19" xfId="981"/>
    <cellStyle name="20% - Акцент2 3 19 2" xfId="982"/>
    <cellStyle name="20% - Акцент2 3 2" xfId="983"/>
    <cellStyle name="20% — акцент2 3 2" xfId="984"/>
    <cellStyle name="20% - Акцент2 3 2 2" xfId="985"/>
    <cellStyle name="20% — акцент2 3 2 2" xfId="986"/>
    <cellStyle name="20% - Акцент2 3 2 2 2" xfId="987"/>
    <cellStyle name="20% — акцент2 3 2 2 2" xfId="988"/>
    <cellStyle name="20% - Акцент2 3 2 2 2 2" xfId="989"/>
    <cellStyle name="20% - Акцент2 3 2 2 3" xfId="990"/>
    <cellStyle name="20% - Акцент2 3 2 2 3 2" xfId="991"/>
    <cellStyle name="20% - Акцент2 3 2 2 4" xfId="992"/>
    <cellStyle name="20% - Акцент2 3 2 3" xfId="993"/>
    <cellStyle name="20% — акцент2 3 2 3" xfId="994"/>
    <cellStyle name="20% — акцент2 3 2 3 2" xfId="995"/>
    <cellStyle name="20% - Акцент2 3 2 4" xfId="996"/>
    <cellStyle name="20% — акцент2 3 2 4" xfId="997"/>
    <cellStyle name="20% - Акцент2 3 2 5" xfId="998"/>
    <cellStyle name="20% - Акцент2 3 2 6" xfId="999"/>
    <cellStyle name="20% - Акцент2 3 2 6 2" xfId="1000"/>
    <cellStyle name="20% - Акцент2 3 2 7" xfId="1001"/>
    <cellStyle name="20% - Акцент2 3 2 7 2" xfId="1002"/>
    <cellStyle name="20% - Акцент2 3 2 8" xfId="1003"/>
    <cellStyle name="20% - Акцент2 3 2_Прил1ЦБ301117" xfId="1004"/>
    <cellStyle name="20% - Акцент2 3 20" xfId="1005"/>
    <cellStyle name="20% - Акцент2 3 20 2" xfId="1006"/>
    <cellStyle name="20% - Акцент2 3 21" xfId="1007"/>
    <cellStyle name="20% - Акцент2 3 3" xfId="1008"/>
    <cellStyle name="20% — акцент2 3 3" xfId="1009"/>
    <cellStyle name="20% - Акцент2 3 3 2" xfId="1010"/>
    <cellStyle name="20% — акцент2 3 3 2" xfId="1011"/>
    <cellStyle name="20% — акцент2 3 3 2 2" xfId="1012"/>
    <cellStyle name="20% - Акцент2 3 3 3" xfId="1013"/>
    <cellStyle name="20% — акцент2 3 3 3" xfId="1014"/>
    <cellStyle name="20% — акцент2 3 3 3 2" xfId="1015"/>
    <cellStyle name="20% — акцент2 3 3 4" xfId="1016"/>
    <cellStyle name="20% - Акцент2 3 4" xfId="1017"/>
    <cellStyle name="20% — акцент2 3 4" xfId="1018"/>
    <cellStyle name="20% - Акцент2 3 4 2" xfId="1019"/>
    <cellStyle name="20% — акцент2 3 4 2" xfId="1020"/>
    <cellStyle name="20% - Акцент2 3 4 3" xfId="1021"/>
    <cellStyle name="20% - Акцент2 3 4 3 2" xfId="1022"/>
    <cellStyle name="20% - Акцент2 3 4 4" xfId="1023"/>
    <cellStyle name="20% - Акцент2 3 4 4 2" xfId="1024"/>
    <cellStyle name="20% - Акцент2 3 4 5" xfId="1025"/>
    <cellStyle name="20% - Акцент2 3 5" xfId="1026"/>
    <cellStyle name="20% — акцент2 3 5" xfId="1027"/>
    <cellStyle name="20% — акцент2 3 5 2" xfId="1028"/>
    <cellStyle name="20% - Акцент2 3 6" xfId="1029"/>
    <cellStyle name="20% — акцент2 3 6" xfId="1030"/>
    <cellStyle name="20% - Акцент2 3 7" xfId="1031"/>
    <cellStyle name="20% - Акцент2 3 8" xfId="1032"/>
    <cellStyle name="20% - Акцент2 3 9" xfId="1033"/>
    <cellStyle name="20% - Акцент2 3_Прил1ЦБ301117" xfId="1034"/>
    <cellStyle name="20% — акцент2 3_Прил1ЦБ301117" xfId="1035"/>
    <cellStyle name="20% - Акцент2 3_Прил1ЦБ301117 2" xfId="1036"/>
    <cellStyle name="20% — акцент2 3_Прил1ЦБ301117 2" xfId="1037"/>
    <cellStyle name="20% - Акцент2 30" xfId="1038"/>
    <cellStyle name="20% - Акцент2 30 2" xfId="1039"/>
    <cellStyle name="20% - Акцент2 31" xfId="1040"/>
    <cellStyle name="20% - Акцент2 31 2" xfId="1041"/>
    <cellStyle name="20% - Акцент2 32" xfId="1042"/>
    <cellStyle name="20% - Акцент2 32 2" xfId="1043"/>
    <cellStyle name="20% - Акцент2 33" xfId="1044"/>
    <cellStyle name="20% - Акцент2 33 2" xfId="1045"/>
    <cellStyle name="20% - Акцент2 34" xfId="1046"/>
    <cellStyle name="20% - Акцент2 34 2" xfId="1047"/>
    <cellStyle name="20% - Акцент2 35" xfId="1048"/>
    <cellStyle name="20% - Акцент2 35 2" xfId="1049"/>
    <cellStyle name="20% - Акцент2 36" xfId="1050"/>
    <cellStyle name="20% - Акцент2 36 2" xfId="1051"/>
    <cellStyle name="20% - Акцент2 37" xfId="1052"/>
    <cellStyle name="20% - Акцент2 37 2" xfId="1053"/>
    <cellStyle name="20% - Акцент2 38" xfId="1054"/>
    <cellStyle name="20% - Акцент2 38 2" xfId="1055"/>
    <cellStyle name="20% - Акцент2 39" xfId="1056"/>
    <cellStyle name="20% - Акцент2 39 2" xfId="1057"/>
    <cellStyle name="20% - Акцент2 4" xfId="1058"/>
    <cellStyle name="20% — акцент2 4" xfId="1059"/>
    <cellStyle name="20% - Акцент2 4 2" xfId="1060"/>
    <cellStyle name="20% — акцент2 4 2" xfId="1061"/>
    <cellStyle name="20% - Акцент2 4 2 2" xfId="1062"/>
    <cellStyle name="20% — акцент2 4 2 2" xfId="1063"/>
    <cellStyle name="20% - Акцент2 4 2 2 2" xfId="1064"/>
    <cellStyle name="20% — акцент2 4 2 2 2" xfId="1065"/>
    <cellStyle name="20% - Акцент2 4 2 2 2 2" xfId="1066"/>
    <cellStyle name="20% - Акцент2 4 2 2 3" xfId="1067"/>
    <cellStyle name="20% - Акцент2 4 2 2 3 2" xfId="1068"/>
    <cellStyle name="20% - Акцент2 4 2 2 4" xfId="1069"/>
    <cellStyle name="20% - Акцент2 4 2 3" xfId="1070"/>
    <cellStyle name="20% — акцент2 4 2 3" xfId="1071"/>
    <cellStyle name="20% - Акцент2 4 2 3 2" xfId="1072"/>
    <cellStyle name="20% — акцент2 4 2 3 2" xfId="1073"/>
    <cellStyle name="20% - Акцент2 4 2 4" xfId="1074"/>
    <cellStyle name="20% — акцент2 4 2 4" xfId="1075"/>
    <cellStyle name="20% - Акцент2 4 2 4 2" xfId="1076"/>
    <cellStyle name="20% - Акцент2 4 2 5" xfId="1077"/>
    <cellStyle name="20% - Акцент2 4 2_Прил1ЦБ301117" xfId="1078"/>
    <cellStyle name="20% - Акцент2 4 3" xfId="1079"/>
    <cellStyle name="20% — акцент2 4 3" xfId="1080"/>
    <cellStyle name="20% - Акцент2 4 3 2" xfId="1081"/>
    <cellStyle name="20% — акцент2 4 3 2" xfId="1082"/>
    <cellStyle name="20% - Акцент2 4 3 2 2" xfId="1083"/>
    <cellStyle name="20% — акцент2 4 3 2 2" xfId="1084"/>
    <cellStyle name="20% - Акцент2 4 3 3" xfId="1085"/>
    <cellStyle name="20% — акцент2 4 3 3" xfId="1086"/>
    <cellStyle name="20% - Акцент2 4 3 3 2" xfId="1087"/>
    <cellStyle name="20% — акцент2 4 3 3 2" xfId="1088"/>
    <cellStyle name="20% - Акцент2 4 3 4" xfId="1089"/>
    <cellStyle name="20% — акцент2 4 3 4" xfId="1090"/>
    <cellStyle name="20% - Акцент2 4 4" xfId="1091"/>
    <cellStyle name="20% — акцент2 4 4" xfId="1092"/>
    <cellStyle name="20% - Акцент2 4 4 2" xfId="1093"/>
    <cellStyle name="20% — акцент2 4 4 2" xfId="1094"/>
    <cellStyle name="20% - Акцент2 4 4 2 2" xfId="1095"/>
    <cellStyle name="20% - Акцент2 4 4 3" xfId="1096"/>
    <cellStyle name="20% - Акцент2 4 4 3 2" xfId="1097"/>
    <cellStyle name="20% - Акцент2 4 4 4" xfId="1098"/>
    <cellStyle name="20% - Акцент2 4 5" xfId="1099"/>
    <cellStyle name="20% — акцент2 4 5" xfId="1100"/>
    <cellStyle name="20% — акцент2 4 5 2" xfId="1101"/>
    <cellStyle name="20% - Акцент2 4 6" xfId="1102"/>
    <cellStyle name="20% — акцент2 4 6" xfId="1103"/>
    <cellStyle name="20% - Акцент2 4 7" xfId="1104"/>
    <cellStyle name="20% - Акцент2 4 7 2" xfId="1105"/>
    <cellStyle name="20% - Акцент2 4 8" xfId="1106"/>
    <cellStyle name="20% - Акцент2 4 8 2" xfId="1107"/>
    <cellStyle name="20% - Акцент2 4 9" xfId="1108"/>
    <cellStyle name="20% - Акцент2 4_Прил1ЦБ301117" xfId="1109"/>
    <cellStyle name="20% — акцент2 4_Прил1ЦБ301117" xfId="1110"/>
    <cellStyle name="20% - Акцент2 4_Прил1ЦБ301117 2" xfId="1111"/>
    <cellStyle name="20% — акцент2 4_Прил1ЦБ301117 2" xfId="1112"/>
    <cellStyle name="20% - Акцент2 40" xfId="1113"/>
    <cellStyle name="20% - Акцент2 40 2" xfId="1114"/>
    <cellStyle name="20% - Акцент2 41" xfId="1115"/>
    <cellStyle name="20% - Акцент2 41 2" xfId="1116"/>
    <cellStyle name="20% - Акцент2 42" xfId="1117"/>
    <cellStyle name="20% - Акцент2 42 2" xfId="1118"/>
    <cellStyle name="20% - Акцент2 43" xfId="1119"/>
    <cellStyle name="20% - Акцент2 43 2" xfId="1120"/>
    <cellStyle name="20% - Акцент2 44" xfId="1121"/>
    <cellStyle name="20% - Акцент2 44 2" xfId="1122"/>
    <cellStyle name="20% - Акцент2 45" xfId="1123"/>
    <cellStyle name="20% - Акцент2 45 2" xfId="1124"/>
    <cellStyle name="20% - Акцент2 46" xfId="1125"/>
    <cellStyle name="20% - Акцент2 46 2" xfId="1126"/>
    <cellStyle name="20% - Акцент2 47" xfId="1127"/>
    <cellStyle name="20% - Акцент2 47 2" xfId="1128"/>
    <cellStyle name="20% - Акцент2 48" xfId="1129"/>
    <cellStyle name="20% - Акцент2 48 2" xfId="1130"/>
    <cellStyle name="20% - Акцент2 49" xfId="1131"/>
    <cellStyle name="20% - Акцент2 49 2" xfId="1132"/>
    <cellStyle name="20% - Акцент2 5" xfId="1133"/>
    <cellStyle name="20% — акцент2 5" xfId="1134"/>
    <cellStyle name="20% - Акцент2 5 2" xfId="1135"/>
    <cellStyle name="20% — акцент2 5 2" xfId="1136"/>
    <cellStyle name="20% - Акцент2 5 2 2" xfId="1137"/>
    <cellStyle name="20% — акцент2 5 2 2" xfId="1138"/>
    <cellStyle name="20% - Акцент2 5 2 2 2" xfId="1139"/>
    <cellStyle name="20% — акцент2 5 2 2 2" xfId="1140"/>
    <cellStyle name="20% - Акцент2 5 2 2 2 2" xfId="1141"/>
    <cellStyle name="20% - Акцент2 5 2 2 3" xfId="1142"/>
    <cellStyle name="20% - Акцент2 5 2 2 3 2" xfId="1143"/>
    <cellStyle name="20% - Акцент2 5 2 2 4" xfId="1144"/>
    <cellStyle name="20% - Акцент2 5 2 3" xfId="1145"/>
    <cellStyle name="20% — акцент2 5 2 3" xfId="1146"/>
    <cellStyle name="20% - Акцент2 5 2 3 2" xfId="1147"/>
    <cellStyle name="20% — акцент2 5 2 3 2" xfId="1148"/>
    <cellStyle name="20% - Акцент2 5 2 4" xfId="1149"/>
    <cellStyle name="20% — акцент2 5 2 4" xfId="1150"/>
    <cellStyle name="20% - Акцент2 5 2 4 2" xfId="1151"/>
    <cellStyle name="20% - Акцент2 5 2 5" xfId="1152"/>
    <cellStyle name="20% - Акцент2 5 2_Прил1ЦБ301117" xfId="1153"/>
    <cellStyle name="20% - Акцент2 5 3" xfId="1154"/>
    <cellStyle name="20% — акцент2 5 3" xfId="1155"/>
    <cellStyle name="20% - Акцент2 5 3 2" xfId="1156"/>
    <cellStyle name="20% — акцент2 5 3 2" xfId="1157"/>
    <cellStyle name="20% - Акцент2 5 3 2 2" xfId="1158"/>
    <cellStyle name="20% — акцент2 5 3 2 2" xfId="1159"/>
    <cellStyle name="20% - Акцент2 5 3 3" xfId="1160"/>
    <cellStyle name="20% — акцент2 5 3 3" xfId="1161"/>
    <cellStyle name="20% - Акцент2 5 3 3 2" xfId="1162"/>
    <cellStyle name="20% — акцент2 5 3 3 2" xfId="1163"/>
    <cellStyle name="20% - Акцент2 5 3 4" xfId="1164"/>
    <cellStyle name="20% — акцент2 5 3 4" xfId="1165"/>
    <cellStyle name="20% - Акцент2 5 4" xfId="1166"/>
    <cellStyle name="20% — акцент2 5 4" xfId="1167"/>
    <cellStyle name="20% - Акцент2 5 4 2" xfId="1168"/>
    <cellStyle name="20% — акцент2 5 4 2" xfId="1169"/>
    <cellStyle name="20% - Акцент2 5 4 2 2" xfId="1170"/>
    <cellStyle name="20% - Акцент2 5 4 3" xfId="1171"/>
    <cellStyle name="20% - Акцент2 5 4 3 2" xfId="1172"/>
    <cellStyle name="20% - Акцент2 5 4 4" xfId="1173"/>
    <cellStyle name="20% - Акцент2 5 5" xfId="1174"/>
    <cellStyle name="20% — акцент2 5 5" xfId="1175"/>
    <cellStyle name="20% - Акцент2 5 5 2" xfId="1176"/>
    <cellStyle name="20% — акцент2 5 5 2" xfId="1177"/>
    <cellStyle name="20% - Акцент2 5 6" xfId="1178"/>
    <cellStyle name="20% — акцент2 5 6" xfId="1179"/>
    <cellStyle name="20% - Акцент2 5 6 2" xfId="1180"/>
    <cellStyle name="20% - Акцент2 5 7" xfId="1181"/>
    <cellStyle name="20% - Акцент2 5_Прил1ЦБ301117" xfId="1182"/>
    <cellStyle name="20% — акцент2 5_Прил1ЦБ301117" xfId="1183"/>
    <cellStyle name="20% - Акцент2 5_Прил1ЦБ301117 2" xfId="1184"/>
    <cellStyle name="20% — акцент2 5_Прил1ЦБ301117 2" xfId="1185"/>
    <cellStyle name="20% - Акцент2 50" xfId="1186"/>
    <cellStyle name="20% - Акцент2 50 2" xfId="1187"/>
    <cellStyle name="20% - Акцент2 51" xfId="1188"/>
    <cellStyle name="20% - Акцент2 51 2" xfId="1189"/>
    <cellStyle name="20% - Акцент2 52" xfId="1190"/>
    <cellStyle name="20% - Акцент2 52 2" xfId="1191"/>
    <cellStyle name="20% - Акцент2 53" xfId="1192"/>
    <cellStyle name="20% - Акцент2 53 2" xfId="1193"/>
    <cellStyle name="20% - Акцент2 54" xfId="1194"/>
    <cellStyle name="20% - Акцент2 54 2" xfId="1195"/>
    <cellStyle name="20% - Акцент2 55" xfId="1196"/>
    <cellStyle name="20% - Акцент2 55 2" xfId="1197"/>
    <cellStyle name="20% - Акцент2 56" xfId="1198"/>
    <cellStyle name="20% - Акцент2 56 2" xfId="1199"/>
    <cellStyle name="20% - Акцент2 57" xfId="1200"/>
    <cellStyle name="20% - Акцент2 57 2" xfId="1201"/>
    <cellStyle name="20% - Акцент2 58" xfId="1202"/>
    <cellStyle name="20% - Акцент2 58 2" xfId="1203"/>
    <cellStyle name="20% - Акцент2 59" xfId="1204"/>
    <cellStyle name="20% - Акцент2 59 2" xfId="1205"/>
    <cellStyle name="20% - Акцент2 6" xfId="1206"/>
    <cellStyle name="20% — акцент2 6" xfId="1207"/>
    <cellStyle name="20% - Акцент2 6 2" xfId="1208"/>
    <cellStyle name="20% — акцент2 6 2" xfId="1209"/>
    <cellStyle name="20% - Акцент2 6 2 2" xfId="1210"/>
    <cellStyle name="20% — акцент2 6 2 2" xfId="1211"/>
    <cellStyle name="20% - Акцент2 6 2 2 2" xfId="1212"/>
    <cellStyle name="20% — акцент2 6 2 2 2" xfId="1213"/>
    <cellStyle name="20% - Акцент2 6 2 2 2 2" xfId="1214"/>
    <cellStyle name="20% - Акцент2 6 2 2 3" xfId="1215"/>
    <cellStyle name="20% - Акцент2 6 2 2 3 2" xfId="1216"/>
    <cellStyle name="20% - Акцент2 6 2 2 4" xfId="1217"/>
    <cellStyle name="20% - Акцент2 6 2 3" xfId="1218"/>
    <cellStyle name="20% — акцент2 6 2 3" xfId="1219"/>
    <cellStyle name="20% - Акцент2 6 2 3 2" xfId="1220"/>
    <cellStyle name="20% — акцент2 6 2 3 2" xfId="1221"/>
    <cellStyle name="20% - Акцент2 6 2 4" xfId="1222"/>
    <cellStyle name="20% — акцент2 6 2 4" xfId="1223"/>
    <cellStyle name="20% - Акцент2 6 2 4 2" xfId="1224"/>
    <cellStyle name="20% - Акцент2 6 2 5" xfId="1225"/>
    <cellStyle name="20% - Акцент2 6 2_Прил1ЦБ301117" xfId="1226"/>
    <cellStyle name="20% - Акцент2 6 3" xfId="1227"/>
    <cellStyle name="20% — акцент2 6 3" xfId="1228"/>
    <cellStyle name="20% - Акцент2 6 3 2" xfId="1229"/>
    <cellStyle name="20% — акцент2 6 3 2" xfId="1230"/>
    <cellStyle name="20% - Акцент2 6 3 2 2" xfId="1231"/>
    <cellStyle name="20% — акцент2 6 3 2 2" xfId="1232"/>
    <cellStyle name="20% - Акцент2 6 3 3" xfId="1233"/>
    <cellStyle name="20% — акцент2 6 3 3" xfId="1234"/>
    <cellStyle name="20% - Акцент2 6 3 3 2" xfId="1235"/>
    <cellStyle name="20% — акцент2 6 3 3 2" xfId="1236"/>
    <cellStyle name="20% - Акцент2 6 3 4" xfId="1237"/>
    <cellStyle name="20% — акцент2 6 3 4" xfId="1238"/>
    <cellStyle name="20% - Акцент2 6 4" xfId="1239"/>
    <cellStyle name="20% — акцент2 6 4" xfId="1240"/>
    <cellStyle name="20% - Акцент2 6 4 2" xfId="1241"/>
    <cellStyle name="20% — акцент2 6 4 2" xfId="1242"/>
    <cellStyle name="20% - Акцент2 6 4 2 2" xfId="1243"/>
    <cellStyle name="20% - Акцент2 6 4 3" xfId="1244"/>
    <cellStyle name="20% - Акцент2 6 4 3 2" xfId="1245"/>
    <cellStyle name="20% - Акцент2 6 4 4" xfId="1246"/>
    <cellStyle name="20% - Акцент2 6 5" xfId="1247"/>
    <cellStyle name="20% — акцент2 6 5" xfId="1248"/>
    <cellStyle name="20% - Акцент2 6 5 2" xfId="1249"/>
    <cellStyle name="20% — акцент2 6 5 2" xfId="1250"/>
    <cellStyle name="20% - Акцент2 6 6" xfId="1251"/>
    <cellStyle name="20% — акцент2 6 6" xfId="1252"/>
    <cellStyle name="20% - Акцент2 6 6 2" xfId="1253"/>
    <cellStyle name="20% - Акцент2 6 7" xfId="1254"/>
    <cellStyle name="20% - Акцент2 6_Прил1ЦБ301117" xfId="1255"/>
    <cellStyle name="20% — акцент2 6_Прил1ЦБ301117" xfId="1256"/>
    <cellStyle name="20% - Акцент2 6_Прил1ЦБ301117 2" xfId="1257"/>
    <cellStyle name="20% — акцент2 6_Прил1ЦБ301117 2" xfId="1258"/>
    <cellStyle name="20% - Акцент2 60" xfId="1259"/>
    <cellStyle name="20% - Акцент2 60 2" xfId="1260"/>
    <cellStyle name="20% - Акцент2 61" xfId="1261"/>
    <cellStyle name="20% - Акцент2 61 2" xfId="1262"/>
    <cellStyle name="20% - Акцент2 62" xfId="1263"/>
    <cellStyle name="20% - Акцент2 62 2" xfId="1264"/>
    <cellStyle name="20% - Акцент2 63" xfId="1265"/>
    <cellStyle name="20% - Акцент2 63 2" xfId="1266"/>
    <cellStyle name="20% - Акцент2 64" xfId="1267"/>
    <cellStyle name="20% - Акцент2 64 2" xfId="1268"/>
    <cellStyle name="20% - Акцент2 65" xfId="1269"/>
    <cellStyle name="20% - Акцент2 65 2" xfId="1270"/>
    <cellStyle name="20% - Акцент2 66" xfId="1271"/>
    <cellStyle name="20% - Акцент2 66 2" xfId="1272"/>
    <cellStyle name="20% - Акцент2 67" xfId="1273"/>
    <cellStyle name="20% - Акцент2 67 2" xfId="1274"/>
    <cellStyle name="20% - Акцент2 68" xfId="1275"/>
    <cellStyle name="20% - Акцент2 69" xfId="1276"/>
    <cellStyle name="20% - Акцент2 7" xfId="1277"/>
    <cellStyle name="20% — акцент2 7" xfId="1278"/>
    <cellStyle name="20% - Акцент2 7 2" xfId="1279"/>
    <cellStyle name="20% — акцент2 7 2" xfId="1280"/>
    <cellStyle name="20% - Акцент2 7 2 2" xfId="1281"/>
    <cellStyle name="20% — акцент2 7 2 2" xfId="1282"/>
    <cellStyle name="20% - Акцент2 7 2 2 2" xfId="1283"/>
    <cellStyle name="20% — акцент2 7 2 2 2" xfId="1284"/>
    <cellStyle name="20% - Акцент2 7 2 2 2 2" xfId="1285"/>
    <cellStyle name="20% - Акцент2 7 2 2 3" xfId="1286"/>
    <cellStyle name="20% - Акцент2 7 2 2 3 2" xfId="1287"/>
    <cellStyle name="20% - Акцент2 7 2 2 4" xfId="1288"/>
    <cellStyle name="20% - Акцент2 7 2 3" xfId="1289"/>
    <cellStyle name="20% — акцент2 7 2 3" xfId="1290"/>
    <cellStyle name="20% - Акцент2 7 2 3 2" xfId="1291"/>
    <cellStyle name="20% — акцент2 7 2 3 2" xfId="1292"/>
    <cellStyle name="20% - Акцент2 7 2 4" xfId="1293"/>
    <cellStyle name="20% — акцент2 7 2 4" xfId="1294"/>
    <cellStyle name="20% - Акцент2 7 2 4 2" xfId="1295"/>
    <cellStyle name="20% - Акцент2 7 2 5" xfId="1296"/>
    <cellStyle name="20% - Акцент2 7 2_Прил1ЦБ301117" xfId="1297"/>
    <cellStyle name="20% - Акцент2 7 3" xfId="1298"/>
    <cellStyle name="20% — акцент2 7 3" xfId="1299"/>
    <cellStyle name="20% - Акцент2 7 3 2" xfId="1300"/>
    <cellStyle name="20% — акцент2 7 3 2" xfId="1301"/>
    <cellStyle name="20% - Акцент2 7 3 2 2" xfId="1302"/>
    <cellStyle name="20% — акцент2 7 3 2 2" xfId="1303"/>
    <cellStyle name="20% - Акцент2 7 3 3" xfId="1304"/>
    <cellStyle name="20% — акцент2 7 3 3" xfId="1305"/>
    <cellStyle name="20% - Акцент2 7 3 3 2" xfId="1306"/>
    <cellStyle name="20% — акцент2 7 3 3 2" xfId="1307"/>
    <cellStyle name="20% - Акцент2 7 3 4" xfId="1308"/>
    <cellStyle name="20% — акцент2 7 3 4" xfId="1309"/>
    <cellStyle name="20% - Акцент2 7 4" xfId="1310"/>
    <cellStyle name="20% — акцент2 7 4" xfId="1311"/>
    <cellStyle name="20% — акцент2 7 4 2" xfId="1312"/>
    <cellStyle name="20% - Акцент2 7 5" xfId="1313"/>
    <cellStyle name="20% — акцент2 7 5" xfId="1314"/>
    <cellStyle name="20% - Акцент2 7 5 2" xfId="1315"/>
    <cellStyle name="20% — акцент2 7 5 2" xfId="1316"/>
    <cellStyle name="20% - Акцент2 7 6" xfId="1317"/>
    <cellStyle name="20% — акцент2 7 6" xfId="1318"/>
    <cellStyle name="20% - Акцент2 7 6 2" xfId="1319"/>
    <cellStyle name="20% - Акцент2 7 7" xfId="1320"/>
    <cellStyle name="20% - Акцент2 7_Прил1ЦБ301117" xfId="1321"/>
    <cellStyle name="20% — акцент2 7_Прил1ЦБ301117" xfId="1322"/>
    <cellStyle name="20% - Акцент2 7_Прил1ЦБ301117 2" xfId="1323"/>
    <cellStyle name="20% — акцент2 7_Прил1ЦБ301117 2" xfId="1324"/>
    <cellStyle name="20% - Акцент2 70" xfId="1325"/>
    <cellStyle name="20% - Акцент2 71" xfId="1326"/>
    <cellStyle name="20% - Акцент2 72" xfId="1327"/>
    <cellStyle name="20% - Акцент2 73" xfId="1328"/>
    <cellStyle name="20% - Акцент2 8" xfId="1329"/>
    <cellStyle name="20% - Акцент2 8 2" xfId="1330"/>
    <cellStyle name="20% - Акцент2 8 2 2" xfId="1331"/>
    <cellStyle name="20% - Акцент2 8 2 2 2" xfId="1332"/>
    <cellStyle name="20% - Акцент2 8 2 2 2 2" xfId="1333"/>
    <cellStyle name="20% - Акцент2 8 2 2 3" xfId="1334"/>
    <cellStyle name="20% - Акцент2 8 2 3" xfId="1335"/>
    <cellStyle name="20% - Акцент2 8 2 3 2" xfId="1336"/>
    <cellStyle name="20% - Акцент2 8 2 4" xfId="1337"/>
    <cellStyle name="20% - Акцент2 8 2_Прил1ЦБ301117" xfId="1338"/>
    <cellStyle name="20% - Акцент2 8 3" xfId="1339"/>
    <cellStyle name="20% - Акцент2 8 3 2" xfId="1340"/>
    <cellStyle name="20% - Акцент2 8 3 2 2" xfId="1341"/>
    <cellStyle name="20% - Акцент2 8 3 3" xfId="1342"/>
    <cellStyle name="20% - Акцент2 8 4" xfId="1343"/>
    <cellStyle name="20% - Акцент2 8 4 2" xfId="1344"/>
    <cellStyle name="20% - Акцент2 8 5" xfId="1345"/>
    <cellStyle name="20% - Акцент2 8 5 2" xfId="1346"/>
    <cellStyle name="20% - Акцент2 8 6" xfId="1347"/>
    <cellStyle name="20% - Акцент2 8_Прил1ЦБ301117" xfId="1348"/>
    <cellStyle name="20% - Акцент2 9" xfId="1349"/>
    <cellStyle name="20% - Акцент2 9 2" xfId="1350"/>
    <cellStyle name="20% - Акцент2 9 2 2" xfId="1351"/>
    <cellStyle name="20% - Акцент2 9 2 2 2" xfId="1352"/>
    <cellStyle name="20% - Акцент2 9 2 2 2 2" xfId="1353"/>
    <cellStyle name="20% - Акцент2 9 2 2 3" xfId="1354"/>
    <cellStyle name="20% - Акцент2 9 2 3" xfId="1355"/>
    <cellStyle name="20% - Акцент2 9 2 3 2" xfId="1356"/>
    <cellStyle name="20% - Акцент2 9 2 4" xfId="1357"/>
    <cellStyle name="20% - Акцент2 9 2_Прил1ЦБ301117" xfId="1358"/>
    <cellStyle name="20% - Акцент2 9 3" xfId="1359"/>
    <cellStyle name="20% - Акцент2 9 3 2" xfId="1360"/>
    <cellStyle name="20% - Акцент2 9 3 2 2" xfId="1361"/>
    <cellStyle name="20% - Акцент2 9 3 3" xfId="1362"/>
    <cellStyle name="20% - Акцент2 9 4" xfId="1363"/>
    <cellStyle name="20% - Акцент2 9 4 2" xfId="1364"/>
    <cellStyle name="20% - Акцент2 9 5" xfId="1365"/>
    <cellStyle name="20% - Акцент2 9 5 2" xfId="1366"/>
    <cellStyle name="20% - Акцент2 9 6" xfId="1367"/>
    <cellStyle name="20% - Акцент2 9_Прил1ЦБ301117" xfId="1368"/>
    <cellStyle name="20% - Акцент3 10" xfId="1369"/>
    <cellStyle name="20% - Акцент3 10 2" xfId="1370"/>
    <cellStyle name="20% - Акцент3 10 2 2" xfId="1371"/>
    <cellStyle name="20% - Акцент3 10 2 2 2" xfId="1372"/>
    <cellStyle name="20% - Акцент3 10 2 2 2 2" xfId="1373"/>
    <cellStyle name="20% - Акцент3 10 2 2 3" xfId="1374"/>
    <cellStyle name="20% - Акцент3 10 2 3" xfId="1375"/>
    <cellStyle name="20% - Акцент3 10 2 3 2" xfId="1376"/>
    <cellStyle name="20% - Акцент3 10 2 4" xfId="1377"/>
    <cellStyle name="20% - Акцент3 10 2_Прил1ЦБ301117" xfId="1378"/>
    <cellStyle name="20% - Акцент3 10 3" xfId="1379"/>
    <cellStyle name="20% - Акцент3 10 3 2" xfId="1380"/>
    <cellStyle name="20% - Акцент3 10 3 2 2" xfId="1381"/>
    <cellStyle name="20% - Акцент3 10 3 3" xfId="1382"/>
    <cellStyle name="20% - Акцент3 10 4" xfId="1383"/>
    <cellStyle name="20% - Акцент3 10 4 2" xfId="1384"/>
    <cellStyle name="20% - Акцент3 10 5" xfId="1385"/>
    <cellStyle name="20% - Акцент3 10 5 2" xfId="1386"/>
    <cellStyle name="20% - Акцент3 10 6" xfId="1387"/>
    <cellStyle name="20% - Акцент3 10_Прил1ЦБ301117" xfId="1388"/>
    <cellStyle name="20% - Акцент3 11" xfId="1389"/>
    <cellStyle name="20% - Акцент3 11 2" xfId="1390"/>
    <cellStyle name="20% - Акцент3 11 2 2" xfId="1391"/>
    <cellStyle name="20% - Акцент3 11 2 2 2" xfId="1392"/>
    <cellStyle name="20% - Акцент3 11 2 3" xfId="1393"/>
    <cellStyle name="20% - Акцент3 11 3" xfId="1394"/>
    <cellStyle name="20% - Акцент3 11 3 2" xfId="1395"/>
    <cellStyle name="20% - Акцент3 11 4" xfId="1396"/>
    <cellStyle name="20% - Акцент3 11_Прил1ЦБ301117" xfId="1397"/>
    <cellStyle name="20% - Акцент3 12" xfId="1398"/>
    <cellStyle name="20% - Акцент3 12 2" xfId="1399"/>
    <cellStyle name="20% - Акцент3 12 2 2" xfId="1400"/>
    <cellStyle name="20% - Акцент3 12 2 2 2" xfId="1401"/>
    <cellStyle name="20% - Акцент3 12 2 3" xfId="1402"/>
    <cellStyle name="20% - Акцент3 12 3" xfId="1403"/>
    <cellStyle name="20% - Акцент3 12 3 2" xfId="1404"/>
    <cellStyle name="20% - Акцент3 12 4" xfId="1405"/>
    <cellStyle name="20% - Акцент3 12_Прил1ЦБ301117" xfId="1406"/>
    <cellStyle name="20% - Акцент3 13" xfId="1407"/>
    <cellStyle name="20% - Акцент3 13 2" xfId="1408"/>
    <cellStyle name="20% - Акцент3 13 2 2" xfId="1409"/>
    <cellStyle name="20% - Акцент3 13 2 2 2" xfId="1410"/>
    <cellStyle name="20% - Акцент3 13 2 3" xfId="1411"/>
    <cellStyle name="20% - Акцент3 13 3" xfId="1412"/>
    <cellStyle name="20% - Акцент3 13 3 2" xfId="1413"/>
    <cellStyle name="20% - Акцент3 13 4" xfId="1414"/>
    <cellStyle name="20% - Акцент3 13_Прил1ЦБ301117" xfId="1415"/>
    <cellStyle name="20% - Акцент3 14" xfId="1416"/>
    <cellStyle name="20% - Акцент3 14 2" xfId="1417"/>
    <cellStyle name="20% - Акцент3 14 2 2" xfId="1418"/>
    <cellStyle name="20% - Акцент3 14 2 2 2" xfId="1419"/>
    <cellStyle name="20% - Акцент3 14 2 3" xfId="1420"/>
    <cellStyle name="20% - Акцент3 14 3" xfId="1421"/>
    <cellStyle name="20% - Акцент3 14 3 2" xfId="1422"/>
    <cellStyle name="20% - Акцент3 14 4" xfId="1423"/>
    <cellStyle name="20% - Акцент3 14_Прил1ЦБ301117" xfId="1424"/>
    <cellStyle name="20% - Акцент3 15" xfId="1425"/>
    <cellStyle name="20% - Акцент3 15 2" xfId="1426"/>
    <cellStyle name="20% - Акцент3 15 2 2" xfId="1427"/>
    <cellStyle name="20% - Акцент3 15 2 2 2" xfId="1428"/>
    <cellStyle name="20% - Акцент3 15 2 3" xfId="1429"/>
    <cellStyle name="20% - Акцент3 15 3" xfId="1430"/>
    <cellStyle name="20% - Акцент3 15 3 2" xfId="1431"/>
    <cellStyle name="20% - Акцент3 15 4" xfId="1432"/>
    <cellStyle name="20% - Акцент3 15_Прил1ЦБ301117" xfId="1433"/>
    <cellStyle name="20% - Акцент3 16" xfId="1434"/>
    <cellStyle name="20% - Акцент3 16 2" xfId="1435"/>
    <cellStyle name="20% - Акцент3 16 2 2" xfId="1436"/>
    <cellStyle name="20% - Акцент3 16 2 2 2" xfId="1437"/>
    <cellStyle name="20% - Акцент3 16 2 3" xfId="1438"/>
    <cellStyle name="20% - Акцент3 16 3" xfId="1439"/>
    <cellStyle name="20% - Акцент3 16 3 2" xfId="1440"/>
    <cellStyle name="20% - Акцент3 16 4" xfId="1441"/>
    <cellStyle name="20% - Акцент3 16_Прил1ЦБ301117" xfId="1442"/>
    <cellStyle name="20% - Акцент3 17" xfId="1443"/>
    <cellStyle name="20% - Акцент3 17 2" xfId="1444"/>
    <cellStyle name="20% - Акцент3 17 2 2" xfId="1445"/>
    <cellStyle name="20% - Акцент3 17 3" xfId="1446"/>
    <cellStyle name="20% - Акцент3 18" xfId="1447"/>
    <cellStyle name="20% - Акцент3 18 2" xfId="1448"/>
    <cellStyle name="20% - Акцент3 18 2 2" xfId="1449"/>
    <cellStyle name="20% - Акцент3 18 3" xfId="1450"/>
    <cellStyle name="20% - Акцент3 19" xfId="1451"/>
    <cellStyle name="20% - Акцент3 19 2" xfId="1452"/>
    <cellStyle name="20% - Акцент3 19 2 2" xfId="1453"/>
    <cellStyle name="20% - Акцент3 19 3" xfId="1454"/>
    <cellStyle name="20% - Акцент3 2" xfId="1455"/>
    <cellStyle name="20% — акцент3 2" xfId="1456"/>
    <cellStyle name="20% - Акцент3 2 10" xfId="1457"/>
    <cellStyle name="20% - Акцент3 2 10 2" xfId="1458"/>
    <cellStyle name="20% - Акцент3 2 11" xfId="1459"/>
    <cellStyle name="20% - Акцент3 2 2" xfId="1460"/>
    <cellStyle name="20% — акцент3 2 2" xfId="1461"/>
    <cellStyle name="20% - Акцент3 2 2 2" xfId="1462"/>
    <cellStyle name="20% — акцент3 2 2 2" xfId="1463"/>
    <cellStyle name="20% - Акцент3 2 2 2 2" xfId="1464"/>
    <cellStyle name="20% — акцент3 2 2 2 2" xfId="1465"/>
    <cellStyle name="20% - Акцент3 2 2 2 2 2" xfId="1466"/>
    <cellStyle name="20% — акцент3 2 2 2 2 2" xfId="1467"/>
    <cellStyle name="20% - Акцент3 2 2 2 3" xfId="1468"/>
    <cellStyle name="20% — акцент3 2 2 2 3" xfId="1469"/>
    <cellStyle name="20% - Акцент3 2 2 2 3 2" xfId="1470"/>
    <cellStyle name="20% — акцент3 2 2 2 3 2" xfId="1471"/>
    <cellStyle name="20% - Акцент3 2 2 2 4" xfId="1472"/>
    <cellStyle name="20% — акцент3 2 2 2 4" xfId="1473"/>
    <cellStyle name="20% - Акцент3 2 2 3" xfId="1474"/>
    <cellStyle name="20% — акцент3 2 2 3" xfId="1475"/>
    <cellStyle name="20% — акцент3 2 2 3 2" xfId="1476"/>
    <cellStyle name="20% - Акцент3 2 2 4" xfId="1477"/>
    <cellStyle name="20% — акцент3 2 2 4" xfId="1478"/>
    <cellStyle name="20% — акцент3 2 2 4 2" xfId="1479"/>
    <cellStyle name="20% - Акцент3 2 2 5" xfId="1480"/>
    <cellStyle name="20% — акцент3 2 2 5" xfId="1481"/>
    <cellStyle name="20% - Акцент3 2 2 5 2" xfId="1482"/>
    <cellStyle name="20% - Акцент3 2 2 6" xfId="1483"/>
    <cellStyle name="20% - Акцент3 2 2 6 2" xfId="1484"/>
    <cellStyle name="20% - Акцент3 2 2 7" xfId="1485"/>
    <cellStyle name="20% - Акцент3 2 2_Прил1ЦБ301117" xfId="1486"/>
    <cellStyle name="20% — акцент3 2 2_Прил1ЦБ301117" xfId="1487"/>
    <cellStyle name="20% - Акцент3 2 2_Прил1ЦБ301117 2" xfId="1488"/>
    <cellStyle name="20% — акцент3 2 2_Прил1ЦБ301117 2" xfId="1489"/>
    <cellStyle name="20% - Акцент3 2 3" xfId="1490"/>
    <cellStyle name="20% — акцент3 2 3" xfId="1491"/>
    <cellStyle name="20% - Акцент3 2 3 2" xfId="1492"/>
    <cellStyle name="20% — акцент3 2 3 2" xfId="1493"/>
    <cellStyle name="20% - Акцент3 2 3 2 2" xfId="1494"/>
    <cellStyle name="20% — акцент3 2 3 2 2" xfId="1495"/>
    <cellStyle name="20% - Акцент3 2 3 2 2 2" xfId="1496"/>
    <cellStyle name="20% - Акцент3 2 3 2 3" xfId="1497"/>
    <cellStyle name="20% - Акцент3 2 3 2 3 2" xfId="1498"/>
    <cellStyle name="20% - Акцент3 2 3 2 4" xfId="1499"/>
    <cellStyle name="20% - Акцент3 2 3 3" xfId="1500"/>
    <cellStyle name="20% — акцент3 2 3 3" xfId="1501"/>
    <cellStyle name="20% - Акцент3 2 3 3 2" xfId="1502"/>
    <cellStyle name="20% — акцент3 2 3 3 2" xfId="1503"/>
    <cellStyle name="20% - Акцент3 2 3 4" xfId="1504"/>
    <cellStyle name="20% — акцент3 2 3 4" xfId="1505"/>
    <cellStyle name="20% - Акцент3 2 3 4 2" xfId="1506"/>
    <cellStyle name="20% - Акцент3 2 3 5" xfId="1507"/>
    <cellStyle name="20% - Акцент3 2 3_Прил1ЦБ301117" xfId="1508"/>
    <cellStyle name="20% - Акцент3 2 4" xfId="1509"/>
    <cellStyle name="20% — акцент3 2 4" xfId="1510"/>
    <cellStyle name="20% - Акцент3 2 4 2" xfId="1511"/>
    <cellStyle name="20% — акцент3 2 4 2" xfId="1512"/>
    <cellStyle name="20% - Акцент3 2 4 2 2" xfId="1513"/>
    <cellStyle name="20% — акцент3 2 4 2 2" xfId="1514"/>
    <cellStyle name="20% - Акцент3 2 4 2 2 2" xfId="1515"/>
    <cellStyle name="20% - Акцент3 2 4 2 3" xfId="1516"/>
    <cellStyle name="20% - Акцент3 2 4 2 3 2" xfId="1517"/>
    <cellStyle name="20% - Акцент3 2 4 2 4" xfId="1518"/>
    <cellStyle name="20% - Акцент3 2 4 3" xfId="1519"/>
    <cellStyle name="20% — акцент3 2 4 3" xfId="1520"/>
    <cellStyle name="20% - Акцент3 2 4 3 2" xfId="1521"/>
    <cellStyle name="20% — акцент3 2 4 3 2" xfId="1522"/>
    <cellStyle name="20% - Акцент3 2 4 4" xfId="1523"/>
    <cellStyle name="20% — акцент3 2 4 4" xfId="1524"/>
    <cellStyle name="20% - Акцент3 2 4 4 2" xfId="1525"/>
    <cellStyle name="20% - Акцент3 2 4 5" xfId="1526"/>
    <cellStyle name="20% - Акцент3 2 4_Прил1ЦБ301117" xfId="1527"/>
    <cellStyle name="20% - Акцент3 2 5" xfId="1528"/>
    <cellStyle name="20% — акцент3 2 5" xfId="1529"/>
    <cellStyle name="20% - Акцент3 2 5 2" xfId="1530"/>
    <cellStyle name="20% — акцент3 2 5 2" xfId="1531"/>
    <cellStyle name="20% - Акцент3 2 5 2 2" xfId="1532"/>
    <cellStyle name="20% - Акцент3 2 5 3" xfId="1533"/>
    <cellStyle name="20% - Акцент3 2 5 3 2" xfId="1534"/>
    <cellStyle name="20% - Акцент3 2 5 4" xfId="1535"/>
    <cellStyle name="20% - Акцент3 2 6" xfId="1536"/>
    <cellStyle name="20% — акцент3 2 6" xfId="1537"/>
    <cellStyle name="20% - Акцент3 2 6 2" xfId="1538"/>
    <cellStyle name="20% — акцент3 2 6 2" xfId="1539"/>
    <cellStyle name="20% - Акцент3 2 6 2 2" xfId="1540"/>
    <cellStyle name="20% - Акцент3 2 6 3" xfId="1541"/>
    <cellStyle name="20% - Акцент3 2 7" xfId="1542"/>
    <cellStyle name="20% — акцент3 2 7" xfId="1543"/>
    <cellStyle name="20% - Акцент3 2 7 2" xfId="1544"/>
    <cellStyle name="20% - Акцент3 2 7 2 2" xfId="1545"/>
    <cellStyle name="20% - Акцент3 2 7 3" xfId="1546"/>
    <cellStyle name="20% - Акцент3 2 8" xfId="1547"/>
    <cellStyle name="20% - Акцент3 2 8 2" xfId="1548"/>
    <cellStyle name="20% - Акцент3 2 8 2 2" xfId="1549"/>
    <cellStyle name="20% - Акцент3 2 8 3" xfId="1550"/>
    <cellStyle name="20% - Акцент3 2 9" xfId="1551"/>
    <cellStyle name="20% - Акцент3 2 9 2" xfId="1552"/>
    <cellStyle name="20% - Акцент3 2_TR" xfId="1553"/>
    <cellStyle name="20% — акцент3 2_Прил1ЦБ301117" xfId="1554"/>
    <cellStyle name="20% - Акцент3 2_Прил1ЦБ301117 2" xfId="1555"/>
    <cellStyle name="20% — акцент3 2_Прил1ЦБ301117 2" xfId="1556"/>
    <cellStyle name="20% - Акцент3 20" xfId="1557"/>
    <cellStyle name="20% - Акцент3 20 2" xfId="1558"/>
    <cellStyle name="20% - Акцент3 20 2 2" xfId="1559"/>
    <cellStyle name="20% - Акцент3 20 3" xfId="1560"/>
    <cellStyle name="20% - Акцент3 21" xfId="1561"/>
    <cellStyle name="20% - Акцент3 21 2" xfId="1562"/>
    <cellStyle name="20% - Акцент3 21 2 2" xfId="1563"/>
    <cellStyle name="20% - Акцент3 21 3" xfId="1564"/>
    <cellStyle name="20% - Акцент3 22" xfId="1565"/>
    <cellStyle name="20% - Акцент3 22 2" xfId="1566"/>
    <cellStyle name="20% - Акцент3 22 2 2" xfId="1567"/>
    <cellStyle name="20% - Акцент3 22 3" xfId="1568"/>
    <cellStyle name="20% - Акцент3 23" xfId="1569"/>
    <cellStyle name="20% - Акцент3 23 2" xfId="1570"/>
    <cellStyle name="20% - Акцент3 24" xfId="1571"/>
    <cellStyle name="20% - Акцент3 24 2" xfId="1572"/>
    <cellStyle name="20% - Акцент3 25" xfId="1573"/>
    <cellStyle name="20% - Акцент3 25 2" xfId="1574"/>
    <cellStyle name="20% - Акцент3 26" xfId="1575"/>
    <cellStyle name="20% - Акцент3 26 2" xfId="1576"/>
    <cellStyle name="20% - Акцент3 27" xfId="1577"/>
    <cellStyle name="20% - Акцент3 27 2" xfId="1578"/>
    <cellStyle name="20% - Акцент3 28" xfId="1579"/>
    <cellStyle name="20% - Акцент3 28 2" xfId="1580"/>
    <cellStyle name="20% - Акцент3 29" xfId="1581"/>
    <cellStyle name="20% - Акцент3 29 2" xfId="1582"/>
    <cellStyle name="20% - Акцент3 3" xfId="1583"/>
    <cellStyle name="20% — акцент3 3" xfId="1584"/>
    <cellStyle name="20% - Акцент3 3 10" xfId="1585"/>
    <cellStyle name="20% - Акцент3 3 11" xfId="1586"/>
    <cellStyle name="20% - Акцент3 3 12" xfId="1587"/>
    <cellStyle name="20% - Акцент3 3 13" xfId="1588"/>
    <cellStyle name="20% - Акцент3 3 14" xfId="1589"/>
    <cellStyle name="20% - Акцент3 3 15" xfId="1590"/>
    <cellStyle name="20% - Акцент3 3 16" xfId="1591"/>
    <cellStyle name="20% - Акцент3 3 16 2" xfId="1592"/>
    <cellStyle name="20% - Акцент3 3 16 2 2" xfId="1593"/>
    <cellStyle name="20% - Акцент3 3 16 3" xfId="1594"/>
    <cellStyle name="20% - Акцент3 3 17" xfId="1595"/>
    <cellStyle name="20% - Акцент3 3 17 2" xfId="1596"/>
    <cellStyle name="20% - Акцент3 3 17 2 2" xfId="1597"/>
    <cellStyle name="20% - Акцент3 3 17 3" xfId="1598"/>
    <cellStyle name="20% - Акцент3 3 18" xfId="1599"/>
    <cellStyle name="20% - Акцент3 3 18 2" xfId="1600"/>
    <cellStyle name="20% - Акцент3 3 18 2 2" xfId="1601"/>
    <cellStyle name="20% - Акцент3 3 18 3" xfId="1602"/>
    <cellStyle name="20% - Акцент3 3 19" xfId="1603"/>
    <cellStyle name="20% - Акцент3 3 19 2" xfId="1604"/>
    <cellStyle name="20% - Акцент3 3 2" xfId="1605"/>
    <cellStyle name="20% — акцент3 3 2" xfId="1606"/>
    <cellStyle name="20% - Акцент3 3 2 2" xfId="1607"/>
    <cellStyle name="20% — акцент3 3 2 2" xfId="1608"/>
    <cellStyle name="20% - Акцент3 3 2 2 2" xfId="1609"/>
    <cellStyle name="20% — акцент3 3 2 2 2" xfId="1610"/>
    <cellStyle name="20% - Акцент3 3 2 2 2 2" xfId="1611"/>
    <cellStyle name="20% - Акцент3 3 2 2 3" xfId="1612"/>
    <cellStyle name="20% - Акцент3 3 2 2 3 2" xfId="1613"/>
    <cellStyle name="20% - Акцент3 3 2 2 4" xfId="1614"/>
    <cellStyle name="20% - Акцент3 3 2 3" xfId="1615"/>
    <cellStyle name="20% — акцент3 3 2 3" xfId="1616"/>
    <cellStyle name="20% — акцент3 3 2 3 2" xfId="1617"/>
    <cellStyle name="20% - Акцент3 3 2 4" xfId="1618"/>
    <cellStyle name="20% — акцент3 3 2 4" xfId="1619"/>
    <cellStyle name="20% - Акцент3 3 2 5" xfId="1620"/>
    <cellStyle name="20% - Акцент3 3 2 6" xfId="1621"/>
    <cellStyle name="20% - Акцент3 3 2 6 2" xfId="1622"/>
    <cellStyle name="20% - Акцент3 3 2 7" xfId="1623"/>
    <cellStyle name="20% - Акцент3 3 2 7 2" xfId="1624"/>
    <cellStyle name="20% - Акцент3 3 2 8" xfId="1625"/>
    <cellStyle name="20% - Акцент3 3 2_Прил1ЦБ301117" xfId="1626"/>
    <cellStyle name="20% - Акцент3 3 20" xfId="1627"/>
    <cellStyle name="20% - Акцент3 3 20 2" xfId="1628"/>
    <cellStyle name="20% - Акцент3 3 21" xfId="1629"/>
    <cellStyle name="20% - Акцент3 3 3" xfId="1630"/>
    <cellStyle name="20% — акцент3 3 3" xfId="1631"/>
    <cellStyle name="20% - Акцент3 3 3 2" xfId="1632"/>
    <cellStyle name="20% — акцент3 3 3 2" xfId="1633"/>
    <cellStyle name="20% — акцент3 3 3 2 2" xfId="1634"/>
    <cellStyle name="20% - Акцент3 3 3 3" xfId="1635"/>
    <cellStyle name="20% — акцент3 3 3 3" xfId="1636"/>
    <cellStyle name="20% — акцент3 3 3 3 2" xfId="1637"/>
    <cellStyle name="20% — акцент3 3 3 4" xfId="1638"/>
    <cellStyle name="20% - Акцент3 3 4" xfId="1639"/>
    <cellStyle name="20% — акцент3 3 4" xfId="1640"/>
    <cellStyle name="20% - Акцент3 3 4 2" xfId="1641"/>
    <cellStyle name="20% — акцент3 3 4 2" xfId="1642"/>
    <cellStyle name="20% - Акцент3 3 4 3" xfId="1643"/>
    <cellStyle name="20% - Акцент3 3 4 3 2" xfId="1644"/>
    <cellStyle name="20% - Акцент3 3 4 4" xfId="1645"/>
    <cellStyle name="20% - Акцент3 3 4 4 2" xfId="1646"/>
    <cellStyle name="20% - Акцент3 3 4 5" xfId="1647"/>
    <cellStyle name="20% - Акцент3 3 5" xfId="1648"/>
    <cellStyle name="20% — акцент3 3 5" xfId="1649"/>
    <cellStyle name="20% — акцент3 3 5 2" xfId="1650"/>
    <cellStyle name="20% - Акцент3 3 6" xfId="1651"/>
    <cellStyle name="20% — акцент3 3 6" xfId="1652"/>
    <cellStyle name="20% - Акцент3 3 7" xfId="1653"/>
    <cellStyle name="20% - Акцент3 3 8" xfId="1654"/>
    <cellStyle name="20% - Акцент3 3 9" xfId="1655"/>
    <cellStyle name="20% - Акцент3 3_Прил1ЦБ301117" xfId="1656"/>
    <cellStyle name="20% — акцент3 3_Прил1ЦБ301117" xfId="1657"/>
    <cellStyle name="20% - Акцент3 3_Прил1ЦБ301117 2" xfId="1658"/>
    <cellStyle name="20% — акцент3 3_Прил1ЦБ301117 2" xfId="1659"/>
    <cellStyle name="20% - Акцент3 30" xfId="1660"/>
    <cellStyle name="20% - Акцент3 30 2" xfId="1661"/>
    <cellStyle name="20% - Акцент3 31" xfId="1662"/>
    <cellStyle name="20% - Акцент3 31 2" xfId="1663"/>
    <cellStyle name="20% - Акцент3 32" xfId="1664"/>
    <cellStyle name="20% - Акцент3 32 2" xfId="1665"/>
    <cellStyle name="20% - Акцент3 33" xfId="1666"/>
    <cellStyle name="20% - Акцент3 33 2" xfId="1667"/>
    <cellStyle name="20% - Акцент3 34" xfId="1668"/>
    <cellStyle name="20% - Акцент3 34 2" xfId="1669"/>
    <cellStyle name="20% - Акцент3 35" xfId="1670"/>
    <cellStyle name="20% - Акцент3 35 2" xfId="1671"/>
    <cellStyle name="20% - Акцент3 36" xfId="1672"/>
    <cellStyle name="20% - Акцент3 36 2" xfId="1673"/>
    <cellStyle name="20% - Акцент3 37" xfId="1674"/>
    <cellStyle name="20% - Акцент3 37 2" xfId="1675"/>
    <cellStyle name="20% - Акцент3 38" xfId="1676"/>
    <cellStyle name="20% - Акцент3 38 2" xfId="1677"/>
    <cellStyle name="20% - Акцент3 39" xfId="1678"/>
    <cellStyle name="20% - Акцент3 39 2" xfId="1679"/>
    <cellStyle name="20% - Акцент3 4" xfId="1680"/>
    <cellStyle name="20% — акцент3 4" xfId="1681"/>
    <cellStyle name="20% - Акцент3 4 2" xfId="1682"/>
    <cellStyle name="20% — акцент3 4 2" xfId="1683"/>
    <cellStyle name="20% - Акцент3 4 2 2" xfId="1684"/>
    <cellStyle name="20% — акцент3 4 2 2" xfId="1685"/>
    <cellStyle name="20% - Акцент3 4 2 2 2" xfId="1686"/>
    <cellStyle name="20% — акцент3 4 2 2 2" xfId="1687"/>
    <cellStyle name="20% - Акцент3 4 2 2 2 2" xfId="1688"/>
    <cellStyle name="20% - Акцент3 4 2 2 3" xfId="1689"/>
    <cellStyle name="20% - Акцент3 4 2 2 3 2" xfId="1690"/>
    <cellStyle name="20% - Акцент3 4 2 2 4" xfId="1691"/>
    <cellStyle name="20% - Акцент3 4 2 3" xfId="1692"/>
    <cellStyle name="20% — акцент3 4 2 3" xfId="1693"/>
    <cellStyle name="20% - Акцент3 4 2 3 2" xfId="1694"/>
    <cellStyle name="20% — акцент3 4 2 3 2" xfId="1695"/>
    <cellStyle name="20% - Акцент3 4 2 4" xfId="1696"/>
    <cellStyle name="20% — акцент3 4 2 4" xfId="1697"/>
    <cellStyle name="20% - Акцент3 4 2 4 2" xfId="1698"/>
    <cellStyle name="20% - Акцент3 4 2 5" xfId="1699"/>
    <cellStyle name="20% - Акцент3 4 2_Прил1ЦБ301117" xfId="1700"/>
    <cellStyle name="20% - Акцент3 4 3" xfId="1701"/>
    <cellStyle name="20% — акцент3 4 3" xfId="1702"/>
    <cellStyle name="20% - Акцент3 4 3 2" xfId="1703"/>
    <cellStyle name="20% — акцент3 4 3 2" xfId="1704"/>
    <cellStyle name="20% - Акцент3 4 3 2 2" xfId="1705"/>
    <cellStyle name="20% — акцент3 4 3 2 2" xfId="1706"/>
    <cellStyle name="20% - Акцент3 4 3 3" xfId="1707"/>
    <cellStyle name="20% — акцент3 4 3 3" xfId="1708"/>
    <cellStyle name="20% - Акцент3 4 3 3 2" xfId="1709"/>
    <cellStyle name="20% — акцент3 4 3 3 2" xfId="1710"/>
    <cellStyle name="20% - Акцент3 4 3 4" xfId="1711"/>
    <cellStyle name="20% — акцент3 4 3 4" xfId="1712"/>
    <cellStyle name="20% - Акцент3 4 4" xfId="1713"/>
    <cellStyle name="20% — акцент3 4 4" xfId="1714"/>
    <cellStyle name="20% - Акцент3 4 4 2" xfId="1715"/>
    <cellStyle name="20% — акцент3 4 4 2" xfId="1716"/>
    <cellStyle name="20% - Акцент3 4 4 2 2" xfId="1717"/>
    <cellStyle name="20% - Акцент3 4 4 3" xfId="1718"/>
    <cellStyle name="20% - Акцент3 4 4 3 2" xfId="1719"/>
    <cellStyle name="20% - Акцент3 4 4 4" xfId="1720"/>
    <cellStyle name="20% - Акцент3 4 5" xfId="1721"/>
    <cellStyle name="20% — акцент3 4 5" xfId="1722"/>
    <cellStyle name="20% — акцент3 4 5 2" xfId="1723"/>
    <cellStyle name="20% - Акцент3 4 6" xfId="1724"/>
    <cellStyle name="20% — акцент3 4 6" xfId="1725"/>
    <cellStyle name="20% - Акцент3 4 7" xfId="1726"/>
    <cellStyle name="20% - Акцент3 4 7 2" xfId="1727"/>
    <cellStyle name="20% - Акцент3 4 8" xfId="1728"/>
    <cellStyle name="20% - Акцент3 4 8 2" xfId="1729"/>
    <cellStyle name="20% - Акцент3 4 9" xfId="1730"/>
    <cellStyle name="20% - Акцент3 4_Прил1ЦБ301117" xfId="1731"/>
    <cellStyle name="20% — акцент3 4_Прил1ЦБ301117" xfId="1732"/>
    <cellStyle name="20% - Акцент3 4_Прил1ЦБ301117 2" xfId="1733"/>
    <cellStyle name="20% — акцент3 4_Прил1ЦБ301117 2" xfId="1734"/>
    <cellStyle name="20% - Акцент3 40" xfId="1735"/>
    <cellStyle name="20% - Акцент3 40 2" xfId="1736"/>
    <cellStyle name="20% - Акцент3 41" xfId="1737"/>
    <cellStyle name="20% - Акцент3 41 2" xfId="1738"/>
    <cellStyle name="20% - Акцент3 42" xfId="1739"/>
    <cellStyle name="20% - Акцент3 42 2" xfId="1740"/>
    <cellStyle name="20% - Акцент3 43" xfId="1741"/>
    <cellStyle name="20% - Акцент3 43 2" xfId="1742"/>
    <cellStyle name="20% - Акцент3 44" xfId="1743"/>
    <cellStyle name="20% - Акцент3 44 2" xfId="1744"/>
    <cellStyle name="20% - Акцент3 45" xfId="1745"/>
    <cellStyle name="20% - Акцент3 45 2" xfId="1746"/>
    <cellStyle name="20% - Акцент3 46" xfId="1747"/>
    <cellStyle name="20% - Акцент3 46 2" xfId="1748"/>
    <cellStyle name="20% - Акцент3 47" xfId="1749"/>
    <cellStyle name="20% - Акцент3 47 2" xfId="1750"/>
    <cellStyle name="20% - Акцент3 48" xfId="1751"/>
    <cellStyle name="20% - Акцент3 48 2" xfId="1752"/>
    <cellStyle name="20% - Акцент3 49" xfId="1753"/>
    <cellStyle name="20% - Акцент3 49 2" xfId="1754"/>
    <cellStyle name="20% - Акцент3 5" xfId="1755"/>
    <cellStyle name="20% — акцент3 5" xfId="1756"/>
    <cellStyle name="20% - Акцент3 5 2" xfId="1757"/>
    <cellStyle name="20% — акцент3 5 2" xfId="1758"/>
    <cellStyle name="20% - Акцент3 5 2 2" xfId="1759"/>
    <cellStyle name="20% — акцент3 5 2 2" xfId="1760"/>
    <cellStyle name="20% - Акцент3 5 2 2 2" xfId="1761"/>
    <cellStyle name="20% — акцент3 5 2 2 2" xfId="1762"/>
    <cellStyle name="20% - Акцент3 5 2 2 2 2" xfId="1763"/>
    <cellStyle name="20% - Акцент3 5 2 2 3" xfId="1764"/>
    <cellStyle name="20% - Акцент3 5 2 2 3 2" xfId="1765"/>
    <cellStyle name="20% - Акцент3 5 2 2 4" xfId="1766"/>
    <cellStyle name="20% - Акцент3 5 2 3" xfId="1767"/>
    <cellStyle name="20% — акцент3 5 2 3" xfId="1768"/>
    <cellStyle name="20% - Акцент3 5 2 3 2" xfId="1769"/>
    <cellStyle name="20% — акцент3 5 2 3 2" xfId="1770"/>
    <cellStyle name="20% - Акцент3 5 2 4" xfId="1771"/>
    <cellStyle name="20% — акцент3 5 2 4" xfId="1772"/>
    <cellStyle name="20% - Акцент3 5 2 4 2" xfId="1773"/>
    <cellStyle name="20% - Акцент3 5 2 5" xfId="1774"/>
    <cellStyle name="20% - Акцент3 5 2_Прил1ЦБ301117" xfId="1775"/>
    <cellStyle name="20% - Акцент3 5 3" xfId="1776"/>
    <cellStyle name="20% — акцент3 5 3" xfId="1777"/>
    <cellStyle name="20% - Акцент3 5 3 2" xfId="1778"/>
    <cellStyle name="20% — акцент3 5 3 2" xfId="1779"/>
    <cellStyle name="20% - Акцент3 5 3 2 2" xfId="1780"/>
    <cellStyle name="20% — акцент3 5 3 2 2" xfId="1781"/>
    <cellStyle name="20% - Акцент3 5 3 3" xfId="1782"/>
    <cellStyle name="20% — акцент3 5 3 3" xfId="1783"/>
    <cellStyle name="20% - Акцент3 5 3 3 2" xfId="1784"/>
    <cellStyle name="20% — акцент3 5 3 3 2" xfId="1785"/>
    <cellStyle name="20% - Акцент3 5 3 4" xfId="1786"/>
    <cellStyle name="20% — акцент3 5 3 4" xfId="1787"/>
    <cellStyle name="20% - Акцент3 5 4" xfId="1788"/>
    <cellStyle name="20% — акцент3 5 4" xfId="1789"/>
    <cellStyle name="20% - Акцент3 5 4 2" xfId="1790"/>
    <cellStyle name="20% — акцент3 5 4 2" xfId="1791"/>
    <cellStyle name="20% - Акцент3 5 4 2 2" xfId="1792"/>
    <cellStyle name="20% - Акцент3 5 4 3" xfId="1793"/>
    <cellStyle name="20% - Акцент3 5 4 3 2" xfId="1794"/>
    <cellStyle name="20% - Акцент3 5 4 4" xfId="1795"/>
    <cellStyle name="20% - Акцент3 5 5" xfId="1796"/>
    <cellStyle name="20% — акцент3 5 5" xfId="1797"/>
    <cellStyle name="20% - Акцент3 5 5 2" xfId="1798"/>
    <cellStyle name="20% — акцент3 5 5 2" xfId="1799"/>
    <cellStyle name="20% - Акцент3 5 6" xfId="1800"/>
    <cellStyle name="20% — акцент3 5 6" xfId="1801"/>
    <cellStyle name="20% - Акцент3 5 6 2" xfId="1802"/>
    <cellStyle name="20% - Акцент3 5 7" xfId="1803"/>
    <cellStyle name="20% - Акцент3 5_Прил1ЦБ301117" xfId="1804"/>
    <cellStyle name="20% — акцент3 5_Прил1ЦБ301117" xfId="1805"/>
    <cellStyle name="20% - Акцент3 5_Прил1ЦБ301117 2" xfId="1806"/>
    <cellStyle name="20% — акцент3 5_Прил1ЦБ301117 2" xfId="1807"/>
    <cellStyle name="20% - Акцент3 50" xfId="1808"/>
    <cellStyle name="20% - Акцент3 50 2" xfId="1809"/>
    <cellStyle name="20% - Акцент3 51" xfId="1810"/>
    <cellStyle name="20% - Акцент3 51 2" xfId="1811"/>
    <cellStyle name="20% - Акцент3 52" xfId="1812"/>
    <cellStyle name="20% - Акцент3 52 2" xfId="1813"/>
    <cellStyle name="20% - Акцент3 53" xfId="1814"/>
    <cellStyle name="20% - Акцент3 53 2" xfId="1815"/>
    <cellStyle name="20% - Акцент3 54" xfId="1816"/>
    <cellStyle name="20% - Акцент3 54 2" xfId="1817"/>
    <cellStyle name="20% - Акцент3 55" xfId="1818"/>
    <cellStyle name="20% - Акцент3 55 2" xfId="1819"/>
    <cellStyle name="20% - Акцент3 56" xfId="1820"/>
    <cellStyle name="20% - Акцент3 56 2" xfId="1821"/>
    <cellStyle name="20% - Акцент3 57" xfId="1822"/>
    <cellStyle name="20% - Акцент3 57 2" xfId="1823"/>
    <cellStyle name="20% - Акцент3 58" xfId="1824"/>
    <cellStyle name="20% - Акцент3 58 2" xfId="1825"/>
    <cellStyle name="20% - Акцент3 59" xfId="1826"/>
    <cellStyle name="20% - Акцент3 59 2" xfId="1827"/>
    <cellStyle name="20% - Акцент3 6" xfId="1828"/>
    <cellStyle name="20% — акцент3 6" xfId="1829"/>
    <cellStyle name="20% - Акцент3 6 2" xfId="1830"/>
    <cellStyle name="20% — акцент3 6 2" xfId="1831"/>
    <cellStyle name="20% - Акцент3 6 2 2" xfId="1832"/>
    <cellStyle name="20% — акцент3 6 2 2" xfId="1833"/>
    <cellStyle name="20% - Акцент3 6 2 2 2" xfId="1834"/>
    <cellStyle name="20% — акцент3 6 2 2 2" xfId="1835"/>
    <cellStyle name="20% - Акцент3 6 2 2 2 2" xfId="1836"/>
    <cellStyle name="20% - Акцент3 6 2 2 3" xfId="1837"/>
    <cellStyle name="20% - Акцент3 6 2 2 3 2" xfId="1838"/>
    <cellStyle name="20% - Акцент3 6 2 2 4" xfId="1839"/>
    <cellStyle name="20% - Акцент3 6 2 3" xfId="1840"/>
    <cellStyle name="20% — акцент3 6 2 3" xfId="1841"/>
    <cellStyle name="20% - Акцент3 6 2 3 2" xfId="1842"/>
    <cellStyle name="20% — акцент3 6 2 3 2" xfId="1843"/>
    <cellStyle name="20% - Акцент3 6 2 4" xfId="1844"/>
    <cellStyle name="20% — акцент3 6 2 4" xfId="1845"/>
    <cellStyle name="20% - Акцент3 6 2 4 2" xfId="1846"/>
    <cellStyle name="20% - Акцент3 6 2 5" xfId="1847"/>
    <cellStyle name="20% - Акцент3 6 2_Прил1ЦБ301117" xfId="1848"/>
    <cellStyle name="20% - Акцент3 6 3" xfId="1849"/>
    <cellStyle name="20% — акцент3 6 3" xfId="1850"/>
    <cellStyle name="20% - Акцент3 6 3 2" xfId="1851"/>
    <cellStyle name="20% — акцент3 6 3 2" xfId="1852"/>
    <cellStyle name="20% - Акцент3 6 3 2 2" xfId="1853"/>
    <cellStyle name="20% — акцент3 6 3 2 2" xfId="1854"/>
    <cellStyle name="20% - Акцент3 6 3 3" xfId="1855"/>
    <cellStyle name="20% — акцент3 6 3 3" xfId="1856"/>
    <cellStyle name="20% - Акцент3 6 3 3 2" xfId="1857"/>
    <cellStyle name="20% — акцент3 6 3 3 2" xfId="1858"/>
    <cellStyle name="20% - Акцент3 6 3 4" xfId="1859"/>
    <cellStyle name="20% — акцент3 6 3 4" xfId="1860"/>
    <cellStyle name="20% - Акцент3 6 4" xfId="1861"/>
    <cellStyle name="20% — акцент3 6 4" xfId="1862"/>
    <cellStyle name="20% - Акцент3 6 4 2" xfId="1863"/>
    <cellStyle name="20% — акцент3 6 4 2" xfId="1864"/>
    <cellStyle name="20% - Акцент3 6 4 2 2" xfId="1865"/>
    <cellStyle name="20% - Акцент3 6 4 3" xfId="1866"/>
    <cellStyle name="20% - Акцент3 6 4 3 2" xfId="1867"/>
    <cellStyle name="20% - Акцент3 6 4 4" xfId="1868"/>
    <cellStyle name="20% - Акцент3 6 5" xfId="1869"/>
    <cellStyle name="20% — акцент3 6 5" xfId="1870"/>
    <cellStyle name="20% - Акцент3 6 5 2" xfId="1871"/>
    <cellStyle name="20% — акцент3 6 5 2" xfId="1872"/>
    <cellStyle name="20% - Акцент3 6 6" xfId="1873"/>
    <cellStyle name="20% — акцент3 6 6" xfId="1874"/>
    <cellStyle name="20% - Акцент3 6 6 2" xfId="1875"/>
    <cellStyle name="20% - Акцент3 6 7" xfId="1876"/>
    <cellStyle name="20% - Акцент3 6_Прил1ЦБ301117" xfId="1877"/>
    <cellStyle name="20% — акцент3 6_Прил1ЦБ301117" xfId="1878"/>
    <cellStyle name="20% - Акцент3 6_Прил1ЦБ301117 2" xfId="1879"/>
    <cellStyle name="20% — акцент3 6_Прил1ЦБ301117 2" xfId="1880"/>
    <cellStyle name="20% - Акцент3 60" xfId="1881"/>
    <cellStyle name="20% - Акцент3 60 2" xfId="1882"/>
    <cellStyle name="20% - Акцент3 61" xfId="1883"/>
    <cellStyle name="20% - Акцент3 61 2" xfId="1884"/>
    <cellStyle name="20% - Акцент3 62" xfId="1885"/>
    <cellStyle name="20% - Акцент3 62 2" xfId="1886"/>
    <cellStyle name="20% - Акцент3 63" xfId="1887"/>
    <cellStyle name="20% - Акцент3 63 2" xfId="1888"/>
    <cellStyle name="20% - Акцент3 64" xfId="1889"/>
    <cellStyle name="20% - Акцент3 64 2" xfId="1890"/>
    <cellStyle name="20% - Акцент3 65" xfId="1891"/>
    <cellStyle name="20% - Акцент3 65 2" xfId="1892"/>
    <cellStyle name="20% - Акцент3 66" xfId="1893"/>
    <cellStyle name="20% - Акцент3 66 2" xfId="1894"/>
    <cellStyle name="20% - Акцент3 67" xfId="1895"/>
    <cellStyle name="20% - Акцент3 67 2" xfId="1896"/>
    <cellStyle name="20% - Акцент3 68" xfId="1897"/>
    <cellStyle name="20% - Акцент3 69" xfId="1898"/>
    <cellStyle name="20% - Акцент3 7" xfId="1899"/>
    <cellStyle name="20% — акцент3 7" xfId="1900"/>
    <cellStyle name="20% - Акцент3 7 2" xfId="1901"/>
    <cellStyle name="20% — акцент3 7 2" xfId="1902"/>
    <cellStyle name="20% - Акцент3 7 2 2" xfId="1903"/>
    <cellStyle name="20% — акцент3 7 2 2" xfId="1904"/>
    <cellStyle name="20% - Акцент3 7 2 2 2" xfId="1905"/>
    <cellStyle name="20% — акцент3 7 2 2 2" xfId="1906"/>
    <cellStyle name="20% - Акцент3 7 2 2 2 2" xfId="1907"/>
    <cellStyle name="20% - Акцент3 7 2 2 3" xfId="1908"/>
    <cellStyle name="20% - Акцент3 7 2 2 3 2" xfId="1909"/>
    <cellStyle name="20% - Акцент3 7 2 2 4" xfId="1910"/>
    <cellStyle name="20% - Акцент3 7 2 3" xfId="1911"/>
    <cellStyle name="20% — акцент3 7 2 3" xfId="1912"/>
    <cellStyle name="20% - Акцент3 7 2 3 2" xfId="1913"/>
    <cellStyle name="20% — акцент3 7 2 3 2" xfId="1914"/>
    <cellStyle name="20% - Акцент3 7 2 4" xfId="1915"/>
    <cellStyle name="20% — акцент3 7 2 4" xfId="1916"/>
    <cellStyle name="20% - Акцент3 7 2 4 2" xfId="1917"/>
    <cellStyle name="20% - Акцент3 7 2 5" xfId="1918"/>
    <cellStyle name="20% - Акцент3 7 2_Прил1ЦБ301117" xfId="1919"/>
    <cellStyle name="20% - Акцент3 7 3" xfId="1920"/>
    <cellStyle name="20% — акцент3 7 3" xfId="1921"/>
    <cellStyle name="20% - Акцент3 7 3 2" xfId="1922"/>
    <cellStyle name="20% — акцент3 7 3 2" xfId="1923"/>
    <cellStyle name="20% - Акцент3 7 3 2 2" xfId="1924"/>
    <cellStyle name="20% — акцент3 7 3 2 2" xfId="1925"/>
    <cellStyle name="20% - Акцент3 7 3 3" xfId="1926"/>
    <cellStyle name="20% — акцент3 7 3 3" xfId="1927"/>
    <cellStyle name="20% - Акцент3 7 3 3 2" xfId="1928"/>
    <cellStyle name="20% — акцент3 7 3 3 2" xfId="1929"/>
    <cellStyle name="20% - Акцент3 7 3 4" xfId="1930"/>
    <cellStyle name="20% — акцент3 7 3 4" xfId="1931"/>
    <cellStyle name="20% - Акцент3 7 4" xfId="1932"/>
    <cellStyle name="20% — акцент3 7 4" xfId="1933"/>
    <cellStyle name="20% — акцент3 7 4 2" xfId="1934"/>
    <cellStyle name="20% - Акцент3 7 5" xfId="1935"/>
    <cellStyle name="20% — акцент3 7 5" xfId="1936"/>
    <cellStyle name="20% - Акцент3 7 5 2" xfId="1937"/>
    <cellStyle name="20% — акцент3 7 5 2" xfId="1938"/>
    <cellStyle name="20% - Акцент3 7 6" xfId="1939"/>
    <cellStyle name="20% — акцент3 7 6" xfId="1940"/>
    <cellStyle name="20% - Акцент3 7 6 2" xfId="1941"/>
    <cellStyle name="20% - Акцент3 7 7" xfId="1942"/>
    <cellStyle name="20% - Акцент3 7_Прил1ЦБ301117" xfId="1943"/>
    <cellStyle name="20% — акцент3 7_Прил1ЦБ301117" xfId="1944"/>
    <cellStyle name="20% - Акцент3 7_Прил1ЦБ301117 2" xfId="1945"/>
    <cellStyle name="20% — акцент3 7_Прил1ЦБ301117 2" xfId="1946"/>
    <cellStyle name="20% - Акцент3 70" xfId="1947"/>
    <cellStyle name="20% - Акцент3 71" xfId="1948"/>
    <cellStyle name="20% - Акцент3 72" xfId="1949"/>
    <cellStyle name="20% - Акцент3 73" xfId="1950"/>
    <cellStyle name="20% - Акцент3 8" xfId="1951"/>
    <cellStyle name="20% - Акцент3 8 2" xfId="1952"/>
    <cellStyle name="20% - Акцент3 8 2 2" xfId="1953"/>
    <cellStyle name="20% - Акцент3 8 2 2 2" xfId="1954"/>
    <cellStyle name="20% - Акцент3 8 2 2 2 2" xfId="1955"/>
    <cellStyle name="20% - Акцент3 8 2 2 3" xfId="1956"/>
    <cellStyle name="20% - Акцент3 8 2 3" xfId="1957"/>
    <cellStyle name="20% - Акцент3 8 2 3 2" xfId="1958"/>
    <cellStyle name="20% - Акцент3 8 2 4" xfId="1959"/>
    <cellStyle name="20% - Акцент3 8 2_Прил1ЦБ301117" xfId="1960"/>
    <cellStyle name="20% - Акцент3 8 3" xfId="1961"/>
    <cellStyle name="20% - Акцент3 8 3 2" xfId="1962"/>
    <cellStyle name="20% - Акцент3 8 3 2 2" xfId="1963"/>
    <cellStyle name="20% - Акцент3 8 3 3" xfId="1964"/>
    <cellStyle name="20% - Акцент3 8 4" xfId="1965"/>
    <cellStyle name="20% - Акцент3 8 4 2" xfId="1966"/>
    <cellStyle name="20% - Акцент3 8 5" xfId="1967"/>
    <cellStyle name="20% - Акцент3 8 5 2" xfId="1968"/>
    <cellStyle name="20% - Акцент3 8 6" xfId="1969"/>
    <cellStyle name="20% - Акцент3 8_Прил1ЦБ301117" xfId="1970"/>
    <cellStyle name="20% - Акцент3 9" xfId="1971"/>
    <cellStyle name="20% - Акцент3 9 2" xfId="1972"/>
    <cellStyle name="20% - Акцент3 9 2 2" xfId="1973"/>
    <cellStyle name="20% - Акцент3 9 2 2 2" xfId="1974"/>
    <cellStyle name="20% - Акцент3 9 2 2 2 2" xfId="1975"/>
    <cellStyle name="20% - Акцент3 9 2 2 3" xfId="1976"/>
    <cellStyle name="20% - Акцент3 9 2 3" xfId="1977"/>
    <cellStyle name="20% - Акцент3 9 2 3 2" xfId="1978"/>
    <cellStyle name="20% - Акцент3 9 2 4" xfId="1979"/>
    <cellStyle name="20% - Акцент3 9 2_Прил1ЦБ301117" xfId="1980"/>
    <cellStyle name="20% - Акцент3 9 3" xfId="1981"/>
    <cellStyle name="20% - Акцент3 9 3 2" xfId="1982"/>
    <cellStyle name="20% - Акцент3 9 3 2 2" xfId="1983"/>
    <cellStyle name="20% - Акцент3 9 3 3" xfId="1984"/>
    <cellStyle name="20% - Акцент3 9 4" xfId="1985"/>
    <cellStyle name="20% - Акцент3 9 4 2" xfId="1986"/>
    <cellStyle name="20% - Акцент3 9 5" xfId="1987"/>
    <cellStyle name="20% - Акцент3 9 5 2" xfId="1988"/>
    <cellStyle name="20% - Акцент3 9 6" xfId="1989"/>
    <cellStyle name="20% - Акцент3 9_Прил1ЦБ301117" xfId="1990"/>
    <cellStyle name="20% - Акцент4 10" xfId="1991"/>
    <cellStyle name="20% - Акцент4 10 2" xfId="1992"/>
    <cellStyle name="20% - Акцент4 10 2 2" xfId="1993"/>
    <cellStyle name="20% - Акцент4 10 2 2 2" xfId="1994"/>
    <cellStyle name="20% - Акцент4 10 2 2 2 2" xfId="1995"/>
    <cellStyle name="20% - Акцент4 10 2 2 3" xfId="1996"/>
    <cellStyle name="20% - Акцент4 10 2 3" xfId="1997"/>
    <cellStyle name="20% - Акцент4 10 2 3 2" xfId="1998"/>
    <cellStyle name="20% - Акцент4 10 2 4" xfId="1999"/>
    <cellStyle name="20% - Акцент4 10 2_Прил1ЦБ301117" xfId="2000"/>
    <cellStyle name="20% - Акцент4 10 3" xfId="2001"/>
    <cellStyle name="20% - Акцент4 10 3 2" xfId="2002"/>
    <cellStyle name="20% - Акцент4 10 3 2 2" xfId="2003"/>
    <cellStyle name="20% - Акцент4 10 3 3" xfId="2004"/>
    <cellStyle name="20% - Акцент4 10 4" xfId="2005"/>
    <cellStyle name="20% - Акцент4 10 4 2" xfId="2006"/>
    <cellStyle name="20% - Акцент4 10 5" xfId="2007"/>
    <cellStyle name="20% - Акцент4 10 5 2" xfId="2008"/>
    <cellStyle name="20% - Акцент4 10 6" xfId="2009"/>
    <cellStyle name="20% - Акцент4 10_Прил1ЦБ301117" xfId="2010"/>
    <cellStyle name="20% - Акцент4 11" xfId="2011"/>
    <cellStyle name="20% - Акцент4 11 2" xfId="2012"/>
    <cellStyle name="20% - Акцент4 11 2 2" xfId="2013"/>
    <cellStyle name="20% - Акцент4 11 2 2 2" xfId="2014"/>
    <cellStyle name="20% - Акцент4 11 2 3" xfId="2015"/>
    <cellStyle name="20% - Акцент4 11 3" xfId="2016"/>
    <cellStyle name="20% - Акцент4 11 3 2" xfId="2017"/>
    <cellStyle name="20% - Акцент4 11 4" xfId="2018"/>
    <cellStyle name="20% - Акцент4 11_Прил1ЦБ301117" xfId="2019"/>
    <cellStyle name="20% - Акцент4 12" xfId="2020"/>
    <cellStyle name="20% - Акцент4 12 2" xfId="2021"/>
    <cellStyle name="20% - Акцент4 12 2 2" xfId="2022"/>
    <cellStyle name="20% - Акцент4 12 2 2 2" xfId="2023"/>
    <cellStyle name="20% - Акцент4 12 2 3" xfId="2024"/>
    <cellStyle name="20% - Акцент4 12 3" xfId="2025"/>
    <cellStyle name="20% - Акцент4 12 3 2" xfId="2026"/>
    <cellStyle name="20% - Акцент4 12 4" xfId="2027"/>
    <cellStyle name="20% - Акцент4 12_Прил1ЦБ301117" xfId="2028"/>
    <cellStyle name="20% - Акцент4 13" xfId="2029"/>
    <cellStyle name="20% - Акцент4 13 2" xfId="2030"/>
    <cellStyle name="20% - Акцент4 13 2 2" xfId="2031"/>
    <cellStyle name="20% - Акцент4 13 2 2 2" xfId="2032"/>
    <cellStyle name="20% - Акцент4 13 2 3" xfId="2033"/>
    <cellStyle name="20% - Акцент4 13 3" xfId="2034"/>
    <cellStyle name="20% - Акцент4 13 3 2" xfId="2035"/>
    <cellStyle name="20% - Акцент4 13 4" xfId="2036"/>
    <cellStyle name="20% - Акцент4 13_Прил1ЦБ301117" xfId="2037"/>
    <cellStyle name="20% - Акцент4 14" xfId="2038"/>
    <cellStyle name="20% - Акцент4 14 2" xfId="2039"/>
    <cellStyle name="20% - Акцент4 14 2 2" xfId="2040"/>
    <cellStyle name="20% - Акцент4 14 2 2 2" xfId="2041"/>
    <cellStyle name="20% - Акцент4 14 2 3" xfId="2042"/>
    <cellStyle name="20% - Акцент4 14 3" xfId="2043"/>
    <cellStyle name="20% - Акцент4 14 3 2" xfId="2044"/>
    <cellStyle name="20% - Акцент4 14 4" xfId="2045"/>
    <cellStyle name="20% - Акцент4 14_Прил1ЦБ301117" xfId="2046"/>
    <cellStyle name="20% - Акцент4 15" xfId="2047"/>
    <cellStyle name="20% - Акцент4 15 2" xfId="2048"/>
    <cellStyle name="20% - Акцент4 15 2 2" xfId="2049"/>
    <cellStyle name="20% - Акцент4 15 2 2 2" xfId="2050"/>
    <cellStyle name="20% - Акцент4 15 2 3" xfId="2051"/>
    <cellStyle name="20% - Акцент4 15 3" xfId="2052"/>
    <cellStyle name="20% - Акцент4 15 3 2" xfId="2053"/>
    <cellStyle name="20% - Акцент4 15 4" xfId="2054"/>
    <cellStyle name="20% - Акцент4 15_Прил1ЦБ301117" xfId="2055"/>
    <cellStyle name="20% - Акцент4 16" xfId="2056"/>
    <cellStyle name="20% - Акцент4 16 2" xfId="2057"/>
    <cellStyle name="20% - Акцент4 16 2 2" xfId="2058"/>
    <cellStyle name="20% - Акцент4 16 2 2 2" xfId="2059"/>
    <cellStyle name="20% - Акцент4 16 2 3" xfId="2060"/>
    <cellStyle name="20% - Акцент4 16 3" xfId="2061"/>
    <cellStyle name="20% - Акцент4 16 3 2" xfId="2062"/>
    <cellStyle name="20% - Акцент4 16 4" xfId="2063"/>
    <cellStyle name="20% - Акцент4 16_Прил1ЦБ301117" xfId="2064"/>
    <cellStyle name="20% - Акцент4 17" xfId="2065"/>
    <cellStyle name="20% - Акцент4 17 2" xfId="2066"/>
    <cellStyle name="20% - Акцент4 17 2 2" xfId="2067"/>
    <cellStyle name="20% - Акцент4 17 3" xfId="2068"/>
    <cellStyle name="20% - Акцент4 18" xfId="2069"/>
    <cellStyle name="20% - Акцент4 18 2" xfId="2070"/>
    <cellStyle name="20% - Акцент4 18 2 2" xfId="2071"/>
    <cellStyle name="20% - Акцент4 18 3" xfId="2072"/>
    <cellStyle name="20% - Акцент4 19" xfId="2073"/>
    <cellStyle name="20% - Акцент4 19 2" xfId="2074"/>
    <cellStyle name="20% - Акцент4 19 2 2" xfId="2075"/>
    <cellStyle name="20% - Акцент4 19 3" xfId="2076"/>
    <cellStyle name="20% - Акцент4 2" xfId="2077"/>
    <cellStyle name="20% — акцент4 2" xfId="2078"/>
    <cellStyle name="20% - Акцент4 2 10" xfId="2079"/>
    <cellStyle name="20% - Акцент4 2 10 2" xfId="2080"/>
    <cellStyle name="20% - Акцент4 2 11" xfId="2081"/>
    <cellStyle name="20% - Акцент4 2 2" xfId="2082"/>
    <cellStyle name="20% — акцент4 2 2" xfId="2083"/>
    <cellStyle name="20% - Акцент4 2 2 2" xfId="2084"/>
    <cellStyle name="20% — акцент4 2 2 2" xfId="2085"/>
    <cellStyle name="20% - Акцент4 2 2 2 2" xfId="2086"/>
    <cellStyle name="20% — акцент4 2 2 2 2" xfId="2087"/>
    <cellStyle name="20% - Акцент4 2 2 2 2 2" xfId="2088"/>
    <cellStyle name="20% — акцент4 2 2 2 2 2" xfId="2089"/>
    <cellStyle name="20% - Акцент4 2 2 2 3" xfId="2090"/>
    <cellStyle name="20% — акцент4 2 2 2 3" xfId="2091"/>
    <cellStyle name="20% - Акцент4 2 2 2 3 2" xfId="2092"/>
    <cellStyle name="20% — акцент4 2 2 2 3 2" xfId="2093"/>
    <cellStyle name="20% - Акцент4 2 2 2 4" xfId="2094"/>
    <cellStyle name="20% — акцент4 2 2 2 4" xfId="2095"/>
    <cellStyle name="20% - Акцент4 2 2 3" xfId="2096"/>
    <cellStyle name="20% — акцент4 2 2 3" xfId="2097"/>
    <cellStyle name="20% — акцент4 2 2 3 2" xfId="2098"/>
    <cellStyle name="20% - Акцент4 2 2 4" xfId="2099"/>
    <cellStyle name="20% — акцент4 2 2 4" xfId="2100"/>
    <cellStyle name="20% — акцент4 2 2 4 2" xfId="2101"/>
    <cellStyle name="20% - Акцент4 2 2 5" xfId="2102"/>
    <cellStyle name="20% — акцент4 2 2 5" xfId="2103"/>
    <cellStyle name="20% - Акцент4 2 2 5 2" xfId="2104"/>
    <cellStyle name="20% - Акцент4 2 2 6" xfId="2105"/>
    <cellStyle name="20% - Акцент4 2 2 6 2" xfId="2106"/>
    <cellStyle name="20% - Акцент4 2 2 7" xfId="2107"/>
    <cellStyle name="20% - Акцент4 2 2_Прил1ЦБ301117" xfId="2108"/>
    <cellStyle name="20% — акцент4 2 2_Прил1ЦБ301117" xfId="2109"/>
    <cellStyle name="20% - Акцент4 2 2_Прил1ЦБ301117 2" xfId="2110"/>
    <cellStyle name="20% — акцент4 2 2_Прил1ЦБ301117 2" xfId="2111"/>
    <cellStyle name="20% - Акцент4 2 3" xfId="2112"/>
    <cellStyle name="20% — акцент4 2 3" xfId="2113"/>
    <cellStyle name="20% - Акцент4 2 3 2" xfId="2114"/>
    <cellStyle name="20% — акцент4 2 3 2" xfId="2115"/>
    <cellStyle name="20% - Акцент4 2 3 2 2" xfId="2116"/>
    <cellStyle name="20% — акцент4 2 3 2 2" xfId="2117"/>
    <cellStyle name="20% - Акцент4 2 3 2 2 2" xfId="2118"/>
    <cellStyle name="20% - Акцент4 2 3 2 3" xfId="2119"/>
    <cellStyle name="20% - Акцент4 2 3 2 3 2" xfId="2120"/>
    <cellStyle name="20% - Акцент4 2 3 2 4" xfId="2121"/>
    <cellStyle name="20% - Акцент4 2 3 3" xfId="2122"/>
    <cellStyle name="20% — акцент4 2 3 3" xfId="2123"/>
    <cellStyle name="20% - Акцент4 2 3 3 2" xfId="2124"/>
    <cellStyle name="20% — акцент4 2 3 3 2" xfId="2125"/>
    <cellStyle name="20% - Акцент4 2 3 4" xfId="2126"/>
    <cellStyle name="20% — акцент4 2 3 4" xfId="2127"/>
    <cellStyle name="20% - Акцент4 2 3 4 2" xfId="2128"/>
    <cellStyle name="20% - Акцент4 2 3 5" xfId="2129"/>
    <cellStyle name="20% - Акцент4 2 3_Прил1ЦБ301117" xfId="2130"/>
    <cellStyle name="20% - Акцент4 2 4" xfId="2131"/>
    <cellStyle name="20% — акцент4 2 4" xfId="2132"/>
    <cellStyle name="20% - Акцент4 2 4 2" xfId="2133"/>
    <cellStyle name="20% — акцент4 2 4 2" xfId="2134"/>
    <cellStyle name="20% - Акцент4 2 4 2 2" xfId="2135"/>
    <cellStyle name="20% — акцент4 2 4 2 2" xfId="2136"/>
    <cellStyle name="20% - Акцент4 2 4 2 2 2" xfId="2137"/>
    <cellStyle name="20% - Акцент4 2 4 2 3" xfId="2138"/>
    <cellStyle name="20% - Акцент4 2 4 2 3 2" xfId="2139"/>
    <cellStyle name="20% - Акцент4 2 4 2 4" xfId="2140"/>
    <cellStyle name="20% - Акцент4 2 4 3" xfId="2141"/>
    <cellStyle name="20% — акцент4 2 4 3" xfId="2142"/>
    <cellStyle name="20% - Акцент4 2 4 3 2" xfId="2143"/>
    <cellStyle name="20% — акцент4 2 4 3 2" xfId="2144"/>
    <cellStyle name="20% - Акцент4 2 4 4" xfId="2145"/>
    <cellStyle name="20% — акцент4 2 4 4" xfId="2146"/>
    <cellStyle name="20% - Акцент4 2 4 4 2" xfId="2147"/>
    <cellStyle name="20% - Акцент4 2 4 5" xfId="2148"/>
    <cellStyle name="20% - Акцент4 2 4_Прил1ЦБ301117" xfId="2149"/>
    <cellStyle name="20% - Акцент4 2 5" xfId="2150"/>
    <cellStyle name="20% — акцент4 2 5" xfId="2151"/>
    <cellStyle name="20% - Акцент4 2 5 2" xfId="2152"/>
    <cellStyle name="20% — акцент4 2 5 2" xfId="2153"/>
    <cellStyle name="20% - Акцент4 2 5 2 2" xfId="2154"/>
    <cellStyle name="20% - Акцент4 2 5 3" xfId="2155"/>
    <cellStyle name="20% - Акцент4 2 5 3 2" xfId="2156"/>
    <cellStyle name="20% - Акцент4 2 5 4" xfId="2157"/>
    <cellStyle name="20% - Акцент4 2 6" xfId="2158"/>
    <cellStyle name="20% — акцент4 2 6" xfId="2159"/>
    <cellStyle name="20% - Акцент4 2 6 2" xfId="2160"/>
    <cellStyle name="20% — акцент4 2 6 2" xfId="2161"/>
    <cellStyle name="20% - Акцент4 2 6 2 2" xfId="2162"/>
    <cellStyle name="20% - Акцент4 2 6 3" xfId="2163"/>
    <cellStyle name="20% - Акцент4 2 7" xfId="2164"/>
    <cellStyle name="20% — акцент4 2 7" xfId="2165"/>
    <cellStyle name="20% - Акцент4 2 7 2" xfId="2166"/>
    <cellStyle name="20% - Акцент4 2 7 2 2" xfId="2167"/>
    <cellStyle name="20% - Акцент4 2 7 3" xfId="2168"/>
    <cellStyle name="20% - Акцент4 2 8" xfId="2169"/>
    <cellStyle name="20% - Акцент4 2 8 2" xfId="2170"/>
    <cellStyle name="20% - Акцент4 2 8 2 2" xfId="2171"/>
    <cellStyle name="20% - Акцент4 2 8 3" xfId="2172"/>
    <cellStyle name="20% - Акцент4 2 9" xfId="2173"/>
    <cellStyle name="20% - Акцент4 2 9 2" xfId="2174"/>
    <cellStyle name="20% - Акцент4 2_TR" xfId="2175"/>
    <cellStyle name="20% — акцент4 2_Прил1ЦБ301117" xfId="2176"/>
    <cellStyle name="20% - Акцент4 2_Прил1ЦБ301117 2" xfId="2177"/>
    <cellStyle name="20% — акцент4 2_Прил1ЦБ301117 2" xfId="2178"/>
    <cellStyle name="20% - Акцент4 20" xfId="2179"/>
    <cellStyle name="20% - Акцент4 20 2" xfId="2180"/>
    <cellStyle name="20% - Акцент4 20 2 2" xfId="2181"/>
    <cellStyle name="20% - Акцент4 20 3" xfId="2182"/>
    <cellStyle name="20% - Акцент4 21" xfId="2183"/>
    <cellStyle name="20% - Акцент4 21 2" xfId="2184"/>
    <cellStyle name="20% - Акцент4 21 2 2" xfId="2185"/>
    <cellStyle name="20% - Акцент4 21 3" xfId="2186"/>
    <cellStyle name="20% - Акцент4 22" xfId="2187"/>
    <cellStyle name="20% - Акцент4 22 2" xfId="2188"/>
    <cellStyle name="20% - Акцент4 22 2 2" xfId="2189"/>
    <cellStyle name="20% - Акцент4 22 3" xfId="2190"/>
    <cellStyle name="20% - Акцент4 23" xfId="2191"/>
    <cellStyle name="20% - Акцент4 23 2" xfId="2192"/>
    <cellStyle name="20% - Акцент4 24" xfId="2193"/>
    <cellStyle name="20% - Акцент4 24 2" xfId="2194"/>
    <cellStyle name="20% - Акцент4 25" xfId="2195"/>
    <cellStyle name="20% - Акцент4 25 2" xfId="2196"/>
    <cellStyle name="20% - Акцент4 26" xfId="2197"/>
    <cellStyle name="20% - Акцент4 26 2" xfId="2198"/>
    <cellStyle name="20% - Акцент4 27" xfId="2199"/>
    <cellStyle name="20% - Акцент4 27 2" xfId="2200"/>
    <cellStyle name="20% - Акцент4 28" xfId="2201"/>
    <cellStyle name="20% - Акцент4 28 2" xfId="2202"/>
    <cellStyle name="20% - Акцент4 29" xfId="2203"/>
    <cellStyle name="20% - Акцент4 29 2" xfId="2204"/>
    <cellStyle name="20% - Акцент4 3" xfId="2205"/>
    <cellStyle name="20% — акцент4 3" xfId="2206"/>
    <cellStyle name="20% - Акцент4 3 10" xfId="2207"/>
    <cellStyle name="20% - Акцент4 3 11" xfId="2208"/>
    <cellStyle name="20% - Акцент4 3 12" xfId="2209"/>
    <cellStyle name="20% - Акцент4 3 13" xfId="2210"/>
    <cellStyle name="20% - Акцент4 3 14" xfId="2211"/>
    <cellStyle name="20% - Акцент4 3 15" xfId="2212"/>
    <cellStyle name="20% - Акцент4 3 16" xfId="2213"/>
    <cellStyle name="20% - Акцент4 3 16 2" xfId="2214"/>
    <cellStyle name="20% - Акцент4 3 16 2 2" xfId="2215"/>
    <cellStyle name="20% - Акцент4 3 16 3" xfId="2216"/>
    <cellStyle name="20% - Акцент4 3 17" xfId="2217"/>
    <cellStyle name="20% - Акцент4 3 17 2" xfId="2218"/>
    <cellStyle name="20% - Акцент4 3 17 2 2" xfId="2219"/>
    <cellStyle name="20% - Акцент4 3 17 3" xfId="2220"/>
    <cellStyle name="20% - Акцент4 3 18" xfId="2221"/>
    <cellStyle name="20% - Акцент4 3 18 2" xfId="2222"/>
    <cellStyle name="20% - Акцент4 3 18 2 2" xfId="2223"/>
    <cellStyle name="20% - Акцент4 3 18 3" xfId="2224"/>
    <cellStyle name="20% - Акцент4 3 19" xfId="2225"/>
    <cellStyle name="20% - Акцент4 3 19 2" xfId="2226"/>
    <cellStyle name="20% - Акцент4 3 2" xfId="2227"/>
    <cellStyle name="20% — акцент4 3 2" xfId="2228"/>
    <cellStyle name="20% - Акцент4 3 2 2" xfId="2229"/>
    <cellStyle name="20% — акцент4 3 2 2" xfId="2230"/>
    <cellStyle name="20% - Акцент4 3 2 2 2" xfId="2231"/>
    <cellStyle name="20% — акцент4 3 2 2 2" xfId="2232"/>
    <cellStyle name="20% - Акцент4 3 2 2 2 2" xfId="2233"/>
    <cellStyle name="20% - Акцент4 3 2 2 3" xfId="2234"/>
    <cellStyle name="20% - Акцент4 3 2 2 3 2" xfId="2235"/>
    <cellStyle name="20% - Акцент4 3 2 2 4" xfId="2236"/>
    <cellStyle name="20% - Акцент4 3 2 3" xfId="2237"/>
    <cellStyle name="20% — акцент4 3 2 3" xfId="2238"/>
    <cellStyle name="20% — акцент4 3 2 3 2" xfId="2239"/>
    <cellStyle name="20% - Акцент4 3 2 4" xfId="2240"/>
    <cellStyle name="20% — акцент4 3 2 4" xfId="2241"/>
    <cellStyle name="20% - Акцент4 3 2 5" xfId="2242"/>
    <cellStyle name="20% - Акцент4 3 2 6" xfId="2243"/>
    <cellStyle name="20% - Акцент4 3 2 6 2" xfId="2244"/>
    <cellStyle name="20% - Акцент4 3 2 7" xfId="2245"/>
    <cellStyle name="20% - Акцент4 3 2 7 2" xfId="2246"/>
    <cellStyle name="20% - Акцент4 3 2 8" xfId="2247"/>
    <cellStyle name="20% - Акцент4 3 2_Прил1ЦБ301117" xfId="2248"/>
    <cellStyle name="20% - Акцент4 3 20" xfId="2249"/>
    <cellStyle name="20% - Акцент4 3 20 2" xfId="2250"/>
    <cellStyle name="20% - Акцент4 3 21" xfId="2251"/>
    <cellStyle name="20% - Акцент4 3 3" xfId="2252"/>
    <cellStyle name="20% — акцент4 3 3" xfId="2253"/>
    <cellStyle name="20% - Акцент4 3 3 2" xfId="2254"/>
    <cellStyle name="20% — акцент4 3 3 2" xfId="2255"/>
    <cellStyle name="20% — акцент4 3 3 2 2" xfId="2256"/>
    <cellStyle name="20% - Акцент4 3 3 3" xfId="2257"/>
    <cellStyle name="20% — акцент4 3 3 3" xfId="2258"/>
    <cellStyle name="20% — акцент4 3 3 3 2" xfId="2259"/>
    <cellStyle name="20% — акцент4 3 3 4" xfId="2260"/>
    <cellStyle name="20% - Акцент4 3 4" xfId="2261"/>
    <cellStyle name="20% — акцент4 3 4" xfId="2262"/>
    <cellStyle name="20% - Акцент4 3 4 2" xfId="2263"/>
    <cellStyle name="20% — акцент4 3 4 2" xfId="2264"/>
    <cellStyle name="20% - Акцент4 3 4 3" xfId="2265"/>
    <cellStyle name="20% - Акцент4 3 4 3 2" xfId="2266"/>
    <cellStyle name="20% - Акцент4 3 4 4" xfId="2267"/>
    <cellStyle name="20% - Акцент4 3 4 4 2" xfId="2268"/>
    <cellStyle name="20% - Акцент4 3 4 5" xfId="2269"/>
    <cellStyle name="20% - Акцент4 3 5" xfId="2270"/>
    <cellStyle name="20% — акцент4 3 5" xfId="2271"/>
    <cellStyle name="20% — акцент4 3 5 2" xfId="2272"/>
    <cellStyle name="20% - Акцент4 3 6" xfId="2273"/>
    <cellStyle name="20% — акцент4 3 6" xfId="2274"/>
    <cellStyle name="20% - Акцент4 3 7" xfId="2275"/>
    <cellStyle name="20% - Акцент4 3 8" xfId="2276"/>
    <cellStyle name="20% - Акцент4 3 9" xfId="2277"/>
    <cellStyle name="20% - Акцент4 3_Прил1ЦБ301117" xfId="2278"/>
    <cellStyle name="20% — акцент4 3_Прил1ЦБ301117" xfId="2279"/>
    <cellStyle name="20% - Акцент4 3_Прил1ЦБ301117 2" xfId="2280"/>
    <cellStyle name="20% — акцент4 3_Прил1ЦБ301117 2" xfId="2281"/>
    <cellStyle name="20% - Акцент4 30" xfId="2282"/>
    <cellStyle name="20% - Акцент4 30 2" xfId="2283"/>
    <cellStyle name="20% - Акцент4 31" xfId="2284"/>
    <cellStyle name="20% - Акцент4 31 2" xfId="2285"/>
    <cellStyle name="20% - Акцент4 32" xfId="2286"/>
    <cellStyle name="20% - Акцент4 32 2" xfId="2287"/>
    <cellStyle name="20% - Акцент4 33" xfId="2288"/>
    <cellStyle name="20% - Акцент4 33 2" xfId="2289"/>
    <cellStyle name="20% - Акцент4 34" xfId="2290"/>
    <cellStyle name="20% - Акцент4 34 2" xfId="2291"/>
    <cellStyle name="20% - Акцент4 35" xfId="2292"/>
    <cellStyle name="20% - Акцент4 35 2" xfId="2293"/>
    <cellStyle name="20% - Акцент4 36" xfId="2294"/>
    <cellStyle name="20% - Акцент4 36 2" xfId="2295"/>
    <cellStyle name="20% - Акцент4 37" xfId="2296"/>
    <cellStyle name="20% - Акцент4 37 2" xfId="2297"/>
    <cellStyle name="20% - Акцент4 38" xfId="2298"/>
    <cellStyle name="20% - Акцент4 38 2" xfId="2299"/>
    <cellStyle name="20% - Акцент4 39" xfId="2300"/>
    <cellStyle name="20% - Акцент4 39 2" xfId="2301"/>
    <cellStyle name="20% - Акцент4 4" xfId="2302"/>
    <cellStyle name="20% — акцент4 4" xfId="2303"/>
    <cellStyle name="20% - Акцент4 4 2" xfId="2304"/>
    <cellStyle name="20% — акцент4 4 2" xfId="2305"/>
    <cellStyle name="20% - Акцент4 4 2 2" xfId="2306"/>
    <cellStyle name="20% — акцент4 4 2 2" xfId="2307"/>
    <cellStyle name="20% - Акцент4 4 2 2 2" xfId="2308"/>
    <cellStyle name="20% — акцент4 4 2 2 2" xfId="2309"/>
    <cellStyle name="20% - Акцент4 4 2 2 2 2" xfId="2310"/>
    <cellStyle name="20% - Акцент4 4 2 2 3" xfId="2311"/>
    <cellStyle name="20% - Акцент4 4 2 2 3 2" xfId="2312"/>
    <cellStyle name="20% - Акцент4 4 2 2 4" xfId="2313"/>
    <cellStyle name="20% - Акцент4 4 2 3" xfId="2314"/>
    <cellStyle name="20% — акцент4 4 2 3" xfId="2315"/>
    <cellStyle name="20% - Акцент4 4 2 3 2" xfId="2316"/>
    <cellStyle name="20% — акцент4 4 2 3 2" xfId="2317"/>
    <cellStyle name="20% - Акцент4 4 2 4" xfId="2318"/>
    <cellStyle name="20% — акцент4 4 2 4" xfId="2319"/>
    <cellStyle name="20% - Акцент4 4 2 4 2" xfId="2320"/>
    <cellStyle name="20% - Акцент4 4 2 5" xfId="2321"/>
    <cellStyle name="20% - Акцент4 4 2_Прил1ЦБ301117" xfId="2322"/>
    <cellStyle name="20% - Акцент4 4 3" xfId="2323"/>
    <cellStyle name="20% — акцент4 4 3" xfId="2324"/>
    <cellStyle name="20% - Акцент4 4 3 2" xfId="2325"/>
    <cellStyle name="20% — акцент4 4 3 2" xfId="2326"/>
    <cellStyle name="20% - Акцент4 4 3 2 2" xfId="2327"/>
    <cellStyle name="20% — акцент4 4 3 2 2" xfId="2328"/>
    <cellStyle name="20% - Акцент4 4 3 3" xfId="2329"/>
    <cellStyle name="20% — акцент4 4 3 3" xfId="2330"/>
    <cellStyle name="20% - Акцент4 4 3 3 2" xfId="2331"/>
    <cellStyle name="20% — акцент4 4 3 3 2" xfId="2332"/>
    <cellStyle name="20% - Акцент4 4 3 4" xfId="2333"/>
    <cellStyle name="20% — акцент4 4 3 4" xfId="2334"/>
    <cellStyle name="20% - Акцент4 4 4" xfId="2335"/>
    <cellStyle name="20% — акцент4 4 4" xfId="2336"/>
    <cellStyle name="20% - Акцент4 4 4 2" xfId="2337"/>
    <cellStyle name="20% — акцент4 4 4 2" xfId="2338"/>
    <cellStyle name="20% - Акцент4 4 4 2 2" xfId="2339"/>
    <cellStyle name="20% - Акцент4 4 4 3" xfId="2340"/>
    <cellStyle name="20% - Акцент4 4 4 3 2" xfId="2341"/>
    <cellStyle name="20% - Акцент4 4 4 4" xfId="2342"/>
    <cellStyle name="20% - Акцент4 4 5" xfId="2343"/>
    <cellStyle name="20% — акцент4 4 5" xfId="2344"/>
    <cellStyle name="20% — акцент4 4 5 2" xfId="2345"/>
    <cellStyle name="20% - Акцент4 4 6" xfId="2346"/>
    <cellStyle name="20% — акцент4 4 6" xfId="2347"/>
    <cellStyle name="20% - Акцент4 4 7" xfId="2348"/>
    <cellStyle name="20% - Акцент4 4 7 2" xfId="2349"/>
    <cellStyle name="20% - Акцент4 4 8" xfId="2350"/>
    <cellStyle name="20% - Акцент4 4 8 2" xfId="2351"/>
    <cellStyle name="20% - Акцент4 4 9" xfId="2352"/>
    <cellStyle name="20% - Акцент4 4_Прил1ЦБ301117" xfId="2353"/>
    <cellStyle name="20% — акцент4 4_Прил1ЦБ301117" xfId="2354"/>
    <cellStyle name="20% - Акцент4 4_Прил1ЦБ301117 2" xfId="2355"/>
    <cellStyle name="20% — акцент4 4_Прил1ЦБ301117 2" xfId="2356"/>
    <cellStyle name="20% - Акцент4 40" xfId="2357"/>
    <cellStyle name="20% - Акцент4 40 2" xfId="2358"/>
    <cellStyle name="20% - Акцент4 41" xfId="2359"/>
    <cellStyle name="20% - Акцент4 41 2" xfId="2360"/>
    <cellStyle name="20% - Акцент4 42" xfId="2361"/>
    <cellStyle name="20% - Акцент4 42 2" xfId="2362"/>
    <cellStyle name="20% - Акцент4 43" xfId="2363"/>
    <cellStyle name="20% - Акцент4 43 2" xfId="2364"/>
    <cellStyle name="20% - Акцент4 44" xfId="2365"/>
    <cellStyle name="20% - Акцент4 44 2" xfId="2366"/>
    <cellStyle name="20% - Акцент4 45" xfId="2367"/>
    <cellStyle name="20% - Акцент4 45 2" xfId="2368"/>
    <cellStyle name="20% - Акцент4 46" xfId="2369"/>
    <cellStyle name="20% - Акцент4 46 2" xfId="2370"/>
    <cellStyle name="20% - Акцент4 47" xfId="2371"/>
    <cellStyle name="20% - Акцент4 47 2" xfId="2372"/>
    <cellStyle name="20% - Акцент4 48" xfId="2373"/>
    <cellStyle name="20% - Акцент4 48 2" xfId="2374"/>
    <cellStyle name="20% - Акцент4 49" xfId="2375"/>
    <cellStyle name="20% - Акцент4 49 2" xfId="2376"/>
    <cellStyle name="20% - Акцент4 5" xfId="2377"/>
    <cellStyle name="20% — акцент4 5" xfId="2378"/>
    <cellStyle name="20% - Акцент4 5 2" xfId="2379"/>
    <cellStyle name="20% — акцент4 5 2" xfId="2380"/>
    <cellStyle name="20% - Акцент4 5 2 2" xfId="2381"/>
    <cellStyle name="20% — акцент4 5 2 2" xfId="2382"/>
    <cellStyle name="20% - Акцент4 5 2 2 2" xfId="2383"/>
    <cellStyle name="20% — акцент4 5 2 2 2" xfId="2384"/>
    <cellStyle name="20% - Акцент4 5 2 2 2 2" xfId="2385"/>
    <cellStyle name="20% - Акцент4 5 2 2 3" xfId="2386"/>
    <cellStyle name="20% - Акцент4 5 2 2 3 2" xfId="2387"/>
    <cellStyle name="20% - Акцент4 5 2 2 4" xfId="2388"/>
    <cellStyle name="20% - Акцент4 5 2 3" xfId="2389"/>
    <cellStyle name="20% — акцент4 5 2 3" xfId="2390"/>
    <cellStyle name="20% - Акцент4 5 2 3 2" xfId="2391"/>
    <cellStyle name="20% — акцент4 5 2 3 2" xfId="2392"/>
    <cellStyle name="20% - Акцент4 5 2 4" xfId="2393"/>
    <cellStyle name="20% — акцент4 5 2 4" xfId="2394"/>
    <cellStyle name="20% - Акцент4 5 2 4 2" xfId="2395"/>
    <cellStyle name="20% - Акцент4 5 2 5" xfId="2396"/>
    <cellStyle name="20% - Акцент4 5 2_Прил1ЦБ301117" xfId="2397"/>
    <cellStyle name="20% - Акцент4 5 3" xfId="2398"/>
    <cellStyle name="20% — акцент4 5 3" xfId="2399"/>
    <cellStyle name="20% - Акцент4 5 3 2" xfId="2400"/>
    <cellStyle name="20% — акцент4 5 3 2" xfId="2401"/>
    <cellStyle name="20% - Акцент4 5 3 2 2" xfId="2402"/>
    <cellStyle name="20% — акцент4 5 3 2 2" xfId="2403"/>
    <cellStyle name="20% - Акцент4 5 3 3" xfId="2404"/>
    <cellStyle name="20% — акцент4 5 3 3" xfId="2405"/>
    <cellStyle name="20% - Акцент4 5 3 3 2" xfId="2406"/>
    <cellStyle name="20% — акцент4 5 3 3 2" xfId="2407"/>
    <cellStyle name="20% - Акцент4 5 3 4" xfId="2408"/>
    <cellStyle name="20% — акцент4 5 3 4" xfId="2409"/>
    <cellStyle name="20% - Акцент4 5 4" xfId="2410"/>
    <cellStyle name="20% — акцент4 5 4" xfId="2411"/>
    <cellStyle name="20% - Акцент4 5 4 2" xfId="2412"/>
    <cellStyle name="20% — акцент4 5 4 2" xfId="2413"/>
    <cellStyle name="20% - Акцент4 5 4 2 2" xfId="2414"/>
    <cellStyle name="20% - Акцент4 5 4 3" xfId="2415"/>
    <cellStyle name="20% - Акцент4 5 4 3 2" xfId="2416"/>
    <cellStyle name="20% - Акцент4 5 4 4" xfId="2417"/>
    <cellStyle name="20% - Акцент4 5 5" xfId="2418"/>
    <cellStyle name="20% — акцент4 5 5" xfId="2419"/>
    <cellStyle name="20% - Акцент4 5 5 2" xfId="2420"/>
    <cellStyle name="20% — акцент4 5 5 2" xfId="2421"/>
    <cellStyle name="20% - Акцент4 5 6" xfId="2422"/>
    <cellStyle name="20% — акцент4 5 6" xfId="2423"/>
    <cellStyle name="20% - Акцент4 5 6 2" xfId="2424"/>
    <cellStyle name="20% - Акцент4 5 7" xfId="2425"/>
    <cellStyle name="20% - Акцент4 5_Прил1ЦБ301117" xfId="2426"/>
    <cellStyle name="20% — акцент4 5_Прил1ЦБ301117" xfId="2427"/>
    <cellStyle name="20% - Акцент4 5_Прил1ЦБ301117 2" xfId="2428"/>
    <cellStyle name="20% — акцент4 5_Прил1ЦБ301117 2" xfId="2429"/>
    <cellStyle name="20% - Акцент4 50" xfId="2430"/>
    <cellStyle name="20% - Акцент4 50 2" xfId="2431"/>
    <cellStyle name="20% - Акцент4 51" xfId="2432"/>
    <cellStyle name="20% - Акцент4 51 2" xfId="2433"/>
    <cellStyle name="20% - Акцент4 52" xfId="2434"/>
    <cellStyle name="20% - Акцент4 52 2" xfId="2435"/>
    <cellStyle name="20% - Акцент4 53" xfId="2436"/>
    <cellStyle name="20% - Акцент4 53 2" xfId="2437"/>
    <cellStyle name="20% - Акцент4 54" xfId="2438"/>
    <cellStyle name="20% - Акцент4 54 2" xfId="2439"/>
    <cellStyle name="20% - Акцент4 55" xfId="2440"/>
    <cellStyle name="20% - Акцент4 55 2" xfId="2441"/>
    <cellStyle name="20% - Акцент4 56" xfId="2442"/>
    <cellStyle name="20% - Акцент4 56 2" xfId="2443"/>
    <cellStyle name="20% - Акцент4 57" xfId="2444"/>
    <cellStyle name="20% - Акцент4 57 2" xfId="2445"/>
    <cellStyle name="20% - Акцент4 58" xfId="2446"/>
    <cellStyle name="20% - Акцент4 58 2" xfId="2447"/>
    <cellStyle name="20% - Акцент4 59" xfId="2448"/>
    <cellStyle name="20% - Акцент4 59 2" xfId="2449"/>
    <cellStyle name="20% - Акцент4 6" xfId="2450"/>
    <cellStyle name="20% — акцент4 6" xfId="2451"/>
    <cellStyle name="20% - Акцент4 6 2" xfId="2452"/>
    <cellStyle name="20% — акцент4 6 2" xfId="2453"/>
    <cellStyle name="20% - Акцент4 6 2 2" xfId="2454"/>
    <cellStyle name="20% — акцент4 6 2 2" xfId="2455"/>
    <cellStyle name="20% - Акцент4 6 2 2 2" xfId="2456"/>
    <cellStyle name="20% — акцент4 6 2 2 2" xfId="2457"/>
    <cellStyle name="20% - Акцент4 6 2 2 2 2" xfId="2458"/>
    <cellStyle name="20% - Акцент4 6 2 2 3" xfId="2459"/>
    <cellStyle name="20% - Акцент4 6 2 2 3 2" xfId="2460"/>
    <cellStyle name="20% - Акцент4 6 2 2 4" xfId="2461"/>
    <cellStyle name="20% - Акцент4 6 2 3" xfId="2462"/>
    <cellStyle name="20% — акцент4 6 2 3" xfId="2463"/>
    <cellStyle name="20% - Акцент4 6 2 3 2" xfId="2464"/>
    <cellStyle name="20% — акцент4 6 2 3 2" xfId="2465"/>
    <cellStyle name="20% - Акцент4 6 2 4" xfId="2466"/>
    <cellStyle name="20% — акцент4 6 2 4" xfId="2467"/>
    <cellStyle name="20% - Акцент4 6 2 4 2" xfId="2468"/>
    <cellStyle name="20% - Акцент4 6 2 5" xfId="2469"/>
    <cellStyle name="20% - Акцент4 6 2_Прил1ЦБ301117" xfId="2470"/>
    <cellStyle name="20% - Акцент4 6 3" xfId="2471"/>
    <cellStyle name="20% — акцент4 6 3" xfId="2472"/>
    <cellStyle name="20% - Акцент4 6 3 2" xfId="2473"/>
    <cellStyle name="20% — акцент4 6 3 2" xfId="2474"/>
    <cellStyle name="20% - Акцент4 6 3 2 2" xfId="2475"/>
    <cellStyle name="20% — акцент4 6 3 2 2" xfId="2476"/>
    <cellStyle name="20% - Акцент4 6 3 3" xfId="2477"/>
    <cellStyle name="20% — акцент4 6 3 3" xfId="2478"/>
    <cellStyle name="20% - Акцент4 6 3 3 2" xfId="2479"/>
    <cellStyle name="20% — акцент4 6 3 3 2" xfId="2480"/>
    <cellStyle name="20% - Акцент4 6 3 4" xfId="2481"/>
    <cellStyle name="20% — акцент4 6 3 4" xfId="2482"/>
    <cellStyle name="20% - Акцент4 6 4" xfId="2483"/>
    <cellStyle name="20% — акцент4 6 4" xfId="2484"/>
    <cellStyle name="20% - Акцент4 6 4 2" xfId="2485"/>
    <cellStyle name="20% — акцент4 6 4 2" xfId="2486"/>
    <cellStyle name="20% - Акцент4 6 4 2 2" xfId="2487"/>
    <cellStyle name="20% - Акцент4 6 4 3" xfId="2488"/>
    <cellStyle name="20% - Акцент4 6 4 3 2" xfId="2489"/>
    <cellStyle name="20% - Акцент4 6 4 4" xfId="2490"/>
    <cellStyle name="20% - Акцент4 6 5" xfId="2491"/>
    <cellStyle name="20% — акцент4 6 5" xfId="2492"/>
    <cellStyle name="20% - Акцент4 6 5 2" xfId="2493"/>
    <cellStyle name="20% — акцент4 6 5 2" xfId="2494"/>
    <cellStyle name="20% - Акцент4 6 6" xfId="2495"/>
    <cellStyle name="20% — акцент4 6 6" xfId="2496"/>
    <cellStyle name="20% - Акцент4 6 6 2" xfId="2497"/>
    <cellStyle name="20% - Акцент4 6 7" xfId="2498"/>
    <cellStyle name="20% - Акцент4 6_Прил1ЦБ301117" xfId="2499"/>
    <cellStyle name="20% — акцент4 6_Прил1ЦБ301117" xfId="2500"/>
    <cellStyle name="20% - Акцент4 6_Прил1ЦБ301117 2" xfId="2501"/>
    <cellStyle name="20% — акцент4 6_Прил1ЦБ301117 2" xfId="2502"/>
    <cellStyle name="20% - Акцент4 60" xfId="2503"/>
    <cellStyle name="20% - Акцент4 60 2" xfId="2504"/>
    <cellStyle name="20% - Акцент4 61" xfId="2505"/>
    <cellStyle name="20% - Акцент4 61 2" xfId="2506"/>
    <cellStyle name="20% - Акцент4 62" xfId="2507"/>
    <cellStyle name="20% - Акцент4 62 2" xfId="2508"/>
    <cellStyle name="20% - Акцент4 63" xfId="2509"/>
    <cellStyle name="20% - Акцент4 63 2" xfId="2510"/>
    <cellStyle name="20% - Акцент4 64" xfId="2511"/>
    <cellStyle name="20% - Акцент4 64 2" xfId="2512"/>
    <cellStyle name="20% - Акцент4 65" xfId="2513"/>
    <cellStyle name="20% - Акцент4 65 2" xfId="2514"/>
    <cellStyle name="20% - Акцент4 66" xfId="2515"/>
    <cellStyle name="20% - Акцент4 66 2" xfId="2516"/>
    <cellStyle name="20% - Акцент4 67" xfId="2517"/>
    <cellStyle name="20% - Акцент4 67 2" xfId="2518"/>
    <cellStyle name="20% - Акцент4 68" xfId="2519"/>
    <cellStyle name="20% - Акцент4 69" xfId="2520"/>
    <cellStyle name="20% - Акцент4 7" xfId="2521"/>
    <cellStyle name="20% — акцент4 7" xfId="2522"/>
    <cellStyle name="20% - Акцент4 7 2" xfId="2523"/>
    <cellStyle name="20% — акцент4 7 2" xfId="2524"/>
    <cellStyle name="20% - Акцент4 7 2 2" xfId="2525"/>
    <cellStyle name="20% — акцент4 7 2 2" xfId="2526"/>
    <cellStyle name="20% - Акцент4 7 2 2 2" xfId="2527"/>
    <cellStyle name="20% — акцент4 7 2 2 2" xfId="2528"/>
    <cellStyle name="20% - Акцент4 7 2 2 2 2" xfId="2529"/>
    <cellStyle name="20% - Акцент4 7 2 2 3" xfId="2530"/>
    <cellStyle name="20% - Акцент4 7 2 2 3 2" xfId="2531"/>
    <cellStyle name="20% - Акцент4 7 2 2 4" xfId="2532"/>
    <cellStyle name="20% - Акцент4 7 2 3" xfId="2533"/>
    <cellStyle name="20% — акцент4 7 2 3" xfId="2534"/>
    <cellStyle name="20% - Акцент4 7 2 3 2" xfId="2535"/>
    <cellStyle name="20% — акцент4 7 2 3 2" xfId="2536"/>
    <cellStyle name="20% - Акцент4 7 2 4" xfId="2537"/>
    <cellStyle name="20% — акцент4 7 2 4" xfId="2538"/>
    <cellStyle name="20% - Акцент4 7 2 4 2" xfId="2539"/>
    <cellStyle name="20% - Акцент4 7 2 5" xfId="2540"/>
    <cellStyle name="20% - Акцент4 7 2_Прил1ЦБ301117" xfId="2541"/>
    <cellStyle name="20% - Акцент4 7 3" xfId="2542"/>
    <cellStyle name="20% — акцент4 7 3" xfId="2543"/>
    <cellStyle name="20% - Акцент4 7 3 2" xfId="2544"/>
    <cellStyle name="20% — акцент4 7 3 2" xfId="2545"/>
    <cellStyle name="20% - Акцент4 7 3 2 2" xfId="2546"/>
    <cellStyle name="20% — акцент4 7 3 2 2" xfId="2547"/>
    <cellStyle name="20% - Акцент4 7 3 3" xfId="2548"/>
    <cellStyle name="20% — акцент4 7 3 3" xfId="2549"/>
    <cellStyle name="20% - Акцент4 7 3 3 2" xfId="2550"/>
    <cellStyle name="20% — акцент4 7 3 3 2" xfId="2551"/>
    <cellStyle name="20% - Акцент4 7 3 4" xfId="2552"/>
    <cellStyle name="20% — акцент4 7 3 4" xfId="2553"/>
    <cellStyle name="20% - Акцент4 7 4" xfId="2554"/>
    <cellStyle name="20% — акцент4 7 4" xfId="2555"/>
    <cellStyle name="20% — акцент4 7 4 2" xfId="2556"/>
    <cellStyle name="20% - Акцент4 7 5" xfId="2557"/>
    <cellStyle name="20% — акцент4 7 5" xfId="2558"/>
    <cellStyle name="20% - Акцент4 7 5 2" xfId="2559"/>
    <cellStyle name="20% — акцент4 7 5 2" xfId="2560"/>
    <cellStyle name="20% - Акцент4 7 6" xfId="2561"/>
    <cellStyle name="20% — акцент4 7 6" xfId="2562"/>
    <cellStyle name="20% - Акцент4 7 6 2" xfId="2563"/>
    <cellStyle name="20% - Акцент4 7 7" xfId="2564"/>
    <cellStyle name="20% - Акцент4 7_Прил1ЦБ301117" xfId="2565"/>
    <cellStyle name="20% — акцент4 7_Прил1ЦБ301117" xfId="2566"/>
    <cellStyle name="20% - Акцент4 7_Прил1ЦБ301117 2" xfId="2567"/>
    <cellStyle name="20% — акцент4 7_Прил1ЦБ301117 2" xfId="2568"/>
    <cellStyle name="20% - Акцент4 70" xfId="2569"/>
    <cellStyle name="20% - Акцент4 71" xfId="2570"/>
    <cellStyle name="20% - Акцент4 72" xfId="2571"/>
    <cellStyle name="20% - Акцент4 73" xfId="2572"/>
    <cellStyle name="20% - Акцент4 8" xfId="2573"/>
    <cellStyle name="20% - Акцент4 8 2" xfId="2574"/>
    <cellStyle name="20% - Акцент4 8 2 2" xfId="2575"/>
    <cellStyle name="20% - Акцент4 8 2 2 2" xfId="2576"/>
    <cellStyle name="20% - Акцент4 8 2 2 2 2" xfId="2577"/>
    <cellStyle name="20% - Акцент4 8 2 2 3" xfId="2578"/>
    <cellStyle name="20% - Акцент4 8 2 3" xfId="2579"/>
    <cellStyle name="20% - Акцент4 8 2 3 2" xfId="2580"/>
    <cellStyle name="20% - Акцент4 8 2 4" xfId="2581"/>
    <cellStyle name="20% - Акцент4 8 2_Прил1ЦБ301117" xfId="2582"/>
    <cellStyle name="20% - Акцент4 8 3" xfId="2583"/>
    <cellStyle name="20% - Акцент4 8 3 2" xfId="2584"/>
    <cellStyle name="20% - Акцент4 8 3 2 2" xfId="2585"/>
    <cellStyle name="20% - Акцент4 8 3 3" xfId="2586"/>
    <cellStyle name="20% - Акцент4 8 4" xfId="2587"/>
    <cellStyle name="20% - Акцент4 8 4 2" xfId="2588"/>
    <cellStyle name="20% - Акцент4 8 5" xfId="2589"/>
    <cellStyle name="20% - Акцент4 8 5 2" xfId="2590"/>
    <cellStyle name="20% - Акцент4 8 6" xfId="2591"/>
    <cellStyle name="20% - Акцент4 8_Прил1ЦБ301117" xfId="2592"/>
    <cellStyle name="20% - Акцент4 9" xfId="2593"/>
    <cellStyle name="20% - Акцент4 9 2" xfId="2594"/>
    <cellStyle name="20% - Акцент4 9 2 2" xfId="2595"/>
    <cellStyle name="20% - Акцент4 9 2 2 2" xfId="2596"/>
    <cellStyle name="20% - Акцент4 9 2 2 2 2" xfId="2597"/>
    <cellStyle name="20% - Акцент4 9 2 2 3" xfId="2598"/>
    <cellStyle name="20% - Акцент4 9 2 3" xfId="2599"/>
    <cellStyle name="20% - Акцент4 9 2 3 2" xfId="2600"/>
    <cellStyle name="20% - Акцент4 9 2 4" xfId="2601"/>
    <cellStyle name="20% - Акцент4 9 2_Прил1ЦБ301117" xfId="2602"/>
    <cellStyle name="20% - Акцент4 9 3" xfId="2603"/>
    <cellStyle name="20% - Акцент4 9 3 2" xfId="2604"/>
    <cellStyle name="20% - Акцент4 9 3 2 2" xfId="2605"/>
    <cellStyle name="20% - Акцент4 9 3 3" xfId="2606"/>
    <cellStyle name="20% - Акцент4 9 4" xfId="2607"/>
    <cellStyle name="20% - Акцент4 9 4 2" xfId="2608"/>
    <cellStyle name="20% - Акцент4 9 5" xfId="2609"/>
    <cellStyle name="20% - Акцент4 9 5 2" xfId="2610"/>
    <cellStyle name="20% - Акцент4 9 6" xfId="2611"/>
    <cellStyle name="20% - Акцент4 9_Прил1ЦБ301117" xfId="2612"/>
    <cellStyle name="20% - Акцент5 10" xfId="2613"/>
    <cellStyle name="20% - Акцент5 10 2" xfId="2614"/>
    <cellStyle name="20% - Акцент5 10 2 2" xfId="2615"/>
    <cellStyle name="20% - Акцент5 10 2 2 2" xfId="2616"/>
    <cellStyle name="20% - Акцент5 10 2 3" xfId="2617"/>
    <cellStyle name="20% - Акцент5 10 3" xfId="2618"/>
    <cellStyle name="20% - Акцент5 10 3 2" xfId="2619"/>
    <cellStyle name="20% - Акцент5 10 4" xfId="2620"/>
    <cellStyle name="20% - Акцент5 10_Прил1ЦБ301117" xfId="2621"/>
    <cellStyle name="20% - Акцент5 11" xfId="2622"/>
    <cellStyle name="20% - Акцент5 11 2" xfId="2623"/>
    <cellStyle name="20% - Акцент5 11 2 2" xfId="2624"/>
    <cellStyle name="20% - Акцент5 11 2 2 2" xfId="2625"/>
    <cellStyle name="20% - Акцент5 11 2 3" xfId="2626"/>
    <cellStyle name="20% - Акцент5 11 3" xfId="2627"/>
    <cellStyle name="20% - Акцент5 11 3 2" xfId="2628"/>
    <cellStyle name="20% - Акцент5 11 4" xfId="2629"/>
    <cellStyle name="20% - Акцент5 11_Прил1ЦБ301117" xfId="2630"/>
    <cellStyle name="20% - Акцент5 12" xfId="2631"/>
    <cellStyle name="20% - Акцент5 12 2" xfId="2632"/>
    <cellStyle name="20% - Акцент5 12 2 2" xfId="2633"/>
    <cellStyle name="20% - Акцент5 12 2 2 2" xfId="2634"/>
    <cellStyle name="20% - Акцент5 12 2 3" xfId="2635"/>
    <cellStyle name="20% - Акцент5 12 3" xfId="2636"/>
    <cellStyle name="20% - Акцент5 12 3 2" xfId="2637"/>
    <cellStyle name="20% - Акцент5 12 4" xfId="2638"/>
    <cellStyle name="20% - Акцент5 12_Прил1ЦБ301117" xfId="2639"/>
    <cellStyle name="20% - Акцент5 13" xfId="2640"/>
    <cellStyle name="20% - Акцент5 13 2" xfId="2641"/>
    <cellStyle name="20% - Акцент5 13 2 2" xfId="2642"/>
    <cellStyle name="20% - Акцент5 13 2 2 2" xfId="2643"/>
    <cellStyle name="20% - Акцент5 13 2 3" xfId="2644"/>
    <cellStyle name="20% - Акцент5 13 3" xfId="2645"/>
    <cellStyle name="20% - Акцент5 13 3 2" xfId="2646"/>
    <cellStyle name="20% - Акцент5 13 4" xfId="2647"/>
    <cellStyle name="20% - Акцент5 13_Прил1ЦБ301117" xfId="2648"/>
    <cellStyle name="20% - Акцент5 14" xfId="2649"/>
    <cellStyle name="20% - Акцент5 14 2" xfId="2650"/>
    <cellStyle name="20% - Акцент5 14 2 2" xfId="2651"/>
    <cellStyle name="20% - Акцент5 14 2 2 2" xfId="2652"/>
    <cellStyle name="20% - Акцент5 14 2 3" xfId="2653"/>
    <cellStyle name="20% - Акцент5 14 3" xfId="2654"/>
    <cellStyle name="20% - Акцент5 14 3 2" xfId="2655"/>
    <cellStyle name="20% - Акцент5 14 4" xfId="2656"/>
    <cellStyle name="20% - Акцент5 14_Прил1ЦБ301117" xfId="2657"/>
    <cellStyle name="20% - Акцент5 15" xfId="2658"/>
    <cellStyle name="20% - Акцент5 15 2" xfId="2659"/>
    <cellStyle name="20% - Акцент5 15 2 2" xfId="2660"/>
    <cellStyle name="20% - Акцент5 15 2 2 2" xfId="2661"/>
    <cellStyle name="20% - Акцент5 15 2 3" xfId="2662"/>
    <cellStyle name="20% - Акцент5 15 3" xfId="2663"/>
    <cellStyle name="20% - Акцент5 15 3 2" xfId="2664"/>
    <cellStyle name="20% - Акцент5 15 4" xfId="2665"/>
    <cellStyle name="20% - Акцент5 15_Прил1ЦБ301117" xfId="2666"/>
    <cellStyle name="20% - Акцент5 16" xfId="2667"/>
    <cellStyle name="20% - Акцент5 16 2" xfId="2668"/>
    <cellStyle name="20% - Акцент5 16 2 2" xfId="2669"/>
    <cellStyle name="20% - Акцент5 16 2 2 2" xfId="2670"/>
    <cellStyle name="20% - Акцент5 16 2 3" xfId="2671"/>
    <cellStyle name="20% - Акцент5 16 3" xfId="2672"/>
    <cellStyle name="20% - Акцент5 16 3 2" xfId="2673"/>
    <cellStyle name="20% - Акцент5 16 4" xfId="2674"/>
    <cellStyle name="20% - Акцент5 16_Прил1ЦБ301117" xfId="2675"/>
    <cellStyle name="20% - Акцент5 17" xfId="2676"/>
    <cellStyle name="20% - Акцент5 17 2" xfId="2677"/>
    <cellStyle name="20% - Акцент5 17 2 2" xfId="2678"/>
    <cellStyle name="20% - Акцент5 17 3" xfId="2679"/>
    <cellStyle name="20% - Акцент5 18" xfId="2680"/>
    <cellStyle name="20% - Акцент5 18 2" xfId="2681"/>
    <cellStyle name="20% - Акцент5 18 2 2" xfId="2682"/>
    <cellStyle name="20% - Акцент5 18 3" xfId="2683"/>
    <cellStyle name="20% - Акцент5 19" xfId="2684"/>
    <cellStyle name="20% - Акцент5 19 2" xfId="2685"/>
    <cellStyle name="20% - Акцент5 19 2 2" xfId="2686"/>
    <cellStyle name="20% - Акцент5 19 3" xfId="2687"/>
    <cellStyle name="20% - Акцент5 2" xfId="2688"/>
    <cellStyle name="20% — акцент5 2" xfId="2689"/>
    <cellStyle name="20% - Акцент5 2 2" xfId="2690"/>
    <cellStyle name="20% — акцент5 2 2" xfId="2691"/>
    <cellStyle name="20% - Акцент5 2 2 2" xfId="2692"/>
    <cellStyle name="20% — акцент5 2 2 2" xfId="2693"/>
    <cellStyle name="20% — акцент5 2 2 2 2" xfId="2694"/>
    <cellStyle name="20% - Акцент5 2 2 3" xfId="2695"/>
    <cellStyle name="20% — акцент5 2 2 3" xfId="2696"/>
    <cellStyle name="20% — акцент5 2 2 3 2" xfId="2697"/>
    <cellStyle name="20% - Акцент5 2 2 4" xfId="2698"/>
    <cellStyle name="20% — акцент5 2 2 4" xfId="2699"/>
    <cellStyle name="20% - Акцент5 2 3" xfId="2700"/>
    <cellStyle name="20% — акцент5 2 3" xfId="2701"/>
    <cellStyle name="20% - Акцент5 2 3 2" xfId="2702"/>
    <cellStyle name="20% — акцент5 2 3 2" xfId="2703"/>
    <cellStyle name="20% - Акцент5 2 3 2 2" xfId="2704"/>
    <cellStyle name="20% — акцент5 2 3 2 2" xfId="2705"/>
    <cellStyle name="20% - Акцент5 2 3 3" xfId="2706"/>
    <cellStyle name="20% — акцент5 2 3 3" xfId="2707"/>
    <cellStyle name="20% - Акцент5 2 3 3 2" xfId="2708"/>
    <cellStyle name="20% — акцент5 2 3 3 2" xfId="2709"/>
    <cellStyle name="20% - Акцент5 2 3 4" xfId="2710"/>
    <cellStyle name="20% — акцент5 2 3 4" xfId="2711"/>
    <cellStyle name="20% - Акцент5 2 4" xfId="2712"/>
    <cellStyle name="20% — акцент5 2 4" xfId="2713"/>
    <cellStyle name="20% - Акцент5 2 4 2" xfId="2714"/>
    <cellStyle name="20% — акцент5 2 4 2" xfId="2715"/>
    <cellStyle name="20% - Акцент5 2 4 2 2" xfId="2716"/>
    <cellStyle name="20% - Акцент5 2 4 3" xfId="2717"/>
    <cellStyle name="20% - Акцент5 2 4 3 2" xfId="2718"/>
    <cellStyle name="20% - Акцент5 2 4 4" xfId="2719"/>
    <cellStyle name="20% - Акцент5 2 5" xfId="2720"/>
    <cellStyle name="20% — акцент5 2 5" xfId="2721"/>
    <cellStyle name="20% — акцент5 2 5 2" xfId="2722"/>
    <cellStyle name="20% - Акцент5 2 6" xfId="2723"/>
    <cellStyle name="20% — акцент5 2 6" xfId="2724"/>
    <cellStyle name="20% - Акцент5 2 7" xfId="2725"/>
    <cellStyle name="20% - Акцент5 2 7 2" xfId="2726"/>
    <cellStyle name="20% - Акцент5 2 8" xfId="2727"/>
    <cellStyle name="20% - Акцент5 2 8 2" xfId="2728"/>
    <cellStyle name="20% - Акцент5 2 9" xfId="2729"/>
    <cellStyle name="20% - Акцент5 2_TR" xfId="2730"/>
    <cellStyle name="20% — акцент5 2_Прил1ЦБ301117" xfId="2731"/>
    <cellStyle name="20% - Акцент5 2_Прил1ЦБ301117 2" xfId="2732"/>
    <cellStyle name="20% — акцент5 2_Прил1ЦБ301117 2" xfId="2733"/>
    <cellStyle name="20% - Акцент5 20" xfId="2734"/>
    <cellStyle name="20% - Акцент5 20 2" xfId="2735"/>
    <cellStyle name="20% - Акцент5 20 2 2" xfId="2736"/>
    <cellStyle name="20% - Акцент5 20 3" xfId="2737"/>
    <cellStyle name="20% - Акцент5 21" xfId="2738"/>
    <cellStyle name="20% - Акцент5 21 2" xfId="2739"/>
    <cellStyle name="20% - Акцент5 21 2 2" xfId="2740"/>
    <cellStyle name="20% - Акцент5 21 3" xfId="2741"/>
    <cellStyle name="20% - Акцент5 22" xfId="2742"/>
    <cellStyle name="20% - Акцент5 22 2" xfId="2743"/>
    <cellStyle name="20% - Акцент5 22 2 2" xfId="2744"/>
    <cellStyle name="20% - Акцент5 22 3" xfId="2745"/>
    <cellStyle name="20% - Акцент5 23" xfId="2746"/>
    <cellStyle name="20% - Акцент5 23 2" xfId="2747"/>
    <cellStyle name="20% - Акцент5 24" xfId="2748"/>
    <cellStyle name="20% - Акцент5 24 2" xfId="2749"/>
    <cellStyle name="20% - Акцент5 25" xfId="2750"/>
    <cellStyle name="20% - Акцент5 25 2" xfId="2751"/>
    <cellStyle name="20% - Акцент5 26" xfId="2752"/>
    <cellStyle name="20% - Акцент5 26 2" xfId="2753"/>
    <cellStyle name="20% - Акцент5 27" xfId="2754"/>
    <cellStyle name="20% - Акцент5 27 2" xfId="2755"/>
    <cellStyle name="20% - Акцент5 28" xfId="2756"/>
    <cellStyle name="20% - Акцент5 28 2" xfId="2757"/>
    <cellStyle name="20% - Акцент5 29" xfId="2758"/>
    <cellStyle name="20% - Акцент5 29 2" xfId="2759"/>
    <cellStyle name="20% - Акцент5 3" xfId="2760"/>
    <cellStyle name="20% — акцент5 3" xfId="2761"/>
    <cellStyle name="20% - Акцент5 3 10" xfId="2762"/>
    <cellStyle name="20% - Акцент5 3 11" xfId="2763"/>
    <cellStyle name="20% - Акцент5 3 12" xfId="2764"/>
    <cellStyle name="20% - Акцент5 3 13" xfId="2765"/>
    <cellStyle name="20% - Акцент5 3 14" xfId="2766"/>
    <cellStyle name="20% - Акцент5 3 15" xfId="2767"/>
    <cellStyle name="20% - Акцент5 3 16" xfId="2768"/>
    <cellStyle name="20% - Акцент5 3 16 2" xfId="2769"/>
    <cellStyle name="20% - Акцент5 3 16 2 2" xfId="2770"/>
    <cellStyle name="20% - Акцент5 3 16 3" xfId="2771"/>
    <cellStyle name="20% - Акцент5 3 17" xfId="2772"/>
    <cellStyle name="20% - Акцент5 3 17 2" xfId="2773"/>
    <cellStyle name="20% - Акцент5 3 17 2 2" xfId="2774"/>
    <cellStyle name="20% - Акцент5 3 17 3" xfId="2775"/>
    <cellStyle name="20% - Акцент5 3 18" xfId="2776"/>
    <cellStyle name="20% - Акцент5 3 18 2" xfId="2777"/>
    <cellStyle name="20% - Акцент5 3 18 2 2" xfId="2778"/>
    <cellStyle name="20% - Акцент5 3 18 3" xfId="2779"/>
    <cellStyle name="20% - Акцент5 3 19" xfId="2780"/>
    <cellStyle name="20% - Акцент5 3 19 2" xfId="2781"/>
    <cellStyle name="20% - Акцент5 3 2" xfId="2782"/>
    <cellStyle name="20% — акцент5 3 2" xfId="2783"/>
    <cellStyle name="20% - Акцент5 3 2 2" xfId="2784"/>
    <cellStyle name="20% — акцент5 3 2 2" xfId="2785"/>
    <cellStyle name="20% — акцент5 3 2 2 2" xfId="2786"/>
    <cellStyle name="20% - Акцент5 3 2 3" xfId="2787"/>
    <cellStyle name="20% — акцент5 3 2 3" xfId="2788"/>
    <cellStyle name="20% — акцент5 3 2 3 2" xfId="2789"/>
    <cellStyle name="20% - Акцент5 3 2 4" xfId="2790"/>
    <cellStyle name="20% — акцент5 3 2 4" xfId="2791"/>
    <cellStyle name="20% - Акцент5 3 2 5" xfId="2792"/>
    <cellStyle name="20% - Акцент5 3 20" xfId="2793"/>
    <cellStyle name="20% - Акцент5 3 20 2" xfId="2794"/>
    <cellStyle name="20% - Акцент5 3 21" xfId="2795"/>
    <cellStyle name="20% - Акцент5 3 3" xfId="2796"/>
    <cellStyle name="20% — акцент5 3 3" xfId="2797"/>
    <cellStyle name="20% - Акцент5 3 3 2" xfId="2798"/>
    <cellStyle name="20% — акцент5 3 3 2" xfId="2799"/>
    <cellStyle name="20% — акцент5 3 3 2 2" xfId="2800"/>
    <cellStyle name="20% - Акцент5 3 3 3" xfId="2801"/>
    <cellStyle name="20% — акцент5 3 3 3" xfId="2802"/>
    <cellStyle name="20% - Акцент5 3 3 3 2" xfId="2803"/>
    <cellStyle name="20% — акцент5 3 3 3 2" xfId="2804"/>
    <cellStyle name="20% - Акцент5 3 3 4" xfId="2805"/>
    <cellStyle name="20% — акцент5 3 3 4" xfId="2806"/>
    <cellStyle name="20% - Акцент5 3 3 4 2" xfId="2807"/>
    <cellStyle name="20% - Акцент5 3 3 5" xfId="2808"/>
    <cellStyle name="20% - Акцент5 3 4" xfId="2809"/>
    <cellStyle name="20% — акцент5 3 4" xfId="2810"/>
    <cellStyle name="20% — акцент5 3 4 2" xfId="2811"/>
    <cellStyle name="20% - Акцент5 3 5" xfId="2812"/>
    <cellStyle name="20% — акцент5 3 5" xfId="2813"/>
    <cellStyle name="20% — акцент5 3 5 2" xfId="2814"/>
    <cellStyle name="20% - Акцент5 3 6" xfId="2815"/>
    <cellStyle name="20% — акцент5 3 6" xfId="2816"/>
    <cellStyle name="20% - Акцент5 3 7" xfId="2817"/>
    <cellStyle name="20% - Акцент5 3 8" xfId="2818"/>
    <cellStyle name="20% - Акцент5 3 9" xfId="2819"/>
    <cellStyle name="20% - Акцент5 3_Прил1ЦБ301117" xfId="2820"/>
    <cellStyle name="20% — акцент5 3_Прил1ЦБ301117" xfId="2821"/>
    <cellStyle name="20% - Акцент5 3_Прил1ЦБ301117 2" xfId="2822"/>
    <cellStyle name="20% — акцент5 3_Прил1ЦБ301117 2" xfId="2823"/>
    <cellStyle name="20% - Акцент5 30" xfId="2824"/>
    <cellStyle name="20% - Акцент5 30 2" xfId="2825"/>
    <cellStyle name="20% - Акцент5 31" xfId="2826"/>
    <cellStyle name="20% - Акцент5 31 2" xfId="2827"/>
    <cellStyle name="20% - Акцент5 32" xfId="2828"/>
    <cellStyle name="20% - Акцент5 32 2" xfId="2829"/>
    <cellStyle name="20% - Акцент5 33" xfId="2830"/>
    <cellStyle name="20% - Акцент5 33 2" xfId="2831"/>
    <cellStyle name="20% - Акцент5 34" xfId="2832"/>
    <cellStyle name="20% - Акцент5 34 2" xfId="2833"/>
    <cellStyle name="20% - Акцент5 35" xfId="2834"/>
    <cellStyle name="20% - Акцент5 35 2" xfId="2835"/>
    <cellStyle name="20% - Акцент5 36" xfId="2836"/>
    <cellStyle name="20% - Акцент5 36 2" xfId="2837"/>
    <cellStyle name="20% - Акцент5 37" xfId="2838"/>
    <cellStyle name="20% - Акцент5 37 2" xfId="2839"/>
    <cellStyle name="20% - Акцент5 38" xfId="2840"/>
    <cellStyle name="20% - Акцент5 38 2" xfId="2841"/>
    <cellStyle name="20% - Акцент5 39" xfId="2842"/>
    <cellStyle name="20% - Акцент5 39 2" xfId="2843"/>
    <cellStyle name="20% - Акцент5 4" xfId="2844"/>
    <cellStyle name="20% — акцент5 4" xfId="2845"/>
    <cellStyle name="20% - Акцент5 4 2" xfId="2846"/>
    <cellStyle name="20% — акцент5 4 2" xfId="2847"/>
    <cellStyle name="20% - Акцент5 4 2 2" xfId="2848"/>
    <cellStyle name="20% — акцент5 4 2 2" xfId="2849"/>
    <cellStyle name="20% - Акцент5 4 2 2 2" xfId="2850"/>
    <cellStyle name="20% — акцент5 4 2 2 2" xfId="2851"/>
    <cellStyle name="20% - Акцент5 4 2 3" xfId="2852"/>
    <cellStyle name="20% — акцент5 4 2 3" xfId="2853"/>
    <cellStyle name="20% - Акцент5 4 2 3 2" xfId="2854"/>
    <cellStyle name="20% — акцент5 4 2 3 2" xfId="2855"/>
    <cellStyle name="20% - Акцент5 4 2 4" xfId="2856"/>
    <cellStyle name="20% — акцент5 4 2 4" xfId="2857"/>
    <cellStyle name="20% - Акцент5 4 3" xfId="2858"/>
    <cellStyle name="20% — акцент5 4 3" xfId="2859"/>
    <cellStyle name="20% - Акцент5 4 3 2" xfId="2860"/>
    <cellStyle name="20% — акцент5 4 3 2" xfId="2861"/>
    <cellStyle name="20% - Акцент5 4 3 2 2" xfId="2862"/>
    <cellStyle name="20% — акцент5 4 3 2 2" xfId="2863"/>
    <cellStyle name="20% - Акцент5 4 3 3" xfId="2864"/>
    <cellStyle name="20% — акцент5 4 3 3" xfId="2865"/>
    <cellStyle name="20% - Акцент5 4 3 3 2" xfId="2866"/>
    <cellStyle name="20% — акцент5 4 3 3 2" xfId="2867"/>
    <cellStyle name="20% - Акцент5 4 3 4" xfId="2868"/>
    <cellStyle name="20% — акцент5 4 3 4" xfId="2869"/>
    <cellStyle name="20% - Акцент5 4 4" xfId="2870"/>
    <cellStyle name="20% — акцент5 4 4" xfId="2871"/>
    <cellStyle name="20% - Акцент5 4 4 2" xfId="2872"/>
    <cellStyle name="20% — акцент5 4 4 2" xfId="2873"/>
    <cellStyle name="20% - Акцент5 4 5" xfId="2874"/>
    <cellStyle name="20% — акцент5 4 5" xfId="2875"/>
    <cellStyle name="20% - Акцент5 4 5 2" xfId="2876"/>
    <cellStyle name="20% — акцент5 4 5 2" xfId="2877"/>
    <cellStyle name="20% - Акцент5 4 6" xfId="2878"/>
    <cellStyle name="20% — акцент5 4 6" xfId="2879"/>
    <cellStyle name="20% - Акцент5 4_Прил1ЦБ301117" xfId="2880"/>
    <cellStyle name="20% — акцент5 4_Прил1ЦБ301117" xfId="2881"/>
    <cellStyle name="20% - Акцент5 4_Прил1ЦБ301117 2" xfId="2882"/>
    <cellStyle name="20% — акцент5 4_Прил1ЦБ301117 2" xfId="2883"/>
    <cellStyle name="20% - Акцент5 40" xfId="2884"/>
    <cellStyle name="20% - Акцент5 40 2" xfId="2885"/>
    <cellStyle name="20% - Акцент5 41" xfId="2886"/>
    <cellStyle name="20% - Акцент5 41 2" xfId="2887"/>
    <cellStyle name="20% - Акцент5 42" xfId="2888"/>
    <cellStyle name="20% - Акцент5 42 2" xfId="2889"/>
    <cellStyle name="20% - Акцент5 43" xfId="2890"/>
    <cellStyle name="20% - Акцент5 43 2" xfId="2891"/>
    <cellStyle name="20% - Акцент5 44" xfId="2892"/>
    <cellStyle name="20% - Акцент5 44 2" xfId="2893"/>
    <cellStyle name="20% - Акцент5 45" xfId="2894"/>
    <cellStyle name="20% - Акцент5 45 2" xfId="2895"/>
    <cellStyle name="20% - Акцент5 46" xfId="2896"/>
    <cellStyle name="20% - Акцент5 46 2" xfId="2897"/>
    <cellStyle name="20% - Акцент5 47" xfId="2898"/>
    <cellStyle name="20% - Акцент5 47 2" xfId="2899"/>
    <cellStyle name="20% - Акцент5 48" xfId="2900"/>
    <cellStyle name="20% - Акцент5 48 2" xfId="2901"/>
    <cellStyle name="20% - Акцент5 49" xfId="2902"/>
    <cellStyle name="20% - Акцент5 49 2" xfId="2903"/>
    <cellStyle name="20% - Акцент5 5" xfId="2904"/>
    <cellStyle name="20% — акцент5 5" xfId="2905"/>
    <cellStyle name="20% - Акцент5 5 2" xfId="2906"/>
    <cellStyle name="20% — акцент5 5 2" xfId="2907"/>
    <cellStyle name="20% - Акцент5 5 2 2" xfId="2908"/>
    <cellStyle name="20% — акцент5 5 2 2" xfId="2909"/>
    <cellStyle name="20% - Акцент5 5 2 2 2" xfId="2910"/>
    <cellStyle name="20% — акцент5 5 2 2 2" xfId="2911"/>
    <cellStyle name="20% - Акцент5 5 2 3" xfId="2912"/>
    <cellStyle name="20% — акцент5 5 2 3" xfId="2913"/>
    <cellStyle name="20% - Акцент5 5 2 3 2" xfId="2914"/>
    <cellStyle name="20% — акцент5 5 2 3 2" xfId="2915"/>
    <cellStyle name="20% - Акцент5 5 2 4" xfId="2916"/>
    <cellStyle name="20% — акцент5 5 2 4" xfId="2917"/>
    <cellStyle name="20% - Акцент5 5 3" xfId="2918"/>
    <cellStyle name="20% — акцент5 5 3" xfId="2919"/>
    <cellStyle name="20% - Акцент5 5 3 2" xfId="2920"/>
    <cellStyle name="20% — акцент5 5 3 2" xfId="2921"/>
    <cellStyle name="20% - Акцент5 5 3 2 2" xfId="2922"/>
    <cellStyle name="20% — акцент5 5 3 2 2" xfId="2923"/>
    <cellStyle name="20% - Акцент5 5 3 3" xfId="2924"/>
    <cellStyle name="20% — акцент5 5 3 3" xfId="2925"/>
    <cellStyle name="20% - Акцент5 5 3 3 2" xfId="2926"/>
    <cellStyle name="20% — акцент5 5 3 3 2" xfId="2927"/>
    <cellStyle name="20% - Акцент5 5 3 4" xfId="2928"/>
    <cellStyle name="20% — акцент5 5 3 4" xfId="2929"/>
    <cellStyle name="20% - Акцент5 5 4" xfId="2930"/>
    <cellStyle name="20% — акцент5 5 4" xfId="2931"/>
    <cellStyle name="20% - Акцент5 5 4 2" xfId="2932"/>
    <cellStyle name="20% — акцент5 5 4 2" xfId="2933"/>
    <cellStyle name="20% - Акцент5 5 5" xfId="2934"/>
    <cellStyle name="20% — акцент5 5 5" xfId="2935"/>
    <cellStyle name="20% - Акцент5 5 5 2" xfId="2936"/>
    <cellStyle name="20% — акцент5 5 5 2" xfId="2937"/>
    <cellStyle name="20% - Акцент5 5 6" xfId="2938"/>
    <cellStyle name="20% — акцент5 5 6" xfId="2939"/>
    <cellStyle name="20% - Акцент5 5_Прил1ЦБ301117" xfId="2940"/>
    <cellStyle name="20% — акцент5 5_Прил1ЦБ301117" xfId="2941"/>
    <cellStyle name="20% - Акцент5 5_Прил1ЦБ301117 2" xfId="2942"/>
    <cellStyle name="20% — акцент5 5_Прил1ЦБ301117 2" xfId="2943"/>
    <cellStyle name="20% - Акцент5 50" xfId="2944"/>
    <cellStyle name="20% - Акцент5 50 2" xfId="2945"/>
    <cellStyle name="20% - Акцент5 51" xfId="2946"/>
    <cellStyle name="20% - Акцент5 51 2" xfId="2947"/>
    <cellStyle name="20% - Акцент5 52" xfId="2948"/>
    <cellStyle name="20% - Акцент5 52 2" xfId="2949"/>
    <cellStyle name="20% - Акцент5 53" xfId="2950"/>
    <cellStyle name="20% - Акцент5 53 2" xfId="2951"/>
    <cellStyle name="20% - Акцент5 54" xfId="2952"/>
    <cellStyle name="20% - Акцент5 54 2" xfId="2953"/>
    <cellStyle name="20% - Акцент5 55" xfId="2954"/>
    <cellStyle name="20% - Акцент5 55 2" xfId="2955"/>
    <cellStyle name="20% - Акцент5 56" xfId="2956"/>
    <cellStyle name="20% - Акцент5 56 2" xfId="2957"/>
    <cellStyle name="20% - Акцент5 57" xfId="2958"/>
    <cellStyle name="20% - Акцент5 57 2" xfId="2959"/>
    <cellStyle name="20% - Акцент5 58" xfId="2960"/>
    <cellStyle name="20% - Акцент5 58 2" xfId="2961"/>
    <cellStyle name="20% - Акцент5 59" xfId="2962"/>
    <cellStyle name="20% - Акцент5 59 2" xfId="2963"/>
    <cellStyle name="20% - Акцент5 6" xfId="2964"/>
    <cellStyle name="20% — акцент5 6" xfId="2965"/>
    <cellStyle name="20% - Акцент5 6 2" xfId="2966"/>
    <cellStyle name="20% — акцент5 6 2" xfId="2967"/>
    <cellStyle name="20% - Акцент5 6 2 2" xfId="2968"/>
    <cellStyle name="20% — акцент5 6 2 2" xfId="2969"/>
    <cellStyle name="20% - Акцент5 6 2 2 2" xfId="2970"/>
    <cellStyle name="20% — акцент5 6 2 2 2" xfId="2971"/>
    <cellStyle name="20% - Акцент5 6 2 3" xfId="2972"/>
    <cellStyle name="20% — акцент5 6 2 3" xfId="2973"/>
    <cellStyle name="20% - Акцент5 6 2 3 2" xfId="2974"/>
    <cellStyle name="20% — акцент5 6 2 3 2" xfId="2975"/>
    <cellStyle name="20% - Акцент5 6 2 4" xfId="2976"/>
    <cellStyle name="20% — акцент5 6 2 4" xfId="2977"/>
    <cellStyle name="20% - Акцент5 6 3" xfId="2978"/>
    <cellStyle name="20% — акцент5 6 3" xfId="2979"/>
    <cellStyle name="20% - Акцент5 6 3 2" xfId="2980"/>
    <cellStyle name="20% — акцент5 6 3 2" xfId="2981"/>
    <cellStyle name="20% - Акцент5 6 3 2 2" xfId="2982"/>
    <cellStyle name="20% — акцент5 6 3 2 2" xfId="2983"/>
    <cellStyle name="20% - Акцент5 6 3 3" xfId="2984"/>
    <cellStyle name="20% — акцент5 6 3 3" xfId="2985"/>
    <cellStyle name="20% - Акцент5 6 3 3 2" xfId="2986"/>
    <cellStyle name="20% — акцент5 6 3 3 2" xfId="2987"/>
    <cellStyle name="20% - Акцент5 6 3 4" xfId="2988"/>
    <cellStyle name="20% — акцент5 6 3 4" xfId="2989"/>
    <cellStyle name="20% - Акцент5 6 4" xfId="2990"/>
    <cellStyle name="20% — акцент5 6 4" xfId="2991"/>
    <cellStyle name="20% - Акцент5 6 4 2" xfId="2992"/>
    <cellStyle name="20% — акцент5 6 4 2" xfId="2993"/>
    <cellStyle name="20% - Акцент5 6 5" xfId="2994"/>
    <cellStyle name="20% — акцент5 6 5" xfId="2995"/>
    <cellStyle name="20% - Акцент5 6 5 2" xfId="2996"/>
    <cellStyle name="20% — акцент5 6 5 2" xfId="2997"/>
    <cellStyle name="20% - Акцент5 6 6" xfId="2998"/>
    <cellStyle name="20% — акцент5 6 6" xfId="2999"/>
    <cellStyle name="20% - Акцент5 6_Прил1ЦБ301117" xfId="3000"/>
    <cellStyle name="20% — акцент5 6_Прил1ЦБ301117" xfId="3001"/>
    <cellStyle name="20% - Акцент5 6_Прил1ЦБ301117 2" xfId="3002"/>
    <cellStyle name="20% — акцент5 6_Прил1ЦБ301117 2" xfId="3003"/>
    <cellStyle name="20% - Акцент5 60" xfId="3004"/>
    <cellStyle name="20% - Акцент5 60 2" xfId="3005"/>
    <cellStyle name="20% - Акцент5 61" xfId="3006"/>
    <cellStyle name="20% - Акцент5 61 2" xfId="3007"/>
    <cellStyle name="20% - Акцент5 62" xfId="3008"/>
    <cellStyle name="20% - Акцент5 62 2" xfId="3009"/>
    <cellStyle name="20% - Акцент5 63" xfId="3010"/>
    <cellStyle name="20% - Акцент5 63 2" xfId="3011"/>
    <cellStyle name="20% - Акцент5 64" xfId="3012"/>
    <cellStyle name="20% - Акцент5 64 2" xfId="3013"/>
    <cellStyle name="20% - Акцент5 65" xfId="3014"/>
    <cellStyle name="20% - Акцент5 65 2" xfId="3015"/>
    <cellStyle name="20% - Акцент5 66" xfId="3016"/>
    <cellStyle name="20% - Акцент5 66 2" xfId="3017"/>
    <cellStyle name="20% - Акцент5 67" xfId="3018"/>
    <cellStyle name="20% - Акцент5 67 2" xfId="3019"/>
    <cellStyle name="20% - Акцент5 68" xfId="3020"/>
    <cellStyle name="20% - Акцент5 69" xfId="3021"/>
    <cellStyle name="20% - Акцент5 7" xfId="3022"/>
    <cellStyle name="20% — акцент5 7" xfId="3023"/>
    <cellStyle name="20% - Акцент5 7 2" xfId="3024"/>
    <cellStyle name="20% — акцент5 7 2" xfId="3025"/>
    <cellStyle name="20% - Акцент5 7 2 2" xfId="3026"/>
    <cellStyle name="20% — акцент5 7 2 2" xfId="3027"/>
    <cellStyle name="20% - Акцент5 7 2 2 2" xfId="3028"/>
    <cellStyle name="20% — акцент5 7 2 2 2" xfId="3029"/>
    <cellStyle name="20% - Акцент5 7 2 3" xfId="3030"/>
    <cellStyle name="20% — акцент5 7 2 3" xfId="3031"/>
    <cellStyle name="20% - Акцент5 7 2 3 2" xfId="3032"/>
    <cellStyle name="20% — акцент5 7 2 3 2" xfId="3033"/>
    <cellStyle name="20% - Акцент5 7 2 4" xfId="3034"/>
    <cellStyle name="20% — акцент5 7 2 4" xfId="3035"/>
    <cellStyle name="20% - Акцент5 7 3" xfId="3036"/>
    <cellStyle name="20% — акцент5 7 3" xfId="3037"/>
    <cellStyle name="20% — акцент5 7 3 2" xfId="3038"/>
    <cellStyle name="20% — акцент5 7 3 2 2" xfId="3039"/>
    <cellStyle name="20% — акцент5 7 3 3" xfId="3040"/>
    <cellStyle name="20% - Акцент5 7 4" xfId="3041"/>
    <cellStyle name="20% — акцент5 7 4" xfId="3042"/>
    <cellStyle name="20% - Акцент5 7 4 2" xfId="3043"/>
    <cellStyle name="20% — акцент5 7 4 2" xfId="3044"/>
    <cellStyle name="20% - Акцент5 7 5" xfId="3045"/>
    <cellStyle name="20% — акцент5 7 5" xfId="3046"/>
    <cellStyle name="20% - Акцент5 7 5 2" xfId="3047"/>
    <cellStyle name="20% — акцент5 7 5 2" xfId="3048"/>
    <cellStyle name="20% - Акцент5 7 6" xfId="3049"/>
    <cellStyle name="20% — акцент5 7 6" xfId="3050"/>
    <cellStyle name="20% - Акцент5 7_Прил1ЦБ301117" xfId="3051"/>
    <cellStyle name="20% — акцент5 7_Прил1ЦБ301117" xfId="3052"/>
    <cellStyle name="20% - Акцент5 7_Прил1ЦБ301117 2" xfId="3053"/>
    <cellStyle name="20% — акцент5 7_Прил1ЦБ301117 2" xfId="3054"/>
    <cellStyle name="20% - Акцент5 70" xfId="3055"/>
    <cellStyle name="20% - Акцент5 71" xfId="3056"/>
    <cellStyle name="20% - Акцент5 72" xfId="3057"/>
    <cellStyle name="20% - Акцент5 73" xfId="3058"/>
    <cellStyle name="20% - Акцент5 8" xfId="3059"/>
    <cellStyle name="20% - Акцент5 8 2" xfId="3060"/>
    <cellStyle name="20% - Акцент5 8 2 2" xfId="3061"/>
    <cellStyle name="20% - Акцент5 8 2 2 2" xfId="3062"/>
    <cellStyle name="20% - Акцент5 8 2 3" xfId="3063"/>
    <cellStyle name="20% - Акцент5 8 3" xfId="3064"/>
    <cellStyle name="20% - Акцент5 8 3 2" xfId="3065"/>
    <cellStyle name="20% - Акцент5 8 4" xfId="3066"/>
    <cellStyle name="20% - Акцент5 8_Прил1ЦБ301117" xfId="3067"/>
    <cellStyle name="20% - Акцент5 9" xfId="3068"/>
    <cellStyle name="20% - Акцент5 9 2" xfId="3069"/>
    <cellStyle name="20% - Акцент5 9 2 2" xfId="3070"/>
    <cellStyle name="20% - Акцент5 9 2 2 2" xfId="3071"/>
    <cellStyle name="20% - Акцент5 9 2 3" xfId="3072"/>
    <cellStyle name="20% - Акцент5 9 3" xfId="3073"/>
    <cellStyle name="20% - Акцент5 9 3 2" xfId="3074"/>
    <cellStyle name="20% - Акцент5 9 4" xfId="3075"/>
    <cellStyle name="20% - Акцент5 9_Прил1ЦБ301117" xfId="3076"/>
    <cellStyle name="20% - Акцент6 10" xfId="3077"/>
    <cellStyle name="20% - Акцент6 10 2" xfId="3078"/>
    <cellStyle name="20% - Акцент6 10 2 2" xfId="3079"/>
    <cellStyle name="20% - Акцент6 10 2 2 2" xfId="3080"/>
    <cellStyle name="20% - Акцент6 10 2 3" xfId="3081"/>
    <cellStyle name="20% - Акцент6 10 3" xfId="3082"/>
    <cellStyle name="20% - Акцент6 10 3 2" xfId="3083"/>
    <cellStyle name="20% - Акцент6 10 4" xfId="3084"/>
    <cellStyle name="20% - Акцент6 10_Прил1ЦБ301117" xfId="3085"/>
    <cellStyle name="20% - Акцент6 11" xfId="3086"/>
    <cellStyle name="20% - Акцент6 11 2" xfId="3087"/>
    <cellStyle name="20% - Акцент6 11 2 2" xfId="3088"/>
    <cellStyle name="20% - Акцент6 11 2 2 2" xfId="3089"/>
    <cellStyle name="20% - Акцент6 11 2 3" xfId="3090"/>
    <cellStyle name="20% - Акцент6 11 3" xfId="3091"/>
    <cellStyle name="20% - Акцент6 11 3 2" xfId="3092"/>
    <cellStyle name="20% - Акцент6 11 4" xfId="3093"/>
    <cellStyle name="20% - Акцент6 11_Прил1ЦБ301117" xfId="3094"/>
    <cellStyle name="20% - Акцент6 12" xfId="3095"/>
    <cellStyle name="20% - Акцент6 12 2" xfId="3096"/>
    <cellStyle name="20% - Акцент6 12 2 2" xfId="3097"/>
    <cellStyle name="20% - Акцент6 12 2 2 2" xfId="3098"/>
    <cellStyle name="20% - Акцент6 12 2 3" xfId="3099"/>
    <cellStyle name="20% - Акцент6 12 3" xfId="3100"/>
    <cellStyle name="20% - Акцент6 12 3 2" xfId="3101"/>
    <cellStyle name="20% - Акцент6 12 4" xfId="3102"/>
    <cellStyle name="20% - Акцент6 12_Прил1ЦБ301117" xfId="3103"/>
    <cellStyle name="20% - Акцент6 13" xfId="3104"/>
    <cellStyle name="20% - Акцент6 13 2" xfId="3105"/>
    <cellStyle name="20% - Акцент6 13 2 2" xfId="3106"/>
    <cellStyle name="20% - Акцент6 13 2 2 2" xfId="3107"/>
    <cellStyle name="20% - Акцент6 13 2 3" xfId="3108"/>
    <cellStyle name="20% - Акцент6 13 3" xfId="3109"/>
    <cellStyle name="20% - Акцент6 13 3 2" xfId="3110"/>
    <cellStyle name="20% - Акцент6 13 4" xfId="3111"/>
    <cellStyle name="20% - Акцент6 13_Прил1ЦБ301117" xfId="3112"/>
    <cellStyle name="20% - Акцент6 14" xfId="3113"/>
    <cellStyle name="20% - Акцент6 14 2" xfId="3114"/>
    <cellStyle name="20% - Акцент6 14 2 2" xfId="3115"/>
    <cellStyle name="20% - Акцент6 14 2 2 2" xfId="3116"/>
    <cellStyle name="20% - Акцент6 14 2 3" xfId="3117"/>
    <cellStyle name="20% - Акцент6 14 3" xfId="3118"/>
    <cellStyle name="20% - Акцент6 14 3 2" xfId="3119"/>
    <cellStyle name="20% - Акцент6 14 4" xfId="3120"/>
    <cellStyle name="20% - Акцент6 14_Прил1ЦБ301117" xfId="3121"/>
    <cellStyle name="20% - Акцент6 15" xfId="3122"/>
    <cellStyle name="20% - Акцент6 15 2" xfId="3123"/>
    <cellStyle name="20% - Акцент6 15 2 2" xfId="3124"/>
    <cellStyle name="20% - Акцент6 15 2 2 2" xfId="3125"/>
    <cellStyle name="20% - Акцент6 15 2 3" xfId="3126"/>
    <cellStyle name="20% - Акцент6 15 3" xfId="3127"/>
    <cellStyle name="20% - Акцент6 15 3 2" xfId="3128"/>
    <cellStyle name="20% - Акцент6 15 4" xfId="3129"/>
    <cellStyle name="20% - Акцент6 15_Прил1ЦБ301117" xfId="3130"/>
    <cellStyle name="20% - Акцент6 16" xfId="3131"/>
    <cellStyle name="20% - Акцент6 16 2" xfId="3132"/>
    <cellStyle name="20% - Акцент6 16 2 2" xfId="3133"/>
    <cellStyle name="20% - Акцент6 16 2 2 2" xfId="3134"/>
    <cellStyle name="20% - Акцент6 16 2 3" xfId="3135"/>
    <cellStyle name="20% - Акцент6 16 3" xfId="3136"/>
    <cellStyle name="20% - Акцент6 16 3 2" xfId="3137"/>
    <cellStyle name="20% - Акцент6 16 4" xfId="3138"/>
    <cellStyle name="20% - Акцент6 16_Прил1ЦБ301117" xfId="3139"/>
    <cellStyle name="20% - Акцент6 17" xfId="3140"/>
    <cellStyle name="20% - Акцент6 17 2" xfId="3141"/>
    <cellStyle name="20% - Акцент6 17 2 2" xfId="3142"/>
    <cellStyle name="20% - Акцент6 17 3" xfId="3143"/>
    <cellStyle name="20% - Акцент6 18" xfId="3144"/>
    <cellStyle name="20% - Акцент6 18 2" xfId="3145"/>
    <cellStyle name="20% - Акцент6 18 2 2" xfId="3146"/>
    <cellStyle name="20% - Акцент6 18 3" xfId="3147"/>
    <cellStyle name="20% - Акцент6 19" xfId="3148"/>
    <cellStyle name="20% - Акцент6 19 2" xfId="3149"/>
    <cellStyle name="20% - Акцент6 19 2 2" xfId="3150"/>
    <cellStyle name="20% - Акцент6 19 3" xfId="3151"/>
    <cellStyle name="20% - Акцент6 2" xfId="3152"/>
    <cellStyle name="20% — акцент6 2" xfId="3153"/>
    <cellStyle name="20% - Акцент6 2 2" xfId="3154"/>
    <cellStyle name="20% — акцент6 2 2" xfId="3155"/>
    <cellStyle name="20% - Акцент6 2 2 2" xfId="3156"/>
    <cellStyle name="20% — акцент6 2 2 2" xfId="3157"/>
    <cellStyle name="20% — акцент6 2 2 2 2" xfId="3158"/>
    <cellStyle name="20% - Акцент6 2 2 3" xfId="3159"/>
    <cellStyle name="20% — акцент6 2 2 3" xfId="3160"/>
    <cellStyle name="20% — акцент6 2 2 3 2" xfId="3161"/>
    <cellStyle name="20% - Акцент6 2 2 4" xfId="3162"/>
    <cellStyle name="20% — акцент6 2 2 4" xfId="3163"/>
    <cellStyle name="20% - Акцент6 2 3" xfId="3164"/>
    <cellStyle name="20% — акцент6 2 3" xfId="3165"/>
    <cellStyle name="20% - Акцент6 2 3 2" xfId="3166"/>
    <cellStyle name="20% — акцент6 2 3 2" xfId="3167"/>
    <cellStyle name="20% - Акцент6 2 3 2 2" xfId="3168"/>
    <cellStyle name="20% — акцент6 2 3 2 2" xfId="3169"/>
    <cellStyle name="20% - Акцент6 2 3 3" xfId="3170"/>
    <cellStyle name="20% — акцент6 2 3 3" xfId="3171"/>
    <cellStyle name="20% - Акцент6 2 3 3 2" xfId="3172"/>
    <cellStyle name="20% — акцент6 2 3 3 2" xfId="3173"/>
    <cellStyle name="20% - Акцент6 2 3 4" xfId="3174"/>
    <cellStyle name="20% — акцент6 2 3 4" xfId="3175"/>
    <cellStyle name="20% - Акцент6 2 4" xfId="3176"/>
    <cellStyle name="20% — акцент6 2 4" xfId="3177"/>
    <cellStyle name="20% - Акцент6 2 4 2" xfId="3178"/>
    <cellStyle name="20% — акцент6 2 4 2" xfId="3179"/>
    <cellStyle name="20% - Акцент6 2 4 2 2" xfId="3180"/>
    <cellStyle name="20% - Акцент6 2 4 3" xfId="3181"/>
    <cellStyle name="20% - Акцент6 2 4 3 2" xfId="3182"/>
    <cellStyle name="20% - Акцент6 2 4 4" xfId="3183"/>
    <cellStyle name="20% - Акцент6 2 5" xfId="3184"/>
    <cellStyle name="20% — акцент6 2 5" xfId="3185"/>
    <cellStyle name="20% — акцент6 2 5 2" xfId="3186"/>
    <cellStyle name="20% - Акцент6 2 6" xfId="3187"/>
    <cellStyle name="20% — акцент6 2 6" xfId="3188"/>
    <cellStyle name="20% - Акцент6 2 7" xfId="3189"/>
    <cellStyle name="20% - Акцент6 2 7 2" xfId="3190"/>
    <cellStyle name="20% - Акцент6 2 8" xfId="3191"/>
    <cellStyle name="20% - Акцент6 2 8 2" xfId="3192"/>
    <cellStyle name="20% - Акцент6 2 9" xfId="3193"/>
    <cellStyle name="20% - Акцент6 2_TR" xfId="3194"/>
    <cellStyle name="20% — акцент6 2_Прил1ЦБ301117" xfId="3195"/>
    <cellStyle name="20% - Акцент6 2_Прил1ЦБ301117 2" xfId="3196"/>
    <cellStyle name="20% — акцент6 2_Прил1ЦБ301117 2" xfId="3197"/>
    <cellStyle name="20% - Акцент6 20" xfId="3198"/>
    <cellStyle name="20% - Акцент6 20 2" xfId="3199"/>
    <cellStyle name="20% - Акцент6 20 2 2" xfId="3200"/>
    <cellStyle name="20% - Акцент6 20 3" xfId="3201"/>
    <cellStyle name="20% - Акцент6 21" xfId="3202"/>
    <cellStyle name="20% - Акцент6 21 2" xfId="3203"/>
    <cellStyle name="20% - Акцент6 21 2 2" xfId="3204"/>
    <cellStyle name="20% - Акцент6 21 3" xfId="3205"/>
    <cellStyle name="20% - Акцент6 22" xfId="3206"/>
    <cellStyle name="20% - Акцент6 22 2" xfId="3207"/>
    <cellStyle name="20% - Акцент6 22 2 2" xfId="3208"/>
    <cellStyle name="20% - Акцент6 22 3" xfId="3209"/>
    <cellStyle name="20% - Акцент6 23" xfId="3210"/>
    <cellStyle name="20% - Акцент6 23 2" xfId="3211"/>
    <cellStyle name="20% - Акцент6 24" xfId="3212"/>
    <cellStyle name="20% - Акцент6 24 2" xfId="3213"/>
    <cellStyle name="20% - Акцент6 25" xfId="3214"/>
    <cellStyle name="20% - Акцент6 25 2" xfId="3215"/>
    <cellStyle name="20% - Акцент6 26" xfId="3216"/>
    <cellStyle name="20% - Акцент6 26 2" xfId="3217"/>
    <cellStyle name="20% - Акцент6 27" xfId="3218"/>
    <cellStyle name="20% - Акцент6 27 2" xfId="3219"/>
    <cellStyle name="20% - Акцент6 28" xfId="3220"/>
    <cellStyle name="20% - Акцент6 28 2" xfId="3221"/>
    <cellStyle name="20% - Акцент6 29" xfId="3222"/>
    <cellStyle name="20% - Акцент6 29 2" xfId="3223"/>
    <cellStyle name="20% - Акцент6 3" xfId="3224"/>
    <cellStyle name="20% — акцент6 3" xfId="3225"/>
    <cellStyle name="20% - Акцент6 3 10" xfId="3226"/>
    <cellStyle name="20% - Акцент6 3 11" xfId="3227"/>
    <cellStyle name="20% - Акцент6 3 12" xfId="3228"/>
    <cellStyle name="20% - Акцент6 3 13" xfId="3229"/>
    <cellStyle name="20% - Акцент6 3 14" xfId="3230"/>
    <cellStyle name="20% - Акцент6 3 15" xfId="3231"/>
    <cellStyle name="20% - Акцент6 3 16" xfId="3232"/>
    <cellStyle name="20% - Акцент6 3 16 2" xfId="3233"/>
    <cellStyle name="20% - Акцент6 3 16 2 2" xfId="3234"/>
    <cellStyle name="20% - Акцент6 3 16 3" xfId="3235"/>
    <cellStyle name="20% - Акцент6 3 17" xfId="3236"/>
    <cellStyle name="20% - Акцент6 3 17 2" xfId="3237"/>
    <cellStyle name="20% - Акцент6 3 17 2 2" xfId="3238"/>
    <cellStyle name="20% - Акцент6 3 17 3" xfId="3239"/>
    <cellStyle name="20% - Акцент6 3 18" xfId="3240"/>
    <cellStyle name="20% - Акцент6 3 18 2" xfId="3241"/>
    <cellStyle name="20% - Акцент6 3 18 2 2" xfId="3242"/>
    <cellStyle name="20% - Акцент6 3 18 3" xfId="3243"/>
    <cellStyle name="20% - Акцент6 3 19" xfId="3244"/>
    <cellStyle name="20% - Акцент6 3 19 2" xfId="3245"/>
    <cellStyle name="20% - Акцент6 3 2" xfId="3246"/>
    <cellStyle name="20% — акцент6 3 2" xfId="3247"/>
    <cellStyle name="20% - Акцент6 3 2 2" xfId="3248"/>
    <cellStyle name="20% — акцент6 3 2 2" xfId="3249"/>
    <cellStyle name="20% — акцент6 3 2 2 2" xfId="3250"/>
    <cellStyle name="20% - Акцент6 3 2 3" xfId="3251"/>
    <cellStyle name="20% — акцент6 3 2 3" xfId="3252"/>
    <cellStyle name="20% — акцент6 3 2 3 2" xfId="3253"/>
    <cellStyle name="20% - Акцент6 3 2 4" xfId="3254"/>
    <cellStyle name="20% — акцент6 3 2 4" xfId="3255"/>
    <cellStyle name="20% - Акцент6 3 2 5" xfId="3256"/>
    <cellStyle name="20% - Акцент6 3 20" xfId="3257"/>
    <cellStyle name="20% - Акцент6 3 20 2" xfId="3258"/>
    <cellStyle name="20% - Акцент6 3 21" xfId="3259"/>
    <cellStyle name="20% - Акцент6 3 3" xfId="3260"/>
    <cellStyle name="20% — акцент6 3 3" xfId="3261"/>
    <cellStyle name="20% - Акцент6 3 3 2" xfId="3262"/>
    <cellStyle name="20% — акцент6 3 3 2" xfId="3263"/>
    <cellStyle name="20% — акцент6 3 3 2 2" xfId="3264"/>
    <cellStyle name="20% - Акцент6 3 3 3" xfId="3265"/>
    <cellStyle name="20% — акцент6 3 3 3" xfId="3266"/>
    <cellStyle name="20% - Акцент6 3 3 3 2" xfId="3267"/>
    <cellStyle name="20% — акцент6 3 3 3 2" xfId="3268"/>
    <cellStyle name="20% - Акцент6 3 3 4" xfId="3269"/>
    <cellStyle name="20% — акцент6 3 3 4" xfId="3270"/>
    <cellStyle name="20% - Акцент6 3 3 4 2" xfId="3271"/>
    <cellStyle name="20% - Акцент6 3 3 5" xfId="3272"/>
    <cellStyle name="20% - Акцент6 3 4" xfId="3273"/>
    <cellStyle name="20% — акцент6 3 4" xfId="3274"/>
    <cellStyle name="20% — акцент6 3 4 2" xfId="3275"/>
    <cellStyle name="20% - Акцент6 3 5" xfId="3276"/>
    <cellStyle name="20% — акцент6 3 5" xfId="3277"/>
    <cellStyle name="20% — акцент6 3 5 2" xfId="3278"/>
    <cellStyle name="20% - Акцент6 3 6" xfId="3279"/>
    <cellStyle name="20% — акцент6 3 6" xfId="3280"/>
    <cellStyle name="20% - Акцент6 3 7" xfId="3281"/>
    <cellStyle name="20% - Акцент6 3 8" xfId="3282"/>
    <cellStyle name="20% - Акцент6 3 9" xfId="3283"/>
    <cellStyle name="20% - Акцент6 3_Прил1ЦБ301117" xfId="3284"/>
    <cellStyle name="20% — акцент6 3_Прил1ЦБ301117" xfId="3285"/>
    <cellStyle name="20% - Акцент6 3_Прил1ЦБ301117 2" xfId="3286"/>
    <cellStyle name="20% — акцент6 3_Прил1ЦБ301117 2" xfId="3287"/>
    <cellStyle name="20% - Акцент6 30" xfId="3288"/>
    <cellStyle name="20% - Акцент6 30 2" xfId="3289"/>
    <cellStyle name="20% - Акцент6 31" xfId="3290"/>
    <cellStyle name="20% - Акцент6 31 2" xfId="3291"/>
    <cellStyle name="20% - Акцент6 32" xfId="3292"/>
    <cellStyle name="20% - Акцент6 32 2" xfId="3293"/>
    <cellStyle name="20% - Акцент6 33" xfId="3294"/>
    <cellStyle name="20% - Акцент6 33 2" xfId="3295"/>
    <cellStyle name="20% - Акцент6 34" xfId="3296"/>
    <cellStyle name="20% - Акцент6 34 2" xfId="3297"/>
    <cellStyle name="20% - Акцент6 35" xfId="3298"/>
    <cellStyle name="20% - Акцент6 35 2" xfId="3299"/>
    <cellStyle name="20% - Акцент6 36" xfId="3300"/>
    <cellStyle name="20% - Акцент6 36 2" xfId="3301"/>
    <cellStyle name="20% - Акцент6 37" xfId="3302"/>
    <cellStyle name="20% - Акцент6 37 2" xfId="3303"/>
    <cellStyle name="20% - Акцент6 38" xfId="3304"/>
    <cellStyle name="20% - Акцент6 38 2" xfId="3305"/>
    <cellStyle name="20% - Акцент6 39" xfId="3306"/>
    <cellStyle name="20% - Акцент6 39 2" xfId="3307"/>
    <cellStyle name="20% - Акцент6 4" xfId="3308"/>
    <cellStyle name="20% — акцент6 4" xfId="3309"/>
    <cellStyle name="20% - Акцент6 4 2" xfId="3310"/>
    <cellStyle name="20% — акцент6 4 2" xfId="3311"/>
    <cellStyle name="20% - Акцент6 4 2 2" xfId="3312"/>
    <cellStyle name="20% — акцент6 4 2 2" xfId="3313"/>
    <cellStyle name="20% - Акцент6 4 2 2 2" xfId="3314"/>
    <cellStyle name="20% — акцент6 4 2 2 2" xfId="3315"/>
    <cellStyle name="20% - Акцент6 4 2 3" xfId="3316"/>
    <cellStyle name="20% — акцент6 4 2 3" xfId="3317"/>
    <cellStyle name="20% - Акцент6 4 2 3 2" xfId="3318"/>
    <cellStyle name="20% — акцент6 4 2 3 2" xfId="3319"/>
    <cellStyle name="20% - Акцент6 4 2 4" xfId="3320"/>
    <cellStyle name="20% — акцент6 4 2 4" xfId="3321"/>
    <cellStyle name="20% - Акцент6 4 3" xfId="3322"/>
    <cellStyle name="20% — акцент6 4 3" xfId="3323"/>
    <cellStyle name="20% - Акцент6 4 3 2" xfId="3324"/>
    <cellStyle name="20% — акцент6 4 3 2" xfId="3325"/>
    <cellStyle name="20% - Акцент6 4 3 2 2" xfId="3326"/>
    <cellStyle name="20% — акцент6 4 3 2 2" xfId="3327"/>
    <cellStyle name="20% - Акцент6 4 3 3" xfId="3328"/>
    <cellStyle name="20% — акцент6 4 3 3" xfId="3329"/>
    <cellStyle name="20% - Акцент6 4 3 3 2" xfId="3330"/>
    <cellStyle name="20% — акцент6 4 3 3 2" xfId="3331"/>
    <cellStyle name="20% - Акцент6 4 3 4" xfId="3332"/>
    <cellStyle name="20% — акцент6 4 3 4" xfId="3333"/>
    <cellStyle name="20% - Акцент6 4 4" xfId="3334"/>
    <cellStyle name="20% — акцент6 4 4" xfId="3335"/>
    <cellStyle name="20% - Акцент6 4 4 2" xfId="3336"/>
    <cellStyle name="20% — акцент6 4 4 2" xfId="3337"/>
    <cellStyle name="20% - Акцент6 4 5" xfId="3338"/>
    <cellStyle name="20% — акцент6 4 5" xfId="3339"/>
    <cellStyle name="20% - Акцент6 4 5 2" xfId="3340"/>
    <cellStyle name="20% — акцент6 4 5 2" xfId="3341"/>
    <cellStyle name="20% - Акцент6 4 6" xfId="3342"/>
    <cellStyle name="20% — акцент6 4 6" xfId="3343"/>
    <cellStyle name="20% - Акцент6 4_Прил1ЦБ301117" xfId="3344"/>
    <cellStyle name="20% — акцент6 4_Прил1ЦБ301117" xfId="3345"/>
    <cellStyle name="20% - Акцент6 4_Прил1ЦБ301117 2" xfId="3346"/>
    <cellStyle name="20% — акцент6 4_Прил1ЦБ301117 2" xfId="3347"/>
    <cellStyle name="20% - Акцент6 40" xfId="3348"/>
    <cellStyle name="20% - Акцент6 40 2" xfId="3349"/>
    <cellStyle name="20% - Акцент6 41" xfId="3350"/>
    <cellStyle name="20% - Акцент6 41 2" xfId="3351"/>
    <cellStyle name="20% - Акцент6 42" xfId="3352"/>
    <cellStyle name="20% - Акцент6 42 2" xfId="3353"/>
    <cellStyle name="20% - Акцент6 43" xfId="3354"/>
    <cellStyle name="20% - Акцент6 43 2" xfId="3355"/>
    <cellStyle name="20% - Акцент6 44" xfId="3356"/>
    <cellStyle name="20% - Акцент6 44 2" xfId="3357"/>
    <cellStyle name="20% - Акцент6 45" xfId="3358"/>
    <cellStyle name="20% - Акцент6 45 2" xfId="3359"/>
    <cellStyle name="20% - Акцент6 46" xfId="3360"/>
    <cellStyle name="20% - Акцент6 46 2" xfId="3361"/>
    <cellStyle name="20% - Акцент6 47" xfId="3362"/>
    <cellStyle name="20% - Акцент6 47 2" xfId="3363"/>
    <cellStyle name="20% - Акцент6 48" xfId="3364"/>
    <cellStyle name="20% - Акцент6 48 2" xfId="3365"/>
    <cellStyle name="20% - Акцент6 49" xfId="3366"/>
    <cellStyle name="20% - Акцент6 49 2" xfId="3367"/>
    <cellStyle name="20% - Акцент6 5" xfId="3368"/>
    <cellStyle name="20% — акцент6 5" xfId="3369"/>
    <cellStyle name="20% - Акцент6 5 2" xfId="3370"/>
    <cellStyle name="20% — акцент6 5 2" xfId="3371"/>
    <cellStyle name="20% - Акцент6 5 2 2" xfId="3372"/>
    <cellStyle name="20% — акцент6 5 2 2" xfId="3373"/>
    <cellStyle name="20% - Акцент6 5 2 2 2" xfId="3374"/>
    <cellStyle name="20% — акцент6 5 2 2 2" xfId="3375"/>
    <cellStyle name="20% - Акцент6 5 2 3" xfId="3376"/>
    <cellStyle name="20% — акцент6 5 2 3" xfId="3377"/>
    <cellStyle name="20% - Акцент6 5 2 3 2" xfId="3378"/>
    <cellStyle name="20% — акцент6 5 2 3 2" xfId="3379"/>
    <cellStyle name="20% - Акцент6 5 2 4" xfId="3380"/>
    <cellStyle name="20% — акцент6 5 2 4" xfId="3381"/>
    <cellStyle name="20% - Акцент6 5 3" xfId="3382"/>
    <cellStyle name="20% — акцент6 5 3" xfId="3383"/>
    <cellStyle name="20% - Акцент6 5 3 2" xfId="3384"/>
    <cellStyle name="20% — акцент6 5 3 2" xfId="3385"/>
    <cellStyle name="20% - Акцент6 5 3 2 2" xfId="3386"/>
    <cellStyle name="20% — акцент6 5 3 2 2" xfId="3387"/>
    <cellStyle name="20% - Акцент6 5 3 3" xfId="3388"/>
    <cellStyle name="20% — акцент6 5 3 3" xfId="3389"/>
    <cellStyle name="20% - Акцент6 5 3 3 2" xfId="3390"/>
    <cellStyle name="20% — акцент6 5 3 3 2" xfId="3391"/>
    <cellStyle name="20% - Акцент6 5 3 4" xfId="3392"/>
    <cellStyle name="20% — акцент6 5 3 4" xfId="3393"/>
    <cellStyle name="20% - Акцент6 5 4" xfId="3394"/>
    <cellStyle name="20% — акцент6 5 4" xfId="3395"/>
    <cellStyle name="20% - Акцент6 5 4 2" xfId="3396"/>
    <cellStyle name="20% — акцент6 5 4 2" xfId="3397"/>
    <cellStyle name="20% - Акцент6 5 5" xfId="3398"/>
    <cellStyle name="20% — акцент6 5 5" xfId="3399"/>
    <cellStyle name="20% - Акцент6 5 5 2" xfId="3400"/>
    <cellStyle name="20% — акцент6 5 5 2" xfId="3401"/>
    <cellStyle name="20% - Акцент6 5 6" xfId="3402"/>
    <cellStyle name="20% — акцент6 5 6" xfId="3403"/>
    <cellStyle name="20% - Акцент6 5_Прил1ЦБ301117" xfId="3404"/>
    <cellStyle name="20% — акцент6 5_Прил1ЦБ301117" xfId="3405"/>
    <cellStyle name="20% - Акцент6 5_Прил1ЦБ301117 2" xfId="3406"/>
    <cellStyle name="20% — акцент6 5_Прил1ЦБ301117 2" xfId="3407"/>
    <cellStyle name="20% - Акцент6 50" xfId="3408"/>
    <cellStyle name="20% - Акцент6 50 2" xfId="3409"/>
    <cellStyle name="20% - Акцент6 51" xfId="3410"/>
    <cellStyle name="20% - Акцент6 51 2" xfId="3411"/>
    <cellStyle name="20% - Акцент6 52" xfId="3412"/>
    <cellStyle name="20% - Акцент6 52 2" xfId="3413"/>
    <cellStyle name="20% - Акцент6 53" xfId="3414"/>
    <cellStyle name="20% - Акцент6 53 2" xfId="3415"/>
    <cellStyle name="20% - Акцент6 54" xfId="3416"/>
    <cellStyle name="20% - Акцент6 54 2" xfId="3417"/>
    <cellStyle name="20% - Акцент6 55" xfId="3418"/>
    <cellStyle name="20% - Акцент6 55 2" xfId="3419"/>
    <cellStyle name="20% - Акцент6 56" xfId="3420"/>
    <cellStyle name="20% - Акцент6 56 2" xfId="3421"/>
    <cellStyle name="20% - Акцент6 57" xfId="3422"/>
    <cellStyle name="20% - Акцент6 57 2" xfId="3423"/>
    <cellStyle name="20% - Акцент6 58" xfId="3424"/>
    <cellStyle name="20% - Акцент6 58 2" xfId="3425"/>
    <cellStyle name="20% - Акцент6 59" xfId="3426"/>
    <cellStyle name="20% - Акцент6 59 2" xfId="3427"/>
    <cellStyle name="20% - Акцент6 6" xfId="3428"/>
    <cellStyle name="20% — акцент6 6" xfId="3429"/>
    <cellStyle name="20% - Акцент6 6 2" xfId="3430"/>
    <cellStyle name="20% — акцент6 6 2" xfId="3431"/>
    <cellStyle name="20% - Акцент6 6 2 2" xfId="3432"/>
    <cellStyle name="20% — акцент6 6 2 2" xfId="3433"/>
    <cellStyle name="20% - Акцент6 6 2 2 2" xfId="3434"/>
    <cellStyle name="20% — акцент6 6 2 2 2" xfId="3435"/>
    <cellStyle name="20% - Акцент6 6 2 3" xfId="3436"/>
    <cellStyle name="20% — акцент6 6 2 3" xfId="3437"/>
    <cellStyle name="20% - Акцент6 6 2 3 2" xfId="3438"/>
    <cellStyle name="20% — акцент6 6 2 3 2" xfId="3439"/>
    <cellStyle name="20% - Акцент6 6 2 4" xfId="3440"/>
    <cellStyle name="20% — акцент6 6 2 4" xfId="3441"/>
    <cellStyle name="20% - Акцент6 6 3" xfId="3442"/>
    <cellStyle name="20% — акцент6 6 3" xfId="3443"/>
    <cellStyle name="20% - Акцент6 6 3 2" xfId="3444"/>
    <cellStyle name="20% — акцент6 6 3 2" xfId="3445"/>
    <cellStyle name="20% - Акцент6 6 3 2 2" xfId="3446"/>
    <cellStyle name="20% — акцент6 6 3 2 2" xfId="3447"/>
    <cellStyle name="20% - Акцент6 6 3 3" xfId="3448"/>
    <cellStyle name="20% — акцент6 6 3 3" xfId="3449"/>
    <cellStyle name="20% - Акцент6 6 3 3 2" xfId="3450"/>
    <cellStyle name="20% — акцент6 6 3 3 2" xfId="3451"/>
    <cellStyle name="20% - Акцент6 6 3 4" xfId="3452"/>
    <cellStyle name="20% — акцент6 6 3 4" xfId="3453"/>
    <cellStyle name="20% - Акцент6 6 4" xfId="3454"/>
    <cellStyle name="20% — акцент6 6 4" xfId="3455"/>
    <cellStyle name="20% - Акцент6 6 4 2" xfId="3456"/>
    <cellStyle name="20% — акцент6 6 4 2" xfId="3457"/>
    <cellStyle name="20% - Акцент6 6 5" xfId="3458"/>
    <cellStyle name="20% — акцент6 6 5" xfId="3459"/>
    <cellStyle name="20% - Акцент6 6 5 2" xfId="3460"/>
    <cellStyle name="20% — акцент6 6 5 2" xfId="3461"/>
    <cellStyle name="20% - Акцент6 6 6" xfId="3462"/>
    <cellStyle name="20% — акцент6 6 6" xfId="3463"/>
    <cellStyle name="20% - Акцент6 6_Прил1ЦБ301117" xfId="3464"/>
    <cellStyle name="20% — акцент6 6_Прил1ЦБ301117" xfId="3465"/>
    <cellStyle name="20% - Акцент6 6_Прил1ЦБ301117 2" xfId="3466"/>
    <cellStyle name="20% — акцент6 6_Прил1ЦБ301117 2" xfId="3467"/>
    <cellStyle name="20% - Акцент6 60" xfId="3468"/>
    <cellStyle name="20% - Акцент6 60 2" xfId="3469"/>
    <cellStyle name="20% - Акцент6 61" xfId="3470"/>
    <cellStyle name="20% - Акцент6 61 2" xfId="3471"/>
    <cellStyle name="20% - Акцент6 62" xfId="3472"/>
    <cellStyle name="20% - Акцент6 62 2" xfId="3473"/>
    <cellStyle name="20% - Акцент6 63" xfId="3474"/>
    <cellStyle name="20% - Акцент6 63 2" xfId="3475"/>
    <cellStyle name="20% - Акцент6 64" xfId="3476"/>
    <cellStyle name="20% - Акцент6 64 2" xfId="3477"/>
    <cellStyle name="20% - Акцент6 65" xfId="3478"/>
    <cellStyle name="20% - Акцент6 65 2" xfId="3479"/>
    <cellStyle name="20% - Акцент6 66" xfId="3480"/>
    <cellStyle name="20% - Акцент6 66 2" xfId="3481"/>
    <cellStyle name="20% - Акцент6 67" xfId="3482"/>
    <cellStyle name="20% - Акцент6 67 2" xfId="3483"/>
    <cellStyle name="20% - Акцент6 68" xfId="3484"/>
    <cellStyle name="20% - Акцент6 69" xfId="3485"/>
    <cellStyle name="20% - Акцент6 7" xfId="3486"/>
    <cellStyle name="20% — акцент6 7" xfId="3487"/>
    <cellStyle name="20% - Акцент6 7 2" xfId="3488"/>
    <cellStyle name="20% — акцент6 7 2" xfId="3489"/>
    <cellStyle name="20% - Акцент6 7 2 2" xfId="3490"/>
    <cellStyle name="20% — акцент6 7 2 2" xfId="3491"/>
    <cellStyle name="20% - Акцент6 7 2 2 2" xfId="3492"/>
    <cellStyle name="20% — акцент6 7 2 2 2" xfId="3493"/>
    <cellStyle name="20% - Акцент6 7 2 3" xfId="3494"/>
    <cellStyle name="20% — акцент6 7 2 3" xfId="3495"/>
    <cellStyle name="20% - Акцент6 7 2 3 2" xfId="3496"/>
    <cellStyle name="20% — акцент6 7 2 3 2" xfId="3497"/>
    <cellStyle name="20% - Акцент6 7 2 4" xfId="3498"/>
    <cellStyle name="20% — акцент6 7 2 4" xfId="3499"/>
    <cellStyle name="20% - Акцент6 7 3" xfId="3500"/>
    <cellStyle name="20% — акцент6 7 3" xfId="3501"/>
    <cellStyle name="20% — акцент6 7 3 2" xfId="3502"/>
    <cellStyle name="20% — акцент6 7 3 2 2" xfId="3503"/>
    <cellStyle name="20% — акцент6 7 3 3" xfId="3504"/>
    <cellStyle name="20% - Акцент6 7 4" xfId="3505"/>
    <cellStyle name="20% — акцент6 7 4" xfId="3506"/>
    <cellStyle name="20% - Акцент6 7 4 2" xfId="3507"/>
    <cellStyle name="20% — акцент6 7 4 2" xfId="3508"/>
    <cellStyle name="20% - Акцент6 7 5" xfId="3509"/>
    <cellStyle name="20% — акцент6 7 5" xfId="3510"/>
    <cellStyle name="20% - Акцент6 7 5 2" xfId="3511"/>
    <cellStyle name="20% — акцент6 7 5 2" xfId="3512"/>
    <cellStyle name="20% - Акцент6 7 6" xfId="3513"/>
    <cellStyle name="20% — акцент6 7 6" xfId="3514"/>
    <cellStyle name="20% - Акцент6 7_Прил1ЦБ301117" xfId="3515"/>
    <cellStyle name="20% — акцент6 7_Прил1ЦБ301117" xfId="3516"/>
    <cellStyle name="20% - Акцент6 7_Прил1ЦБ301117 2" xfId="3517"/>
    <cellStyle name="20% — акцент6 7_Прил1ЦБ301117 2" xfId="3518"/>
    <cellStyle name="20% - Акцент6 70" xfId="3519"/>
    <cellStyle name="20% - Акцент6 71" xfId="3520"/>
    <cellStyle name="20% - Акцент6 72" xfId="3521"/>
    <cellStyle name="20% - Акцент6 73" xfId="3522"/>
    <cellStyle name="20% - Акцент6 8" xfId="3523"/>
    <cellStyle name="20% - Акцент6 8 2" xfId="3524"/>
    <cellStyle name="20% - Акцент6 8 2 2" xfId="3525"/>
    <cellStyle name="20% - Акцент6 8 2 2 2" xfId="3526"/>
    <cellStyle name="20% - Акцент6 8 2 3" xfId="3527"/>
    <cellStyle name="20% - Акцент6 8 3" xfId="3528"/>
    <cellStyle name="20% - Акцент6 8 3 2" xfId="3529"/>
    <cellStyle name="20% - Акцент6 8 4" xfId="3530"/>
    <cellStyle name="20% - Акцент6 8_Прил1ЦБ301117" xfId="3531"/>
    <cellStyle name="20% - Акцент6 9" xfId="3532"/>
    <cellStyle name="20% - Акцент6 9 2" xfId="3533"/>
    <cellStyle name="20% - Акцент6 9 2 2" xfId="3534"/>
    <cellStyle name="20% - Акцент6 9 2 2 2" xfId="3535"/>
    <cellStyle name="20% - Акцент6 9 2 3" xfId="3536"/>
    <cellStyle name="20% - Акцент6 9 3" xfId="3537"/>
    <cellStyle name="20% - Акцент6 9 3 2" xfId="3538"/>
    <cellStyle name="20% - Акцент6 9 4" xfId="3539"/>
    <cellStyle name="20% - Акцент6 9_Прил1ЦБ301117" xfId="3540"/>
    <cellStyle name="40% - Accent1" xfId="3541"/>
    <cellStyle name="40% - Accent1 2" xfId="3542"/>
    <cellStyle name="40% - Accent1 2 2" xfId="3543"/>
    <cellStyle name="40% - Accent1 2 3" xfId="3544"/>
    <cellStyle name="40% - Accent1 3" xfId="3545"/>
    <cellStyle name="40% - Accent1 3 2" xfId="3546"/>
    <cellStyle name="40% - Accent1 3 3" xfId="3547"/>
    <cellStyle name="40% - Accent1 3_Прил1ЦБ301117" xfId="3548"/>
    <cellStyle name="40% - Accent1 4" xfId="3549"/>
    <cellStyle name="40% - Accent1 5" xfId="3550"/>
    <cellStyle name="40% - Accent2" xfId="3551"/>
    <cellStyle name="40% - Accent2 2" xfId="3552"/>
    <cellStyle name="40% - Accent2 2 2" xfId="3553"/>
    <cellStyle name="40% - Accent2 2 3" xfId="3554"/>
    <cellStyle name="40% - Accent2 3" xfId="3555"/>
    <cellStyle name="40% - Accent2 3 2" xfId="3556"/>
    <cellStyle name="40% - Accent2 3 3" xfId="3557"/>
    <cellStyle name="40% - Accent2 3_Прил1ЦБ301117" xfId="3558"/>
    <cellStyle name="40% - Accent2 4" xfId="3559"/>
    <cellStyle name="40% - Accent2 5" xfId="3560"/>
    <cellStyle name="40% - Accent3" xfId="3561"/>
    <cellStyle name="40% - Accent3 2" xfId="3562"/>
    <cellStyle name="40% - Accent3 2 2" xfId="3563"/>
    <cellStyle name="40% - Accent3 2 3" xfId="3564"/>
    <cellStyle name="40% - Accent3 3" xfId="3565"/>
    <cellStyle name="40% - Accent3 3 2" xfId="3566"/>
    <cellStyle name="40% - Accent3 3 3" xfId="3567"/>
    <cellStyle name="40% - Accent3 3_Прил1ЦБ301117" xfId="3568"/>
    <cellStyle name="40% - Accent3 4" xfId="3569"/>
    <cellStyle name="40% - Accent3 5" xfId="3570"/>
    <cellStyle name="40% - Accent4" xfId="3571"/>
    <cellStyle name="40% - Accent4 2" xfId="3572"/>
    <cellStyle name="40% - Accent4 2 2" xfId="3573"/>
    <cellStyle name="40% - Accent4 2 3" xfId="3574"/>
    <cellStyle name="40% - Accent4 3" xfId="3575"/>
    <cellStyle name="40% - Accent4 3 2" xfId="3576"/>
    <cellStyle name="40% - Accent4 3 3" xfId="3577"/>
    <cellStyle name="40% - Accent4 3_Прил1ЦБ301117" xfId="3578"/>
    <cellStyle name="40% - Accent4 4" xfId="3579"/>
    <cellStyle name="40% - Accent4 5" xfId="3580"/>
    <cellStyle name="40% - Accent5" xfId="3581"/>
    <cellStyle name="40% - Accent5 2" xfId="3582"/>
    <cellStyle name="40% - Accent5 2 2" xfId="3583"/>
    <cellStyle name="40% - Accent5 2 3" xfId="3584"/>
    <cellStyle name="40% - Accent5 3" xfId="3585"/>
    <cellStyle name="40% - Accent5 3 2" xfId="3586"/>
    <cellStyle name="40% - Accent5 3 3" xfId="3587"/>
    <cellStyle name="40% - Accent5 3_Прил1ЦБ301117" xfId="3588"/>
    <cellStyle name="40% - Accent5 4" xfId="3589"/>
    <cellStyle name="40% - Accent5 5" xfId="3590"/>
    <cellStyle name="40% - Accent6" xfId="3591"/>
    <cellStyle name="40% - Accent6 2" xfId="3592"/>
    <cellStyle name="40% - Accent6 2 2" xfId="3593"/>
    <cellStyle name="40% - Accent6 2 3" xfId="3594"/>
    <cellStyle name="40% - Accent6 3" xfId="3595"/>
    <cellStyle name="40% - Accent6 3 2" xfId="3596"/>
    <cellStyle name="40% - Accent6 3 3" xfId="3597"/>
    <cellStyle name="40% - Accent6 3_Прил1ЦБ301117" xfId="3598"/>
    <cellStyle name="40% - Accent6 4" xfId="3599"/>
    <cellStyle name="40% - Accent6 5" xfId="3600"/>
    <cellStyle name="40% - Акцент1 10" xfId="3601"/>
    <cellStyle name="40% - Акцент1 10 2" xfId="3602"/>
    <cellStyle name="40% - Акцент1 10 2 2" xfId="3603"/>
    <cellStyle name="40% - Акцент1 10 2 2 2" xfId="3604"/>
    <cellStyle name="40% - Акцент1 10 2 3" xfId="3605"/>
    <cellStyle name="40% - Акцент1 10 3" xfId="3606"/>
    <cellStyle name="40% - Акцент1 10 3 2" xfId="3607"/>
    <cellStyle name="40% - Акцент1 10 4" xfId="3608"/>
    <cellStyle name="40% - Акцент1 10_Прил1ЦБ301117" xfId="3609"/>
    <cellStyle name="40% - Акцент1 11" xfId="3610"/>
    <cellStyle name="40% - Акцент1 11 2" xfId="3611"/>
    <cellStyle name="40% - Акцент1 11 2 2" xfId="3612"/>
    <cellStyle name="40% - Акцент1 11 2 2 2" xfId="3613"/>
    <cellStyle name="40% - Акцент1 11 2 3" xfId="3614"/>
    <cellStyle name="40% - Акцент1 11 3" xfId="3615"/>
    <cellStyle name="40% - Акцент1 11 3 2" xfId="3616"/>
    <cellStyle name="40% - Акцент1 11 4" xfId="3617"/>
    <cellStyle name="40% - Акцент1 11_Прил1ЦБ301117" xfId="3618"/>
    <cellStyle name="40% - Акцент1 12" xfId="3619"/>
    <cellStyle name="40% - Акцент1 12 2" xfId="3620"/>
    <cellStyle name="40% - Акцент1 12 2 2" xfId="3621"/>
    <cellStyle name="40% - Акцент1 12 2 2 2" xfId="3622"/>
    <cellStyle name="40% - Акцент1 12 2 3" xfId="3623"/>
    <cellStyle name="40% - Акцент1 12 3" xfId="3624"/>
    <cellStyle name="40% - Акцент1 12 3 2" xfId="3625"/>
    <cellStyle name="40% - Акцент1 12 4" xfId="3626"/>
    <cellStyle name="40% - Акцент1 12_Прил1ЦБ301117" xfId="3627"/>
    <cellStyle name="40% - Акцент1 13" xfId="3628"/>
    <cellStyle name="40% - Акцент1 13 2" xfId="3629"/>
    <cellStyle name="40% - Акцент1 13 2 2" xfId="3630"/>
    <cellStyle name="40% - Акцент1 13 2 2 2" xfId="3631"/>
    <cellStyle name="40% - Акцент1 13 2 3" xfId="3632"/>
    <cellStyle name="40% - Акцент1 13 3" xfId="3633"/>
    <cellStyle name="40% - Акцент1 13 3 2" xfId="3634"/>
    <cellStyle name="40% - Акцент1 13 4" xfId="3635"/>
    <cellStyle name="40% - Акцент1 13_Прил1ЦБ301117" xfId="3636"/>
    <cellStyle name="40% - Акцент1 14" xfId="3637"/>
    <cellStyle name="40% - Акцент1 14 2" xfId="3638"/>
    <cellStyle name="40% - Акцент1 14 2 2" xfId="3639"/>
    <cellStyle name="40% - Акцент1 14 2 2 2" xfId="3640"/>
    <cellStyle name="40% - Акцент1 14 2 3" xfId="3641"/>
    <cellStyle name="40% - Акцент1 14 3" xfId="3642"/>
    <cellStyle name="40% - Акцент1 14 3 2" xfId="3643"/>
    <cellStyle name="40% - Акцент1 14 4" xfId="3644"/>
    <cellStyle name="40% - Акцент1 14_Прил1ЦБ301117" xfId="3645"/>
    <cellStyle name="40% - Акцент1 15" xfId="3646"/>
    <cellStyle name="40% - Акцент1 15 2" xfId="3647"/>
    <cellStyle name="40% - Акцент1 15 2 2" xfId="3648"/>
    <cellStyle name="40% - Акцент1 15 2 2 2" xfId="3649"/>
    <cellStyle name="40% - Акцент1 15 2 3" xfId="3650"/>
    <cellStyle name="40% - Акцент1 15 3" xfId="3651"/>
    <cellStyle name="40% - Акцент1 15 3 2" xfId="3652"/>
    <cellStyle name="40% - Акцент1 15 4" xfId="3653"/>
    <cellStyle name="40% - Акцент1 15_Прил1ЦБ301117" xfId="3654"/>
    <cellStyle name="40% - Акцент1 16" xfId="3655"/>
    <cellStyle name="40% - Акцент1 16 2" xfId="3656"/>
    <cellStyle name="40% - Акцент1 16 2 2" xfId="3657"/>
    <cellStyle name="40% - Акцент1 16 2 2 2" xfId="3658"/>
    <cellStyle name="40% - Акцент1 16 2 3" xfId="3659"/>
    <cellStyle name="40% - Акцент1 16 3" xfId="3660"/>
    <cellStyle name="40% - Акцент1 16 3 2" xfId="3661"/>
    <cellStyle name="40% - Акцент1 16 4" xfId="3662"/>
    <cellStyle name="40% - Акцент1 16_Прил1ЦБ301117" xfId="3663"/>
    <cellStyle name="40% - Акцент1 17" xfId="3664"/>
    <cellStyle name="40% - Акцент1 17 2" xfId="3665"/>
    <cellStyle name="40% - Акцент1 17 2 2" xfId="3666"/>
    <cellStyle name="40% - Акцент1 17 3" xfId="3667"/>
    <cellStyle name="40% - Акцент1 18" xfId="3668"/>
    <cellStyle name="40% - Акцент1 18 2" xfId="3669"/>
    <cellStyle name="40% - Акцент1 18 2 2" xfId="3670"/>
    <cellStyle name="40% - Акцент1 18 3" xfId="3671"/>
    <cellStyle name="40% - Акцент1 19" xfId="3672"/>
    <cellStyle name="40% - Акцент1 19 2" xfId="3673"/>
    <cellStyle name="40% - Акцент1 19 2 2" xfId="3674"/>
    <cellStyle name="40% - Акцент1 19 3" xfId="3675"/>
    <cellStyle name="40% - Акцент1 2" xfId="3676"/>
    <cellStyle name="40% — акцент1 2" xfId="3677"/>
    <cellStyle name="40% - Акцент1 2 2" xfId="3678"/>
    <cellStyle name="40% — акцент1 2 2" xfId="3679"/>
    <cellStyle name="40% - Акцент1 2 2 2" xfId="3680"/>
    <cellStyle name="40% — акцент1 2 2 2" xfId="3681"/>
    <cellStyle name="40% — акцент1 2 2 2 2" xfId="3682"/>
    <cellStyle name="40% - Акцент1 2 2 3" xfId="3683"/>
    <cellStyle name="40% — акцент1 2 2 3" xfId="3684"/>
    <cellStyle name="40% — акцент1 2 2 3 2" xfId="3685"/>
    <cellStyle name="40% - Акцент1 2 2 4" xfId="3686"/>
    <cellStyle name="40% — акцент1 2 2 4" xfId="3687"/>
    <cellStyle name="40% - Акцент1 2 3" xfId="3688"/>
    <cellStyle name="40% — акцент1 2 3" xfId="3689"/>
    <cellStyle name="40% - Акцент1 2 3 2" xfId="3690"/>
    <cellStyle name="40% — акцент1 2 3 2" xfId="3691"/>
    <cellStyle name="40% - Акцент1 2 3 2 2" xfId="3692"/>
    <cellStyle name="40% — акцент1 2 3 2 2" xfId="3693"/>
    <cellStyle name="40% - Акцент1 2 3 3" xfId="3694"/>
    <cellStyle name="40% — акцент1 2 3 3" xfId="3695"/>
    <cellStyle name="40% - Акцент1 2 3 3 2" xfId="3696"/>
    <cellStyle name="40% — акцент1 2 3 3 2" xfId="3697"/>
    <cellStyle name="40% - Акцент1 2 3 4" xfId="3698"/>
    <cellStyle name="40% — акцент1 2 3 4" xfId="3699"/>
    <cellStyle name="40% - Акцент1 2 4" xfId="3700"/>
    <cellStyle name="40% — акцент1 2 4" xfId="3701"/>
    <cellStyle name="40% - Акцент1 2 4 2" xfId="3702"/>
    <cellStyle name="40% — акцент1 2 4 2" xfId="3703"/>
    <cellStyle name="40% - Акцент1 2 4 2 2" xfId="3704"/>
    <cellStyle name="40% - Акцент1 2 4 3" xfId="3705"/>
    <cellStyle name="40% - Акцент1 2 4 3 2" xfId="3706"/>
    <cellStyle name="40% - Акцент1 2 4 4" xfId="3707"/>
    <cellStyle name="40% - Акцент1 2 5" xfId="3708"/>
    <cellStyle name="40% — акцент1 2 5" xfId="3709"/>
    <cellStyle name="40% — акцент1 2 5 2" xfId="3710"/>
    <cellStyle name="40% - Акцент1 2 6" xfId="3711"/>
    <cellStyle name="40% — акцент1 2 6" xfId="3712"/>
    <cellStyle name="40% - Акцент1 2 7" xfId="3713"/>
    <cellStyle name="40% - Акцент1 2 7 2" xfId="3714"/>
    <cellStyle name="40% - Акцент1 2 8" xfId="3715"/>
    <cellStyle name="40% - Акцент1 2 8 2" xfId="3716"/>
    <cellStyle name="40% - Акцент1 2 9" xfId="3717"/>
    <cellStyle name="40% - Акцент1 2_TR" xfId="3718"/>
    <cellStyle name="40% — акцент1 2_Прил1ЦБ301117" xfId="3719"/>
    <cellStyle name="40% - Акцент1 2_Прил1ЦБ301117 2" xfId="3720"/>
    <cellStyle name="40% — акцент1 2_Прил1ЦБ301117 2" xfId="3721"/>
    <cellStyle name="40% - Акцент1 20" xfId="3722"/>
    <cellStyle name="40% - Акцент1 20 2" xfId="3723"/>
    <cellStyle name="40% - Акцент1 20 2 2" xfId="3724"/>
    <cellStyle name="40% - Акцент1 20 3" xfId="3725"/>
    <cellStyle name="40% - Акцент1 21" xfId="3726"/>
    <cellStyle name="40% - Акцент1 21 2" xfId="3727"/>
    <cellStyle name="40% - Акцент1 21 2 2" xfId="3728"/>
    <cellStyle name="40% - Акцент1 21 3" xfId="3729"/>
    <cellStyle name="40% - Акцент1 22" xfId="3730"/>
    <cellStyle name="40% - Акцент1 22 2" xfId="3731"/>
    <cellStyle name="40% - Акцент1 22 2 2" xfId="3732"/>
    <cellStyle name="40% - Акцент1 22 3" xfId="3733"/>
    <cellStyle name="40% - Акцент1 23" xfId="3734"/>
    <cellStyle name="40% - Акцент1 23 2" xfId="3735"/>
    <cellStyle name="40% - Акцент1 24" xfId="3736"/>
    <cellStyle name="40% - Акцент1 24 2" xfId="3737"/>
    <cellStyle name="40% - Акцент1 25" xfId="3738"/>
    <cellStyle name="40% - Акцент1 25 2" xfId="3739"/>
    <cellStyle name="40% - Акцент1 26" xfId="3740"/>
    <cellStyle name="40% - Акцент1 26 2" xfId="3741"/>
    <cellStyle name="40% - Акцент1 27" xfId="3742"/>
    <cellStyle name="40% - Акцент1 27 2" xfId="3743"/>
    <cellStyle name="40% - Акцент1 28" xfId="3744"/>
    <cellStyle name="40% - Акцент1 28 2" xfId="3745"/>
    <cellStyle name="40% - Акцент1 29" xfId="3746"/>
    <cellStyle name="40% - Акцент1 29 2" xfId="3747"/>
    <cellStyle name="40% - Акцент1 3" xfId="3748"/>
    <cellStyle name="40% — акцент1 3" xfId="3749"/>
    <cellStyle name="40% - Акцент1 3 10" xfId="3750"/>
    <cellStyle name="40% - Акцент1 3 11" xfId="3751"/>
    <cellStyle name="40% - Акцент1 3 12" xfId="3752"/>
    <cellStyle name="40% - Акцент1 3 13" xfId="3753"/>
    <cellStyle name="40% - Акцент1 3 14" xfId="3754"/>
    <cellStyle name="40% - Акцент1 3 15" xfId="3755"/>
    <cellStyle name="40% - Акцент1 3 16" xfId="3756"/>
    <cellStyle name="40% - Акцент1 3 16 2" xfId="3757"/>
    <cellStyle name="40% - Акцент1 3 16 2 2" xfId="3758"/>
    <cellStyle name="40% - Акцент1 3 16 3" xfId="3759"/>
    <cellStyle name="40% - Акцент1 3 17" xfId="3760"/>
    <cellStyle name="40% - Акцент1 3 17 2" xfId="3761"/>
    <cellStyle name="40% - Акцент1 3 17 2 2" xfId="3762"/>
    <cellStyle name="40% - Акцент1 3 17 3" xfId="3763"/>
    <cellStyle name="40% - Акцент1 3 18" xfId="3764"/>
    <cellStyle name="40% - Акцент1 3 18 2" xfId="3765"/>
    <cellStyle name="40% - Акцент1 3 18 2 2" xfId="3766"/>
    <cellStyle name="40% - Акцент1 3 18 3" xfId="3767"/>
    <cellStyle name="40% - Акцент1 3 19" xfId="3768"/>
    <cellStyle name="40% - Акцент1 3 19 2" xfId="3769"/>
    <cellStyle name="40% - Акцент1 3 2" xfId="3770"/>
    <cellStyle name="40% — акцент1 3 2" xfId="3771"/>
    <cellStyle name="40% - Акцент1 3 2 2" xfId="3772"/>
    <cellStyle name="40% — акцент1 3 2 2" xfId="3773"/>
    <cellStyle name="40% — акцент1 3 2 2 2" xfId="3774"/>
    <cellStyle name="40% - Акцент1 3 2 3" xfId="3775"/>
    <cellStyle name="40% — акцент1 3 2 3" xfId="3776"/>
    <cellStyle name="40% — акцент1 3 2 3 2" xfId="3777"/>
    <cellStyle name="40% - Акцент1 3 2 4" xfId="3778"/>
    <cellStyle name="40% — акцент1 3 2 4" xfId="3779"/>
    <cellStyle name="40% - Акцент1 3 2 5" xfId="3780"/>
    <cellStyle name="40% - Акцент1 3 20" xfId="3781"/>
    <cellStyle name="40% - Акцент1 3 20 2" xfId="3782"/>
    <cellStyle name="40% - Акцент1 3 21" xfId="3783"/>
    <cellStyle name="40% - Акцент1 3 3" xfId="3784"/>
    <cellStyle name="40% — акцент1 3 3" xfId="3785"/>
    <cellStyle name="40% - Акцент1 3 3 2" xfId="3786"/>
    <cellStyle name="40% — акцент1 3 3 2" xfId="3787"/>
    <cellStyle name="40% — акцент1 3 3 2 2" xfId="3788"/>
    <cellStyle name="40% - Акцент1 3 3 3" xfId="3789"/>
    <cellStyle name="40% — акцент1 3 3 3" xfId="3790"/>
    <cellStyle name="40% - Акцент1 3 3 3 2" xfId="3791"/>
    <cellStyle name="40% — акцент1 3 3 3 2" xfId="3792"/>
    <cellStyle name="40% - Акцент1 3 3 4" xfId="3793"/>
    <cellStyle name="40% — акцент1 3 3 4" xfId="3794"/>
    <cellStyle name="40% - Акцент1 3 3 4 2" xfId="3795"/>
    <cellStyle name="40% - Акцент1 3 3 5" xfId="3796"/>
    <cellStyle name="40% - Акцент1 3 4" xfId="3797"/>
    <cellStyle name="40% — акцент1 3 4" xfId="3798"/>
    <cellStyle name="40% — акцент1 3 4 2" xfId="3799"/>
    <cellStyle name="40% - Акцент1 3 5" xfId="3800"/>
    <cellStyle name="40% — акцент1 3 5" xfId="3801"/>
    <cellStyle name="40% — акцент1 3 5 2" xfId="3802"/>
    <cellStyle name="40% - Акцент1 3 6" xfId="3803"/>
    <cellStyle name="40% — акцент1 3 6" xfId="3804"/>
    <cellStyle name="40% - Акцент1 3 7" xfId="3805"/>
    <cellStyle name="40% - Акцент1 3 8" xfId="3806"/>
    <cellStyle name="40% - Акцент1 3 9" xfId="3807"/>
    <cellStyle name="40% - Акцент1 3_Прил1ЦБ301117" xfId="3808"/>
    <cellStyle name="40% — акцент1 3_Прил1ЦБ301117" xfId="3809"/>
    <cellStyle name="40% - Акцент1 3_Прил1ЦБ301117 2" xfId="3810"/>
    <cellStyle name="40% — акцент1 3_Прил1ЦБ301117 2" xfId="3811"/>
    <cellStyle name="40% - Акцент1 30" xfId="3812"/>
    <cellStyle name="40% - Акцент1 30 2" xfId="3813"/>
    <cellStyle name="40% - Акцент1 31" xfId="3814"/>
    <cellStyle name="40% - Акцент1 31 2" xfId="3815"/>
    <cellStyle name="40% - Акцент1 32" xfId="3816"/>
    <cellStyle name="40% - Акцент1 32 2" xfId="3817"/>
    <cellStyle name="40% - Акцент1 33" xfId="3818"/>
    <cellStyle name="40% - Акцент1 33 2" xfId="3819"/>
    <cellStyle name="40% - Акцент1 34" xfId="3820"/>
    <cellStyle name="40% - Акцент1 34 2" xfId="3821"/>
    <cellStyle name="40% - Акцент1 35" xfId="3822"/>
    <cellStyle name="40% - Акцент1 35 2" xfId="3823"/>
    <cellStyle name="40% - Акцент1 36" xfId="3824"/>
    <cellStyle name="40% - Акцент1 36 2" xfId="3825"/>
    <cellStyle name="40% - Акцент1 37" xfId="3826"/>
    <cellStyle name="40% - Акцент1 37 2" xfId="3827"/>
    <cellStyle name="40% - Акцент1 38" xfId="3828"/>
    <cellStyle name="40% - Акцент1 38 2" xfId="3829"/>
    <cellStyle name="40% - Акцент1 39" xfId="3830"/>
    <cellStyle name="40% - Акцент1 39 2" xfId="3831"/>
    <cellStyle name="40% - Акцент1 4" xfId="3832"/>
    <cellStyle name="40% — акцент1 4" xfId="3833"/>
    <cellStyle name="40% - Акцент1 4 2" xfId="3834"/>
    <cellStyle name="40% — акцент1 4 2" xfId="3835"/>
    <cellStyle name="40% - Акцент1 4 2 2" xfId="3836"/>
    <cellStyle name="40% — акцент1 4 2 2" xfId="3837"/>
    <cellStyle name="40% - Акцент1 4 2 2 2" xfId="3838"/>
    <cellStyle name="40% — акцент1 4 2 2 2" xfId="3839"/>
    <cellStyle name="40% - Акцент1 4 2 3" xfId="3840"/>
    <cellStyle name="40% — акцент1 4 2 3" xfId="3841"/>
    <cellStyle name="40% - Акцент1 4 2 3 2" xfId="3842"/>
    <cellStyle name="40% — акцент1 4 2 3 2" xfId="3843"/>
    <cellStyle name="40% - Акцент1 4 2 4" xfId="3844"/>
    <cellStyle name="40% — акцент1 4 2 4" xfId="3845"/>
    <cellStyle name="40% - Акцент1 4 3" xfId="3846"/>
    <cellStyle name="40% — акцент1 4 3" xfId="3847"/>
    <cellStyle name="40% - Акцент1 4 3 2" xfId="3848"/>
    <cellStyle name="40% — акцент1 4 3 2" xfId="3849"/>
    <cellStyle name="40% - Акцент1 4 3 2 2" xfId="3850"/>
    <cellStyle name="40% — акцент1 4 3 2 2" xfId="3851"/>
    <cellStyle name="40% - Акцент1 4 3 3" xfId="3852"/>
    <cellStyle name="40% — акцент1 4 3 3" xfId="3853"/>
    <cellStyle name="40% - Акцент1 4 3 3 2" xfId="3854"/>
    <cellStyle name="40% — акцент1 4 3 3 2" xfId="3855"/>
    <cellStyle name="40% - Акцент1 4 3 4" xfId="3856"/>
    <cellStyle name="40% — акцент1 4 3 4" xfId="3857"/>
    <cellStyle name="40% - Акцент1 4 4" xfId="3858"/>
    <cellStyle name="40% — акцент1 4 4" xfId="3859"/>
    <cellStyle name="40% - Акцент1 4 4 2" xfId="3860"/>
    <cellStyle name="40% — акцент1 4 4 2" xfId="3861"/>
    <cellStyle name="40% - Акцент1 4 5" xfId="3862"/>
    <cellStyle name="40% — акцент1 4 5" xfId="3863"/>
    <cellStyle name="40% - Акцент1 4 5 2" xfId="3864"/>
    <cellStyle name="40% — акцент1 4 5 2" xfId="3865"/>
    <cellStyle name="40% - Акцент1 4 6" xfId="3866"/>
    <cellStyle name="40% — акцент1 4 6" xfId="3867"/>
    <cellStyle name="40% - Акцент1 4_Прил1ЦБ301117" xfId="3868"/>
    <cellStyle name="40% — акцент1 4_Прил1ЦБ301117" xfId="3869"/>
    <cellStyle name="40% - Акцент1 4_Прил1ЦБ301117 2" xfId="3870"/>
    <cellStyle name="40% — акцент1 4_Прил1ЦБ301117 2" xfId="3871"/>
    <cellStyle name="40% - Акцент1 40" xfId="3872"/>
    <cellStyle name="40% - Акцент1 40 2" xfId="3873"/>
    <cellStyle name="40% - Акцент1 41" xfId="3874"/>
    <cellStyle name="40% - Акцент1 41 2" xfId="3875"/>
    <cellStyle name="40% - Акцент1 42" xfId="3876"/>
    <cellStyle name="40% - Акцент1 42 2" xfId="3877"/>
    <cellStyle name="40% - Акцент1 43" xfId="3878"/>
    <cellStyle name="40% - Акцент1 43 2" xfId="3879"/>
    <cellStyle name="40% - Акцент1 44" xfId="3880"/>
    <cellStyle name="40% - Акцент1 44 2" xfId="3881"/>
    <cellStyle name="40% - Акцент1 45" xfId="3882"/>
    <cellStyle name="40% - Акцент1 45 2" xfId="3883"/>
    <cellStyle name="40% - Акцент1 46" xfId="3884"/>
    <cellStyle name="40% - Акцент1 46 2" xfId="3885"/>
    <cellStyle name="40% - Акцент1 47" xfId="3886"/>
    <cellStyle name="40% - Акцент1 47 2" xfId="3887"/>
    <cellStyle name="40% - Акцент1 48" xfId="3888"/>
    <cellStyle name="40% - Акцент1 48 2" xfId="3889"/>
    <cellStyle name="40% - Акцент1 49" xfId="3890"/>
    <cellStyle name="40% - Акцент1 49 2" xfId="3891"/>
    <cellStyle name="40% - Акцент1 5" xfId="3892"/>
    <cellStyle name="40% — акцент1 5" xfId="3893"/>
    <cellStyle name="40% - Акцент1 5 2" xfId="3894"/>
    <cellStyle name="40% — акцент1 5 2" xfId="3895"/>
    <cellStyle name="40% - Акцент1 5 2 2" xfId="3896"/>
    <cellStyle name="40% — акцент1 5 2 2" xfId="3897"/>
    <cellStyle name="40% - Акцент1 5 2 2 2" xfId="3898"/>
    <cellStyle name="40% — акцент1 5 2 2 2" xfId="3899"/>
    <cellStyle name="40% - Акцент1 5 2 3" xfId="3900"/>
    <cellStyle name="40% — акцент1 5 2 3" xfId="3901"/>
    <cellStyle name="40% - Акцент1 5 2 3 2" xfId="3902"/>
    <cellStyle name="40% — акцент1 5 2 3 2" xfId="3903"/>
    <cellStyle name="40% - Акцент1 5 2 4" xfId="3904"/>
    <cellStyle name="40% — акцент1 5 2 4" xfId="3905"/>
    <cellStyle name="40% - Акцент1 5 3" xfId="3906"/>
    <cellStyle name="40% — акцент1 5 3" xfId="3907"/>
    <cellStyle name="40% - Акцент1 5 3 2" xfId="3908"/>
    <cellStyle name="40% — акцент1 5 3 2" xfId="3909"/>
    <cellStyle name="40% - Акцент1 5 3 2 2" xfId="3910"/>
    <cellStyle name="40% — акцент1 5 3 2 2" xfId="3911"/>
    <cellStyle name="40% - Акцент1 5 3 3" xfId="3912"/>
    <cellStyle name="40% — акцент1 5 3 3" xfId="3913"/>
    <cellStyle name="40% - Акцент1 5 3 3 2" xfId="3914"/>
    <cellStyle name="40% — акцент1 5 3 3 2" xfId="3915"/>
    <cellStyle name="40% - Акцент1 5 3 4" xfId="3916"/>
    <cellStyle name="40% — акцент1 5 3 4" xfId="3917"/>
    <cellStyle name="40% - Акцент1 5 4" xfId="3918"/>
    <cellStyle name="40% — акцент1 5 4" xfId="3919"/>
    <cellStyle name="40% - Акцент1 5 4 2" xfId="3920"/>
    <cellStyle name="40% — акцент1 5 4 2" xfId="3921"/>
    <cellStyle name="40% - Акцент1 5 5" xfId="3922"/>
    <cellStyle name="40% — акцент1 5 5" xfId="3923"/>
    <cellStyle name="40% - Акцент1 5 5 2" xfId="3924"/>
    <cellStyle name="40% — акцент1 5 5 2" xfId="3925"/>
    <cellStyle name="40% - Акцент1 5 6" xfId="3926"/>
    <cellStyle name="40% — акцент1 5 6" xfId="3927"/>
    <cellStyle name="40% - Акцент1 5_Прил1ЦБ301117" xfId="3928"/>
    <cellStyle name="40% — акцент1 5_Прил1ЦБ301117" xfId="3929"/>
    <cellStyle name="40% - Акцент1 5_Прил1ЦБ301117 2" xfId="3930"/>
    <cellStyle name="40% — акцент1 5_Прил1ЦБ301117 2" xfId="3931"/>
    <cellStyle name="40% - Акцент1 50" xfId="3932"/>
    <cellStyle name="40% - Акцент1 50 2" xfId="3933"/>
    <cellStyle name="40% - Акцент1 51" xfId="3934"/>
    <cellStyle name="40% - Акцент1 51 2" xfId="3935"/>
    <cellStyle name="40% - Акцент1 52" xfId="3936"/>
    <cellStyle name="40% - Акцент1 52 2" xfId="3937"/>
    <cellStyle name="40% - Акцент1 53" xfId="3938"/>
    <cellStyle name="40% - Акцент1 53 2" xfId="3939"/>
    <cellStyle name="40% - Акцент1 54" xfId="3940"/>
    <cellStyle name="40% - Акцент1 54 2" xfId="3941"/>
    <cellStyle name="40% - Акцент1 55" xfId="3942"/>
    <cellStyle name="40% - Акцент1 55 2" xfId="3943"/>
    <cellStyle name="40% - Акцент1 56" xfId="3944"/>
    <cellStyle name="40% - Акцент1 56 2" xfId="3945"/>
    <cellStyle name="40% - Акцент1 57" xfId="3946"/>
    <cellStyle name="40% - Акцент1 57 2" xfId="3947"/>
    <cellStyle name="40% - Акцент1 58" xfId="3948"/>
    <cellStyle name="40% - Акцент1 58 2" xfId="3949"/>
    <cellStyle name="40% - Акцент1 59" xfId="3950"/>
    <cellStyle name="40% - Акцент1 59 2" xfId="3951"/>
    <cellStyle name="40% - Акцент1 6" xfId="3952"/>
    <cellStyle name="40% — акцент1 6" xfId="3953"/>
    <cellStyle name="40% - Акцент1 6 2" xfId="3954"/>
    <cellStyle name="40% — акцент1 6 2" xfId="3955"/>
    <cellStyle name="40% - Акцент1 6 2 2" xfId="3956"/>
    <cellStyle name="40% — акцент1 6 2 2" xfId="3957"/>
    <cellStyle name="40% - Акцент1 6 2 2 2" xfId="3958"/>
    <cellStyle name="40% — акцент1 6 2 2 2" xfId="3959"/>
    <cellStyle name="40% - Акцент1 6 2 3" xfId="3960"/>
    <cellStyle name="40% — акцент1 6 2 3" xfId="3961"/>
    <cellStyle name="40% - Акцент1 6 2 3 2" xfId="3962"/>
    <cellStyle name="40% — акцент1 6 2 3 2" xfId="3963"/>
    <cellStyle name="40% - Акцент1 6 2 4" xfId="3964"/>
    <cellStyle name="40% — акцент1 6 2 4" xfId="3965"/>
    <cellStyle name="40% - Акцент1 6 3" xfId="3966"/>
    <cellStyle name="40% — акцент1 6 3" xfId="3967"/>
    <cellStyle name="40% - Акцент1 6 3 2" xfId="3968"/>
    <cellStyle name="40% — акцент1 6 3 2" xfId="3969"/>
    <cellStyle name="40% - Акцент1 6 3 2 2" xfId="3970"/>
    <cellStyle name="40% — акцент1 6 3 2 2" xfId="3971"/>
    <cellStyle name="40% - Акцент1 6 3 3" xfId="3972"/>
    <cellStyle name="40% — акцент1 6 3 3" xfId="3973"/>
    <cellStyle name="40% - Акцент1 6 3 3 2" xfId="3974"/>
    <cellStyle name="40% — акцент1 6 3 3 2" xfId="3975"/>
    <cellStyle name="40% - Акцент1 6 3 4" xfId="3976"/>
    <cellStyle name="40% — акцент1 6 3 4" xfId="3977"/>
    <cellStyle name="40% - Акцент1 6 4" xfId="3978"/>
    <cellStyle name="40% — акцент1 6 4" xfId="3979"/>
    <cellStyle name="40% - Акцент1 6 4 2" xfId="3980"/>
    <cellStyle name="40% — акцент1 6 4 2" xfId="3981"/>
    <cellStyle name="40% - Акцент1 6 5" xfId="3982"/>
    <cellStyle name="40% — акцент1 6 5" xfId="3983"/>
    <cellStyle name="40% - Акцент1 6 5 2" xfId="3984"/>
    <cellStyle name="40% — акцент1 6 5 2" xfId="3985"/>
    <cellStyle name="40% - Акцент1 6 6" xfId="3986"/>
    <cellStyle name="40% — акцент1 6 6" xfId="3987"/>
    <cellStyle name="40% - Акцент1 6_Прил1ЦБ301117" xfId="3988"/>
    <cellStyle name="40% — акцент1 6_Прил1ЦБ301117" xfId="3989"/>
    <cellStyle name="40% - Акцент1 6_Прил1ЦБ301117 2" xfId="3990"/>
    <cellStyle name="40% — акцент1 6_Прил1ЦБ301117 2" xfId="3991"/>
    <cellStyle name="40% - Акцент1 60" xfId="3992"/>
    <cellStyle name="40% - Акцент1 60 2" xfId="3993"/>
    <cellStyle name="40% - Акцент1 61" xfId="3994"/>
    <cellStyle name="40% - Акцент1 61 2" xfId="3995"/>
    <cellStyle name="40% - Акцент1 62" xfId="3996"/>
    <cellStyle name="40% - Акцент1 62 2" xfId="3997"/>
    <cellStyle name="40% - Акцент1 63" xfId="3998"/>
    <cellStyle name="40% - Акцент1 63 2" xfId="3999"/>
    <cellStyle name="40% - Акцент1 64" xfId="4000"/>
    <cellStyle name="40% - Акцент1 64 2" xfId="4001"/>
    <cellStyle name="40% - Акцент1 65" xfId="4002"/>
    <cellStyle name="40% - Акцент1 65 2" xfId="4003"/>
    <cellStyle name="40% - Акцент1 66" xfId="4004"/>
    <cellStyle name="40% - Акцент1 66 2" xfId="4005"/>
    <cellStyle name="40% - Акцент1 67" xfId="4006"/>
    <cellStyle name="40% - Акцент1 67 2" xfId="4007"/>
    <cellStyle name="40% - Акцент1 68" xfId="4008"/>
    <cellStyle name="40% - Акцент1 69" xfId="4009"/>
    <cellStyle name="40% - Акцент1 7" xfId="4010"/>
    <cellStyle name="40% — акцент1 7" xfId="4011"/>
    <cellStyle name="40% - Акцент1 7 2" xfId="4012"/>
    <cellStyle name="40% — акцент1 7 2" xfId="4013"/>
    <cellStyle name="40% - Акцент1 7 2 2" xfId="4014"/>
    <cellStyle name="40% — акцент1 7 2 2" xfId="4015"/>
    <cellStyle name="40% - Акцент1 7 2 2 2" xfId="4016"/>
    <cellStyle name="40% — акцент1 7 2 2 2" xfId="4017"/>
    <cellStyle name="40% - Акцент1 7 2 3" xfId="4018"/>
    <cellStyle name="40% — акцент1 7 2 3" xfId="4019"/>
    <cellStyle name="40% - Акцент1 7 2 3 2" xfId="4020"/>
    <cellStyle name="40% — акцент1 7 2 3 2" xfId="4021"/>
    <cellStyle name="40% - Акцент1 7 2 4" xfId="4022"/>
    <cellStyle name="40% — акцент1 7 2 4" xfId="4023"/>
    <cellStyle name="40% - Акцент1 7 3" xfId="4024"/>
    <cellStyle name="40% — акцент1 7 3" xfId="4025"/>
    <cellStyle name="40% — акцент1 7 3 2" xfId="4026"/>
    <cellStyle name="40% — акцент1 7 3 2 2" xfId="4027"/>
    <cellStyle name="40% — акцент1 7 3 3" xfId="4028"/>
    <cellStyle name="40% - Акцент1 7 4" xfId="4029"/>
    <cellStyle name="40% — акцент1 7 4" xfId="4030"/>
    <cellStyle name="40% - Акцент1 7 4 2" xfId="4031"/>
    <cellStyle name="40% — акцент1 7 4 2" xfId="4032"/>
    <cellStyle name="40% - Акцент1 7 5" xfId="4033"/>
    <cellStyle name="40% — акцент1 7 5" xfId="4034"/>
    <cellStyle name="40% - Акцент1 7 5 2" xfId="4035"/>
    <cellStyle name="40% — акцент1 7 5 2" xfId="4036"/>
    <cellStyle name="40% - Акцент1 7 6" xfId="4037"/>
    <cellStyle name="40% — акцент1 7 6" xfId="4038"/>
    <cellStyle name="40% - Акцент1 7_Прил1ЦБ301117" xfId="4039"/>
    <cellStyle name="40% — акцент1 7_Прил1ЦБ301117" xfId="4040"/>
    <cellStyle name="40% - Акцент1 7_Прил1ЦБ301117 2" xfId="4041"/>
    <cellStyle name="40% — акцент1 7_Прил1ЦБ301117 2" xfId="4042"/>
    <cellStyle name="40% - Акцент1 70" xfId="4043"/>
    <cellStyle name="40% - Акцент1 71" xfId="4044"/>
    <cellStyle name="40% - Акцент1 72" xfId="4045"/>
    <cellStyle name="40% - Акцент1 73" xfId="4046"/>
    <cellStyle name="40% - Акцент1 8" xfId="4047"/>
    <cellStyle name="40% - Акцент1 8 2" xfId="4048"/>
    <cellStyle name="40% - Акцент1 8 2 2" xfId="4049"/>
    <cellStyle name="40% - Акцент1 8 2 2 2" xfId="4050"/>
    <cellStyle name="40% - Акцент1 8 2 3" xfId="4051"/>
    <cellStyle name="40% - Акцент1 8 3" xfId="4052"/>
    <cellStyle name="40% - Акцент1 8 3 2" xfId="4053"/>
    <cellStyle name="40% - Акцент1 8 4" xfId="4054"/>
    <cellStyle name="40% - Акцент1 8_Прил1ЦБ301117" xfId="4055"/>
    <cellStyle name="40% - Акцент1 9" xfId="4056"/>
    <cellStyle name="40% - Акцент1 9 2" xfId="4057"/>
    <cellStyle name="40% - Акцент1 9 2 2" xfId="4058"/>
    <cellStyle name="40% - Акцент1 9 2 2 2" xfId="4059"/>
    <cellStyle name="40% - Акцент1 9 2 3" xfId="4060"/>
    <cellStyle name="40% - Акцент1 9 3" xfId="4061"/>
    <cellStyle name="40% - Акцент1 9 3 2" xfId="4062"/>
    <cellStyle name="40% - Акцент1 9 4" xfId="4063"/>
    <cellStyle name="40% - Акцент1 9_Прил1ЦБ301117" xfId="4064"/>
    <cellStyle name="40% - Акцент2 10" xfId="4065"/>
    <cellStyle name="40% - Акцент2 10 2" xfId="4066"/>
    <cellStyle name="40% - Акцент2 10 2 2" xfId="4067"/>
    <cellStyle name="40% - Акцент2 10 2 2 2" xfId="4068"/>
    <cellStyle name="40% - Акцент2 10 2 3" xfId="4069"/>
    <cellStyle name="40% - Акцент2 10 3" xfId="4070"/>
    <cellStyle name="40% - Акцент2 10 3 2" xfId="4071"/>
    <cellStyle name="40% - Акцент2 10 4" xfId="4072"/>
    <cellStyle name="40% - Акцент2 10_Прил1ЦБ301117" xfId="4073"/>
    <cellStyle name="40% - Акцент2 11" xfId="4074"/>
    <cellStyle name="40% - Акцент2 11 2" xfId="4075"/>
    <cellStyle name="40% - Акцент2 11 2 2" xfId="4076"/>
    <cellStyle name="40% - Акцент2 11 2 2 2" xfId="4077"/>
    <cellStyle name="40% - Акцент2 11 2 3" xfId="4078"/>
    <cellStyle name="40% - Акцент2 11 3" xfId="4079"/>
    <cellStyle name="40% - Акцент2 11 3 2" xfId="4080"/>
    <cellStyle name="40% - Акцент2 11 4" xfId="4081"/>
    <cellStyle name="40% - Акцент2 11_Прил1ЦБ301117" xfId="4082"/>
    <cellStyle name="40% - Акцент2 12" xfId="4083"/>
    <cellStyle name="40% - Акцент2 12 2" xfId="4084"/>
    <cellStyle name="40% - Акцент2 12 2 2" xfId="4085"/>
    <cellStyle name="40% - Акцент2 12 2 2 2" xfId="4086"/>
    <cellStyle name="40% - Акцент2 12 2 3" xfId="4087"/>
    <cellStyle name="40% - Акцент2 12 3" xfId="4088"/>
    <cellStyle name="40% - Акцент2 12 3 2" xfId="4089"/>
    <cellStyle name="40% - Акцент2 12 4" xfId="4090"/>
    <cellStyle name="40% - Акцент2 12_Прил1ЦБ301117" xfId="4091"/>
    <cellStyle name="40% - Акцент2 13" xfId="4092"/>
    <cellStyle name="40% - Акцент2 13 2" xfId="4093"/>
    <cellStyle name="40% - Акцент2 13 2 2" xfId="4094"/>
    <cellStyle name="40% - Акцент2 13 2 2 2" xfId="4095"/>
    <cellStyle name="40% - Акцент2 13 2 3" xfId="4096"/>
    <cellStyle name="40% - Акцент2 13 3" xfId="4097"/>
    <cellStyle name="40% - Акцент2 13 3 2" xfId="4098"/>
    <cellStyle name="40% - Акцент2 13 4" xfId="4099"/>
    <cellStyle name="40% - Акцент2 13_Прил1ЦБ301117" xfId="4100"/>
    <cellStyle name="40% - Акцент2 14" xfId="4101"/>
    <cellStyle name="40% - Акцент2 14 2" xfId="4102"/>
    <cellStyle name="40% - Акцент2 14 2 2" xfId="4103"/>
    <cellStyle name="40% - Акцент2 14 2 2 2" xfId="4104"/>
    <cellStyle name="40% - Акцент2 14 2 3" xfId="4105"/>
    <cellStyle name="40% - Акцент2 14 3" xfId="4106"/>
    <cellStyle name="40% - Акцент2 14 3 2" xfId="4107"/>
    <cellStyle name="40% - Акцент2 14 4" xfId="4108"/>
    <cellStyle name="40% - Акцент2 14_Прил1ЦБ301117" xfId="4109"/>
    <cellStyle name="40% - Акцент2 15" xfId="4110"/>
    <cellStyle name="40% - Акцент2 15 2" xfId="4111"/>
    <cellStyle name="40% - Акцент2 15 2 2" xfId="4112"/>
    <cellStyle name="40% - Акцент2 15 2 2 2" xfId="4113"/>
    <cellStyle name="40% - Акцент2 15 2 3" xfId="4114"/>
    <cellStyle name="40% - Акцент2 15 3" xfId="4115"/>
    <cellStyle name="40% - Акцент2 15 3 2" xfId="4116"/>
    <cellStyle name="40% - Акцент2 15 4" xfId="4117"/>
    <cellStyle name="40% - Акцент2 15_Прил1ЦБ301117" xfId="4118"/>
    <cellStyle name="40% - Акцент2 16" xfId="4119"/>
    <cellStyle name="40% - Акцент2 16 2" xfId="4120"/>
    <cellStyle name="40% - Акцент2 16 2 2" xfId="4121"/>
    <cellStyle name="40% - Акцент2 16 2 2 2" xfId="4122"/>
    <cellStyle name="40% - Акцент2 16 2 3" xfId="4123"/>
    <cellStyle name="40% - Акцент2 16 3" xfId="4124"/>
    <cellStyle name="40% - Акцент2 16 3 2" xfId="4125"/>
    <cellStyle name="40% - Акцент2 16 4" xfId="4126"/>
    <cellStyle name="40% - Акцент2 16_Прил1ЦБ301117" xfId="4127"/>
    <cellStyle name="40% - Акцент2 17" xfId="4128"/>
    <cellStyle name="40% - Акцент2 17 2" xfId="4129"/>
    <cellStyle name="40% - Акцент2 17 2 2" xfId="4130"/>
    <cellStyle name="40% - Акцент2 17 3" xfId="4131"/>
    <cellStyle name="40% - Акцент2 18" xfId="4132"/>
    <cellStyle name="40% - Акцент2 18 2" xfId="4133"/>
    <cellStyle name="40% - Акцент2 18 2 2" xfId="4134"/>
    <cellStyle name="40% - Акцент2 18 3" xfId="4135"/>
    <cellStyle name="40% - Акцент2 19" xfId="4136"/>
    <cellStyle name="40% - Акцент2 19 2" xfId="4137"/>
    <cellStyle name="40% - Акцент2 19 2 2" xfId="4138"/>
    <cellStyle name="40% - Акцент2 19 3" xfId="4139"/>
    <cellStyle name="40% - Акцент2 2" xfId="4140"/>
    <cellStyle name="40% — акцент2 2" xfId="4141"/>
    <cellStyle name="40% - Акцент2 2 2" xfId="4142"/>
    <cellStyle name="40% — акцент2 2 2" xfId="4143"/>
    <cellStyle name="40% - Акцент2 2 2 2" xfId="4144"/>
    <cellStyle name="40% — акцент2 2 2 2" xfId="4145"/>
    <cellStyle name="40% — акцент2 2 2 2 2" xfId="4146"/>
    <cellStyle name="40% - Акцент2 2 2 3" xfId="4147"/>
    <cellStyle name="40% — акцент2 2 2 3" xfId="4148"/>
    <cellStyle name="40% — акцент2 2 2 3 2" xfId="4149"/>
    <cellStyle name="40% - Акцент2 2 2 4" xfId="4150"/>
    <cellStyle name="40% — акцент2 2 2 4" xfId="4151"/>
    <cellStyle name="40% - Акцент2 2 3" xfId="4152"/>
    <cellStyle name="40% — акцент2 2 3" xfId="4153"/>
    <cellStyle name="40% - Акцент2 2 3 2" xfId="4154"/>
    <cellStyle name="40% — акцент2 2 3 2" xfId="4155"/>
    <cellStyle name="40% - Акцент2 2 3 2 2" xfId="4156"/>
    <cellStyle name="40% — акцент2 2 3 2 2" xfId="4157"/>
    <cellStyle name="40% - Акцент2 2 3 3" xfId="4158"/>
    <cellStyle name="40% — акцент2 2 3 3" xfId="4159"/>
    <cellStyle name="40% - Акцент2 2 3 3 2" xfId="4160"/>
    <cellStyle name="40% — акцент2 2 3 3 2" xfId="4161"/>
    <cellStyle name="40% - Акцент2 2 3 4" xfId="4162"/>
    <cellStyle name="40% — акцент2 2 3 4" xfId="4163"/>
    <cellStyle name="40% - Акцент2 2 4" xfId="4164"/>
    <cellStyle name="40% — акцент2 2 4" xfId="4165"/>
    <cellStyle name="40% - Акцент2 2 4 2" xfId="4166"/>
    <cellStyle name="40% — акцент2 2 4 2" xfId="4167"/>
    <cellStyle name="40% - Акцент2 2 4 2 2" xfId="4168"/>
    <cellStyle name="40% - Акцент2 2 4 3" xfId="4169"/>
    <cellStyle name="40% - Акцент2 2 4 3 2" xfId="4170"/>
    <cellStyle name="40% - Акцент2 2 4 4" xfId="4171"/>
    <cellStyle name="40% - Акцент2 2 5" xfId="4172"/>
    <cellStyle name="40% — акцент2 2 5" xfId="4173"/>
    <cellStyle name="40% — акцент2 2 5 2" xfId="4174"/>
    <cellStyle name="40% - Акцент2 2 6" xfId="4175"/>
    <cellStyle name="40% — акцент2 2 6" xfId="4176"/>
    <cellStyle name="40% - Акцент2 2 7" xfId="4177"/>
    <cellStyle name="40% - Акцент2 2 7 2" xfId="4178"/>
    <cellStyle name="40% - Акцент2 2 8" xfId="4179"/>
    <cellStyle name="40% - Акцент2 2 8 2" xfId="4180"/>
    <cellStyle name="40% - Акцент2 2 9" xfId="4181"/>
    <cellStyle name="40% - Акцент2 2_TR" xfId="4182"/>
    <cellStyle name="40% — акцент2 2_Прил1ЦБ301117" xfId="4183"/>
    <cellStyle name="40% - Акцент2 2_Прил1ЦБ301117 2" xfId="4184"/>
    <cellStyle name="40% — акцент2 2_Прил1ЦБ301117 2" xfId="4185"/>
    <cellStyle name="40% - Акцент2 20" xfId="4186"/>
    <cellStyle name="40% - Акцент2 20 2" xfId="4187"/>
    <cellStyle name="40% - Акцент2 20 2 2" xfId="4188"/>
    <cellStyle name="40% - Акцент2 20 3" xfId="4189"/>
    <cellStyle name="40% - Акцент2 21" xfId="4190"/>
    <cellStyle name="40% - Акцент2 21 2" xfId="4191"/>
    <cellStyle name="40% - Акцент2 21 2 2" xfId="4192"/>
    <cellStyle name="40% - Акцент2 21 3" xfId="4193"/>
    <cellStyle name="40% - Акцент2 22" xfId="4194"/>
    <cellStyle name="40% - Акцент2 22 2" xfId="4195"/>
    <cellStyle name="40% - Акцент2 22 2 2" xfId="4196"/>
    <cellStyle name="40% - Акцент2 22 3" xfId="4197"/>
    <cellStyle name="40% - Акцент2 23" xfId="4198"/>
    <cellStyle name="40% - Акцент2 23 2" xfId="4199"/>
    <cellStyle name="40% - Акцент2 24" xfId="4200"/>
    <cellStyle name="40% - Акцент2 24 2" xfId="4201"/>
    <cellStyle name="40% - Акцент2 25" xfId="4202"/>
    <cellStyle name="40% - Акцент2 25 2" xfId="4203"/>
    <cellStyle name="40% - Акцент2 26" xfId="4204"/>
    <cellStyle name="40% - Акцент2 26 2" xfId="4205"/>
    <cellStyle name="40% - Акцент2 27" xfId="4206"/>
    <cellStyle name="40% - Акцент2 27 2" xfId="4207"/>
    <cellStyle name="40% - Акцент2 28" xfId="4208"/>
    <cellStyle name="40% - Акцент2 28 2" xfId="4209"/>
    <cellStyle name="40% - Акцент2 29" xfId="4210"/>
    <cellStyle name="40% - Акцент2 29 2" xfId="4211"/>
    <cellStyle name="40% - Акцент2 3" xfId="4212"/>
    <cellStyle name="40% — акцент2 3" xfId="4213"/>
    <cellStyle name="40% - Акцент2 3 10" xfId="4214"/>
    <cellStyle name="40% - Акцент2 3 11" xfId="4215"/>
    <cellStyle name="40% - Акцент2 3 12" xfId="4216"/>
    <cellStyle name="40% - Акцент2 3 13" xfId="4217"/>
    <cellStyle name="40% - Акцент2 3 14" xfId="4218"/>
    <cellStyle name="40% - Акцент2 3 15" xfId="4219"/>
    <cellStyle name="40% - Акцент2 3 16" xfId="4220"/>
    <cellStyle name="40% - Акцент2 3 16 2" xfId="4221"/>
    <cellStyle name="40% - Акцент2 3 16 2 2" xfId="4222"/>
    <cellStyle name="40% - Акцент2 3 16 3" xfId="4223"/>
    <cellStyle name="40% - Акцент2 3 17" xfId="4224"/>
    <cellStyle name="40% - Акцент2 3 17 2" xfId="4225"/>
    <cellStyle name="40% - Акцент2 3 17 2 2" xfId="4226"/>
    <cellStyle name="40% - Акцент2 3 17 3" xfId="4227"/>
    <cellStyle name="40% - Акцент2 3 18" xfId="4228"/>
    <cellStyle name="40% - Акцент2 3 18 2" xfId="4229"/>
    <cellStyle name="40% - Акцент2 3 18 2 2" xfId="4230"/>
    <cellStyle name="40% - Акцент2 3 18 3" xfId="4231"/>
    <cellStyle name="40% - Акцент2 3 19" xfId="4232"/>
    <cellStyle name="40% - Акцент2 3 19 2" xfId="4233"/>
    <cellStyle name="40% - Акцент2 3 2" xfId="4234"/>
    <cellStyle name="40% — акцент2 3 2" xfId="4235"/>
    <cellStyle name="40% - Акцент2 3 2 2" xfId="4236"/>
    <cellStyle name="40% — акцент2 3 2 2" xfId="4237"/>
    <cellStyle name="40% — акцент2 3 2 2 2" xfId="4238"/>
    <cellStyle name="40% - Акцент2 3 2 3" xfId="4239"/>
    <cellStyle name="40% — акцент2 3 2 3" xfId="4240"/>
    <cellStyle name="40% — акцент2 3 2 3 2" xfId="4241"/>
    <cellStyle name="40% - Акцент2 3 2 4" xfId="4242"/>
    <cellStyle name="40% — акцент2 3 2 4" xfId="4243"/>
    <cellStyle name="40% - Акцент2 3 2 5" xfId="4244"/>
    <cellStyle name="40% - Акцент2 3 20" xfId="4245"/>
    <cellStyle name="40% - Акцент2 3 20 2" xfId="4246"/>
    <cellStyle name="40% - Акцент2 3 21" xfId="4247"/>
    <cellStyle name="40% - Акцент2 3 3" xfId="4248"/>
    <cellStyle name="40% — акцент2 3 3" xfId="4249"/>
    <cellStyle name="40% - Акцент2 3 3 2" xfId="4250"/>
    <cellStyle name="40% — акцент2 3 3 2" xfId="4251"/>
    <cellStyle name="40% — акцент2 3 3 2 2" xfId="4252"/>
    <cellStyle name="40% - Акцент2 3 3 3" xfId="4253"/>
    <cellStyle name="40% — акцент2 3 3 3" xfId="4254"/>
    <cellStyle name="40% - Акцент2 3 3 3 2" xfId="4255"/>
    <cellStyle name="40% — акцент2 3 3 3 2" xfId="4256"/>
    <cellStyle name="40% - Акцент2 3 3 4" xfId="4257"/>
    <cellStyle name="40% — акцент2 3 3 4" xfId="4258"/>
    <cellStyle name="40% - Акцент2 3 3 4 2" xfId="4259"/>
    <cellStyle name="40% - Акцент2 3 3 5" xfId="4260"/>
    <cellStyle name="40% - Акцент2 3 4" xfId="4261"/>
    <cellStyle name="40% — акцент2 3 4" xfId="4262"/>
    <cellStyle name="40% — акцент2 3 4 2" xfId="4263"/>
    <cellStyle name="40% - Акцент2 3 5" xfId="4264"/>
    <cellStyle name="40% — акцент2 3 5" xfId="4265"/>
    <cellStyle name="40% — акцент2 3 5 2" xfId="4266"/>
    <cellStyle name="40% - Акцент2 3 6" xfId="4267"/>
    <cellStyle name="40% — акцент2 3 6" xfId="4268"/>
    <cellStyle name="40% - Акцент2 3 7" xfId="4269"/>
    <cellStyle name="40% - Акцент2 3 8" xfId="4270"/>
    <cellStyle name="40% - Акцент2 3 9" xfId="4271"/>
    <cellStyle name="40% - Акцент2 3_Прил1ЦБ301117" xfId="4272"/>
    <cellStyle name="40% — акцент2 3_Прил1ЦБ301117" xfId="4273"/>
    <cellStyle name="40% - Акцент2 3_Прил1ЦБ301117 2" xfId="4274"/>
    <cellStyle name="40% — акцент2 3_Прил1ЦБ301117 2" xfId="4275"/>
    <cellStyle name="40% - Акцент2 30" xfId="4276"/>
    <cellStyle name="40% - Акцент2 30 2" xfId="4277"/>
    <cellStyle name="40% - Акцент2 31" xfId="4278"/>
    <cellStyle name="40% - Акцент2 31 2" xfId="4279"/>
    <cellStyle name="40% - Акцент2 32" xfId="4280"/>
    <cellStyle name="40% - Акцент2 32 2" xfId="4281"/>
    <cellStyle name="40% - Акцент2 33" xfId="4282"/>
    <cellStyle name="40% - Акцент2 33 2" xfId="4283"/>
    <cellStyle name="40% - Акцент2 34" xfId="4284"/>
    <cellStyle name="40% - Акцент2 34 2" xfId="4285"/>
    <cellStyle name="40% - Акцент2 35" xfId="4286"/>
    <cellStyle name="40% - Акцент2 35 2" xfId="4287"/>
    <cellStyle name="40% - Акцент2 36" xfId="4288"/>
    <cellStyle name="40% - Акцент2 36 2" xfId="4289"/>
    <cellStyle name="40% - Акцент2 37" xfId="4290"/>
    <cellStyle name="40% - Акцент2 37 2" xfId="4291"/>
    <cellStyle name="40% - Акцент2 38" xfId="4292"/>
    <cellStyle name="40% - Акцент2 38 2" xfId="4293"/>
    <cellStyle name="40% - Акцент2 39" xfId="4294"/>
    <cellStyle name="40% - Акцент2 39 2" xfId="4295"/>
    <cellStyle name="40% - Акцент2 4" xfId="4296"/>
    <cellStyle name="40% — акцент2 4" xfId="4297"/>
    <cellStyle name="40% - Акцент2 4 2" xfId="4298"/>
    <cellStyle name="40% — акцент2 4 2" xfId="4299"/>
    <cellStyle name="40% - Акцент2 4 2 2" xfId="4300"/>
    <cellStyle name="40% — акцент2 4 2 2" xfId="4301"/>
    <cellStyle name="40% - Акцент2 4 2 2 2" xfId="4302"/>
    <cellStyle name="40% — акцент2 4 2 2 2" xfId="4303"/>
    <cellStyle name="40% - Акцент2 4 2 3" xfId="4304"/>
    <cellStyle name="40% — акцент2 4 2 3" xfId="4305"/>
    <cellStyle name="40% - Акцент2 4 2 3 2" xfId="4306"/>
    <cellStyle name="40% — акцент2 4 2 3 2" xfId="4307"/>
    <cellStyle name="40% - Акцент2 4 2 4" xfId="4308"/>
    <cellStyle name="40% — акцент2 4 2 4" xfId="4309"/>
    <cellStyle name="40% - Акцент2 4 3" xfId="4310"/>
    <cellStyle name="40% — акцент2 4 3" xfId="4311"/>
    <cellStyle name="40% - Акцент2 4 3 2" xfId="4312"/>
    <cellStyle name="40% — акцент2 4 3 2" xfId="4313"/>
    <cellStyle name="40% - Акцент2 4 3 2 2" xfId="4314"/>
    <cellStyle name="40% — акцент2 4 3 2 2" xfId="4315"/>
    <cellStyle name="40% - Акцент2 4 3 3" xfId="4316"/>
    <cellStyle name="40% — акцент2 4 3 3" xfId="4317"/>
    <cellStyle name="40% - Акцент2 4 3 3 2" xfId="4318"/>
    <cellStyle name="40% — акцент2 4 3 3 2" xfId="4319"/>
    <cellStyle name="40% - Акцент2 4 3 4" xfId="4320"/>
    <cellStyle name="40% — акцент2 4 3 4" xfId="4321"/>
    <cellStyle name="40% - Акцент2 4 4" xfId="4322"/>
    <cellStyle name="40% — акцент2 4 4" xfId="4323"/>
    <cellStyle name="40% - Акцент2 4 4 2" xfId="4324"/>
    <cellStyle name="40% — акцент2 4 4 2" xfId="4325"/>
    <cellStyle name="40% - Акцент2 4 5" xfId="4326"/>
    <cellStyle name="40% — акцент2 4 5" xfId="4327"/>
    <cellStyle name="40% - Акцент2 4 5 2" xfId="4328"/>
    <cellStyle name="40% — акцент2 4 5 2" xfId="4329"/>
    <cellStyle name="40% - Акцент2 4 6" xfId="4330"/>
    <cellStyle name="40% — акцент2 4 6" xfId="4331"/>
    <cellStyle name="40% - Акцент2 4_Прил1ЦБ301117" xfId="4332"/>
    <cellStyle name="40% — акцент2 4_Прил1ЦБ301117" xfId="4333"/>
    <cellStyle name="40% - Акцент2 4_Прил1ЦБ301117 2" xfId="4334"/>
    <cellStyle name="40% — акцент2 4_Прил1ЦБ301117 2" xfId="4335"/>
    <cellStyle name="40% - Акцент2 40" xfId="4336"/>
    <cellStyle name="40% - Акцент2 40 2" xfId="4337"/>
    <cellStyle name="40% - Акцент2 41" xfId="4338"/>
    <cellStyle name="40% - Акцент2 41 2" xfId="4339"/>
    <cellStyle name="40% - Акцент2 42" xfId="4340"/>
    <cellStyle name="40% - Акцент2 42 2" xfId="4341"/>
    <cellStyle name="40% - Акцент2 43" xfId="4342"/>
    <cellStyle name="40% - Акцент2 43 2" xfId="4343"/>
    <cellStyle name="40% - Акцент2 44" xfId="4344"/>
    <cellStyle name="40% - Акцент2 44 2" xfId="4345"/>
    <cellStyle name="40% - Акцент2 45" xfId="4346"/>
    <cellStyle name="40% - Акцент2 45 2" xfId="4347"/>
    <cellStyle name="40% - Акцент2 46" xfId="4348"/>
    <cellStyle name="40% - Акцент2 46 2" xfId="4349"/>
    <cellStyle name="40% - Акцент2 47" xfId="4350"/>
    <cellStyle name="40% - Акцент2 47 2" xfId="4351"/>
    <cellStyle name="40% - Акцент2 48" xfId="4352"/>
    <cellStyle name="40% - Акцент2 48 2" xfId="4353"/>
    <cellStyle name="40% - Акцент2 49" xfId="4354"/>
    <cellStyle name="40% - Акцент2 49 2" xfId="4355"/>
    <cellStyle name="40% - Акцент2 5" xfId="4356"/>
    <cellStyle name="40% — акцент2 5" xfId="4357"/>
    <cellStyle name="40% - Акцент2 5 2" xfId="4358"/>
    <cellStyle name="40% — акцент2 5 2" xfId="4359"/>
    <cellStyle name="40% - Акцент2 5 2 2" xfId="4360"/>
    <cellStyle name="40% — акцент2 5 2 2" xfId="4361"/>
    <cellStyle name="40% - Акцент2 5 2 2 2" xfId="4362"/>
    <cellStyle name="40% — акцент2 5 2 2 2" xfId="4363"/>
    <cellStyle name="40% - Акцент2 5 2 3" xfId="4364"/>
    <cellStyle name="40% — акцент2 5 2 3" xfId="4365"/>
    <cellStyle name="40% - Акцент2 5 2 3 2" xfId="4366"/>
    <cellStyle name="40% — акцент2 5 2 3 2" xfId="4367"/>
    <cellStyle name="40% - Акцент2 5 2 4" xfId="4368"/>
    <cellStyle name="40% — акцент2 5 2 4" xfId="4369"/>
    <cellStyle name="40% - Акцент2 5 3" xfId="4370"/>
    <cellStyle name="40% — акцент2 5 3" xfId="4371"/>
    <cellStyle name="40% - Акцент2 5 3 2" xfId="4372"/>
    <cellStyle name="40% — акцент2 5 3 2" xfId="4373"/>
    <cellStyle name="40% - Акцент2 5 3 2 2" xfId="4374"/>
    <cellStyle name="40% — акцент2 5 3 2 2" xfId="4375"/>
    <cellStyle name="40% - Акцент2 5 3 3" xfId="4376"/>
    <cellStyle name="40% — акцент2 5 3 3" xfId="4377"/>
    <cellStyle name="40% - Акцент2 5 3 3 2" xfId="4378"/>
    <cellStyle name="40% — акцент2 5 3 3 2" xfId="4379"/>
    <cellStyle name="40% - Акцент2 5 3 4" xfId="4380"/>
    <cellStyle name="40% — акцент2 5 3 4" xfId="4381"/>
    <cellStyle name="40% - Акцент2 5 4" xfId="4382"/>
    <cellStyle name="40% — акцент2 5 4" xfId="4383"/>
    <cellStyle name="40% - Акцент2 5 4 2" xfId="4384"/>
    <cellStyle name="40% — акцент2 5 4 2" xfId="4385"/>
    <cellStyle name="40% - Акцент2 5 5" xfId="4386"/>
    <cellStyle name="40% — акцент2 5 5" xfId="4387"/>
    <cellStyle name="40% - Акцент2 5 5 2" xfId="4388"/>
    <cellStyle name="40% — акцент2 5 5 2" xfId="4389"/>
    <cellStyle name="40% - Акцент2 5 6" xfId="4390"/>
    <cellStyle name="40% — акцент2 5 6" xfId="4391"/>
    <cellStyle name="40% - Акцент2 5_Прил1ЦБ301117" xfId="4392"/>
    <cellStyle name="40% — акцент2 5_Прил1ЦБ301117" xfId="4393"/>
    <cellStyle name="40% - Акцент2 5_Прил1ЦБ301117 2" xfId="4394"/>
    <cellStyle name="40% — акцент2 5_Прил1ЦБ301117 2" xfId="4395"/>
    <cellStyle name="40% - Акцент2 50" xfId="4396"/>
    <cellStyle name="40% - Акцент2 50 2" xfId="4397"/>
    <cellStyle name="40% - Акцент2 51" xfId="4398"/>
    <cellStyle name="40% - Акцент2 51 2" xfId="4399"/>
    <cellStyle name="40% - Акцент2 52" xfId="4400"/>
    <cellStyle name="40% - Акцент2 52 2" xfId="4401"/>
    <cellStyle name="40% - Акцент2 53" xfId="4402"/>
    <cellStyle name="40% - Акцент2 53 2" xfId="4403"/>
    <cellStyle name="40% - Акцент2 54" xfId="4404"/>
    <cellStyle name="40% - Акцент2 54 2" xfId="4405"/>
    <cellStyle name="40% - Акцент2 55" xfId="4406"/>
    <cellStyle name="40% - Акцент2 55 2" xfId="4407"/>
    <cellStyle name="40% - Акцент2 56" xfId="4408"/>
    <cellStyle name="40% - Акцент2 56 2" xfId="4409"/>
    <cellStyle name="40% - Акцент2 57" xfId="4410"/>
    <cellStyle name="40% - Акцент2 57 2" xfId="4411"/>
    <cellStyle name="40% - Акцент2 58" xfId="4412"/>
    <cellStyle name="40% - Акцент2 58 2" xfId="4413"/>
    <cellStyle name="40% - Акцент2 59" xfId="4414"/>
    <cellStyle name="40% - Акцент2 59 2" xfId="4415"/>
    <cellStyle name="40% - Акцент2 6" xfId="4416"/>
    <cellStyle name="40% — акцент2 6" xfId="4417"/>
    <cellStyle name="40% - Акцент2 6 2" xfId="4418"/>
    <cellStyle name="40% — акцент2 6 2" xfId="4419"/>
    <cellStyle name="40% - Акцент2 6 2 2" xfId="4420"/>
    <cellStyle name="40% — акцент2 6 2 2" xfId="4421"/>
    <cellStyle name="40% - Акцент2 6 2 2 2" xfId="4422"/>
    <cellStyle name="40% — акцент2 6 2 2 2" xfId="4423"/>
    <cellStyle name="40% - Акцент2 6 2 3" xfId="4424"/>
    <cellStyle name="40% — акцент2 6 2 3" xfId="4425"/>
    <cellStyle name="40% - Акцент2 6 2 3 2" xfId="4426"/>
    <cellStyle name="40% — акцент2 6 2 3 2" xfId="4427"/>
    <cellStyle name="40% - Акцент2 6 2 4" xfId="4428"/>
    <cellStyle name="40% — акцент2 6 2 4" xfId="4429"/>
    <cellStyle name="40% - Акцент2 6 3" xfId="4430"/>
    <cellStyle name="40% — акцент2 6 3" xfId="4431"/>
    <cellStyle name="40% - Акцент2 6 3 2" xfId="4432"/>
    <cellStyle name="40% — акцент2 6 3 2" xfId="4433"/>
    <cellStyle name="40% - Акцент2 6 3 2 2" xfId="4434"/>
    <cellStyle name="40% — акцент2 6 3 2 2" xfId="4435"/>
    <cellStyle name="40% - Акцент2 6 3 3" xfId="4436"/>
    <cellStyle name="40% — акцент2 6 3 3" xfId="4437"/>
    <cellStyle name="40% - Акцент2 6 3 3 2" xfId="4438"/>
    <cellStyle name="40% — акцент2 6 3 3 2" xfId="4439"/>
    <cellStyle name="40% - Акцент2 6 3 4" xfId="4440"/>
    <cellStyle name="40% — акцент2 6 3 4" xfId="4441"/>
    <cellStyle name="40% - Акцент2 6 4" xfId="4442"/>
    <cellStyle name="40% — акцент2 6 4" xfId="4443"/>
    <cellStyle name="40% - Акцент2 6 4 2" xfId="4444"/>
    <cellStyle name="40% — акцент2 6 4 2" xfId="4445"/>
    <cellStyle name="40% - Акцент2 6 5" xfId="4446"/>
    <cellStyle name="40% — акцент2 6 5" xfId="4447"/>
    <cellStyle name="40% - Акцент2 6 5 2" xfId="4448"/>
    <cellStyle name="40% — акцент2 6 5 2" xfId="4449"/>
    <cellStyle name="40% - Акцент2 6 6" xfId="4450"/>
    <cellStyle name="40% — акцент2 6 6" xfId="4451"/>
    <cellStyle name="40% - Акцент2 6_Прил1ЦБ301117" xfId="4452"/>
    <cellStyle name="40% — акцент2 6_Прил1ЦБ301117" xfId="4453"/>
    <cellStyle name="40% - Акцент2 6_Прил1ЦБ301117 2" xfId="4454"/>
    <cellStyle name="40% — акцент2 6_Прил1ЦБ301117 2" xfId="4455"/>
    <cellStyle name="40% - Акцент2 60" xfId="4456"/>
    <cellStyle name="40% - Акцент2 60 2" xfId="4457"/>
    <cellStyle name="40% - Акцент2 61" xfId="4458"/>
    <cellStyle name="40% - Акцент2 61 2" xfId="4459"/>
    <cellStyle name="40% - Акцент2 62" xfId="4460"/>
    <cellStyle name="40% - Акцент2 62 2" xfId="4461"/>
    <cellStyle name="40% - Акцент2 63" xfId="4462"/>
    <cellStyle name="40% - Акцент2 63 2" xfId="4463"/>
    <cellStyle name="40% - Акцент2 64" xfId="4464"/>
    <cellStyle name="40% - Акцент2 64 2" xfId="4465"/>
    <cellStyle name="40% - Акцент2 65" xfId="4466"/>
    <cellStyle name="40% - Акцент2 65 2" xfId="4467"/>
    <cellStyle name="40% - Акцент2 66" xfId="4468"/>
    <cellStyle name="40% - Акцент2 66 2" xfId="4469"/>
    <cellStyle name="40% - Акцент2 67" xfId="4470"/>
    <cellStyle name="40% - Акцент2 67 2" xfId="4471"/>
    <cellStyle name="40% - Акцент2 68" xfId="4472"/>
    <cellStyle name="40% - Акцент2 69" xfId="4473"/>
    <cellStyle name="40% - Акцент2 7" xfId="4474"/>
    <cellStyle name="40% — акцент2 7" xfId="4475"/>
    <cellStyle name="40% - Акцент2 7 2" xfId="4476"/>
    <cellStyle name="40% — акцент2 7 2" xfId="4477"/>
    <cellStyle name="40% - Акцент2 7 2 2" xfId="4478"/>
    <cellStyle name="40% — акцент2 7 2 2" xfId="4479"/>
    <cellStyle name="40% - Акцент2 7 2 2 2" xfId="4480"/>
    <cellStyle name="40% — акцент2 7 2 2 2" xfId="4481"/>
    <cellStyle name="40% - Акцент2 7 2 3" xfId="4482"/>
    <cellStyle name="40% — акцент2 7 2 3" xfId="4483"/>
    <cellStyle name="40% - Акцент2 7 2 3 2" xfId="4484"/>
    <cellStyle name="40% — акцент2 7 2 3 2" xfId="4485"/>
    <cellStyle name="40% - Акцент2 7 2 4" xfId="4486"/>
    <cellStyle name="40% — акцент2 7 2 4" xfId="4487"/>
    <cellStyle name="40% - Акцент2 7 3" xfId="4488"/>
    <cellStyle name="40% — акцент2 7 3" xfId="4489"/>
    <cellStyle name="40% — акцент2 7 3 2" xfId="4490"/>
    <cellStyle name="40% — акцент2 7 3 2 2" xfId="4491"/>
    <cellStyle name="40% — акцент2 7 3 3" xfId="4492"/>
    <cellStyle name="40% - Акцент2 7 4" xfId="4493"/>
    <cellStyle name="40% — акцент2 7 4" xfId="4494"/>
    <cellStyle name="40% - Акцент2 7 4 2" xfId="4495"/>
    <cellStyle name="40% — акцент2 7 4 2" xfId="4496"/>
    <cellStyle name="40% - Акцент2 7 5" xfId="4497"/>
    <cellStyle name="40% — акцент2 7 5" xfId="4498"/>
    <cellStyle name="40% - Акцент2 7 5 2" xfId="4499"/>
    <cellStyle name="40% — акцент2 7 5 2" xfId="4500"/>
    <cellStyle name="40% - Акцент2 7 6" xfId="4501"/>
    <cellStyle name="40% — акцент2 7 6" xfId="4502"/>
    <cellStyle name="40% - Акцент2 7_Прил1ЦБ301117" xfId="4503"/>
    <cellStyle name="40% — акцент2 7_Прил1ЦБ301117" xfId="4504"/>
    <cellStyle name="40% - Акцент2 7_Прил1ЦБ301117 2" xfId="4505"/>
    <cellStyle name="40% — акцент2 7_Прил1ЦБ301117 2" xfId="4506"/>
    <cellStyle name="40% - Акцент2 70" xfId="4507"/>
    <cellStyle name="40% - Акцент2 71" xfId="4508"/>
    <cellStyle name="40% - Акцент2 72" xfId="4509"/>
    <cellStyle name="40% - Акцент2 73" xfId="4510"/>
    <cellStyle name="40% - Акцент2 8" xfId="4511"/>
    <cellStyle name="40% - Акцент2 8 2" xfId="4512"/>
    <cellStyle name="40% - Акцент2 8 2 2" xfId="4513"/>
    <cellStyle name="40% - Акцент2 8 2 2 2" xfId="4514"/>
    <cellStyle name="40% - Акцент2 8 2 3" xfId="4515"/>
    <cellStyle name="40% - Акцент2 8 3" xfId="4516"/>
    <cellStyle name="40% - Акцент2 8 3 2" xfId="4517"/>
    <cellStyle name="40% - Акцент2 8 4" xfId="4518"/>
    <cellStyle name="40% - Акцент2 8_Прил1ЦБ301117" xfId="4519"/>
    <cellStyle name="40% - Акцент2 9" xfId="4520"/>
    <cellStyle name="40% - Акцент2 9 2" xfId="4521"/>
    <cellStyle name="40% - Акцент2 9 2 2" xfId="4522"/>
    <cellStyle name="40% - Акцент2 9 2 2 2" xfId="4523"/>
    <cellStyle name="40% - Акцент2 9 2 3" xfId="4524"/>
    <cellStyle name="40% - Акцент2 9 3" xfId="4525"/>
    <cellStyle name="40% - Акцент2 9 3 2" xfId="4526"/>
    <cellStyle name="40% - Акцент2 9 4" xfId="4527"/>
    <cellStyle name="40% - Акцент2 9_Прил1ЦБ301117" xfId="4528"/>
    <cellStyle name="40% - Акцент3 10" xfId="4529"/>
    <cellStyle name="40% - Акцент3 10 2" xfId="4530"/>
    <cellStyle name="40% - Акцент3 10 2 2" xfId="4531"/>
    <cellStyle name="40% - Акцент3 10 2 2 2" xfId="4532"/>
    <cellStyle name="40% - Акцент3 10 2 2 2 2" xfId="4533"/>
    <cellStyle name="40% - Акцент3 10 2 2 3" xfId="4534"/>
    <cellStyle name="40% - Акцент3 10 2 3" xfId="4535"/>
    <cellStyle name="40% - Акцент3 10 2 3 2" xfId="4536"/>
    <cellStyle name="40% - Акцент3 10 2 4" xfId="4537"/>
    <cellStyle name="40% - Акцент3 10 2_Прил1ЦБ301117" xfId="4538"/>
    <cellStyle name="40% - Акцент3 10 3" xfId="4539"/>
    <cellStyle name="40% - Акцент3 10 3 2" xfId="4540"/>
    <cellStyle name="40% - Акцент3 10 3 2 2" xfId="4541"/>
    <cellStyle name="40% - Акцент3 10 3 3" xfId="4542"/>
    <cellStyle name="40% - Акцент3 10 4" xfId="4543"/>
    <cellStyle name="40% - Акцент3 10 4 2" xfId="4544"/>
    <cellStyle name="40% - Акцент3 10 5" xfId="4545"/>
    <cellStyle name="40% - Акцент3 10 5 2" xfId="4546"/>
    <cellStyle name="40% - Акцент3 10 6" xfId="4547"/>
    <cellStyle name="40% - Акцент3 10_Прил1ЦБ301117" xfId="4548"/>
    <cellStyle name="40% - Акцент3 11" xfId="4549"/>
    <cellStyle name="40% - Акцент3 11 2" xfId="4550"/>
    <cellStyle name="40% - Акцент3 11 2 2" xfId="4551"/>
    <cellStyle name="40% - Акцент3 11 2 2 2" xfId="4552"/>
    <cellStyle name="40% - Акцент3 11 2 3" xfId="4553"/>
    <cellStyle name="40% - Акцент3 11 3" xfId="4554"/>
    <cellStyle name="40% - Акцент3 11 3 2" xfId="4555"/>
    <cellStyle name="40% - Акцент3 11 4" xfId="4556"/>
    <cellStyle name="40% - Акцент3 11_Прил1ЦБ301117" xfId="4557"/>
    <cellStyle name="40% - Акцент3 12" xfId="4558"/>
    <cellStyle name="40% - Акцент3 12 2" xfId="4559"/>
    <cellStyle name="40% - Акцент3 12 2 2" xfId="4560"/>
    <cellStyle name="40% - Акцент3 12 2 2 2" xfId="4561"/>
    <cellStyle name="40% - Акцент3 12 2 3" xfId="4562"/>
    <cellStyle name="40% - Акцент3 12 3" xfId="4563"/>
    <cellStyle name="40% - Акцент3 12 3 2" xfId="4564"/>
    <cellStyle name="40% - Акцент3 12 4" xfId="4565"/>
    <cellStyle name="40% - Акцент3 12_Прил1ЦБ301117" xfId="4566"/>
    <cellStyle name="40% - Акцент3 13" xfId="4567"/>
    <cellStyle name="40% - Акцент3 13 2" xfId="4568"/>
    <cellStyle name="40% - Акцент3 13 2 2" xfId="4569"/>
    <cellStyle name="40% - Акцент3 13 2 2 2" xfId="4570"/>
    <cellStyle name="40% - Акцент3 13 2 3" xfId="4571"/>
    <cellStyle name="40% - Акцент3 13 3" xfId="4572"/>
    <cellStyle name="40% - Акцент3 13 3 2" xfId="4573"/>
    <cellStyle name="40% - Акцент3 13 4" xfId="4574"/>
    <cellStyle name="40% - Акцент3 13_Прил1ЦБ301117" xfId="4575"/>
    <cellStyle name="40% - Акцент3 14" xfId="4576"/>
    <cellStyle name="40% - Акцент3 14 2" xfId="4577"/>
    <cellStyle name="40% - Акцент3 14 2 2" xfId="4578"/>
    <cellStyle name="40% - Акцент3 14 2 2 2" xfId="4579"/>
    <cellStyle name="40% - Акцент3 14 2 3" xfId="4580"/>
    <cellStyle name="40% - Акцент3 14 3" xfId="4581"/>
    <cellStyle name="40% - Акцент3 14 3 2" xfId="4582"/>
    <cellStyle name="40% - Акцент3 14 4" xfId="4583"/>
    <cellStyle name="40% - Акцент3 14_Прил1ЦБ301117" xfId="4584"/>
    <cellStyle name="40% - Акцент3 15" xfId="4585"/>
    <cellStyle name="40% - Акцент3 15 2" xfId="4586"/>
    <cellStyle name="40% - Акцент3 15 2 2" xfId="4587"/>
    <cellStyle name="40% - Акцент3 15 2 2 2" xfId="4588"/>
    <cellStyle name="40% - Акцент3 15 2 3" xfId="4589"/>
    <cellStyle name="40% - Акцент3 15 3" xfId="4590"/>
    <cellStyle name="40% - Акцент3 15 3 2" xfId="4591"/>
    <cellStyle name="40% - Акцент3 15 4" xfId="4592"/>
    <cellStyle name="40% - Акцент3 15_Прил1ЦБ301117" xfId="4593"/>
    <cellStyle name="40% - Акцент3 16" xfId="4594"/>
    <cellStyle name="40% - Акцент3 16 2" xfId="4595"/>
    <cellStyle name="40% - Акцент3 16 2 2" xfId="4596"/>
    <cellStyle name="40% - Акцент3 16 2 2 2" xfId="4597"/>
    <cellStyle name="40% - Акцент3 16 2 3" xfId="4598"/>
    <cellStyle name="40% - Акцент3 16 3" xfId="4599"/>
    <cellStyle name="40% - Акцент3 16 3 2" xfId="4600"/>
    <cellStyle name="40% - Акцент3 16 4" xfId="4601"/>
    <cellStyle name="40% - Акцент3 16_Прил1ЦБ301117" xfId="4602"/>
    <cellStyle name="40% - Акцент3 17" xfId="4603"/>
    <cellStyle name="40% - Акцент3 17 2" xfId="4604"/>
    <cellStyle name="40% - Акцент3 17 2 2" xfId="4605"/>
    <cellStyle name="40% - Акцент3 17 3" xfId="4606"/>
    <cellStyle name="40% - Акцент3 18" xfId="4607"/>
    <cellStyle name="40% - Акцент3 18 2" xfId="4608"/>
    <cellStyle name="40% - Акцент3 18 2 2" xfId="4609"/>
    <cellStyle name="40% - Акцент3 18 3" xfId="4610"/>
    <cellStyle name="40% - Акцент3 19" xfId="4611"/>
    <cellStyle name="40% - Акцент3 19 2" xfId="4612"/>
    <cellStyle name="40% - Акцент3 19 2 2" xfId="4613"/>
    <cellStyle name="40% - Акцент3 19 3" xfId="4614"/>
    <cellStyle name="40% - Акцент3 2" xfId="4615"/>
    <cellStyle name="40% — акцент3 2" xfId="4616"/>
    <cellStyle name="40% - Акцент3 2 10" xfId="4617"/>
    <cellStyle name="40% - Акцент3 2 10 2" xfId="4618"/>
    <cellStyle name="40% - Акцент3 2 11" xfId="4619"/>
    <cellStyle name="40% - Акцент3 2 2" xfId="4620"/>
    <cellStyle name="40% — акцент3 2 2" xfId="4621"/>
    <cellStyle name="40% - Акцент3 2 2 2" xfId="4622"/>
    <cellStyle name="40% — акцент3 2 2 2" xfId="4623"/>
    <cellStyle name="40% - Акцент3 2 2 2 2" xfId="4624"/>
    <cellStyle name="40% — акцент3 2 2 2 2" xfId="4625"/>
    <cellStyle name="40% - Акцент3 2 2 2 2 2" xfId="4626"/>
    <cellStyle name="40% — акцент3 2 2 2 2 2" xfId="4627"/>
    <cellStyle name="40% - Акцент3 2 2 2 3" xfId="4628"/>
    <cellStyle name="40% — акцент3 2 2 2 3" xfId="4629"/>
    <cellStyle name="40% - Акцент3 2 2 2 3 2" xfId="4630"/>
    <cellStyle name="40% — акцент3 2 2 2 3 2" xfId="4631"/>
    <cellStyle name="40% - Акцент3 2 2 2 4" xfId="4632"/>
    <cellStyle name="40% — акцент3 2 2 2 4" xfId="4633"/>
    <cellStyle name="40% - Акцент3 2 2 3" xfId="4634"/>
    <cellStyle name="40% — акцент3 2 2 3" xfId="4635"/>
    <cellStyle name="40% — акцент3 2 2 3 2" xfId="4636"/>
    <cellStyle name="40% - Акцент3 2 2 4" xfId="4637"/>
    <cellStyle name="40% — акцент3 2 2 4" xfId="4638"/>
    <cellStyle name="40% — акцент3 2 2 4 2" xfId="4639"/>
    <cellStyle name="40% - Акцент3 2 2 5" xfId="4640"/>
    <cellStyle name="40% — акцент3 2 2 5" xfId="4641"/>
    <cellStyle name="40% - Акцент3 2 2 5 2" xfId="4642"/>
    <cellStyle name="40% - Акцент3 2 2 6" xfId="4643"/>
    <cellStyle name="40% - Акцент3 2 2 6 2" xfId="4644"/>
    <cellStyle name="40% - Акцент3 2 2 7" xfId="4645"/>
    <cellStyle name="40% - Акцент3 2 2_Прил1ЦБ301117" xfId="4646"/>
    <cellStyle name="40% — акцент3 2 2_Прил1ЦБ301117" xfId="4647"/>
    <cellStyle name="40% - Акцент3 2 2_Прил1ЦБ301117 2" xfId="4648"/>
    <cellStyle name="40% — акцент3 2 2_Прил1ЦБ301117 2" xfId="4649"/>
    <cellStyle name="40% - Акцент3 2 3" xfId="4650"/>
    <cellStyle name="40% — акцент3 2 3" xfId="4651"/>
    <cellStyle name="40% - Акцент3 2 3 2" xfId="4652"/>
    <cellStyle name="40% — акцент3 2 3 2" xfId="4653"/>
    <cellStyle name="40% - Акцент3 2 3 2 2" xfId="4654"/>
    <cellStyle name="40% — акцент3 2 3 2 2" xfId="4655"/>
    <cellStyle name="40% - Акцент3 2 3 2 2 2" xfId="4656"/>
    <cellStyle name="40% - Акцент3 2 3 2 3" xfId="4657"/>
    <cellStyle name="40% - Акцент3 2 3 2 3 2" xfId="4658"/>
    <cellStyle name="40% - Акцент3 2 3 2 4" xfId="4659"/>
    <cellStyle name="40% - Акцент3 2 3 3" xfId="4660"/>
    <cellStyle name="40% — акцент3 2 3 3" xfId="4661"/>
    <cellStyle name="40% - Акцент3 2 3 3 2" xfId="4662"/>
    <cellStyle name="40% — акцент3 2 3 3 2" xfId="4663"/>
    <cellStyle name="40% - Акцент3 2 3 4" xfId="4664"/>
    <cellStyle name="40% — акцент3 2 3 4" xfId="4665"/>
    <cellStyle name="40% - Акцент3 2 3 4 2" xfId="4666"/>
    <cellStyle name="40% - Акцент3 2 3 5" xfId="4667"/>
    <cellStyle name="40% - Акцент3 2 3_Прил1ЦБ301117" xfId="4668"/>
    <cellStyle name="40% - Акцент3 2 4" xfId="4669"/>
    <cellStyle name="40% — акцент3 2 4" xfId="4670"/>
    <cellStyle name="40% - Акцент3 2 4 2" xfId="4671"/>
    <cellStyle name="40% — акцент3 2 4 2" xfId="4672"/>
    <cellStyle name="40% - Акцент3 2 4 2 2" xfId="4673"/>
    <cellStyle name="40% — акцент3 2 4 2 2" xfId="4674"/>
    <cellStyle name="40% - Акцент3 2 4 2 2 2" xfId="4675"/>
    <cellStyle name="40% - Акцент3 2 4 2 3" xfId="4676"/>
    <cellStyle name="40% - Акцент3 2 4 2 3 2" xfId="4677"/>
    <cellStyle name="40% - Акцент3 2 4 2 4" xfId="4678"/>
    <cellStyle name="40% - Акцент3 2 4 3" xfId="4679"/>
    <cellStyle name="40% — акцент3 2 4 3" xfId="4680"/>
    <cellStyle name="40% - Акцент3 2 4 3 2" xfId="4681"/>
    <cellStyle name="40% — акцент3 2 4 3 2" xfId="4682"/>
    <cellStyle name="40% - Акцент3 2 4 4" xfId="4683"/>
    <cellStyle name="40% — акцент3 2 4 4" xfId="4684"/>
    <cellStyle name="40% - Акцент3 2 4 4 2" xfId="4685"/>
    <cellStyle name="40% - Акцент3 2 4 5" xfId="4686"/>
    <cellStyle name="40% - Акцент3 2 4_Прил1ЦБ301117" xfId="4687"/>
    <cellStyle name="40% - Акцент3 2 5" xfId="4688"/>
    <cellStyle name="40% — акцент3 2 5" xfId="4689"/>
    <cellStyle name="40% - Акцент3 2 5 2" xfId="4690"/>
    <cellStyle name="40% — акцент3 2 5 2" xfId="4691"/>
    <cellStyle name="40% - Акцент3 2 5 2 2" xfId="4692"/>
    <cellStyle name="40% - Акцент3 2 5 3" xfId="4693"/>
    <cellStyle name="40% - Акцент3 2 5 3 2" xfId="4694"/>
    <cellStyle name="40% - Акцент3 2 5 4" xfId="4695"/>
    <cellStyle name="40% - Акцент3 2 6" xfId="4696"/>
    <cellStyle name="40% — акцент3 2 6" xfId="4697"/>
    <cellStyle name="40% - Акцент3 2 6 2" xfId="4698"/>
    <cellStyle name="40% — акцент3 2 6 2" xfId="4699"/>
    <cellStyle name="40% - Акцент3 2 6 2 2" xfId="4700"/>
    <cellStyle name="40% - Акцент3 2 6 3" xfId="4701"/>
    <cellStyle name="40% - Акцент3 2 7" xfId="4702"/>
    <cellStyle name="40% — акцент3 2 7" xfId="4703"/>
    <cellStyle name="40% - Акцент3 2 7 2" xfId="4704"/>
    <cellStyle name="40% - Акцент3 2 7 2 2" xfId="4705"/>
    <cellStyle name="40% - Акцент3 2 7 3" xfId="4706"/>
    <cellStyle name="40% - Акцент3 2 8" xfId="4707"/>
    <cellStyle name="40% - Акцент3 2 8 2" xfId="4708"/>
    <cellStyle name="40% - Акцент3 2 8 2 2" xfId="4709"/>
    <cellStyle name="40% - Акцент3 2 8 3" xfId="4710"/>
    <cellStyle name="40% - Акцент3 2 9" xfId="4711"/>
    <cellStyle name="40% - Акцент3 2 9 2" xfId="4712"/>
    <cellStyle name="40% - Акцент3 2_TR" xfId="4713"/>
    <cellStyle name="40% — акцент3 2_Прил1ЦБ301117" xfId="4714"/>
    <cellStyle name="40% - Акцент3 2_Прил1ЦБ301117 2" xfId="4715"/>
    <cellStyle name="40% — акцент3 2_Прил1ЦБ301117 2" xfId="4716"/>
    <cellStyle name="40% - Акцент3 20" xfId="4717"/>
    <cellStyle name="40% - Акцент3 20 2" xfId="4718"/>
    <cellStyle name="40% - Акцент3 20 2 2" xfId="4719"/>
    <cellStyle name="40% - Акцент3 20 3" xfId="4720"/>
    <cellStyle name="40% - Акцент3 21" xfId="4721"/>
    <cellStyle name="40% - Акцент3 21 2" xfId="4722"/>
    <cellStyle name="40% - Акцент3 21 2 2" xfId="4723"/>
    <cellStyle name="40% - Акцент3 21 3" xfId="4724"/>
    <cellStyle name="40% - Акцент3 22" xfId="4725"/>
    <cellStyle name="40% - Акцент3 22 2" xfId="4726"/>
    <cellStyle name="40% - Акцент3 22 2 2" xfId="4727"/>
    <cellStyle name="40% - Акцент3 22 3" xfId="4728"/>
    <cellStyle name="40% - Акцент3 23" xfId="4729"/>
    <cellStyle name="40% - Акцент3 23 2" xfId="4730"/>
    <cellStyle name="40% - Акцент3 24" xfId="4731"/>
    <cellStyle name="40% - Акцент3 24 2" xfId="4732"/>
    <cellStyle name="40% - Акцент3 25" xfId="4733"/>
    <cellStyle name="40% - Акцент3 25 2" xfId="4734"/>
    <cellStyle name="40% - Акцент3 26" xfId="4735"/>
    <cellStyle name="40% - Акцент3 26 2" xfId="4736"/>
    <cellStyle name="40% - Акцент3 27" xfId="4737"/>
    <cellStyle name="40% - Акцент3 27 2" xfId="4738"/>
    <cellStyle name="40% - Акцент3 28" xfId="4739"/>
    <cellStyle name="40% - Акцент3 28 2" xfId="4740"/>
    <cellStyle name="40% - Акцент3 29" xfId="4741"/>
    <cellStyle name="40% - Акцент3 29 2" xfId="4742"/>
    <cellStyle name="40% - Акцент3 3" xfId="4743"/>
    <cellStyle name="40% — акцент3 3" xfId="4744"/>
    <cellStyle name="40% - Акцент3 3 10" xfId="4745"/>
    <cellStyle name="40% - Акцент3 3 11" xfId="4746"/>
    <cellStyle name="40% - Акцент3 3 12" xfId="4747"/>
    <cellStyle name="40% - Акцент3 3 13" xfId="4748"/>
    <cellStyle name="40% - Акцент3 3 14" xfId="4749"/>
    <cellStyle name="40% - Акцент3 3 15" xfId="4750"/>
    <cellStyle name="40% - Акцент3 3 16" xfId="4751"/>
    <cellStyle name="40% - Акцент3 3 16 2" xfId="4752"/>
    <cellStyle name="40% - Акцент3 3 16 2 2" xfId="4753"/>
    <cellStyle name="40% - Акцент3 3 16 3" xfId="4754"/>
    <cellStyle name="40% - Акцент3 3 17" xfId="4755"/>
    <cellStyle name="40% - Акцент3 3 17 2" xfId="4756"/>
    <cellStyle name="40% - Акцент3 3 17 2 2" xfId="4757"/>
    <cellStyle name="40% - Акцент3 3 17 3" xfId="4758"/>
    <cellStyle name="40% - Акцент3 3 18" xfId="4759"/>
    <cellStyle name="40% - Акцент3 3 18 2" xfId="4760"/>
    <cellStyle name="40% - Акцент3 3 18 2 2" xfId="4761"/>
    <cellStyle name="40% - Акцент3 3 18 3" xfId="4762"/>
    <cellStyle name="40% - Акцент3 3 19" xfId="4763"/>
    <cellStyle name="40% - Акцент3 3 19 2" xfId="4764"/>
    <cellStyle name="40% - Акцент3 3 2" xfId="4765"/>
    <cellStyle name="40% — акцент3 3 2" xfId="4766"/>
    <cellStyle name="40% - Акцент3 3 2 2" xfId="4767"/>
    <cellStyle name="40% — акцент3 3 2 2" xfId="4768"/>
    <cellStyle name="40% - Акцент3 3 2 2 2" xfId="4769"/>
    <cellStyle name="40% — акцент3 3 2 2 2" xfId="4770"/>
    <cellStyle name="40% - Акцент3 3 2 2 2 2" xfId="4771"/>
    <cellStyle name="40% - Акцент3 3 2 2 3" xfId="4772"/>
    <cellStyle name="40% - Акцент3 3 2 2 3 2" xfId="4773"/>
    <cellStyle name="40% - Акцент3 3 2 2 4" xfId="4774"/>
    <cellStyle name="40% - Акцент3 3 2 3" xfId="4775"/>
    <cellStyle name="40% — акцент3 3 2 3" xfId="4776"/>
    <cellStyle name="40% — акцент3 3 2 3 2" xfId="4777"/>
    <cellStyle name="40% - Акцент3 3 2 4" xfId="4778"/>
    <cellStyle name="40% — акцент3 3 2 4" xfId="4779"/>
    <cellStyle name="40% - Акцент3 3 2 5" xfId="4780"/>
    <cellStyle name="40% - Акцент3 3 2 6" xfId="4781"/>
    <cellStyle name="40% - Акцент3 3 2 6 2" xfId="4782"/>
    <cellStyle name="40% - Акцент3 3 2 7" xfId="4783"/>
    <cellStyle name="40% - Акцент3 3 2 7 2" xfId="4784"/>
    <cellStyle name="40% - Акцент3 3 2 8" xfId="4785"/>
    <cellStyle name="40% - Акцент3 3 2_Прил1ЦБ301117" xfId="4786"/>
    <cellStyle name="40% - Акцент3 3 20" xfId="4787"/>
    <cellStyle name="40% - Акцент3 3 20 2" xfId="4788"/>
    <cellStyle name="40% - Акцент3 3 21" xfId="4789"/>
    <cellStyle name="40% - Акцент3 3 3" xfId="4790"/>
    <cellStyle name="40% — акцент3 3 3" xfId="4791"/>
    <cellStyle name="40% - Акцент3 3 3 2" xfId="4792"/>
    <cellStyle name="40% — акцент3 3 3 2" xfId="4793"/>
    <cellStyle name="40% — акцент3 3 3 2 2" xfId="4794"/>
    <cellStyle name="40% - Акцент3 3 3 3" xfId="4795"/>
    <cellStyle name="40% — акцент3 3 3 3" xfId="4796"/>
    <cellStyle name="40% — акцент3 3 3 3 2" xfId="4797"/>
    <cellStyle name="40% — акцент3 3 3 4" xfId="4798"/>
    <cellStyle name="40% - Акцент3 3 4" xfId="4799"/>
    <cellStyle name="40% — акцент3 3 4" xfId="4800"/>
    <cellStyle name="40% - Акцент3 3 4 2" xfId="4801"/>
    <cellStyle name="40% — акцент3 3 4 2" xfId="4802"/>
    <cellStyle name="40% - Акцент3 3 4 3" xfId="4803"/>
    <cellStyle name="40% - Акцент3 3 4 3 2" xfId="4804"/>
    <cellStyle name="40% - Акцент3 3 4 4" xfId="4805"/>
    <cellStyle name="40% - Акцент3 3 4 4 2" xfId="4806"/>
    <cellStyle name="40% - Акцент3 3 4 5" xfId="4807"/>
    <cellStyle name="40% - Акцент3 3 5" xfId="4808"/>
    <cellStyle name="40% — акцент3 3 5" xfId="4809"/>
    <cellStyle name="40% — акцент3 3 5 2" xfId="4810"/>
    <cellStyle name="40% - Акцент3 3 6" xfId="4811"/>
    <cellStyle name="40% — акцент3 3 6" xfId="4812"/>
    <cellStyle name="40% - Акцент3 3 7" xfId="4813"/>
    <cellStyle name="40% - Акцент3 3 8" xfId="4814"/>
    <cellStyle name="40% - Акцент3 3 9" xfId="4815"/>
    <cellStyle name="40% - Акцент3 3_Прил1ЦБ301117" xfId="4816"/>
    <cellStyle name="40% — акцент3 3_Прил1ЦБ301117" xfId="4817"/>
    <cellStyle name="40% - Акцент3 3_Прил1ЦБ301117 2" xfId="4818"/>
    <cellStyle name="40% — акцент3 3_Прил1ЦБ301117 2" xfId="4819"/>
    <cellStyle name="40% - Акцент3 30" xfId="4820"/>
    <cellStyle name="40% - Акцент3 30 2" xfId="4821"/>
    <cellStyle name="40% - Акцент3 31" xfId="4822"/>
    <cellStyle name="40% - Акцент3 31 2" xfId="4823"/>
    <cellStyle name="40% - Акцент3 32" xfId="4824"/>
    <cellStyle name="40% - Акцент3 32 2" xfId="4825"/>
    <cellStyle name="40% - Акцент3 33" xfId="4826"/>
    <cellStyle name="40% - Акцент3 33 2" xfId="4827"/>
    <cellStyle name="40% - Акцент3 34" xfId="4828"/>
    <cellStyle name="40% - Акцент3 34 2" xfId="4829"/>
    <cellStyle name="40% - Акцент3 35" xfId="4830"/>
    <cellStyle name="40% - Акцент3 35 2" xfId="4831"/>
    <cellStyle name="40% - Акцент3 36" xfId="4832"/>
    <cellStyle name="40% - Акцент3 36 2" xfId="4833"/>
    <cellStyle name="40% - Акцент3 37" xfId="4834"/>
    <cellStyle name="40% - Акцент3 37 2" xfId="4835"/>
    <cellStyle name="40% - Акцент3 38" xfId="4836"/>
    <cellStyle name="40% - Акцент3 38 2" xfId="4837"/>
    <cellStyle name="40% - Акцент3 39" xfId="4838"/>
    <cellStyle name="40% - Акцент3 39 2" xfId="4839"/>
    <cellStyle name="40% - Акцент3 4" xfId="4840"/>
    <cellStyle name="40% — акцент3 4" xfId="4841"/>
    <cellStyle name="40% - Акцент3 4 2" xfId="4842"/>
    <cellStyle name="40% — акцент3 4 2" xfId="4843"/>
    <cellStyle name="40% - Акцент3 4 2 2" xfId="4844"/>
    <cellStyle name="40% — акцент3 4 2 2" xfId="4845"/>
    <cellStyle name="40% - Акцент3 4 2 2 2" xfId="4846"/>
    <cellStyle name="40% — акцент3 4 2 2 2" xfId="4847"/>
    <cellStyle name="40% - Акцент3 4 2 2 2 2" xfId="4848"/>
    <cellStyle name="40% - Акцент3 4 2 2 3" xfId="4849"/>
    <cellStyle name="40% - Акцент3 4 2 2 3 2" xfId="4850"/>
    <cellStyle name="40% - Акцент3 4 2 2 4" xfId="4851"/>
    <cellStyle name="40% - Акцент3 4 2 3" xfId="4852"/>
    <cellStyle name="40% — акцент3 4 2 3" xfId="4853"/>
    <cellStyle name="40% - Акцент3 4 2 3 2" xfId="4854"/>
    <cellStyle name="40% — акцент3 4 2 3 2" xfId="4855"/>
    <cellStyle name="40% - Акцент3 4 2 4" xfId="4856"/>
    <cellStyle name="40% — акцент3 4 2 4" xfId="4857"/>
    <cellStyle name="40% - Акцент3 4 2 4 2" xfId="4858"/>
    <cellStyle name="40% - Акцент3 4 2 5" xfId="4859"/>
    <cellStyle name="40% - Акцент3 4 2_Прил1ЦБ301117" xfId="4860"/>
    <cellStyle name="40% - Акцент3 4 3" xfId="4861"/>
    <cellStyle name="40% — акцент3 4 3" xfId="4862"/>
    <cellStyle name="40% - Акцент3 4 3 2" xfId="4863"/>
    <cellStyle name="40% — акцент3 4 3 2" xfId="4864"/>
    <cellStyle name="40% - Акцент3 4 3 2 2" xfId="4865"/>
    <cellStyle name="40% — акцент3 4 3 2 2" xfId="4866"/>
    <cellStyle name="40% - Акцент3 4 3 3" xfId="4867"/>
    <cellStyle name="40% — акцент3 4 3 3" xfId="4868"/>
    <cellStyle name="40% - Акцент3 4 3 3 2" xfId="4869"/>
    <cellStyle name="40% — акцент3 4 3 3 2" xfId="4870"/>
    <cellStyle name="40% - Акцент3 4 3 4" xfId="4871"/>
    <cellStyle name="40% — акцент3 4 3 4" xfId="4872"/>
    <cellStyle name="40% - Акцент3 4 4" xfId="4873"/>
    <cellStyle name="40% — акцент3 4 4" xfId="4874"/>
    <cellStyle name="40% - Акцент3 4 4 2" xfId="4875"/>
    <cellStyle name="40% — акцент3 4 4 2" xfId="4876"/>
    <cellStyle name="40% - Акцент3 4 4 2 2" xfId="4877"/>
    <cellStyle name="40% - Акцент3 4 4 3" xfId="4878"/>
    <cellStyle name="40% - Акцент3 4 4 3 2" xfId="4879"/>
    <cellStyle name="40% - Акцент3 4 4 4" xfId="4880"/>
    <cellStyle name="40% - Акцент3 4 5" xfId="4881"/>
    <cellStyle name="40% — акцент3 4 5" xfId="4882"/>
    <cellStyle name="40% — акцент3 4 5 2" xfId="4883"/>
    <cellStyle name="40% - Акцент3 4 6" xfId="4884"/>
    <cellStyle name="40% — акцент3 4 6" xfId="4885"/>
    <cellStyle name="40% - Акцент3 4 7" xfId="4886"/>
    <cellStyle name="40% - Акцент3 4 7 2" xfId="4887"/>
    <cellStyle name="40% - Акцент3 4 8" xfId="4888"/>
    <cellStyle name="40% - Акцент3 4 8 2" xfId="4889"/>
    <cellStyle name="40% - Акцент3 4 9" xfId="4890"/>
    <cellStyle name="40% - Акцент3 4_Прил1ЦБ301117" xfId="4891"/>
    <cellStyle name="40% — акцент3 4_Прил1ЦБ301117" xfId="4892"/>
    <cellStyle name="40% - Акцент3 4_Прил1ЦБ301117 2" xfId="4893"/>
    <cellStyle name="40% — акцент3 4_Прил1ЦБ301117 2" xfId="4894"/>
    <cellStyle name="40% - Акцент3 40" xfId="4895"/>
    <cellStyle name="40% - Акцент3 40 2" xfId="4896"/>
    <cellStyle name="40% - Акцент3 41" xfId="4897"/>
    <cellStyle name="40% - Акцент3 41 2" xfId="4898"/>
    <cellStyle name="40% - Акцент3 42" xfId="4899"/>
    <cellStyle name="40% - Акцент3 42 2" xfId="4900"/>
    <cellStyle name="40% - Акцент3 43" xfId="4901"/>
    <cellStyle name="40% - Акцент3 43 2" xfId="4902"/>
    <cellStyle name="40% - Акцент3 44" xfId="4903"/>
    <cellStyle name="40% - Акцент3 44 2" xfId="4904"/>
    <cellStyle name="40% - Акцент3 45" xfId="4905"/>
    <cellStyle name="40% - Акцент3 45 2" xfId="4906"/>
    <cellStyle name="40% - Акцент3 46" xfId="4907"/>
    <cellStyle name="40% - Акцент3 46 2" xfId="4908"/>
    <cellStyle name="40% - Акцент3 47" xfId="4909"/>
    <cellStyle name="40% - Акцент3 47 2" xfId="4910"/>
    <cellStyle name="40% - Акцент3 48" xfId="4911"/>
    <cellStyle name="40% - Акцент3 48 2" xfId="4912"/>
    <cellStyle name="40% - Акцент3 49" xfId="4913"/>
    <cellStyle name="40% - Акцент3 49 2" xfId="4914"/>
    <cellStyle name="40% - Акцент3 5" xfId="4915"/>
    <cellStyle name="40% — акцент3 5" xfId="4916"/>
    <cellStyle name="40% - Акцент3 5 2" xfId="4917"/>
    <cellStyle name="40% — акцент3 5 2" xfId="4918"/>
    <cellStyle name="40% - Акцент3 5 2 2" xfId="4919"/>
    <cellStyle name="40% — акцент3 5 2 2" xfId="4920"/>
    <cellStyle name="40% - Акцент3 5 2 2 2" xfId="4921"/>
    <cellStyle name="40% — акцент3 5 2 2 2" xfId="4922"/>
    <cellStyle name="40% - Акцент3 5 2 2 2 2" xfId="4923"/>
    <cellStyle name="40% - Акцент3 5 2 2 3" xfId="4924"/>
    <cellStyle name="40% - Акцент3 5 2 2 3 2" xfId="4925"/>
    <cellStyle name="40% - Акцент3 5 2 2 4" xfId="4926"/>
    <cellStyle name="40% - Акцент3 5 2 3" xfId="4927"/>
    <cellStyle name="40% — акцент3 5 2 3" xfId="4928"/>
    <cellStyle name="40% - Акцент3 5 2 3 2" xfId="4929"/>
    <cellStyle name="40% — акцент3 5 2 3 2" xfId="4930"/>
    <cellStyle name="40% - Акцент3 5 2 4" xfId="4931"/>
    <cellStyle name="40% — акцент3 5 2 4" xfId="4932"/>
    <cellStyle name="40% - Акцент3 5 2 4 2" xfId="4933"/>
    <cellStyle name="40% - Акцент3 5 2 5" xfId="4934"/>
    <cellStyle name="40% - Акцент3 5 2_Прил1ЦБ301117" xfId="4935"/>
    <cellStyle name="40% - Акцент3 5 3" xfId="4936"/>
    <cellStyle name="40% — акцент3 5 3" xfId="4937"/>
    <cellStyle name="40% - Акцент3 5 3 2" xfId="4938"/>
    <cellStyle name="40% — акцент3 5 3 2" xfId="4939"/>
    <cellStyle name="40% - Акцент3 5 3 2 2" xfId="4940"/>
    <cellStyle name="40% — акцент3 5 3 2 2" xfId="4941"/>
    <cellStyle name="40% - Акцент3 5 3 3" xfId="4942"/>
    <cellStyle name="40% — акцент3 5 3 3" xfId="4943"/>
    <cellStyle name="40% - Акцент3 5 3 3 2" xfId="4944"/>
    <cellStyle name="40% — акцент3 5 3 3 2" xfId="4945"/>
    <cellStyle name="40% - Акцент3 5 3 4" xfId="4946"/>
    <cellStyle name="40% — акцент3 5 3 4" xfId="4947"/>
    <cellStyle name="40% - Акцент3 5 4" xfId="4948"/>
    <cellStyle name="40% — акцент3 5 4" xfId="4949"/>
    <cellStyle name="40% - Акцент3 5 4 2" xfId="4950"/>
    <cellStyle name="40% — акцент3 5 4 2" xfId="4951"/>
    <cellStyle name="40% - Акцент3 5 4 2 2" xfId="4952"/>
    <cellStyle name="40% - Акцент3 5 4 3" xfId="4953"/>
    <cellStyle name="40% - Акцент3 5 4 3 2" xfId="4954"/>
    <cellStyle name="40% - Акцент3 5 4 4" xfId="4955"/>
    <cellStyle name="40% - Акцент3 5 5" xfId="4956"/>
    <cellStyle name="40% — акцент3 5 5" xfId="4957"/>
    <cellStyle name="40% - Акцент3 5 5 2" xfId="4958"/>
    <cellStyle name="40% — акцент3 5 5 2" xfId="4959"/>
    <cellStyle name="40% - Акцент3 5 6" xfId="4960"/>
    <cellStyle name="40% — акцент3 5 6" xfId="4961"/>
    <cellStyle name="40% - Акцент3 5 6 2" xfId="4962"/>
    <cellStyle name="40% - Акцент3 5 7" xfId="4963"/>
    <cellStyle name="40% - Акцент3 5_Прил1ЦБ301117" xfId="4964"/>
    <cellStyle name="40% — акцент3 5_Прил1ЦБ301117" xfId="4965"/>
    <cellStyle name="40% - Акцент3 5_Прил1ЦБ301117 2" xfId="4966"/>
    <cellStyle name="40% — акцент3 5_Прил1ЦБ301117 2" xfId="4967"/>
    <cellStyle name="40% - Акцент3 50" xfId="4968"/>
    <cellStyle name="40% - Акцент3 50 2" xfId="4969"/>
    <cellStyle name="40% - Акцент3 51" xfId="4970"/>
    <cellStyle name="40% - Акцент3 51 2" xfId="4971"/>
    <cellStyle name="40% - Акцент3 52" xfId="4972"/>
    <cellStyle name="40% - Акцент3 52 2" xfId="4973"/>
    <cellStyle name="40% - Акцент3 53" xfId="4974"/>
    <cellStyle name="40% - Акцент3 53 2" xfId="4975"/>
    <cellStyle name="40% - Акцент3 54" xfId="4976"/>
    <cellStyle name="40% - Акцент3 54 2" xfId="4977"/>
    <cellStyle name="40% - Акцент3 55" xfId="4978"/>
    <cellStyle name="40% - Акцент3 55 2" xfId="4979"/>
    <cellStyle name="40% - Акцент3 56" xfId="4980"/>
    <cellStyle name="40% - Акцент3 56 2" xfId="4981"/>
    <cellStyle name="40% - Акцент3 57" xfId="4982"/>
    <cellStyle name="40% - Акцент3 57 2" xfId="4983"/>
    <cellStyle name="40% - Акцент3 58" xfId="4984"/>
    <cellStyle name="40% - Акцент3 58 2" xfId="4985"/>
    <cellStyle name="40% - Акцент3 59" xfId="4986"/>
    <cellStyle name="40% - Акцент3 59 2" xfId="4987"/>
    <cellStyle name="40% - Акцент3 6" xfId="4988"/>
    <cellStyle name="40% — акцент3 6" xfId="4989"/>
    <cellStyle name="40% - Акцент3 6 2" xfId="4990"/>
    <cellStyle name="40% — акцент3 6 2" xfId="4991"/>
    <cellStyle name="40% - Акцент3 6 2 2" xfId="4992"/>
    <cellStyle name="40% — акцент3 6 2 2" xfId="4993"/>
    <cellStyle name="40% - Акцент3 6 2 2 2" xfId="4994"/>
    <cellStyle name="40% — акцент3 6 2 2 2" xfId="4995"/>
    <cellStyle name="40% - Акцент3 6 2 2 2 2" xfId="4996"/>
    <cellStyle name="40% - Акцент3 6 2 2 3" xfId="4997"/>
    <cellStyle name="40% - Акцент3 6 2 2 3 2" xfId="4998"/>
    <cellStyle name="40% - Акцент3 6 2 2 4" xfId="4999"/>
    <cellStyle name="40% - Акцент3 6 2 3" xfId="5000"/>
    <cellStyle name="40% — акцент3 6 2 3" xfId="5001"/>
    <cellStyle name="40% - Акцент3 6 2 3 2" xfId="5002"/>
    <cellStyle name="40% — акцент3 6 2 3 2" xfId="5003"/>
    <cellStyle name="40% - Акцент3 6 2 4" xfId="5004"/>
    <cellStyle name="40% — акцент3 6 2 4" xfId="5005"/>
    <cellStyle name="40% - Акцент3 6 2 4 2" xfId="5006"/>
    <cellStyle name="40% - Акцент3 6 2 5" xfId="5007"/>
    <cellStyle name="40% - Акцент3 6 2_Прил1ЦБ301117" xfId="5008"/>
    <cellStyle name="40% - Акцент3 6 3" xfId="5009"/>
    <cellStyle name="40% — акцент3 6 3" xfId="5010"/>
    <cellStyle name="40% - Акцент3 6 3 2" xfId="5011"/>
    <cellStyle name="40% — акцент3 6 3 2" xfId="5012"/>
    <cellStyle name="40% - Акцент3 6 3 2 2" xfId="5013"/>
    <cellStyle name="40% — акцент3 6 3 2 2" xfId="5014"/>
    <cellStyle name="40% - Акцент3 6 3 3" xfId="5015"/>
    <cellStyle name="40% — акцент3 6 3 3" xfId="5016"/>
    <cellStyle name="40% - Акцент3 6 3 3 2" xfId="5017"/>
    <cellStyle name="40% — акцент3 6 3 3 2" xfId="5018"/>
    <cellStyle name="40% - Акцент3 6 3 4" xfId="5019"/>
    <cellStyle name="40% — акцент3 6 3 4" xfId="5020"/>
    <cellStyle name="40% - Акцент3 6 4" xfId="5021"/>
    <cellStyle name="40% — акцент3 6 4" xfId="5022"/>
    <cellStyle name="40% - Акцент3 6 4 2" xfId="5023"/>
    <cellStyle name="40% — акцент3 6 4 2" xfId="5024"/>
    <cellStyle name="40% - Акцент3 6 4 2 2" xfId="5025"/>
    <cellStyle name="40% - Акцент3 6 4 3" xfId="5026"/>
    <cellStyle name="40% - Акцент3 6 4 3 2" xfId="5027"/>
    <cellStyle name="40% - Акцент3 6 4 4" xfId="5028"/>
    <cellStyle name="40% - Акцент3 6 5" xfId="5029"/>
    <cellStyle name="40% — акцент3 6 5" xfId="5030"/>
    <cellStyle name="40% - Акцент3 6 5 2" xfId="5031"/>
    <cellStyle name="40% — акцент3 6 5 2" xfId="5032"/>
    <cellStyle name="40% - Акцент3 6 6" xfId="5033"/>
    <cellStyle name="40% — акцент3 6 6" xfId="5034"/>
    <cellStyle name="40% - Акцент3 6 6 2" xfId="5035"/>
    <cellStyle name="40% - Акцент3 6 7" xfId="5036"/>
    <cellStyle name="40% - Акцент3 6_Прил1ЦБ301117" xfId="5037"/>
    <cellStyle name="40% — акцент3 6_Прил1ЦБ301117" xfId="5038"/>
    <cellStyle name="40% - Акцент3 6_Прил1ЦБ301117 2" xfId="5039"/>
    <cellStyle name="40% — акцент3 6_Прил1ЦБ301117 2" xfId="5040"/>
    <cellStyle name="40% - Акцент3 60" xfId="5041"/>
    <cellStyle name="40% - Акцент3 60 2" xfId="5042"/>
    <cellStyle name="40% - Акцент3 61" xfId="5043"/>
    <cellStyle name="40% - Акцент3 61 2" xfId="5044"/>
    <cellStyle name="40% - Акцент3 62" xfId="5045"/>
    <cellStyle name="40% - Акцент3 62 2" xfId="5046"/>
    <cellStyle name="40% - Акцент3 63" xfId="5047"/>
    <cellStyle name="40% - Акцент3 63 2" xfId="5048"/>
    <cellStyle name="40% - Акцент3 64" xfId="5049"/>
    <cellStyle name="40% - Акцент3 64 2" xfId="5050"/>
    <cellStyle name="40% - Акцент3 65" xfId="5051"/>
    <cellStyle name="40% - Акцент3 65 2" xfId="5052"/>
    <cellStyle name="40% - Акцент3 66" xfId="5053"/>
    <cellStyle name="40% - Акцент3 66 2" xfId="5054"/>
    <cellStyle name="40% - Акцент3 67" xfId="5055"/>
    <cellStyle name="40% - Акцент3 67 2" xfId="5056"/>
    <cellStyle name="40% - Акцент3 68" xfId="5057"/>
    <cellStyle name="40% - Акцент3 69" xfId="5058"/>
    <cellStyle name="40% - Акцент3 7" xfId="5059"/>
    <cellStyle name="40% — акцент3 7" xfId="5060"/>
    <cellStyle name="40% - Акцент3 7 2" xfId="5061"/>
    <cellStyle name="40% — акцент3 7 2" xfId="5062"/>
    <cellStyle name="40% - Акцент3 7 2 2" xfId="5063"/>
    <cellStyle name="40% — акцент3 7 2 2" xfId="5064"/>
    <cellStyle name="40% - Акцент3 7 2 2 2" xfId="5065"/>
    <cellStyle name="40% — акцент3 7 2 2 2" xfId="5066"/>
    <cellStyle name="40% - Акцент3 7 2 2 2 2" xfId="5067"/>
    <cellStyle name="40% - Акцент3 7 2 2 3" xfId="5068"/>
    <cellStyle name="40% - Акцент3 7 2 2 3 2" xfId="5069"/>
    <cellStyle name="40% - Акцент3 7 2 2 4" xfId="5070"/>
    <cellStyle name="40% - Акцент3 7 2 3" xfId="5071"/>
    <cellStyle name="40% — акцент3 7 2 3" xfId="5072"/>
    <cellStyle name="40% - Акцент3 7 2 3 2" xfId="5073"/>
    <cellStyle name="40% — акцент3 7 2 3 2" xfId="5074"/>
    <cellStyle name="40% - Акцент3 7 2 4" xfId="5075"/>
    <cellStyle name="40% — акцент3 7 2 4" xfId="5076"/>
    <cellStyle name="40% - Акцент3 7 2 4 2" xfId="5077"/>
    <cellStyle name="40% - Акцент3 7 2 5" xfId="5078"/>
    <cellStyle name="40% - Акцент3 7 2_Прил1ЦБ301117" xfId="5079"/>
    <cellStyle name="40% - Акцент3 7 3" xfId="5080"/>
    <cellStyle name="40% — акцент3 7 3" xfId="5081"/>
    <cellStyle name="40% - Акцент3 7 3 2" xfId="5082"/>
    <cellStyle name="40% — акцент3 7 3 2" xfId="5083"/>
    <cellStyle name="40% - Акцент3 7 3 2 2" xfId="5084"/>
    <cellStyle name="40% — акцент3 7 3 2 2" xfId="5085"/>
    <cellStyle name="40% - Акцент3 7 3 3" xfId="5086"/>
    <cellStyle name="40% — акцент3 7 3 3" xfId="5087"/>
    <cellStyle name="40% - Акцент3 7 3 3 2" xfId="5088"/>
    <cellStyle name="40% — акцент3 7 3 3 2" xfId="5089"/>
    <cellStyle name="40% - Акцент3 7 3 4" xfId="5090"/>
    <cellStyle name="40% — акцент3 7 3 4" xfId="5091"/>
    <cellStyle name="40% - Акцент3 7 4" xfId="5092"/>
    <cellStyle name="40% — акцент3 7 4" xfId="5093"/>
    <cellStyle name="40% — акцент3 7 4 2" xfId="5094"/>
    <cellStyle name="40% - Акцент3 7 5" xfId="5095"/>
    <cellStyle name="40% — акцент3 7 5" xfId="5096"/>
    <cellStyle name="40% - Акцент3 7 5 2" xfId="5097"/>
    <cellStyle name="40% — акцент3 7 5 2" xfId="5098"/>
    <cellStyle name="40% - Акцент3 7 6" xfId="5099"/>
    <cellStyle name="40% — акцент3 7 6" xfId="5100"/>
    <cellStyle name="40% - Акцент3 7 6 2" xfId="5101"/>
    <cellStyle name="40% - Акцент3 7 7" xfId="5102"/>
    <cellStyle name="40% - Акцент3 7_Прил1ЦБ301117" xfId="5103"/>
    <cellStyle name="40% — акцент3 7_Прил1ЦБ301117" xfId="5104"/>
    <cellStyle name="40% - Акцент3 7_Прил1ЦБ301117 2" xfId="5105"/>
    <cellStyle name="40% — акцент3 7_Прил1ЦБ301117 2" xfId="5106"/>
    <cellStyle name="40% - Акцент3 70" xfId="5107"/>
    <cellStyle name="40% - Акцент3 71" xfId="5108"/>
    <cellStyle name="40% - Акцент3 72" xfId="5109"/>
    <cellStyle name="40% - Акцент3 73" xfId="5110"/>
    <cellStyle name="40% - Акцент3 8" xfId="5111"/>
    <cellStyle name="40% - Акцент3 8 2" xfId="5112"/>
    <cellStyle name="40% - Акцент3 8 2 2" xfId="5113"/>
    <cellStyle name="40% - Акцент3 8 2 2 2" xfId="5114"/>
    <cellStyle name="40% - Акцент3 8 2 2 2 2" xfId="5115"/>
    <cellStyle name="40% - Акцент3 8 2 2 3" xfId="5116"/>
    <cellStyle name="40% - Акцент3 8 2 3" xfId="5117"/>
    <cellStyle name="40% - Акцент3 8 2 3 2" xfId="5118"/>
    <cellStyle name="40% - Акцент3 8 2 4" xfId="5119"/>
    <cellStyle name="40% - Акцент3 8 2_Прил1ЦБ301117" xfId="5120"/>
    <cellStyle name="40% - Акцент3 8 3" xfId="5121"/>
    <cellStyle name="40% - Акцент3 8 3 2" xfId="5122"/>
    <cellStyle name="40% - Акцент3 8 3 2 2" xfId="5123"/>
    <cellStyle name="40% - Акцент3 8 3 3" xfId="5124"/>
    <cellStyle name="40% - Акцент3 8 4" xfId="5125"/>
    <cellStyle name="40% - Акцент3 8 4 2" xfId="5126"/>
    <cellStyle name="40% - Акцент3 8 5" xfId="5127"/>
    <cellStyle name="40% - Акцент3 8 5 2" xfId="5128"/>
    <cellStyle name="40% - Акцент3 8 6" xfId="5129"/>
    <cellStyle name="40% - Акцент3 8_Прил1ЦБ301117" xfId="5130"/>
    <cellStyle name="40% - Акцент3 9" xfId="5131"/>
    <cellStyle name="40% - Акцент3 9 2" xfId="5132"/>
    <cellStyle name="40% - Акцент3 9 2 2" xfId="5133"/>
    <cellStyle name="40% - Акцент3 9 2 2 2" xfId="5134"/>
    <cellStyle name="40% - Акцент3 9 2 2 2 2" xfId="5135"/>
    <cellStyle name="40% - Акцент3 9 2 2 3" xfId="5136"/>
    <cellStyle name="40% - Акцент3 9 2 3" xfId="5137"/>
    <cellStyle name="40% - Акцент3 9 2 3 2" xfId="5138"/>
    <cellStyle name="40% - Акцент3 9 2 4" xfId="5139"/>
    <cellStyle name="40% - Акцент3 9 2_Прил1ЦБ301117" xfId="5140"/>
    <cellStyle name="40% - Акцент3 9 3" xfId="5141"/>
    <cellStyle name="40% - Акцент3 9 3 2" xfId="5142"/>
    <cellStyle name="40% - Акцент3 9 3 2 2" xfId="5143"/>
    <cellStyle name="40% - Акцент3 9 3 3" xfId="5144"/>
    <cellStyle name="40% - Акцент3 9 4" xfId="5145"/>
    <cellStyle name="40% - Акцент3 9 4 2" xfId="5146"/>
    <cellStyle name="40% - Акцент3 9 5" xfId="5147"/>
    <cellStyle name="40% - Акцент3 9 5 2" xfId="5148"/>
    <cellStyle name="40% - Акцент3 9 6" xfId="5149"/>
    <cellStyle name="40% - Акцент3 9_Прил1ЦБ301117" xfId="5150"/>
    <cellStyle name="40% - Акцент4 10" xfId="5151"/>
    <cellStyle name="40% - Акцент4 10 2" xfId="5152"/>
    <cellStyle name="40% - Акцент4 10 2 2" xfId="5153"/>
    <cellStyle name="40% - Акцент4 10 2 2 2" xfId="5154"/>
    <cellStyle name="40% - Акцент4 10 2 3" xfId="5155"/>
    <cellStyle name="40% - Акцент4 10 3" xfId="5156"/>
    <cellStyle name="40% - Акцент4 10 3 2" xfId="5157"/>
    <cellStyle name="40% - Акцент4 10 4" xfId="5158"/>
    <cellStyle name="40% - Акцент4 10_Прил1ЦБ301117" xfId="5159"/>
    <cellStyle name="40% - Акцент4 11" xfId="5160"/>
    <cellStyle name="40% - Акцент4 11 2" xfId="5161"/>
    <cellStyle name="40% - Акцент4 11 2 2" xfId="5162"/>
    <cellStyle name="40% - Акцент4 11 2 2 2" xfId="5163"/>
    <cellStyle name="40% - Акцент4 11 2 3" xfId="5164"/>
    <cellStyle name="40% - Акцент4 11 3" xfId="5165"/>
    <cellStyle name="40% - Акцент4 11 3 2" xfId="5166"/>
    <cellStyle name="40% - Акцент4 11 4" xfId="5167"/>
    <cellStyle name="40% - Акцент4 11_Прил1ЦБ301117" xfId="5168"/>
    <cellStyle name="40% - Акцент4 12" xfId="5169"/>
    <cellStyle name="40% - Акцент4 12 2" xfId="5170"/>
    <cellStyle name="40% - Акцент4 12 2 2" xfId="5171"/>
    <cellStyle name="40% - Акцент4 12 2 2 2" xfId="5172"/>
    <cellStyle name="40% - Акцент4 12 2 3" xfId="5173"/>
    <cellStyle name="40% - Акцент4 12 3" xfId="5174"/>
    <cellStyle name="40% - Акцент4 12 3 2" xfId="5175"/>
    <cellStyle name="40% - Акцент4 12 4" xfId="5176"/>
    <cellStyle name="40% - Акцент4 12_Прил1ЦБ301117" xfId="5177"/>
    <cellStyle name="40% - Акцент4 13" xfId="5178"/>
    <cellStyle name="40% - Акцент4 13 2" xfId="5179"/>
    <cellStyle name="40% - Акцент4 13 2 2" xfId="5180"/>
    <cellStyle name="40% - Акцент4 13 2 2 2" xfId="5181"/>
    <cellStyle name="40% - Акцент4 13 2 3" xfId="5182"/>
    <cellStyle name="40% - Акцент4 13 3" xfId="5183"/>
    <cellStyle name="40% - Акцент4 13 3 2" xfId="5184"/>
    <cellStyle name="40% - Акцент4 13 4" xfId="5185"/>
    <cellStyle name="40% - Акцент4 13_Прил1ЦБ301117" xfId="5186"/>
    <cellStyle name="40% - Акцент4 14" xfId="5187"/>
    <cellStyle name="40% - Акцент4 14 2" xfId="5188"/>
    <cellStyle name="40% - Акцент4 14 2 2" xfId="5189"/>
    <cellStyle name="40% - Акцент4 14 2 2 2" xfId="5190"/>
    <cellStyle name="40% - Акцент4 14 2 3" xfId="5191"/>
    <cellStyle name="40% - Акцент4 14 3" xfId="5192"/>
    <cellStyle name="40% - Акцент4 14 3 2" xfId="5193"/>
    <cellStyle name="40% - Акцент4 14 4" xfId="5194"/>
    <cellStyle name="40% - Акцент4 14_Прил1ЦБ301117" xfId="5195"/>
    <cellStyle name="40% - Акцент4 15" xfId="5196"/>
    <cellStyle name="40% - Акцент4 15 2" xfId="5197"/>
    <cellStyle name="40% - Акцент4 15 2 2" xfId="5198"/>
    <cellStyle name="40% - Акцент4 15 2 2 2" xfId="5199"/>
    <cellStyle name="40% - Акцент4 15 2 3" xfId="5200"/>
    <cellStyle name="40% - Акцент4 15 3" xfId="5201"/>
    <cellStyle name="40% - Акцент4 15 3 2" xfId="5202"/>
    <cellStyle name="40% - Акцент4 15 4" xfId="5203"/>
    <cellStyle name="40% - Акцент4 15_Прил1ЦБ301117" xfId="5204"/>
    <cellStyle name="40% - Акцент4 16" xfId="5205"/>
    <cellStyle name="40% - Акцент4 16 2" xfId="5206"/>
    <cellStyle name="40% - Акцент4 16 2 2" xfId="5207"/>
    <cellStyle name="40% - Акцент4 16 2 2 2" xfId="5208"/>
    <cellStyle name="40% - Акцент4 16 2 3" xfId="5209"/>
    <cellStyle name="40% - Акцент4 16 3" xfId="5210"/>
    <cellStyle name="40% - Акцент4 16 3 2" xfId="5211"/>
    <cellStyle name="40% - Акцент4 16 4" xfId="5212"/>
    <cellStyle name="40% - Акцент4 16_Прил1ЦБ301117" xfId="5213"/>
    <cellStyle name="40% - Акцент4 17" xfId="5214"/>
    <cellStyle name="40% - Акцент4 17 2" xfId="5215"/>
    <cellStyle name="40% - Акцент4 17 2 2" xfId="5216"/>
    <cellStyle name="40% - Акцент4 17 3" xfId="5217"/>
    <cellStyle name="40% - Акцент4 18" xfId="5218"/>
    <cellStyle name="40% - Акцент4 18 2" xfId="5219"/>
    <cellStyle name="40% - Акцент4 18 2 2" xfId="5220"/>
    <cellStyle name="40% - Акцент4 18 3" xfId="5221"/>
    <cellStyle name="40% - Акцент4 19" xfId="5222"/>
    <cellStyle name="40% - Акцент4 19 2" xfId="5223"/>
    <cellStyle name="40% - Акцент4 19 2 2" xfId="5224"/>
    <cellStyle name="40% - Акцент4 19 3" xfId="5225"/>
    <cellStyle name="40% - Акцент4 2" xfId="5226"/>
    <cellStyle name="40% — акцент4 2" xfId="5227"/>
    <cellStyle name="40% - Акцент4 2 2" xfId="5228"/>
    <cellStyle name="40% — акцент4 2 2" xfId="5229"/>
    <cellStyle name="40% - Акцент4 2 2 2" xfId="5230"/>
    <cellStyle name="40% — акцент4 2 2 2" xfId="5231"/>
    <cellStyle name="40% — акцент4 2 2 2 2" xfId="5232"/>
    <cellStyle name="40% - Акцент4 2 2 3" xfId="5233"/>
    <cellStyle name="40% — акцент4 2 2 3" xfId="5234"/>
    <cellStyle name="40% — акцент4 2 2 3 2" xfId="5235"/>
    <cellStyle name="40% - Акцент4 2 2 4" xfId="5236"/>
    <cellStyle name="40% — акцент4 2 2 4" xfId="5237"/>
    <cellStyle name="40% - Акцент4 2 3" xfId="5238"/>
    <cellStyle name="40% — акцент4 2 3" xfId="5239"/>
    <cellStyle name="40% - Акцент4 2 3 2" xfId="5240"/>
    <cellStyle name="40% — акцент4 2 3 2" xfId="5241"/>
    <cellStyle name="40% - Акцент4 2 3 2 2" xfId="5242"/>
    <cellStyle name="40% — акцент4 2 3 2 2" xfId="5243"/>
    <cellStyle name="40% - Акцент4 2 3 3" xfId="5244"/>
    <cellStyle name="40% — акцент4 2 3 3" xfId="5245"/>
    <cellStyle name="40% - Акцент4 2 3 3 2" xfId="5246"/>
    <cellStyle name="40% — акцент4 2 3 3 2" xfId="5247"/>
    <cellStyle name="40% - Акцент4 2 3 4" xfId="5248"/>
    <cellStyle name="40% — акцент4 2 3 4" xfId="5249"/>
    <cellStyle name="40% - Акцент4 2 4" xfId="5250"/>
    <cellStyle name="40% — акцент4 2 4" xfId="5251"/>
    <cellStyle name="40% - Акцент4 2 4 2" xfId="5252"/>
    <cellStyle name="40% — акцент4 2 4 2" xfId="5253"/>
    <cellStyle name="40% - Акцент4 2 4 2 2" xfId="5254"/>
    <cellStyle name="40% - Акцент4 2 4 3" xfId="5255"/>
    <cellStyle name="40% - Акцент4 2 4 3 2" xfId="5256"/>
    <cellStyle name="40% - Акцент4 2 4 4" xfId="5257"/>
    <cellStyle name="40% - Акцент4 2 5" xfId="5258"/>
    <cellStyle name="40% — акцент4 2 5" xfId="5259"/>
    <cellStyle name="40% — акцент4 2 5 2" xfId="5260"/>
    <cellStyle name="40% - Акцент4 2 6" xfId="5261"/>
    <cellStyle name="40% — акцент4 2 6" xfId="5262"/>
    <cellStyle name="40% - Акцент4 2 7" xfId="5263"/>
    <cellStyle name="40% - Акцент4 2 7 2" xfId="5264"/>
    <cellStyle name="40% - Акцент4 2 8" xfId="5265"/>
    <cellStyle name="40% - Акцент4 2 8 2" xfId="5266"/>
    <cellStyle name="40% - Акцент4 2 9" xfId="5267"/>
    <cellStyle name="40% - Акцент4 2_TR" xfId="5268"/>
    <cellStyle name="40% — акцент4 2_Прил1ЦБ301117" xfId="5269"/>
    <cellStyle name="40% - Акцент4 2_Прил1ЦБ301117 2" xfId="5270"/>
    <cellStyle name="40% — акцент4 2_Прил1ЦБ301117 2" xfId="5271"/>
    <cellStyle name="40% - Акцент4 20" xfId="5272"/>
    <cellStyle name="40% - Акцент4 20 2" xfId="5273"/>
    <cellStyle name="40% - Акцент4 20 2 2" xfId="5274"/>
    <cellStyle name="40% - Акцент4 20 3" xfId="5275"/>
    <cellStyle name="40% - Акцент4 21" xfId="5276"/>
    <cellStyle name="40% - Акцент4 21 2" xfId="5277"/>
    <cellStyle name="40% - Акцент4 21 2 2" xfId="5278"/>
    <cellStyle name="40% - Акцент4 21 3" xfId="5279"/>
    <cellStyle name="40% - Акцент4 22" xfId="5280"/>
    <cellStyle name="40% - Акцент4 22 2" xfId="5281"/>
    <cellStyle name="40% - Акцент4 22 2 2" xfId="5282"/>
    <cellStyle name="40% - Акцент4 22 3" xfId="5283"/>
    <cellStyle name="40% - Акцент4 23" xfId="5284"/>
    <cellStyle name="40% - Акцент4 23 2" xfId="5285"/>
    <cellStyle name="40% - Акцент4 24" xfId="5286"/>
    <cellStyle name="40% - Акцент4 24 2" xfId="5287"/>
    <cellStyle name="40% - Акцент4 25" xfId="5288"/>
    <cellStyle name="40% - Акцент4 25 2" xfId="5289"/>
    <cellStyle name="40% - Акцент4 26" xfId="5290"/>
    <cellStyle name="40% - Акцент4 26 2" xfId="5291"/>
    <cellStyle name="40% - Акцент4 27" xfId="5292"/>
    <cellStyle name="40% - Акцент4 27 2" xfId="5293"/>
    <cellStyle name="40% - Акцент4 28" xfId="5294"/>
    <cellStyle name="40% - Акцент4 28 2" xfId="5295"/>
    <cellStyle name="40% - Акцент4 29" xfId="5296"/>
    <cellStyle name="40% - Акцент4 29 2" xfId="5297"/>
    <cellStyle name="40% - Акцент4 3" xfId="5298"/>
    <cellStyle name="40% — акцент4 3" xfId="5299"/>
    <cellStyle name="40% - Акцент4 3 10" xfId="5300"/>
    <cellStyle name="40% - Акцент4 3 11" xfId="5301"/>
    <cellStyle name="40% - Акцент4 3 12" xfId="5302"/>
    <cellStyle name="40% - Акцент4 3 13" xfId="5303"/>
    <cellStyle name="40% - Акцент4 3 14" xfId="5304"/>
    <cellStyle name="40% - Акцент4 3 15" xfId="5305"/>
    <cellStyle name="40% - Акцент4 3 16" xfId="5306"/>
    <cellStyle name="40% - Акцент4 3 16 2" xfId="5307"/>
    <cellStyle name="40% - Акцент4 3 16 2 2" xfId="5308"/>
    <cellStyle name="40% - Акцент4 3 16 3" xfId="5309"/>
    <cellStyle name="40% - Акцент4 3 17" xfId="5310"/>
    <cellStyle name="40% - Акцент4 3 17 2" xfId="5311"/>
    <cellStyle name="40% - Акцент4 3 17 2 2" xfId="5312"/>
    <cellStyle name="40% - Акцент4 3 17 3" xfId="5313"/>
    <cellStyle name="40% - Акцент4 3 18" xfId="5314"/>
    <cellStyle name="40% - Акцент4 3 18 2" xfId="5315"/>
    <cellStyle name="40% - Акцент4 3 18 2 2" xfId="5316"/>
    <cellStyle name="40% - Акцент4 3 18 3" xfId="5317"/>
    <cellStyle name="40% - Акцент4 3 19" xfId="5318"/>
    <cellStyle name="40% - Акцент4 3 19 2" xfId="5319"/>
    <cellStyle name="40% - Акцент4 3 2" xfId="5320"/>
    <cellStyle name="40% — акцент4 3 2" xfId="5321"/>
    <cellStyle name="40% - Акцент4 3 2 2" xfId="5322"/>
    <cellStyle name="40% — акцент4 3 2 2" xfId="5323"/>
    <cellStyle name="40% — акцент4 3 2 2 2" xfId="5324"/>
    <cellStyle name="40% - Акцент4 3 2 3" xfId="5325"/>
    <cellStyle name="40% — акцент4 3 2 3" xfId="5326"/>
    <cellStyle name="40% — акцент4 3 2 3 2" xfId="5327"/>
    <cellStyle name="40% - Акцент4 3 2 4" xfId="5328"/>
    <cellStyle name="40% — акцент4 3 2 4" xfId="5329"/>
    <cellStyle name="40% - Акцент4 3 2 5" xfId="5330"/>
    <cellStyle name="40% - Акцент4 3 20" xfId="5331"/>
    <cellStyle name="40% - Акцент4 3 20 2" xfId="5332"/>
    <cellStyle name="40% - Акцент4 3 21" xfId="5333"/>
    <cellStyle name="40% - Акцент4 3 3" xfId="5334"/>
    <cellStyle name="40% — акцент4 3 3" xfId="5335"/>
    <cellStyle name="40% - Акцент4 3 3 2" xfId="5336"/>
    <cellStyle name="40% — акцент4 3 3 2" xfId="5337"/>
    <cellStyle name="40% — акцент4 3 3 2 2" xfId="5338"/>
    <cellStyle name="40% - Акцент4 3 3 3" xfId="5339"/>
    <cellStyle name="40% — акцент4 3 3 3" xfId="5340"/>
    <cellStyle name="40% - Акцент4 3 3 3 2" xfId="5341"/>
    <cellStyle name="40% — акцент4 3 3 3 2" xfId="5342"/>
    <cellStyle name="40% - Акцент4 3 3 4" xfId="5343"/>
    <cellStyle name="40% — акцент4 3 3 4" xfId="5344"/>
    <cellStyle name="40% - Акцент4 3 3 4 2" xfId="5345"/>
    <cellStyle name="40% - Акцент4 3 3 5" xfId="5346"/>
    <cellStyle name="40% - Акцент4 3 4" xfId="5347"/>
    <cellStyle name="40% — акцент4 3 4" xfId="5348"/>
    <cellStyle name="40% — акцент4 3 4 2" xfId="5349"/>
    <cellStyle name="40% - Акцент4 3 5" xfId="5350"/>
    <cellStyle name="40% — акцент4 3 5" xfId="5351"/>
    <cellStyle name="40% — акцент4 3 5 2" xfId="5352"/>
    <cellStyle name="40% - Акцент4 3 6" xfId="5353"/>
    <cellStyle name="40% — акцент4 3 6" xfId="5354"/>
    <cellStyle name="40% - Акцент4 3 7" xfId="5355"/>
    <cellStyle name="40% - Акцент4 3 8" xfId="5356"/>
    <cellStyle name="40% - Акцент4 3 9" xfId="5357"/>
    <cellStyle name="40% - Акцент4 3_Прил1ЦБ301117" xfId="5358"/>
    <cellStyle name="40% — акцент4 3_Прил1ЦБ301117" xfId="5359"/>
    <cellStyle name="40% - Акцент4 3_Прил1ЦБ301117 2" xfId="5360"/>
    <cellStyle name="40% — акцент4 3_Прил1ЦБ301117 2" xfId="5361"/>
    <cellStyle name="40% - Акцент4 30" xfId="5362"/>
    <cellStyle name="40% - Акцент4 30 2" xfId="5363"/>
    <cellStyle name="40% - Акцент4 31" xfId="5364"/>
    <cellStyle name="40% - Акцент4 31 2" xfId="5365"/>
    <cellStyle name="40% - Акцент4 32" xfId="5366"/>
    <cellStyle name="40% - Акцент4 32 2" xfId="5367"/>
    <cellStyle name="40% - Акцент4 33" xfId="5368"/>
    <cellStyle name="40% - Акцент4 33 2" xfId="5369"/>
    <cellStyle name="40% - Акцент4 34" xfId="5370"/>
    <cellStyle name="40% - Акцент4 34 2" xfId="5371"/>
    <cellStyle name="40% - Акцент4 35" xfId="5372"/>
    <cellStyle name="40% - Акцент4 35 2" xfId="5373"/>
    <cellStyle name="40% - Акцент4 36" xfId="5374"/>
    <cellStyle name="40% - Акцент4 36 2" xfId="5375"/>
    <cellStyle name="40% - Акцент4 37" xfId="5376"/>
    <cellStyle name="40% - Акцент4 37 2" xfId="5377"/>
    <cellStyle name="40% - Акцент4 38" xfId="5378"/>
    <cellStyle name="40% - Акцент4 38 2" xfId="5379"/>
    <cellStyle name="40% - Акцент4 39" xfId="5380"/>
    <cellStyle name="40% - Акцент4 39 2" xfId="5381"/>
    <cellStyle name="40% - Акцент4 4" xfId="5382"/>
    <cellStyle name="40% — акцент4 4" xfId="5383"/>
    <cellStyle name="40% - Акцент4 4 2" xfId="5384"/>
    <cellStyle name="40% — акцент4 4 2" xfId="5385"/>
    <cellStyle name="40% - Акцент4 4 2 2" xfId="5386"/>
    <cellStyle name="40% — акцент4 4 2 2" xfId="5387"/>
    <cellStyle name="40% - Акцент4 4 2 2 2" xfId="5388"/>
    <cellStyle name="40% — акцент4 4 2 2 2" xfId="5389"/>
    <cellStyle name="40% - Акцент4 4 2 3" xfId="5390"/>
    <cellStyle name="40% — акцент4 4 2 3" xfId="5391"/>
    <cellStyle name="40% - Акцент4 4 2 3 2" xfId="5392"/>
    <cellStyle name="40% — акцент4 4 2 3 2" xfId="5393"/>
    <cellStyle name="40% - Акцент4 4 2 4" xfId="5394"/>
    <cellStyle name="40% — акцент4 4 2 4" xfId="5395"/>
    <cellStyle name="40% - Акцент4 4 3" xfId="5396"/>
    <cellStyle name="40% — акцент4 4 3" xfId="5397"/>
    <cellStyle name="40% - Акцент4 4 3 2" xfId="5398"/>
    <cellStyle name="40% — акцент4 4 3 2" xfId="5399"/>
    <cellStyle name="40% - Акцент4 4 3 2 2" xfId="5400"/>
    <cellStyle name="40% — акцент4 4 3 2 2" xfId="5401"/>
    <cellStyle name="40% - Акцент4 4 3 3" xfId="5402"/>
    <cellStyle name="40% — акцент4 4 3 3" xfId="5403"/>
    <cellStyle name="40% - Акцент4 4 3 3 2" xfId="5404"/>
    <cellStyle name="40% — акцент4 4 3 3 2" xfId="5405"/>
    <cellStyle name="40% - Акцент4 4 3 4" xfId="5406"/>
    <cellStyle name="40% — акцент4 4 3 4" xfId="5407"/>
    <cellStyle name="40% - Акцент4 4 4" xfId="5408"/>
    <cellStyle name="40% — акцент4 4 4" xfId="5409"/>
    <cellStyle name="40% - Акцент4 4 4 2" xfId="5410"/>
    <cellStyle name="40% — акцент4 4 4 2" xfId="5411"/>
    <cellStyle name="40% - Акцент4 4 5" xfId="5412"/>
    <cellStyle name="40% — акцент4 4 5" xfId="5413"/>
    <cellStyle name="40% - Акцент4 4 5 2" xfId="5414"/>
    <cellStyle name="40% — акцент4 4 5 2" xfId="5415"/>
    <cellStyle name="40% - Акцент4 4 6" xfId="5416"/>
    <cellStyle name="40% — акцент4 4 6" xfId="5417"/>
    <cellStyle name="40% - Акцент4 4_Прил1ЦБ301117" xfId="5418"/>
    <cellStyle name="40% — акцент4 4_Прил1ЦБ301117" xfId="5419"/>
    <cellStyle name="40% - Акцент4 4_Прил1ЦБ301117 2" xfId="5420"/>
    <cellStyle name="40% — акцент4 4_Прил1ЦБ301117 2" xfId="5421"/>
    <cellStyle name="40% - Акцент4 40" xfId="5422"/>
    <cellStyle name="40% - Акцент4 40 2" xfId="5423"/>
    <cellStyle name="40% - Акцент4 41" xfId="5424"/>
    <cellStyle name="40% - Акцент4 41 2" xfId="5425"/>
    <cellStyle name="40% - Акцент4 42" xfId="5426"/>
    <cellStyle name="40% - Акцент4 42 2" xfId="5427"/>
    <cellStyle name="40% - Акцент4 43" xfId="5428"/>
    <cellStyle name="40% - Акцент4 43 2" xfId="5429"/>
    <cellStyle name="40% - Акцент4 44" xfId="5430"/>
    <cellStyle name="40% - Акцент4 44 2" xfId="5431"/>
    <cellStyle name="40% - Акцент4 45" xfId="5432"/>
    <cellStyle name="40% - Акцент4 45 2" xfId="5433"/>
    <cellStyle name="40% - Акцент4 46" xfId="5434"/>
    <cellStyle name="40% - Акцент4 46 2" xfId="5435"/>
    <cellStyle name="40% - Акцент4 47" xfId="5436"/>
    <cellStyle name="40% - Акцент4 47 2" xfId="5437"/>
    <cellStyle name="40% - Акцент4 48" xfId="5438"/>
    <cellStyle name="40% - Акцент4 48 2" xfId="5439"/>
    <cellStyle name="40% - Акцент4 49" xfId="5440"/>
    <cellStyle name="40% - Акцент4 49 2" xfId="5441"/>
    <cellStyle name="40% - Акцент4 5" xfId="5442"/>
    <cellStyle name="40% — акцент4 5" xfId="5443"/>
    <cellStyle name="40% - Акцент4 5 2" xfId="5444"/>
    <cellStyle name="40% — акцент4 5 2" xfId="5445"/>
    <cellStyle name="40% - Акцент4 5 2 2" xfId="5446"/>
    <cellStyle name="40% — акцент4 5 2 2" xfId="5447"/>
    <cellStyle name="40% - Акцент4 5 2 2 2" xfId="5448"/>
    <cellStyle name="40% — акцент4 5 2 2 2" xfId="5449"/>
    <cellStyle name="40% - Акцент4 5 2 3" xfId="5450"/>
    <cellStyle name="40% — акцент4 5 2 3" xfId="5451"/>
    <cellStyle name="40% - Акцент4 5 2 3 2" xfId="5452"/>
    <cellStyle name="40% — акцент4 5 2 3 2" xfId="5453"/>
    <cellStyle name="40% - Акцент4 5 2 4" xfId="5454"/>
    <cellStyle name="40% — акцент4 5 2 4" xfId="5455"/>
    <cellStyle name="40% - Акцент4 5 3" xfId="5456"/>
    <cellStyle name="40% — акцент4 5 3" xfId="5457"/>
    <cellStyle name="40% - Акцент4 5 3 2" xfId="5458"/>
    <cellStyle name="40% — акцент4 5 3 2" xfId="5459"/>
    <cellStyle name="40% - Акцент4 5 3 2 2" xfId="5460"/>
    <cellStyle name="40% — акцент4 5 3 2 2" xfId="5461"/>
    <cellStyle name="40% - Акцент4 5 3 3" xfId="5462"/>
    <cellStyle name="40% — акцент4 5 3 3" xfId="5463"/>
    <cellStyle name="40% - Акцент4 5 3 3 2" xfId="5464"/>
    <cellStyle name="40% — акцент4 5 3 3 2" xfId="5465"/>
    <cellStyle name="40% - Акцент4 5 3 4" xfId="5466"/>
    <cellStyle name="40% — акцент4 5 3 4" xfId="5467"/>
    <cellStyle name="40% - Акцент4 5 4" xfId="5468"/>
    <cellStyle name="40% — акцент4 5 4" xfId="5469"/>
    <cellStyle name="40% - Акцент4 5 4 2" xfId="5470"/>
    <cellStyle name="40% — акцент4 5 4 2" xfId="5471"/>
    <cellStyle name="40% - Акцент4 5 5" xfId="5472"/>
    <cellStyle name="40% — акцент4 5 5" xfId="5473"/>
    <cellStyle name="40% - Акцент4 5 5 2" xfId="5474"/>
    <cellStyle name="40% — акцент4 5 5 2" xfId="5475"/>
    <cellStyle name="40% - Акцент4 5 6" xfId="5476"/>
    <cellStyle name="40% — акцент4 5 6" xfId="5477"/>
    <cellStyle name="40% - Акцент4 5_Прил1ЦБ301117" xfId="5478"/>
    <cellStyle name="40% — акцент4 5_Прил1ЦБ301117" xfId="5479"/>
    <cellStyle name="40% - Акцент4 5_Прил1ЦБ301117 2" xfId="5480"/>
    <cellStyle name="40% — акцент4 5_Прил1ЦБ301117 2" xfId="5481"/>
    <cellStyle name="40% - Акцент4 50" xfId="5482"/>
    <cellStyle name="40% - Акцент4 50 2" xfId="5483"/>
    <cellStyle name="40% - Акцент4 51" xfId="5484"/>
    <cellStyle name="40% - Акцент4 51 2" xfId="5485"/>
    <cellStyle name="40% - Акцент4 52" xfId="5486"/>
    <cellStyle name="40% - Акцент4 52 2" xfId="5487"/>
    <cellStyle name="40% - Акцент4 53" xfId="5488"/>
    <cellStyle name="40% - Акцент4 53 2" xfId="5489"/>
    <cellStyle name="40% - Акцент4 54" xfId="5490"/>
    <cellStyle name="40% - Акцент4 54 2" xfId="5491"/>
    <cellStyle name="40% - Акцент4 55" xfId="5492"/>
    <cellStyle name="40% - Акцент4 55 2" xfId="5493"/>
    <cellStyle name="40% - Акцент4 56" xfId="5494"/>
    <cellStyle name="40% - Акцент4 56 2" xfId="5495"/>
    <cellStyle name="40% - Акцент4 57" xfId="5496"/>
    <cellStyle name="40% - Акцент4 57 2" xfId="5497"/>
    <cellStyle name="40% - Акцент4 58" xfId="5498"/>
    <cellStyle name="40% - Акцент4 58 2" xfId="5499"/>
    <cellStyle name="40% - Акцент4 59" xfId="5500"/>
    <cellStyle name="40% - Акцент4 59 2" xfId="5501"/>
    <cellStyle name="40% - Акцент4 6" xfId="5502"/>
    <cellStyle name="40% — акцент4 6" xfId="5503"/>
    <cellStyle name="40% - Акцент4 6 2" xfId="5504"/>
    <cellStyle name="40% — акцент4 6 2" xfId="5505"/>
    <cellStyle name="40% - Акцент4 6 2 2" xfId="5506"/>
    <cellStyle name="40% — акцент4 6 2 2" xfId="5507"/>
    <cellStyle name="40% - Акцент4 6 2 2 2" xfId="5508"/>
    <cellStyle name="40% — акцент4 6 2 2 2" xfId="5509"/>
    <cellStyle name="40% - Акцент4 6 2 3" xfId="5510"/>
    <cellStyle name="40% — акцент4 6 2 3" xfId="5511"/>
    <cellStyle name="40% - Акцент4 6 2 3 2" xfId="5512"/>
    <cellStyle name="40% — акцент4 6 2 3 2" xfId="5513"/>
    <cellStyle name="40% - Акцент4 6 2 4" xfId="5514"/>
    <cellStyle name="40% — акцент4 6 2 4" xfId="5515"/>
    <cellStyle name="40% - Акцент4 6 3" xfId="5516"/>
    <cellStyle name="40% — акцент4 6 3" xfId="5517"/>
    <cellStyle name="40% - Акцент4 6 3 2" xfId="5518"/>
    <cellStyle name="40% — акцент4 6 3 2" xfId="5519"/>
    <cellStyle name="40% - Акцент4 6 3 2 2" xfId="5520"/>
    <cellStyle name="40% — акцент4 6 3 2 2" xfId="5521"/>
    <cellStyle name="40% - Акцент4 6 3 3" xfId="5522"/>
    <cellStyle name="40% — акцент4 6 3 3" xfId="5523"/>
    <cellStyle name="40% - Акцент4 6 3 3 2" xfId="5524"/>
    <cellStyle name="40% — акцент4 6 3 3 2" xfId="5525"/>
    <cellStyle name="40% - Акцент4 6 3 4" xfId="5526"/>
    <cellStyle name="40% — акцент4 6 3 4" xfId="5527"/>
    <cellStyle name="40% - Акцент4 6 4" xfId="5528"/>
    <cellStyle name="40% — акцент4 6 4" xfId="5529"/>
    <cellStyle name="40% - Акцент4 6 4 2" xfId="5530"/>
    <cellStyle name="40% — акцент4 6 4 2" xfId="5531"/>
    <cellStyle name="40% - Акцент4 6 5" xfId="5532"/>
    <cellStyle name="40% — акцент4 6 5" xfId="5533"/>
    <cellStyle name="40% - Акцент4 6 5 2" xfId="5534"/>
    <cellStyle name="40% — акцент4 6 5 2" xfId="5535"/>
    <cellStyle name="40% - Акцент4 6 6" xfId="5536"/>
    <cellStyle name="40% — акцент4 6 6" xfId="5537"/>
    <cellStyle name="40% - Акцент4 6_Прил1ЦБ301117" xfId="5538"/>
    <cellStyle name="40% — акцент4 6_Прил1ЦБ301117" xfId="5539"/>
    <cellStyle name="40% - Акцент4 6_Прил1ЦБ301117 2" xfId="5540"/>
    <cellStyle name="40% — акцент4 6_Прил1ЦБ301117 2" xfId="5541"/>
    <cellStyle name="40% - Акцент4 60" xfId="5542"/>
    <cellStyle name="40% - Акцент4 60 2" xfId="5543"/>
    <cellStyle name="40% - Акцент4 61" xfId="5544"/>
    <cellStyle name="40% - Акцент4 61 2" xfId="5545"/>
    <cellStyle name="40% - Акцент4 62" xfId="5546"/>
    <cellStyle name="40% - Акцент4 62 2" xfId="5547"/>
    <cellStyle name="40% - Акцент4 63" xfId="5548"/>
    <cellStyle name="40% - Акцент4 63 2" xfId="5549"/>
    <cellStyle name="40% - Акцент4 64" xfId="5550"/>
    <cellStyle name="40% - Акцент4 64 2" xfId="5551"/>
    <cellStyle name="40% - Акцент4 65" xfId="5552"/>
    <cellStyle name="40% - Акцент4 65 2" xfId="5553"/>
    <cellStyle name="40% - Акцент4 66" xfId="5554"/>
    <cellStyle name="40% - Акцент4 66 2" xfId="5555"/>
    <cellStyle name="40% - Акцент4 67" xfId="5556"/>
    <cellStyle name="40% - Акцент4 67 2" xfId="5557"/>
    <cellStyle name="40% - Акцент4 68" xfId="5558"/>
    <cellStyle name="40% - Акцент4 69" xfId="5559"/>
    <cellStyle name="40% - Акцент4 7" xfId="5560"/>
    <cellStyle name="40% — акцент4 7" xfId="5561"/>
    <cellStyle name="40% - Акцент4 7 2" xfId="5562"/>
    <cellStyle name="40% — акцент4 7 2" xfId="5563"/>
    <cellStyle name="40% - Акцент4 7 2 2" xfId="5564"/>
    <cellStyle name="40% — акцент4 7 2 2" xfId="5565"/>
    <cellStyle name="40% - Акцент4 7 2 2 2" xfId="5566"/>
    <cellStyle name="40% — акцент4 7 2 2 2" xfId="5567"/>
    <cellStyle name="40% - Акцент4 7 2 3" xfId="5568"/>
    <cellStyle name="40% — акцент4 7 2 3" xfId="5569"/>
    <cellStyle name="40% - Акцент4 7 2 3 2" xfId="5570"/>
    <cellStyle name="40% — акцент4 7 2 3 2" xfId="5571"/>
    <cellStyle name="40% - Акцент4 7 2 4" xfId="5572"/>
    <cellStyle name="40% — акцент4 7 2 4" xfId="5573"/>
    <cellStyle name="40% - Акцент4 7 3" xfId="5574"/>
    <cellStyle name="40% — акцент4 7 3" xfId="5575"/>
    <cellStyle name="40% — акцент4 7 3 2" xfId="5576"/>
    <cellStyle name="40% — акцент4 7 3 2 2" xfId="5577"/>
    <cellStyle name="40% — акцент4 7 3 3" xfId="5578"/>
    <cellStyle name="40% - Акцент4 7 4" xfId="5579"/>
    <cellStyle name="40% — акцент4 7 4" xfId="5580"/>
    <cellStyle name="40% - Акцент4 7 4 2" xfId="5581"/>
    <cellStyle name="40% — акцент4 7 4 2" xfId="5582"/>
    <cellStyle name="40% - Акцент4 7 5" xfId="5583"/>
    <cellStyle name="40% — акцент4 7 5" xfId="5584"/>
    <cellStyle name="40% - Акцент4 7 5 2" xfId="5585"/>
    <cellStyle name="40% — акцент4 7 5 2" xfId="5586"/>
    <cellStyle name="40% - Акцент4 7 6" xfId="5587"/>
    <cellStyle name="40% — акцент4 7 6" xfId="5588"/>
    <cellStyle name="40% - Акцент4 7_Прил1ЦБ301117" xfId="5589"/>
    <cellStyle name="40% — акцент4 7_Прил1ЦБ301117" xfId="5590"/>
    <cellStyle name="40% - Акцент4 7_Прил1ЦБ301117 2" xfId="5591"/>
    <cellStyle name="40% — акцент4 7_Прил1ЦБ301117 2" xfId="5592"/>
    <cellStyle name="40% - Акцент4 70" xfId="5593"/>
    <cellStyle name="40% - Акцент4 71" xfId="5594"/>
    <cellStyle name="40% - Акцент4 72" xfId="5595"/>
    <cellStyle name="40% - Акцент4 73" xfId="5596"/>
    <cellStyle name="40% - Акцент4 8" xfId="5597"/>
    <cellStyle name="40% - Акцент4 8 2" xfId="5598"/>
    <cellStyle name="40% - Акцент4 8 2 2" xfId="5599"/>
    <cellStyle name="40% - Акцент4 8 2 2 2" xfId="5600"/>
    <cellStyle name="40% - Акцент4 8 2 3" xfId="5601"/>
    <cellStyle name="40% - Акцент4 8 3" xfId="5602"/>
    <cellStyle name="40% - Акцент4 8 3 2" xfId="5603"/>
    <cellStyle name="40% - Акцент4 8 4" xfId="5604"/>
    <cellStyle name="40% - Акцент4 8_Прил1ЦБ301117" xfId="5605"/>
    <cellStyle name="40% - Акцент4 9" xfId="5606"/>
    <cellStyle name="40% - Акцент4 9 2" xfId="5607"/>
    <cellStyle name="40% - Акцент4 9 2 2" xfId="5608"/>
    <cellStyle name="40% - Акцент4 9 2 2 2" xfId="5609"/>
    <cellStyle name="40% - Акцент4 9 2 3" xfId="5610"/>
    <cellStyle name="40% - Акцент4 9 3" xfId="5611"/>
    <cellStyle name="40% - Акцент4 9 3 2" xfId="5612"/>
    <cellStyle name="40% - Акцент4 9 4" xfId="5613"/>
    <cellStyle name="40% - Акцент4 9_Прил1ЦБ301117" xfId="5614"/>
    <cellStyle name="40% - Акцент5 10" xfId="5615"/>
    <cellStyle name="40% - Акцент5 10 2" xfId="5616"/>
    <cellStyle name="40% - Акцент5 10 2 2" xfId="5617"/>
    <cellStyle name="40% - Акцент5 10 2 2 2" xfId="5618"/>
    <cellStyle name="40% - Акцент5 10 2 3" xfId="5619"/>
    <cellStyle name="40% - Акцент5 10 3" xfId="5620"/>
    <cellStyle name="40% - Акцент5 10 3 2" xfId="5621"/>
    <cellStyle name="40% - Акцент5 10 4" xfId="5622"/>
    <cellStyle name="40% - Акцент5 10_Прил1ЦБ301117" xfId="5623"/>
    <cellStyle name="40% - Акцент5 11" xfId="5624"/>
    <cellStyle name="40% - Акцент5 11 2" xfId="5625"/>
    <cellStyle name="40% - Акцент5 11 2 2" xfId="5626"/>
    <cellStyle name="40% - Акцент5 11 2 2 2" xfId="5627"/>
    <cellStyle name="40% - Акцент5 11 2 3" xfId="5628"/>
    <cellStyle name="40% - Акцент5 11 3" xfId="5629"/>
    <cellStyle name="40% - Акцент5 11 3 2" xfId="5630"/>
    <cellStyle name="40% - Акцент5 11 4" xfId="5631"/>
    <cellStyle name="40% - Акцент5 11_Прил1ЦБ301117" xfId="5632"/>
    <cellStyle name="40% - Акцент5 12" xfId="5633"/>
    <cellStyle name="40% - Акцент5 12 2" xfId="5634"/>
    <cellStyle name="40% - Акцент5 12 2 2" xfId="5635"/>
    <cellStyle name="40% - Акцент5 12 2 2 2" xfId="5636"/>
    <cellStyle name="40% - Акцент5 12 2 3" xfId="5637"/>
    <cellStyle name="40% - Акцент5 12 3" xfId="5638"/>
    <cellStyle name="40% - Акцент5 12 3 2" xfId="5639"/>
    <cellStyle name="40% - Акцент5 12 4" xfId="5640"/>
    <cellStyle name="40% - Акцент5 12_Прил1ЦБ301117" xfId="5641"/>
    <cellStyle name="40% - Акцент5 13" xfId="5642"/>
    <cellStyle name="40% - Акцент5 13 2" xfId="5643"/>
    <cellStyle name="40% - Акцент5 13 2 2" xfId="5644"/>
    <cellStyle name="40% - Акцент5 13 2 2 2" xfId="5645"/>
    <cellStyle name="40% - Акцент5 13 2 3" xfId="5646"/>
    <cellStyle name="40% - Акцент5 13 3" xfId="5647"/>
    <cellStyle name="40% - Акцент5 13 3 2" xfId="5648"/>
    <cellStyle name="40% - Акцент5 13 4" xfId="5649"/>
    <cellStyle name="40% - Акцент5 13_Прил1ЦБ301117" xfId="5650"/>
    <cellStyle name="40% - Акцент5 14" xfId="5651"/>
    <cellStyle name="40% - Акцент5 14 2" xfId="5652"/>
    <cellStyle name="40% - Акцент5 14 2 2" xfId="5653"/>
    <cellStyle name="40% - Акцент5 14 2 2 2" xfId="5654"/>
    <cellStyle name="40% - Акцент5 14 2 3" xfId="5655"/>
    <cellStyle name="40% - Акцент5 14 3" xfId="5656"/>
    <cellStyle name="40% - Акцент5 14 3 2" xfId="5657"/>
    <cellStyle name="40% - Акцент5 14 4" xfId="5658"/>
    <cellStyle name="40% - Акцент5 14_Прил1ЦБ301117" xfId="5659"/>
    <cellStyle name="40% - Акцент5 15" xfId="5660"/>
    <cellStyle name="40% - Акцент5 15 2" xfId="5661"/>
    <cellStyle name="40% - Акцент5 15 2 2" xfId="5662"/>
    <cellStyle name="40% - Акцент5 15 2 2 2" xfId="5663"/>
    <cellStyle name="40% - Акцент5 15 2 3" xfId="5664"/>
    <cellStyle name="40% - Акцент5 15 3" xfId="5665"/>
    <cellStyle name="40% - Акцент5 15 3 2" xfId="5666"/>
    <cellStyle name="40% - Акцент5 15 4" xfId="5667"/>
    <cellStyle name="40% - Акцент5 15_Прил1ЦБ301117" xfId="5668"/>
    <cellStyle name="40% - Акцент5 16" xfId="5669"/>
    <cellStyle name="40% - Акцент5 16 2" xfId="5670"/>
    <cellStyle name="40% - Акцент5 16 2 2" xfId="5671"/>
    <cellStyle name="40% - Акцент5 16 2 2 2" xfId="5672"/>
    <cellStyle name="40% - Акцент5 16 2 3" xfId="5673"/>
    <cellStyle name="40% - Акцент5 16 3" xfId="5674"/>
    <cellStyle name="40% - Акцент5 16 3 2" xfId="5675"/>
    <cellStyle name="40% - Акцент5 16 4" xfId="5676"/>
    <cellStyle name="40% - Акцент5 16_Прил1ЦБ301117" xfId="5677"/>
    <cellStyle name="40% - Акцент5 17" xfId="5678"/>
    <cellStyle name="40% - Акцент5 17 2" xfId="5679"/>
    <cellStyle name="40% - Акцент5 17 2 2" xfId="5680"/>
    <cellStyle name="40% - Акцент5 17 3" xfId="5681"/>
    <cellStyle name="40% - Акцент5 18" xfId="5682"/>
    <cellStyle name="40% - Акцент5 18 2" xfId="5683"/>
    <cellStyle name="40% - Акцент5 18 2 2" xfId="5684"/>
    <cellStyle name="40% - Акцент5 18 3" xfId="5685"/>
    <cellStyle name="40% - Акцент5 19" xfId="5686"/>
    <cellStyle name="40% - Акцент5 19 2" xfId="5687"/>
    <cellStyle name="40% - Акцент5 19 2 2" xfId="5688"/>
    <cellStyle name="40% - Акцент5 19 3" xfId="5689"/>
    <cellStyle name="40% - Акцент5 2" xfId="5690"/>
    <cellStyle name="40% — акцент5 2" xfId="5691"/>
    <cellStyle name="40% - Акцент5 2 2" xfId="5692"/>
    <cellStyle name="40% — акцент5 2 2" xfId="5693"/>
    <cellStyle name="40% - Акцент5 2 2 2" xfId="5694"/>
    <cellStyle name="40% — акцент5 2 2 2" xfId="5695"/>
    <cellStyle name="40% — акцент5 2 2 2 2" xfId="5696"/>
    <cellStyle name="40% - Акцент5 2 2 3" xfId="5697"/>
    <cellStyle name="40% — акцент5 2 2 3" xfId="5698"/>
    <cellStyle name="40% — акцент5 2 2 3 2" xfId="5699"/>
    <cellStyle name="40% - Акцент5 2 2 4" xfId="5700"/>
    <cellStyle name="40% — акцент5 2 2 4" xfId="5701"/>
    <cellStyle name="40% - Акцент5 2 3" xfId="5702"/>
    <cellStyle name="40% — акцент5 2 3" xfId="5703"/>
    <cellStyle name="40% - Акцент5 2 3 2" xfId="5704"/>
    <cellStyle name="40% — акцент5 2 3 2" xfId="5705"/>
    <cellStyle name="40% - Акцент5 2 3 2 2" xfId="5706"/>
    <cellStyle name="40% — акцент5 2 3 2 2" xfId="5707"/>
    <cellStyle name="40% - Акцент5 2 3 3" xfId="5708"/>
    <cellStyle name="40% — акцент5 2 3 3" xfId="5709"/>
    <cellStyle name="40% - Акцент5 2 3 3 2" xfId="5710"/>
    <cellStyle name="40% — акцент5 2 3 3 2" xfId="5711"/>
    <cellStyle name="40% - Акцент5 2 3 4" xfId="5712"/>
    <cellStyle name="40% — акцент5 2 3 4" xfId="5713"/>
    <cellStyle name="40% - Акцент5 2 4" xfId="5714"/>
    <cellStyle name="40% — акцент5 2 4" xfId="5715"/>
    <cellStyle name="40% - Акцент5 2 4 2" xfId="5716"/>
    <cellStyle name="40% — акцент5 2 4 2" xfId="5717"/>
    <cellStyle name="40% - Акцент5 2 4 2 2" xfId="5718"/>
    <cellStyle name="40% - Акцент5 2 4 3" xfId="5719"/>
    <cellStyle name="40% - Акцент5 2 4 3 2" xfId="5720"/>
    <cellStyle name="40% - Акцент5 2 4 4" xfId="5721"/>
    <cellStyle name="40% - Акцент5 2 5" xfId="5722"/>
    <cellStyle name="40% — акцент5 2 5" xfId="5723"/>
    <cellStyle name="40% — акцент5 2 5 2" xfId="5724"/>
    <cellStyle name="40% - Акцент5 2 6" xfId="5725"/>
    <cellStyle name="40% — акцент5 2 6" xfId="5726"/>
    <cellStyle name="40% - Акцент5 2 7" xfId="5727"/>
    <cellStyle name="40% - Акцент5 2 7 2" xfId="5728"/>
    <cellStyle name="40% - Акцент5 2 8" xfId="5729"/>
    <cellStyle name="40% - Акцент5 2 8 2" xfId="5730"/>
    <cellStyle name="40% - Акцент5 2 9" xfId="5731"/>
    <cellStyle name="40% - Акцент5 2_TR" xfId="5732"/>
    <cellStyle name="40% — акцент5 2_Прил1ЦБ301117" xfId="5733"/>
    <cellStyle name="40% - Акцент5 2_Прил1ЦБ301117 2" xfId="5734"/>
    <cellStyle name="40% — акцент5 2_Прил1ЦБ301117 2" xfId="5735"/>
    <cellStyle name="40% - Акцент5 20" xfId="5736"/>
    <cellStyle name="40% - Акцент5 20 2" xfId="5737"/>
    <cellStyle name="40% - Акцент5 20 2 2" xfId="5738"/>
    <cellStyle name="40% - Акцент5 20 3" xfId="5739"/>
    <cellStyle name="40% - Акцент5 21" xfId="5740"/>
    <cellStyle name="40% - Акцент5 21 2" xfId="5741"/>
    <cellStyle name="40% - Акцент5 21 2 2" xfId="5742"/>
    <cellStyle name="40% - Акцент5 21 3" xfId="5743"/>
    <cellStyle name="40% - Акцент5 22" xfId="5744"/>
    <cellStyle name="40% - Акцент5 22 2" xfId="5745"/>
    <cellStyle name="40% - Акцент5 22 2 2" xfId="5746"/>
    <cellStyle name="40% - Акцент5 22 3" xfId="5747"/>
    <cellStyle name="40% - Акцент5 23" xfId="5748"/>
    <cellStyle name="40% - Акцент5 23 2" xfId="5749"/>
    <cellStyle name="40% - Акцент5 24" xfId="5750"/>
    <cellStyle name="40% - Акцент5 24 2" xfId="5751"/>
    <cellStyle name="40% - Акцент5 25" xfId="5752"/>
    <cellStyle name="40% - Акцент5 25 2" xfId="5753"/>
    <cellStyle name="40% - Акцент5 26" xfId="5754"/>
    <cellStyle name="40% - Акцент5 26 2" xfId="5755"/>
    <cellStyle name="40% - Акцент5 27" xfId="5756"/>
    <cellStyle name="40% - Акцент5 27 2" xfId="5757"/>
    <cellStyle name="40% - Акцент5 28" xfId="5758"/>
    <cellStyle name="40% - Акцент5 28 2" xfId="5759"/>
    <cellStyle name="40% - Акцент5 29" xfId="5760"/>
    <cellStyle name="40% - Акцент5 29 2" xfId="5761"/>
    <cellStyle name="40% - Акцент5 3" xfId="5762"/>
    <cellStyle name="40% — акцент5 3" xfId="5763"/>
    <cellStyle name="40% - Акцент5 3 10" xfId="5764"/>
    <cellStyle name="40% - Акцент5 3 11" xfId="5765"/>
    <cellStyle name="40% - Акцент5 3 12" xfId="5766"/>
    <cellStyle name="40% - Акцент5 3 13" xfId="5767"/>
    <cellStyle name="40% - Акцент5 3 14" xfId="5768"/>
    <cellStyle name="40% - Акцент5 3 15" xfId="5769"/>
    <cellStyle name="40% - Акцент5 3 16" xfId="5770"/>
    <cellStyle name="40% - Акцент5 3 16 2" xfId="5771"/>
    <cellStyle name="40% - Акцент5 3 16 2 2" xfId="5772"/>
    <cellStyle name="40% - Акцент5 3 16 3" xfId="5773"/>
    <cellStyle name="40% - Акцент5 3 17" xfId="5774"/>
    <cellStyle name="40% - Акцент5 3 17 2" xfId="5775"/>
    <cellStyle name="40% - Акцент5 3 17 2 2" xfId="5776"/>
    <cellStyle name="40% - Акцент5 3 17 3" xfId="5777"/>
    <cellStyle name="40% - Акцент5 3 18" xfId="5778"/>
    <cellStyle name="40% - Акцент5 3 18 2" xfId="5779"/>
    <cellStyle name="40% - Акцент5 3 18 2 2" xfId="5780"/>
    <cellStyle name="40% - Акцент5 3 18 3" xfId="5781"/>
    <cellStyle name="40% - Акцент5 3 19" xfId="5782"/>
    <cellStyle name="40% - Акцент5 3 19 2" xfId="5783"/>
    <cellStyle name="40% - Акцент5 3 2" xfId="5784"/>
    <cellStyle name="40% — акцент5 3 2" xfId="5785"/>
    <cellStyle name="40% - Акцент5 3 2 2" xfId="5786"/>
    <cellStyle name="40% — акцент5 3 2 2" xfId="5787"/>
    <cellStyle name="40% — акцент5 3 2 2 2" xfId="5788"/>
    <cellStyle name="40% - Акцент5 3 2 3" xfId="5789"/>
    <cellStyle name="40% — акцент5 3 2 3" xfId="5790"/>
    <cellStyle name="40% — акцент5 3 2 3 2" xfId="5791"/>
    <cellStyle name="40% - Акцент5 3 2 4" xfId="5792"/>
    <cellStyle name="40% — акцент5 3 2 4" xfId="5793"/>
    <cellStyle name="40% - Акцент5 3 2 5" xfId="5794"/>
    <cellStyle name="40% - Акцент5 3 20" xfId="5795"/>
    <cellStyle name="40% - Акцент5 3 20 2" xfId="5796"/>
    <cellStyle name="40% - Акцент5 3 21" xfId="5797"/>
    <cellStyle name="40% - Акцент5 3 3" xfId="5798"/>
    <cellStyle name="40% — акцент5 3 3" xfId="5799"/>
    <cellStyle name="40% - Акцент5 3 3 2" xfId="5800"/>
    <cellStyle name="40% — акцент5 3 3 2" xfId="5801"/>
    <cellStyle name="40% — акцент5 3 3 2 2" xfId="5802"/>
    <cellStyle name="40% - Акцент5 3 3 3" xfId="5803"/>
    <cellStyle name="40% — акцент5 3 3 3" xfId="5804"/>
    <cellStyle name="40% - Акцент5 3 3 3 2" xfId="5805"/>
    <cellStyle name="40% — акцент5 3 3 3 2" xfId="5806"/>
    <cellStyle name="40% - Акцент5 3 3 4" xfId="5807"/>
    <cellStyle name="40% — акцент5 3 3 4" xfId="5808"/>
    <cellStyle name="40% - Акцент5 3 3 4 2" xfId="5809"/>
    <cellStyle name="40% - Акцент5 3 3 5" xfId="5810"/>
    <cellStyle name="40% - Акцент5 3 4" xfId="5811"/>
    <cellStyle name="40% — акцент5 3 4" xfId="5812"/>
    <cellStyle name="40% — акцент5 3 4 2" xfId="5813"/>
    <cellStyle name="40% - Акцент5 3 5" xfId="5814"/>
    <cellStyle name="40% — акцент5 3 5" xfId="5815"/>
    <cellStyle name="40% — акцент5 3 5 2" xfId="5816"/>
    <cellStyle name="40% - Акцент5 3 6" xfId="5817"/>
    <cellStyle name="40% — акцент5 3 6" xfId="5818"/>
    <cellStyle name="40% - Акцент5 3 7" xfId="5819"/>
    <cellStyle name="40% - Акцент5 3 8" xfId="5820"/>
    <cellStyle name="40% - Акцент5 3 9" xfId="5821"/>
    <cellStyle name="40% - Акцент5 3_Прил1ЦБ301117" xfId="5822"/>
    <cellStyle name="40% — акцент5 3_Прил1ЦБ301117" xfId="5823"/>
    <cellStyle name="40% - Акцент5 3_Прил1ЦБ301117 2" xfId="5824"/>
    <cellStyle name="40% — акцент5 3_Прил1ЦБ301117 2" xfId="5825"/>
    <cellStyle name="40% - Акцент5 30" xfId="5826"/>
    <cellStyle name="40% - Акцент5 30 2" xfId="5827"/>
    <cellStyle name="40% - Акцент5 31" xfId="5828"/>
    <cellStyle name="40% - Акцент5 31 2" xfId="5829"/>
    <cellStyle name="40% - Акцент5 32" xfId="5830"/>
    <cellStyle name="40% - Акцент5 32 2" xfId="5831"/>
    <cellStyle name="40% - Акцент5 33" xfId="5832"/>
    <cellStyle name="40% - Акцент5 33 2" xfId="5833"/>
    <cellStyle name="40% - Акцент5 34" xfId="5834"/>
    <cellStyle name="40% - Акцент5 34 2" xfId="5835"/>
    <cellStyle name="40% - Акцент5 35" xfId="5836"/>
    <cellStyle name="40% - Акцент5 35 2" xfId="5837"/>
    <cellStyle name="40% - Акцент5 36" xfId="5838"/>
    <cellStyle name="40% - Акцент5 36 2" xfId="5839"/>
    <cellStyle name="40% - Акцент5 37" xfId="5840"/>
    <cellStyle name="40% - Акцент5 37 2" xfId="5841"/>
    <cellStyle name="40% - Акцент5 38" xfId="5842"/>
    <cellStyle name="40% - Акцент5 38 2" xfId="5843"/>
    <cellStyle name="40% - Акцент5 39" xfId="5844"/>
    <cellStyle name="40% - Акцент5 39 2" xfId="5845"/>
    <cellStyle name="40% - Акцент5 4" xfId="5846"/>
    <cellStyle name="40% — акцент5 4" xfId="5847"/>
    <cellStyle name="40% - Акцент5 4 2" xfId="5848"/>
    <cellStyle name="40% — акцент5 4 2" xfId="5849"/>
    <cellStyle name="40% - Акцент5 4 2 2" xfId="5850"/>
    <cellStyle name="40% — акцент5 4 2 2" xfId="5851"/>
    <cellStyle name="40% - Акцент5 4 2 2 2" xfId="5852"/>
    <cellStyle name="40% — акцент5 4 2 2 2" xfId="5853"/>
    <cellStyle name="40% - Акцент5 4 2 3" xfId="5854"/>
    <cellStyle name="40% — акцент5 4 2 3" xfId="5855"/>
    <cellStyle name="40% - Акцент5 4 2 3 2" xfId="5856"/>
    <cellStyle name="40% — акцент5 4 2 3 2" xfId="5857"/>
    <cellStyle name="40% - Акцент5 4 2 4" xfId="5858"/>
    <cellStyle name="40% — акцент5 4 2 4" xfId="5859"/>
    <cellStyle name="40% - Акцент5 4 3" xfId="5860"/>
    <cellStyle name="40% — акцент5 4 3" xfId="5861"/>
    <cellStyle name="40% - Акцент5 4 3 2" xfId="5862"/>
    <cellStyle name="40% — акцент5 4 3 2" xfId="5863"/>
    <cellStyle name="40% - Акцент5 4 3 2 2" xfId="5864"/>
    <cellStyle name="40% — акцент5 4 3 2 2" xfId="5865"/>
    <cellStyle name="40% - Акцент5 4 3 3" xfId="5866"/>
    <cellStyle name="40% — акцент5 4 3 3" xfId="5867"/>
    <cellStyle name="40% - Акцент5 4 3 3 2" xfId="5868"/>
    <cellStyle name="40% — акцент5 4 3 3 2" xfId="5869"/>
    <cellStyle name="40% - Акцент5 4 3 4" xfId="5870"/>
    <cellStyle name="40% — акцент5 4 3 4" xfId="5871"/>
    <cellStyle name="40% - Акцент5 4 4" xfId="5872"/>
    <cellStyle name="40% — акцент5 4 4" xfId="5873"/>
    <cellStyle name="40% - Акцент5 4 4 2" xfId="5874"/>
    <cellStyle name="40% — акцент5 4 4 2" xfId="5875"/>
    <cellStyle name="40% - Акцент5 4 5" xfId="5876"/>
    <cellStyle name="40% — акцент5 4 5" xfId="5877"/>
    <cellStyle name="40% - Акцент5 4 5 2" xfId="5878"/>
    <cellStyle name="40% — акцент5 4 5 2" xfId="5879"/>
    <cellStyle name="40% - Акцент5 4 6" xfId="5880"/>
    <cellStyle name="40% — акцент5 4 6" xfId="5881"/>
    <cellStyle name="40% - Акцент5 4_Прил1ЦБ301117" xfId="5882"/>
    <cellStyle name="40% — акцент5 4_Прил1ЦБ301117" xfId="5883"/>
    <cellStyle name="40% - Акцент5 4_Прил1ЦБ301117 2" xfId="5884"/>
    <cellStyle name="40% — акцент5 4_Прил1ЦБ301117 2" xfId="5885"/>
    <cellStyle name="40% - Акцент5 40" xfId="5886"/>
    <cellStyle name="40% - Акцент5 40 2" xfId="5887"/>
    <cellStyle name="40% - Акцент5 41" xfId="5888"/>
    <cellStyle name="40% - Акцент5 41 2" xfId="5889"/>
    <cellStyle name="40% - Акцент5 42" xfId="5890"/>
    <cellStyle name="40% - Акцент5 42 2" xfId="5891"/>
    <cellStyle name="40% - Акцент5 43" xfId="5892"/>
    <cellStyle name="40% - Акцент5 43 2" xfId="5893"/>
    <cellStyle name="40% - Акцент5 44" xfId="5894"/>
    <cellStyle name="40% - Акцент5 44 2" xfId="5895"/>
    <cellStyle name="40% - Акцент5 45" xfId="5896"/>
    <cellStyle name="40% - Акцент5 45 2" xfId="5897"/>
    <cellStyle name="40% - Акцент5 46" xfId="5898"/>
    <cellStyle name="40% - Акцент5 46 2" xfId="5899"/>
    <cellStyle name="40% - Акцент5 47" xfId="5900"/>
    <cellStyle name="40% - Акцент5 47 2" xfId="5901"/>
    <cellStyle name="40% - Акцент5 48" xfId="5902"/>
    <cellStyle name="40% - Акцент5 48 2" xfId="5903"/>
    <cellStyle name="40% - Акцент5 49" xfId="5904"/>
    <cellStyle name="40% - Акцент5 49 2" xfId="5905"/>
    <cellStyle name="40% - Акцент5 5" xfId="5906"/>
    <cellStyle name="40% — акцент5 5" xfId="5907"/>
    <cellStyle name="40% - Акцент5 5 2" xfId="5908"/>
    <cellStyle name="40% — акцент5 5 2" xfId="5909"/>
    <cellStyle name="40% - Акцент5 5 2 2" xfId="5910"/>
    <cellStyle name="40% — акцент5 5 2 2" xfId="5911"/>
    <cellStyle name="40% - Акцент5 5 2 2 2" xfId="5912"/>
    <cellStyle name="40% — акцент5 5 2 2 2" xfId="5913"/>
    <cellStyle name="40% - Акцент5 5 2 3" xfId="5914"/>
    <cellStyle name="40% — акцент5 5 2 3" xfId="5915"/>
    <cellStyle name="40% - Акцент5 5 2 3 2" xfId="5916"/>
    <cellStyle name="40% — акцент5 5 2 3 2" xfId="5917"/>
    <cellStyle name="40% - Акцент5 5 2 4" xfId="5918"/>
    <cellStyle name="40% — акцент5 5 2 4" xfId="5919"/>
    <cellStyle name="40% - Акцент5 5 3" xfId="5920"/>
    <cellStyle name="40% — акцент5 5 3" xfId="5921"/>
    <cellStyle name="40% - Акцент5 5 3 2" xfId="5922"/>
    <cellStyle name="40% — акцент5 5 3 2" xfId="5923"/>
    <cellStyle name="40% - Акцент5 5 3 2 2" xfId="5924"/>
    <cellStyle name="40% — акцент5 5 3 2 2" xfId="5925"/>
    <cellStyle name="40% - Акцент5 5 3 3" xfId="5926"/>
    <cellStyle name="40% — акцент5 5 3 3" xfId="5927"/>
    <cellStyle name="40% - Акцент5 5 3 3 2" xfId="5928"/>
    <cellStyle name="40% — акцент5 5 3 3 2" xfId="5929"/>
    <cellStyle name="40% - Акцент5 5 3 4" xfId="5930"/>
    <cellStyle name="40% — акцент5 5 3 4" xfId="5931"/>
    <cellStyle name="40% - Акцент5 5 4" xfId="5932"/>
    <cellStyle name="40% — акцент5 5 4" xfId="5933"/>
    <cellStyle name="40% - Акцент5 5 4 2" xfId="5934"/>
    <cellStyle name="40% — акцент5 5 4 2" xfId="5935"/>
    <cellStyle name="40% - Акцент5 5 5" xfId="5936"/>
    <cellStyle name="40% — акцент5 5 5" xfId="5937"/>
    <cellStyle name="40% - Акцент5 5 5 2" xfId="5938"/>
    <cellStyle name="40% — акцент5 5 5 2" xfId="5939"/>
    <cellStyle name="40% - Акцент5 5 6" xfId="5940"/>
    <cellStyle name="40% — акцент5 5 6" xfId="5941"/>
    <cellStyle name="40% - Акцент5 5_Прил1ЦБ301117" xfId="5942"/>
    <cellStyle name="40% — акцент5 5_Прил1ЦБ301117" xfId="5943"/>
    <cellStyle name="40% - Акцент5 5_Прил1ЦБ301117 2" xfId="5944"/>
    <cellStyle name="40% — акцент5 5_Прил1ЦБ301117 2" xfId="5945"/>
    <cellStyle name="40% - Акцент5 50" xfId="5946"/>
    <cellStyle name="40% - Акцент5 50 2" xfId="5947"/>
    <cellStyle name="40% - Акцент5 51" xfId="5948"/>
    <cellStyle name="40% - Акцент5 51 2" xfId="5949"/>
    <cellStyle name="40% - Акцент5 52" xfId="5950"/>
    <cellStyle name="40% - Акцент5 52 2" xfId="5951"/>
    <cellStyle name="40% - Акцент5 53" xfId="5952"/>
    <cellStyle name="40% - Акцент5 53 2" xfId="5953"/>
    <cellStyle name="40% - Акцент5 54" xfId="5954"/>
    <cellStyle name="40% - Акцент5 54 2" xfId="5955"/>
    <cellStyle name="40% - Акцент5 55" xfId="5956"/>
    <cellStyle name="40% - Акцент5 55 2" xfId="5957"/>
    <cellStyle name="40% - Акцент5 56" xfId="5958"/>
    <cellStyle name="40% - Акцент5 56 2" xfId="5959"/>
    <cellStyle name="40% - Акцент5 57" xfId="5960"/>
    <cellStyle name="40% - Акцент5 57 2" xfId="5961"/>
    <cellStyle name="40% - Акцент5 58" xfId="5962"/>
    <cellStyle name="40% - Акцент5 58 2" xfId="5963"/>
    <cellStyle name="40% - Акцент5 59" xfId="5964"/>
    <cellStyle name="40% - Акцент5 59 2" xfId="5965"/>
    <cellStyle name="40% - Акцент5 6" xfId="5966"/>
    <cellStyle name="40% — акцент5 6" xfId="5967"/>
    <cellStyle name="40% - Акцент5 6 2" xfId="5968"/>
    <cellStyle name="40% — акцент5 6 2" xfId="5969"/>
    <cellStyle name="40% - Акцент5 6 2 2" xfId="5970"/>
    <cellStyle name="40% — акцент5 6 2 2" xfId="5971"/>
    <cellStyle name="40% - Акцент5 6 2 2 2" xfId="5972"/>
    <cellStyle name="40% — акцент5 6 2 2 2" xfId="5973"/>
    <cellStyle name="40% - Акцент5 6 2 3" xfId="5974"/>
    <cellStyle name="40% — акцент5 6 2 3" xfId="5975"/>
    <cellStyle name="40% - Акцент5 6 2 3 2" xfId="5976"/>
    <cellStyle name="40% — акцент5 6 2 3 2" xfId="5977"/>
    <cellStyle name="40% - Акцент5 6 2 4" xfId="5978"/>
    <cellStyle name="40% — акцент5 6 2 4" xfId="5979"/>
    <cellStyle name="40% - Акцент5 6 3" xfId="5980"/>
    <cellStyle name="40% — акцент5 6 3" xfId="5981"/>
    <cellStyle name="40% - Акцент5 6 3 2" xfId="5982"/>
    <cellStyle name="40% — акцент5 6 3 2" xfId="5983"/>
    <cellStyle name="40% - Акцент5 6 3 2 2" xfId="5984"/>
    <cellStyle name="40% — акцент5 6 3 2 2" xfId="5985"/>
    <cellStyle name="40% - Акцент5 6 3 3" xfId="5986"/>
    <cellStyle name="40% — акцент5 6 3 3" xfId="5987"/>
    <cellStyle name="40% - Акцент5 6 3 3 2" xfId="5988"/>
    <cellStyle name="40% — акцент5 6 3 3 2" xfId="5989"/>
    <cellStyle name="40% - Акцент5 6 3 4" xfId="5990"/>
    <cellStyle name="40% — акцент5 6 3 4" xfId="5991"/>
    <cellStyle name="40% - Акцент5 6 4" xfId="5992"/>
    <cellStyle name="40% — акцент5 6 4" xfId="5993"/>
    <cellStyle name="40% - Акцент5 6 4 2" xfId="5994"/>
    <cellStyle name="40% — акцент5 6 4 2" xfId="5995"/>
    <cellStyle name="40% - Акцент5 6 5" xfId="5996"/>
    <cellStyle name="40% — акцент5 6 5" xfId="5997"/>
    <cellStyle name="40% - Акцент5 6 5 2" xfId="5998"/>
    <cellStyle name="40% — акцент5 6 5 2" xfId="5999"/>
    <cellStyle name="40% - Акцент5 6 6" xfId="6000"/>
    <cellStyle name="40% — акцент5 6 6" xfId="6001"/>
    <cellStyle name="40% - Акцент5 6_Прил1ЦБ301117" xfId="6002"/>
    <cellStyle name="40% — акцент5 6_Прил1ЦБ301117" xfId="6003"/>
    <cellStyle name="40% - Акцент5 6_Прил1ЦБ301117 2" xfId="6004"/>
    <cellStyle name="40% — акцент5 6_Прил1ЦБ301117 2" xfId="6005"/>
    <cellStyle name="40% - Акцент5 60" xfId="6006"/>
    <cellStyle name="40% - Акцент5 60 2" xfId="6007"/>
    <cellStyle name="40% - Акцент5 61" xfId="6008"/>
    <cellStyle name="40% - Акцент5 61 2" xfId="6009"/>
    <cellStyle name="40% - Акцент5 62" xfId="6010"/>
    <cellStyle name="40% - Акцент5 62 2" xfId="6011"/>
    <cellStyle name="40% - Акцент5 63" xfId="6012"/>
    <cellStyle name="40% - Акцент5 63 2" xfId="6013"/>
    <cellStyle name="40% - Акцент5 64" xfId="6014"/>
    <cellStyle name="40% - Акцент5 64 2" xfId="6015"/>
    <cellStyle name="40% - Акцент5 65" xfId="6016"/>
    <cellStyle name="40% - Акцент5 65 2" xfId="6017"/>
    <cellStyle name="40% - Акцент5 66" xfId="6018"/>
    <cellStyle name="40% - Акцент5 66 2" xfId="6019"/>
    <cellStyle name="40% - Акцент5 67" xfId="6020"/>
    <cellStyle name="40% - Акцент5 67 2" xfId="6021"/>
    <cellStyle name="40% - Акцент5 68" xfId="6022"/>
    <cellStyle name="40% - Акцент5 69" xfId="6023"/>
    <cellStyle name="40% - Акцент5 7" xfId="6024"/>
    <cellStyle name="40% — акцент5 7" xfId="6025"/>
    <cellStyle name="40% - Акцент5 7 2" xfId="6026"/>
    <cellStyle name="40% — акцент5 7 2" xfId="6027"/>
    <cellStyle name="40% - Акцент5 7 2 2" xfId="6028"/>
    <cellStyle name="40% — акцент5 7 2 2" xfId="6029"/>
    <cellStyle name="40% - Акцент5 7 2 2 2" xfId="6030"/>
    <cellStyle name="40% — акцент5 7 2 2 2" xfId="6031"/>
    <cellStyle name="40% - Акцент5 7 2 3" xfId="6032"/>
    <cellStyle name="40% — акцент5 7 2 3" xfId="6033"/>
    <cellStyle name="40% - Акцент5 7 2 3 2" xfId="6034"/>
    <cellStyle name="40% — акцент5 7 2 3 2" xfId="6035"/>
    <cellStyle name="40% - Акцент5 7 2 4" xfId="6036"/>
    <cellStyle name="40% — акцент5 7 2 4" xfId="6037"/>
    <cellStyle name="40% - Акцент5 7 3" xfId="6038"/>
    <cellStyle name="40% — акцент5 7 3" xfId="6039"/>
    <cellStyle name="40% — акцент5 7 3 2" xfId="6040"/>
    <cellStyle name="40% — акцент5 7 3 2 2" xfId="6041"/>
    <cellStyle name="40% — акцент5 7 3 3" xfId="6042"/>
    <cellStyle name="40% - Акцент5 7 4" xfId="6043"/>
    <cellStyle name="40% — акцент5 7 4" xfId="6044"/>
    <cellStyle name="40% - Акцент5 7 4 2" xfId="6045"/>
    <cellStyle name="40% — акцент5 7 4 2" xfId="6046"/>
    <cellStyle name="40% - Акцент5 7 5" xfId="6047"/>
    <cellStyle name="40% — акцент5 7 5" xfId="6048"/>
    <cellStyle name="40% - Акцент5 7 5 2" xfId="6049"/>
    <cellStyle name="40% — акцент5 7 5 2" xfId="6050"/>
    <cellStyle name="40% - Акцент5 7 6" xfId="6051"/>
    <cellStyle name="40% — акцент5 7 6" xfId="6052"/>
    <cellStyle name="40% - Акцент5 7_Прил1ЦБ301117" xfId="6053"/>
    <cellStyle name="40% — акцент5 7_Прил1ЦБ301117" xfId="6054"/>
    <cellStyle name="40% - Акцент5 7_Прил1ЦБ301117 2" xfId="6055"/>
    <cellStyle name="40% — акцент5 7_Прил1ЦБ301117 2" xfId="6056"/>
    <cellStyle name="40% - Акцент5 70" xfId="6057"/>
    <cellStyle name="40% - Акцент5 71" xfId="6058"/>
    <cellStyle name="40% - Акцент5 72" xfId="6059"/>
    <cellStyle name="40% - Акцент5 73" xfId="6060"/>
    <cellStyle name="40% - Акцент5 8" xfId="6061"/>
    <cellStyle name="40% - Акцент5 8 2" xfId="6062"/>
    <cellStyle name="40% - Акцент5 8 2 2" xfId="6063"/>
    <cellStyle name="40% - Акцент5 8 2 2 2" xfId="6064"/>
    <cellStyle name="40% - Акцент5 8 2 3" xfId="6065"/>
    <cellStyle name="40% - Акцент5 8 3" xfId="6066"/>
    <cellStyle name="40% - Акцент5 8 3 2" xfId="6067"/>
    <cellStyle name="40% - Акцент5 8 4" xfId="6068"/>
    <cellStyle name="40% - Акцент5 8_Прил1ЦБ301117" xfId="6069"/>
    <cellStyle name="40% - Акцент5 9" xfId="6070"/>
    <cellStyle name="40% - Акцент5 9 2" xfId="6071"/>
    <cellStyle name="40% - Акцент5 9 2 2" xfId="6072"/>
    <cellStyle name="40% - Акцент5 9 2 2 2" xfId="6073"/>
    <cellStyle name="40% - Акцент5 9 2 3" xfId="6074"/>
    <cellStyle name="40% - Акцент5 9 3" xfId="6075"/>
    <cellStyle name="40% - Акцент5 9 3 2" xfId="6076"/>
    <cellStyle name="40% - Акцент5 9 4" xfId="6077"/>
    <cellStyle name="40% - Акцент5 9_Прил1ЦБ301117" xfId="6078"/>
    <cellStyle name="40% - Акцент6 10" xfId="6079"/>
    <cellStyle name="40% - Акцент6 10 2" xfId="6080"/>
    <cellStyle name="40% - Акцент6 10 2 2" xfId="6081"/>
    <cellStyle name="40% - Акцент6 10 2 2 2" xfId="6082"/>
    <cellStyle name="40% - Акцент6 10 2 3" xfId="6083"/>
    <cellStyle name="40% - Акцент6 10 3" xfId="6084"/>
    <cellStyle name="40% - Акцент6 10 3 2" xfId="6085"/>
    <cellStyle name="40% - Акцент6 10 4" xfId="6086"/>
    <cellStyle name="40% - Акцент6 10_Прил1ЦБ301117" xfId="6087"/>
    <cellStyle name="40% - Акцент6 11" xfId="6088"/>
    <cellStyle name="40% - Акцент6 11 2" xfId="6089"/>
    <cellStyle name="40% - Акцент6 11 2 2" xfId="6090"/>
    <cellStyle name="40% - Акцент6 11 2 2 2" xfId="6091"/>
    <cellStyle name="40% - Акцент6 11 2 3" xfId="6092"/>
    <cellStyle name="40% - Акцент6 11 3" xfId="6093"/>
    <cellStyle name="40% - Акцент6 11 3 2" xfId="6094"/>
    <cellStyle name="40% - Акцент6 11 4" xfId="6095"/>
    <cellStyle name="40% - Акцент6 11_Прил1ЦБ301117" xfId="6096"/>
    <cellStyle name="40% - Акцент6 12" xfId="6097"/>
    <cellStyle name="40% - Акцент6 12 2" xfId="6098"/>
    <cellStyle name="40% - Акцент6 12 2 2" xfId="6099"/>
    <cellStyle name="40% - Акцент6 12 2 2 2" xfId="6100"/>
    <cellStyle name="40% - Акцент6 12 2 3" xfId="6101"/>
    <cellStyle name="40% - Акцент6 12 3" xfId="6102"/>
    <cellStyle name="40% - Акцент6 12 3 2" xfId="6103"/>
    <cellStyle name="40% - Акцент6 12 4" xfId="6104"/>
    <cellStyle name="40% - Акцент6 12_Прил1ЦБ301117" xfId="6105"/>
    <cellStyle name="40% - Акцент6 13" xfId="6106"/>
    <cellStyle name="40% - Акцент6 13 2" xfId="6107"/>
    <cellStyle name="40% - Акцент6 13 2 2" xfId="6108"/>
    <cellStyle name="40% - Акцент6 13 2 2 2" xfId="6109"/>
    <cellStyle name="40% - Акцент6 13 2 3" xfId="6110"/>
    <cellStyle name="40% - Акцент6 13 3" xfId="6111"/>
    <cellStyle name="40% - Акцент6 13 3 2" xfId="6112"/>
    <cellStyle name="40% - Акцент6 13 4" xfId="6113"/>
    <cellStyle name="40% - Акцент6 13_Прил1ЦБ301117" xfId="6114"/>
    <cellStyle name="40% - Акцент6 14" xfId="6115"/>
    <cellStyle name="40% - Акцент6 14 2" xfId="6116"/>
    <cellStyle name="40% - Акцент6 14 2 2" xfId="6117"/>
    <cellStyle name="40% - Акцент6 14 2 2 2" xfId="6118"/>
    <cellStyle name="40% - Акцент6 14 2 3" xfId="6119"/>
    <cellStyle name="40% - Акцент6 14 3" xfId="6120"/>
    <cellStyle name="40% - Акцент6 14 3 2" xfId="6121"/>
    <cellStyle name="40% - Акцент6 14 4" xfId="6122"/>
    <cellStyle name="40% - Акцент6 14_Прил1ЦБ301117" xfId="6123"/>
    <cellStyle name="40% - Акцент6 15" xfId="6124"/>
    <cellStyle name="40% - Акцент6 15 2" xfId="6125"/>
    <cellStyle name="40% - Акцент6 15 2 2" xfId="6126"/>
    <cellStyle name="40% - Акцент6 15 2 2 2" xfId="6127"/>
    <cellStyle name="40% - Акцент6 15 2 3" xfId="6128"/>
    <cellStyle name="40% - Акцент6 15 3" xfId="6129"/>
    <cellStyle name="40% - Акцент6 15 3 2" xfId="6130"/>
    <cellStyle name="40% - Акцент6 15 4" xfId="6131"/>
    <cellStyle name="40% - Акцент6 15_Прил1ЦБ301117" xfId="6132"/>
    <cellStyle name="40% - Акцент6 16" xfId="6133"/>
    <cellStyle name="40% - Акцент6 16 2" xfId="6134"/>
    <cellStyle name="40% - Акцент6 16 2 2" xfId="6135"/>
    <cellStyle name="40% - Акцент6 16 2 2 2" xfId="6136"/>
    <cellStyle name="40% - Акцент6 16 2 3" xfId="6137"/>
    <cellStyle name="40% - Акцент6 16 3" xfId="6138"/>
    <cellStyle name="40% - Акцент6 16 3 2" xfId="6139"/>
    <cellStyle name="40% - Акцент6 16 4" xfId="6140"/>
    <cellStyle name="40% - Акцент6 16_Прил1ЦБ301117" xfId="6141"/>
    <cellStyle name="40% - Акцент6 17" xfId="6142"/>
    <cellStyle name="40% - Акцент6 17 2" xfId="6143"/>
    <cellStyle name="40% - Акцент6 17 2 2" xfId="6144"/>
    <cellStyle name="40% - Акцент6 17 3" xfId="6145"/>
    <cellStyle name="40% - Акцент6 18" xfId="6146"/>
    <cellStyle name="40% - Акцент6 18 2" xfId="6147"/>
    <cellStyle name="40% - Акцент6 18 2 2" xfId="6148"/>
    <cellStyle name="40% - Акцент6 18 3" xfId="6149"/>
    <cellStyle name="40% - Акцент6 19" xfId="6150"/>
    <cellStyle name="40% - Акцент6 19 2" xfId="6151"/>
    <cellStyle name="40% - Акцент6 19 2 2" xfId="6152"/>
    <cellStyle name="40% - Акцент6 19 3" xfId="6153"/>
    <cellStyle name="40% - Акцент6 2" xfId="6154"/>
    <cellStyle name="40% — акцент6 2" xfId="6155"/>
    <cellStyle name="40% - Акцент6 2 2" xfId="6156"/>
    <cellStyle name="40% — акцент6 2 2" xfId="6157"/>
    <cellStyle name="40% - Акцент6 2 2 2" xfId="6158"/>
    <cellStyle name="40% — акцент6 2 2 2" xfId="6159"/>
    <cellStyle name="40% — акцент6 2 2 2 2" xfId="6160"/>
    <cellStyle name="40% - Акцент6 2 2 3" xfId="6161"/>
    <cellStyle name="40% — акцент6 2 2 3" xfId="6162"/>
    <cellStyle name="40% — акцент6 2 2 3 2" xfId="6163"/>
    <cellStyle name="40% - Акцент6 2 2 4" xfId="6164"/>
    <cellStyle name="40% — акцент6 2 2 4" xfId="6165"/>
    <cellStyle name="40% - Акцент6 2 3" xfId="6166"/>
    <cellStyle name="40% — акцент6 2 3" xfId="6167"/>
    <cellStyle name="40% - Акцент6 2 3 2" xfId="6168"/>
    <cellStyle name="40% — акцент6 2 3 2" xfId="6169"/>
    <cellStyle name="40% - Акцент6 2 3 2 2" xfId="6170"/>
    <cellStyle name="40% — акцент6 2 3 2 2" xfId="6171"/>
    <cellStyle name="40% - Акцент6 2 3 3" xfId="6172"/>
    <cellStyle name="40% — акцент6 2 3 3" xfId="6173"/>
    <cellStyle name="40% - Акцент6 2 3 3 2" xfId="6174"/>
    <cellStyle name="40% — акцент6 2 3 3 2" xfId="6175"/>
    <cellStyle name="40% - Акцент6 2 3 4" xfId="6176"/>
    <cellStyle name="40% — акцент6 2 3 4" xfId="6177"/>
    <cellStyle name="40% - Акцент6 2 4" xfId="6178"/>
    <cellStyle name="40% — акцент6 2 4" xfId="6179"/>
    <cellStyle name="40% - Акцент6 2 4 2" xfId="6180"/>
    <cellStyle name="40% — акцент6 2 4 2" xfId="6181"/>
    <cellStyle name="40% - Акцент6 2 4 2 2" xfId="6182"/>
    <cellStyle name="40% - Акцент6 2 4 3" xfId="6183"/>
    <cellStyle name="40% - Акцент6 2 4 3 2" xfId="6184"/>
    <cellStyle name="40% - Акцент6 2 4 4" xfId="6185"/>
    <cellStyle name="40% - Акцент6 2 5" xfId="6186"/>
    <cellStyle name="40% — акцент6 2 5" xfId="6187"/>
    <cellStyle name="40% — акцент6 2 5 2" xfId="6188"/>
    <cellStyle name="40% - Акцент6 2 6" xfId="6189"/>
    <cellStyle name="40% — акцент6 2 6" xfId="6190"/>
    <cellStyle name="40% - Акцент6 2 7" xfId="6191"/>
    <cellStyle name="40% - Акцент6 2 7 2" xfId="6192"/>
    <cellStyle name="40% - Акцент6 2 8" xfId="6193"/>
    <cellStyle name="40% - Акцент6 2 8 2" xfId="6194"/>
    <cellStyle name="40% - Акцент6 2 9" xfId="6195"/>
    <cellStyle name="40% - Акцент6 2_TR" xfId="6196"/>
    <cellStyle name="40% — акцент6 2_Прил1ЦБ301117" xfId="6197"/>
    <cellStyle name="40% - Акцент6 2_Прил1ЦБ301117 2" xfId="6198"/>
    <cellStyle name="40% — акцент6 2_Прил1ЦБ301117 2" xfId="6199"/>
    <cellStyle name="40% - Акцент6 20" xfId="6200"/>
    <cellStyle name="40% - Акцент6 20 2" xfId="6201"/>
    <cellStyle name="40% - Акцент6 20 2 2" xfId="6202"/>
    <cellStyle name="40% - Акцент6 20 3" xfId="6203"/>
    <cellStyle name="40% - Акцент6 21" xfId="6204"/>
    <cellStyle name="40% - Акцент6 21 2" xfId="6205"/>
    <cellStyle name="40% - Акцент6 21 2 2" xfId="6206"/>
    <cellStyle name="40% - Акцент6 21 3" xfId="6207"/>
    <cellStyle name="40% - Акцент6 22" xfId="6208"/>
    <cellStyle name="40% - Акцент6 22 2" xfId="6209"/>
    <cellStyle name="40% - Акцент6 22 2 2" xfId="6210"/>
    <cellStyle name="40% - Акцент6 22 3" xfId="6211"/>
    <cellStyle name="40% - Акцент6 23" xfId="6212"/>
    <cellStyle name="40% - Акцент6 23 2" xfId="6213"/>
    <cellStyle name="40% - Акцент6 24" xfId="6214"/>
    <cellStyle name="40% - Акцент6 24 2" xfId="6215"/>
    <cellStyle name="40% - Акцент6 25" xfId="6216"/>
    <cellStyle name="40% - Акцент6 25 2" xfId="6217"/>
    <cellStyle name="40% - Акцент6 26" xfId="6218"/>
    <cellStyle name="40% - Акцент6 26 2" xfId="6219"/>
    <cellStyle name="40% - Акцент6 27" xfId="6220"/>
    <cellStyle name="40% - Акцент6 27 2" xfId="6221"/>
    <cellStyle name="40% - Акцент6 28" xfId="6222"/>
    <cellStyle name="40% - Акцент6 28 2" xfId="6223"/>
    <cellStyle name="40% - Акцент6 29" xfId="6224"/>
    <cellStyle name="40% - Акцент6 29 2" xfId="6225"/>
    <cellStyle name="40% - Акцент6 3" xfId="6226"/>
    <cellStyle name="40% — акцент6 3" xfId="6227"/>
    <cellStyle name="40% - Акцент6 3 10" xfId="6228"/>
    <cellStyle name="40% - Акцент6 3 11" xfId="6229"/>
    <cellStyle name="40% - Акцент6 3 12" xfId="6230"/>
    <cellStyle name="40% - Акцент6 3 13" xfId="6231"/>
    <cellStyle name="40% - Акцент6 3 14" xfId="6232"/>
    <cellStyle name="40% - Акцент6 3 15" xfId="6233"/>
    <cellStyle name="40% - Акцент6 3 16" xfId="6234"/>
    <cellStyle name="40% - Акцент6 3 16 2" xfId="6235"/>
    <cellStyle name="40% - Акцент6 3 16 2 2" xfId="6236"/>
    <cellStyle name="40% - Акцент6 3 16 3" xfId="6237"/>
    <cellStyle name="40% - Акцент6 3 17" xfId="6238"/>
    <cellStyle name="40% - Акцент6 3 17 2" xfId="6239"/>
    <cellStyle name="40% - Акцент6 3 17 2 2" xfId="6240"/>
    <cellStyle name="40% - Акцент6 3 17 3" xfId="6241"/>
    <cellStyle name="40% - Акцент6 3 18" xfId="6242"/>
    <cellStyle name="40% - Акцент6 3 18 2" xfId="6243"/>
    <cellStyle name="40% - Акцент6 3 18 2 2" xfId="6244"/>
    <cellStyle name="40% - Акцент6 3 18 3" xfId="6245"/>
    <cellStyle name="40% - Акцент6 3 19" xfId="6246"/>
    <cellStyle name="40% - Акцент6 3 19 2" xfId="6247"/>
    <cellStyle name="40% - Акцент6 3 2" xfId="6248"/>
    <cellStyle name="40% — акцент6 3 2" xfId="6249"/>
    <cellStyle name="40% - Акцент6 3 2 2" xfId="6250"/>
    <cellStyle name="40% — акцент6 3 2 2" xfId="6251"/>
    <cellStyle name="40% — акцент6 3 2 2 2" xfId="6252"/>
    <cellStyle name="40% - Акцент6 3 2 3" xfId="6253"/>
    <cellStyle name="40% — акцент6 3 2 3" xfId="6254"/>
    <cellStyle name="40% — акцент6 3 2 3 2" xfId="6255"/>
    <cellStyle name="40% - Акцент6 3 2 4" xfId="6256"/>
    <cellStyle name="40% — акцент6 3 2 4" xfId="6257"/>
    <cellStyle name="40% - Акцент6 3 2 5" xfId="6258"/>
    <cellStyle name="40% - Акцент6 3 20" xfId="6259"/>
    <cellStyle name="40% - Акцент6 3 20 2" xfId="6260"/>
    <cellStyle name="40% - Акцент6 3 21" xfId="6261"/>
    <cellStyle name="40% - Акцент6 3 3" xfId="6262"/>
    <cellStyle name="40% — акцент6 3 3" xfId="6263"/>
    <cellStyle name="40% - Акцент6 3 3 2" xfId="6264"/>
    <cellStyle name="40% — акцент6 3 3 2" xfId="6265"/>
    <cellStyle name="40% — акцент6 3 3 2 2" xfId="6266"/>
    <cellStyle name="40% - Акцент6 3 3 3" xfId="6267"/>
    <cellStyle name="40% — акцент6 3 3 3" xfId="6268"/>
    <cellStyle name="40% - Акцент6 3 3 3 2" xfId="6269"/>
    <cellStyle name="40% — акцент6 3 3 3 2" xfId="6270"/>
    <cellStyle name="40% - Акцент6 3 3 4" xfId="6271"/>
    <cellStyle name="40% — акцент6 3 3 4" xfId="6272"/>
    <cellStyle name="40% - Акцент6 3 3 4 2" xfId="6273"/>
    <cellStyle name="40% - Акцент6 3 3 5" xfId="6274"/>
    <cellStyle name="40% - Акцент6 3 4" xfId="6275"/>
    <cellStyle name="40% — акцент6 3 4" xfId="6276"/>
    <cellStyle name="40% — акцент6 3 4 2" xfId="6277"/>
    <cellStyle name="40% - Акцент6 3 5" xfId="6278"/>
    <cellStyle name="40% — акцент6 3 5" xfId="6279"/>
    <cellStyle name="40% — акцент6 3 5 2" xfId="6280"/>
    <cellStyle name="40% - Акцент6 3 6" xfId="6281"/>
    <cellStyle name="40% — акцент6 3 6" xfId="6282"/>
    <cellStyle name="40% - Акцент6 3 7" xfId="6283"/>
    <cellStyle name="40% - Акцент6 3 8" xfId="6284"/>
    <cellStyle name="40% - Акцент6 3 9" xfId="6285"/>
    <cellStyle name="40% - Акцент6 3_Прил1ЦБ301117" xfId="6286"/>
    <cellStyle name="40% — акцент6 3_Прил1ЦБ301117" xfId="6287"/>
    <cellStyle name="40% - Акцент6 3_Прил1ЦБ301117 2" xfId="6288"/>
    <cellStyle name="40% — акцент6 3_Прил1ЦБ301117 2" xfId="6289"/>
    <cellStyle name="40% - Акцент6 30" xfId="6290"/>
    <cellStyle name="40% - Акцент6 30 2" xfId="6291"/>
    <cellStyle name="40% - Акцент6 31" xfId="6292"/>
    <cellStyle name="40% - Акцент6 31 2" xfId="6293"/>
    <cellStyle name="40% - Акцент6 32" xfId="6294"/>
    <cellStyle name="40% - Акцент6 32 2" xfId="6295"/>
    <cellStyle name="40% - Акцент6 33" xfId="6296"/>
    <cellStyle name="40% - Акцент6 33 2" xfId="6297"/>
    <cellStyle name="40% - Акцент6 34" xfId="6298"/>
    <cellStyle name="40% - Акцент6 34 2" xfId="6299"/>
    <cellStyle name="40% - Акцент6 35" xfId="6300"/>
    <cellStyle name="40% - Акцент6 35 2" xfId="6301"/>
    <cellStyle name="40% - Акцент6 36" xfId="6302"/>
    <cellStyle name="40% - Акцент6 36 2" xfId="6303"/>
    <cellStyle name="40% - Акцент6 37" xfId="6304"/>
    <cellStyle name="40% - Акцент6 37 2" xfId="6305"/>
    <cellStyle name="40% - Акцент6 38" xfId="6306"/>
    <cellStyle name="40% - Акцент6 38 2" xfId="6307"/>
    <cellStyle name="40% - Акцент6 39" xfId="6308"/>
    <cellStyle name="40% - Акцент6 39 2" xfId="6309"/>
    <cellStyle name="40% - Акцент6 4" xfId="6310"/>
    <cellStyle name="40% — акцент6 4" xfId="6311"/>
    <cellStyle name="40% - Акцент6 4 2" xfId="6312"/>
    <cellStyle name="40% — акцент6 4 2" xfId="6313"/>
    <cellStyle name="40% - Акцент6 4 2 2" xfId="6314"/>
    <cellStyle name="40% — акцент6 4 2 2" xfId="6315"/>
    <cellStyle name="40% - Акцент6 4 2 2 2" xfId="6316"/>
    <cellStyle name="40% — акцент6 4 2 2 2" xfId="6317"/>
    <cellStyle name="40% - Акцент6 4 2 3" xfId="6318"/>
    <cellStyle name="40% — акцент6 4 2 3" xfId="6319"/>
    <cellStyle name="40% - Акцент6 4 2 3 2" xfId="6320"/>
    <cellStyle name="40% — акцент6 4 2 3 2" xfId="6321"/>
    <cellStyle name="40% - Акцент6 4 2 4" xfId="6322"/>
    <cellStyle name="40% — акцент6 4 2 4" xfId="6323"/>
    <cellStyle name="40% - Акцент6 4 3" xfId="6324"/>
    <cellStyle name="40% — акцент6 4 3" xfId="6325"/>
    <cellStyle name="40% - Акцент6 4 3 2" xfId="6326"/>
    <cellStyle name="40% — акцент6 4 3 2" xfId="6327"/>
    <cellStyle name="40% - Акцент6 4 3 2 2" xfId="6328"/>
    <cellStyle name="40% — акцент6 4 3 2 2" xfId="6329"/>
    <cellStyle name="40% - Акцент6 4 3 3" xfId="6330"/>
    <cellStyle name="40% — акцент6 4 3 3" xfId="6331"/>
    <cellStyle name="40% - Акцент6 4 3 3 2" xfId="6332"/>
    <cellStyle name="40% — акцент6 4 3 3 2" xfId="6333"/>
    <cellStyle name="40% - Акцент6 4 3 4" xfId="6334"/>
    <cellStyle name="40% — акцент6 4 3 4" xfId="6335"/>
    <cellStyle name="40% - Акцент6 4 4" xfId="6336"/>
    <cellStyle name="40% — акцент6 4 4" xfId="6337"/>
    <cellStyle name="40% - Акцент6 4 4 2" xfId="6338"/>
    <cellStyle name="40% — акцент6 4 4 2" xfId="6339"/>
    <cellStyle name="40% - Акцент6 4 5" xfId="6340"/>
    <cellStyle name="40% — акцент6 4 5" xfId="6341"/>
    <cellStyle name="40% - Акцент6 4 5 2" xfId="6342"/>
    <cellStyle name="40% — акцент6 4 5 2" xfId="6343"/>
    <cellStyle name="40% - Акцент6 4 6" xfId="6344"/>
    <cellStyle name="40% — акцент6 4 6" xfId="6345"/>
    <cellStyle name="40% - Акцент6 4_Прил1ЦБ301117" xfId="6346"/>
    <cellStyle name="40% — акцент6 4_Прил1ЦБ301117" xfId="6347"/>
    <cellStyle name="40% - Акцент6 4_Прил1ЦБ301117 2" xfId="6348"/>
    <cellStyle name="40% — акцент6 4_Прил1ЦБ301117 2" xfId="6349"/>
    <cellStyle name="40% - Акцент6 40" xfId="6350"/>
    <cellStyle name="40% - Акцент6 40 2" xfId="6351"/>
    <cellStyle name="40% - Акцент6 41" xfId="6352"/>
    <cellStyle name="40% - Акцент6 41 2" xfId="6353"/>
    <cellStyle name="40% - Акцент6 42" xfId="6354"/>
    <cellStyle name="40% - Акцент6 42 2" xfId="6355"/>
    <cellStyle name="40% - Акцент6 43" xfId="6356"/>
    <cellStyle name="40% - Акцент6 43 2" xfId="6357"/>
    <cellStyle name="40% - Акцент6 44" xfId="6358"/>
    <cellStyle name="40% - Акцент6 44 2" xfId="6359"/>
    <cellStyle name="40% - Акцент6 45" xfId="6360"/>
    <cellStyle name="40% - Акцент6 45 2" xfId="6361"/>
    <cellStyle name="40% - Акцент6 46" xfId="6362"/>
    <cellStyle name="40% - Акцент6 46 2" xfId="6363"/>
    <cellStyle name="40% - Акцент6 47" xfId="6364"/>
    <cellStyle name="40% - Акцент6 47 2" xfId="6365"/>
    <cellStyle name="40% - Акцент6 48" xfId="6366"/>
    <cellStyle name="40% - Акцент6 48 2" xfId="6367"/>
    <cellStyle name="40% - Акцент6 49" xfId="6368"/>
    <cellStyle name="40% - Акцент6 49 2" xfId="6369"/>
    <cellStyle name="40% - Акцент6 5" xfId="6370"/>
    <cellStyle name="40% — акцент6 5" xfId="6371"/>
    <cellStyle name="40% - Акцент6 5 2" xfId="6372"/>
    <cellStyle name="40% — акцент6 5 2" xfId="6373"/>
    <cellStyle name="40% - Акцент6 5 2 2" xfId="6374"/>
    <cellStyle name="40% — акцент6 5 2 2" xfId="6375"/>
    <cellStyle name="40% - Акцент6 5 2 2 2" xfId="6376"/>
    <cellStyle name="40% — акцент6 5 2 2 2" xfId="6377"/>
    <cellStyle name="40% - Акцент6 5 2 3" xfId="6378"/>
    <cellStyle name="40% — акцент6 5 2 3" xfId="6379"/>
    <cellStyle name="40% - Акцент6 5 2 3 2" xfId="6380"/>
    <cellStyle name="40% — акцент6 5 2 3 2" xfId="6381"/>
    <cellStyle name="40% - Акцент6 5 2 4" xfId="6382"/>
    <cellStyle name="40% — акцент6 5 2 4" xfId="6383"/>
    <cellStyle name="40% - Акцент6 5 3" xfId="6384"/>
    <cellStyle name="40% — акцент6 5 3" xfId="6385"/>
    <cellStyle name="40% - Акцент6 5 3 2" xfId="6386"/>
    <cellStyle name="40% — акцент6 5 3 2" xfId="6387"/>
    <cellStyle name="40% - Акцент6 5 3 2 2" xfId="6388"/>
    <cellStyle name="40% — акцент6 5 3 2 2" xfId="6389"/>
    <cellStyle name="40% - Акцент6 5 3 3" xfId="6390"/>
    <cellStyle name="40% — акцент6 5 3 3" xfId="6391"/>
    <cellStyle name="40% - Акцент6 5 3 3 2" xfId="6392"/>
    <cellStyle name="40% — акцент6 5 3 3 2" xfId="6393"/>
    <cellStyle name="40% - Акцент6 5 3 4" xfId="6394"/>
    <cellStyle name="40% — акцент6 5 3 4" xfId="6395"/>
    <cellStyle name="40% - Акцент6 5 4" xfId="6396"/>
    <cellStyle name="40% — акцент6 5 4" xfId="6397"/>
    <cellStyle name="40% - Акцент6 5 4 2" xfId="6398"/>
    <cellStyle name="40% — акцент6 5 4 2" xfId="6399"/>
    <cellStyle name="40% - Акцент6 5 5" xfId="6400"/>
    <cellStyle name="40% — акцент6 5 5" xfId="6401"/>
    <cellStyle name="40% - Акцент6 5 5 2" xfId="6402"/>
    <cellStyle name="40% — акцент6 5 5 2" xfId="6403"/>
    <cellStyle name="40% - Акцент6 5 6" xfId="6404"/>
    <cellStyle name="40% — акцент6 5 6" xfId="6405"/>
    <cellStyle name="40% - Акцент6 5_Прил1ЦБ301117" xfId="6406"/>
    <cellStyle name="40% — акцент6 5_Прил1ЦБ301117" xfId="6407"/>
    <cellStyle name="40% - Акцент6 5_Прил1ЦБ301117 2" xfId="6408"/>
    <cellStyle name="40% — акцент6 5_Прил1ЦБ301117 2" xfId="6409"/>
    <cellStyle name="40% - Акцент6 50" xfId="6410"/>
    <cellStyle name="40% - Акцент6 50 2" xfId="6411"/>
    <cellStyle name="40% - Акцент6 51" xfId="6412"/>
    <cellStyle name="40% - Акцент6 51 2" xfId="6413"/>
    <cellStyle name="40% - Акцент6 52" xfId="6414"/>
    <cellStyle name="40% - Акцент6 52 2" xfId="6415"/>
    <cellStyle name="40% - Акцент6 53" xfId="6416"/>
    <cellStyle name="40% - Акцент6 53 2" xfId="6417"/>
    <cellStyle name="40% - Акцент6 54" xfId="6418"/>
    <cellStyle name="40% - Акцент6 54 2" xfId="6419"/>
    <cellStyle name="40% - Акцент6 55" xfId="6420"/>
    <cellStyle name="40% - Акцент6 55 2" xfId="6421"/>
    <cellStyle name="40% - Акцент6 56" xfId="6422"/>
    <cellStyle name="40% - Акцент6 56 2" xfId="6423"/>
    <cellStyle name="40% - Акцент6 57" xfId="6424"/>
    <cellStyle name="40% - Акцент6 57 2" xfId="6425"/>
    <cellStyle name="40% - Акцент6 58" xfId="6426"/>
    <cellStyle name="40% - Акцент6 58 2" xfId="6427"/>
    <cellStyle name="40% - Акцент6 59" xfId="6428"/>
    <cellStyle name="40% - Акцент6 59 2" xfId="6429"/>
    <cellStyle name="40% - Акцент6 6" xfId="6430"/>
    <cellStyle name="40% — акцент6 6" xfId="6431"/>
    <cellStyle name="40% - Акцент6 6 2" xfId="6432"/>
    <cellStyle name="40% — акцент6 6 2" xfId="6433"/>
    <cellStyle name="40% - Акцент6 6 2 2" xfId="6434"/>
    <cellStyle name="40% — акцент6 6 2 2" xfId="6435"/>
    <cellStyle name="40% - Акцент6 6 2 2 2" xfId="6436"/>
    <cellStyle name="40% — акцент6 6 2 2 2" xfId="6437"/>
    <cellStyle name="40% - Акцент6 6 2 3" xfId="6438"/>
    <cellStyle name="40% — акцент6 6 2 3" xfId="6439"/>
    <cellStyle name="40% - Акцент6 6 2 3 2" xfId="6440"/>
    <cellStyle name="40% — акцент6 6 2 3 2" xfId="6441"/>
    <cellStyle name="40% - Акцент6 6 2 4" xfId="6442"/>
    <cellStyle name="40% — акцент6 6 2 4" xfId="6443"/>
    <cellStyle name="40% - Акцент6 6 3" xfId="6444"/>
    <cellStyle name="40% — акцент6 6 3" xfId="6445"/>
    <cellStyle name="40% - Акцент6 6 3 2" xfId="6446"/>
    <cellStyle name="40% — акцент6 6 3 2" xfId="6447"/>
    <cellStyle name="40% - Акцент6 6 3 2 2" xfId="6448"/>
    <cellStyle name="40% — акцент6 6 3 2 2" xfId="6449"/>
    <cellStyle name="40% - Акцент6 6 3 3" xfId="6450"/>
    <cellStyle name="40% — акцент6 6 3 3" xfId="6451"/>
    <cellStyle name="40% - Акцент6 6 3 3 2" xfId="6452"/>
    <cellStyle name="40% — акцент6 6 3 3 2" xfId="6453"/>
    <cellStyle name="40% - Акцент6 6 3 4" xfId="6454"/>
    <cellStyle name="40% — акцент6 6 3 4" xfId="6455"/>
    <cellStyle name="40% - Акцент6 6 4" xfId="6456"/>
    <cellStyle name="40% — акцент6 6 4" xfId="6457"/>
    <cellStyle name="40% - Акцент6 6 4 2" xfId="6458"/>
    <cellStyle name="40% — акцент6 6 4 2" xfId="6459"/>
    <cellStyle name="40% - Акцент6 6 5" xfId="6460"/>
    <cellStyle name="40% — акцент6 6 5" xfId="6461"/>
    <cellStyle name="40% - Акцент6 6 5 2" xfId="6462"/>
    <cellStyle name="40% — акцент6 6 5 2" xfId="6463"/>
    <cellStyle name="40% - Акцент6 6 6" xfId="6464"/>
    <cellStyle name="40% — акцент6 6 6" xfId="6465"/>
    <cellStyle name="40% - Акцент6 6_Прил1ЦБ301117" xfId="6466"/>
    <cellStyle name="40% — акцент6 6_Прил1ЦБ301117" xfId="6467"/>
    <cellStyle name="40% - Акцент6 6_Прил1ЦБ301117 2" xfId="6468"/>
    <cellStyle name="40% — акцент6 6_Прил1ЦБ301117 2" xfId="6469"/>
    <cellStyle name="40% - Акцент6 60" xfId="6470"/>
    <cellStyle name="40% - Акцент6 60 2" xfId="6471"/>
    <cellStyle name="40% - Акцент6 61" xfId="6472"/>
    <cellStyle name="40% - Акцент6 61 2" xfId="6473"/>
    <cellStyle name="40% - Акцент6 62" xfId="6474"/>
    <cellStyle name="40% - Акцент6 62 2" xfId="6475"/>
    <cellStyle name="40% - Акцент6 63" xfId="6476"/>
    <cellStyle name="40% - Акцент6 63 2" xfId="6477"/>
    <cellStyle name="40% - Акцент6 64" xfId="6478"/>
    <cellStyle name="40% - Акцент6 64 2" xfId="6479"/>
    <cellStyle name="40% - Акцент6 65" xfId="6480"/>
    <cellStyle name="40% - Акцент6 65 2" xfId="6481"/>
    <cellStyle name="40% - Акцент6 66" xfId="6482"/>
    <cellStyle name="40% - Акцент6 66 2" xfId="6483"/>
    <cellStyle name="40% - Акцент6 67" xfId="6484"/>
    <cellStyle name="40% - Акцент6 67 2" xfId="6485"/>
    <cellStyle name="40% - Акцент6 68" xfId="6486"/>
    <cellStyle name="40% - Акцент6 69" xfId="6487"/>
    <cellStyle name="40% - Акцент6 7" xfId="6488"/>
    <cellStyle name="40% — акцент6 7" xfId="6489"/>
    <cellStyle name="40% - Акцент6 7 2" xfId="6490"/>
    <cellStyle name="40% — акцент6 7 2" xfId="6491"/>
    <cellStyle name="40% - Акцент6 7 2 2" xfId="6492"/>
    <cellStyle name="40% — акцент6 7 2 2" xfId="6493"/>
    <cellStyle name="40% - Акцент6 7 2 2 2" xfId="6494"/>
    <cellStyle name="40% — акцент6 7 2 2 2" xfId="6495"/>
    <cellStyle name="40% - Акцент6 7 2 3" xfId="6496"/>
    <cellStyle name="40% — акцент6 7 2 3" xfId="6497"/>
    <cellStyle name="40% - Акцент6 7 2 3 2" xfId="6498"/>
    <cellStyle name="40% — акцент6 7 2 3 2" xfId="6499"/>
    <cellStyle name="40% - Акцент6 7 2 4" xfId="6500"/>
    <cellStyle name="40% — акцент6 7 2 4" xfId="6501"/>
    <cellStyle name="40% - Акцент6 7 3" xfId="6502"/>
    <cellStyle name="40% — акцент6 7 3" xfId="6503"/>
    <cellStyle name="40% — акцент6 7 3 2" xfId="6504"/>
    <cellStyle name="40% — акцент6 7 3 2 2" xfId="6505"/>
    <cellStyle name="40% — акцент6 7 3 3" xfId="6506"/>
    <cellStyle name="40% - Акцент6 7 4" xfId="6507"/>
    <cellStyle name="40% — акцент6 7 4" xfId="6508"/>
    <cellStyle name="40% - Акцент6 7 4 2" xfId="6509"/>
    <cellStyle name="40% — акцент6 7 4 2" xfId="6510"/>
    <cellStyle name="40% - Акцент6 7 5" xfId="6511"/>
    <cellStyle name="40% — акцент6 7 5" xfId="6512"/>
    <cellStyle name="40% - Акцент6 7 5 2" xfId="6513"/>
    <cellStyle name="40% — акцент6 7 5 2" xfId="6514"/>
    <cellStyle name="40% - Акцент6 7 6" xfId="6515"/>
    <cellStyle name="40% — акцент6 7 6" xfId="6516"/>
    <cellStyle name="40% - Акцент6 7_Прил1ЦБ301117" xfId="6517"/>
    <cellStyle name="40% — акцент6 7_Прил1ЦБ301117" xfId="6518"/>
    <cellStyle name="40% - Акцент6 7_Прил1ЦБ301117 2" xfId="6519"/>
    <cellStyle name="40% — акцент6 7_Прил1ЦБ301117 2" xfId="6520"/>
    <cellStyle name="40% - Акцент6 70" xfId="6521"/>
    <cellStyle name="40% - Акцент6 71" xfId="6522"/>
    <cellStyle name="40% - Акцент6 72" xfId="6523"/>
    <cellStyle name="40% - Акцент6 73" xfId="6524"/>
    <cellStyle name="40% - Акцент6 8" xfId="6525"/>
    <cellStyle name="40% - Акцент6 8 2" xfId="6526"/>
    <cellStyle name="40% - Акцент6 8 2 2" xfId="6527"/>
    <cellStyle name="40% - Акцент6 8 2 2 2" xfId="6528"/>
    <cellStyle name="40% - Акцент6 8 2 3" xfId="6529"/>
    <cellStyle name="40% - Акцент6 8 3" xfId="6530"/>
    <cellStyle name="40% - Акцент6 8 3 2" xfId="6531"/>
    <cellStyle name="40% - Акцент6 8 4" xfId="6532"/>
    <cellStyle name="40% - Акцент6 8_Прил1ЦБ301117" xfId="6533"/>
    <cellStyle name="40% - Акцент6 9" xfId="6534"/>
    <cellStyle name="40% - Акцент6 9 2" xfId="6535"/>
    <cellStyle name="40% - Акцент6 9 2 2" xfId="6536"/>
    <cellStyle name="40% - Акцент6 9 2 2 2" xfId="6537"/>
    <cellStyle name="40% - Акцент6 9 2 3" xfId="6538"/>
    <cellStyle name="40% - Акцент6 9 3" xfId="6539"/>
    <cellStyle name="40% - Акцент6 9 3 2" xfId="6540"/>
    <cellStyle name="40% - Акцент6 9 4" xfId="6541"/>
    <cellStyle name="40% - Акцент6 9_Прил1ЦБ301117" xfId="6542"/>
    <cellStyle name="60% - Accent1" xfId="6543"/>
    <cellStyle name="60% - Accent1 2" xfId="6544"/>
    <cellStyle name="60% - Accent1 2 2" xfId="6545"/>
    <cellStyle name="60% - Accent1 2 3" xfId="6546"/>
    <cellStyle name="60% - Accent1 3" xfId="6547"/>
    <cellStyle name="60% - Accent1 3 2" xfId="6548"/>
    <cellStyle name="60% - Accent1 3 3" xfId="6549"/>
    <cellStyle name="60% - Accent1 3_Прил1ЦБ301117" xfId="6550"/>
    <cellStyle name="60% - Accent1 4" xfId="6551"/>
    <cellStyle name="60% - Accent1 5" xfId="6552"/>
    <cellStyle name="60% - Accent2" xfId="6553"/>
    <cellStyle name="60% - Accent2 2" xfId="6554"/>
    <cellStyle name="60% - Accent2 2 2" xfId="6555"/>
    <cellStyle name="60% - Accent2 2 3" xfId="6556"/>
    <cellStyle name="60% - Accent2 3" xfId="6557"/>
    <cellStyle name="60% - Accent2 3 2" xfId="6558"/>
    <cellStyle name="60% - Accent2 3 3" xfId="6559"/>
    <cellStyle name="60% - Accent2 3_Прил1ЦБ301117" xfId="6560"/>
    <cellStyle name="60% - Accent2 4" xfId="6561"/>
    <cellStyle name="60% - Accent2 5" xfId="6562"/>
    <cellStyle name="60% - Accent3" xfId="6563"/>
    <cellStyle name="60% - Accent3 2" xfId="6564"/>
    <cellStyle name="60% - Accent3 2 2" xfId="6565"/>
    <cellStyle name="60% - Accent3 2 3" xfId="6566"/>
    <cellStyle name="60% - Accent3 3" xfId="6567"/>
    <cellStyle name="60% - Accent3 3 2" xfId="6568"/>
    <cellStyle name="60% - Accent3 3 3" xfId="6569"/>
    <cellStyle name="60% - Accent3 3_Прил1ЦБ301117" xfId="6570"/>
    <cellStyle name="60% - Accent3 4" xfId="6571"/>
    <cellStyle name="60% - Accent3 5" xfId="6572"/>
    <cellStyle name="60% - Accent4" xfId="6573"/>
    <cellStyle name="60% - Accent4 2" xfId="6574"/>
    <cellStyle name="60% - Accent4 2 2" xfId="6575"/>
    <cellStyle name="60% - Accent4 2 3" xfId="6576"/>
    <cellStyle name="60% - Accent4 3" xfId="6577"/>
    <cellStyle name="60% - Accent4 3 2" xfId="6578"/>
    <cellStyle name="60% - Accent4 3 3" xfId="6579"/>
    <cellStyle name="60% - Accent4 3_Прил1ЦБ301117" xfId="6580"/>
    <cellStyle name="60% - Accent4 4" xfId="6581"/>
    <cellStyle name="60% - Accent4 5" xfId="6582"/>
    <cellStyle name="60% - Accent5" xfId="6583"/>
    <cellStyle name="60% - Accent5 2" xfId="6584"/>
    <cellStyle name="60% - Accent5 2 2" xfId="6585"/>
    <cellStyle name="60% - Accent5 2 3" xfId="6586"/>
    <cellStyle name="60% - Accent5 3" xfId="6587"/>
    <cellStyle name="60% - Accent5 3 2" xfId="6588"/>
    <cellStyle name="60% - Accent5 3 3" xfId="6589"/>
    <cellStyle name="60% - Accent5 3_Прил1ЦБ301117" xfId="6590"/>
    <cellStyle name="60% - Accent5 4" xfId="6591"/>
    <cellStyle name="60% - Accent5 5" xfId="6592"/>
    <cellStyle name="60% - Accent6" xfId="6593"/>
    <cellStyle name="60% - Accent6 2" xfId="6594"/>
    <cellStyle name="60% - Accent6 2 2" xfId="6595"/>
    <cellStyle name="60% - Accent6 2 3" xfId="6596"/>
    <cellStyle name="60% - Accent6 3" xfId="6597"/>
    <cellStyle name="60% - Accent6 3 2" xfId="6598"/>
    <cellStyle name="60% - Accent6 3 3" xfId="6599"/>
    <cellStyle name="60% - Accent6 3_Прил1ЦБ301117" xfId="6600"/>
    <cellStyle name="60% - Accent6 4" xfId="6601"/>
    <cellStyle name="60% - Accent6 5" xfId="6602"/>
    <cellStyle name="60% - Акцент1 2" xfId="6603"/>
    <cellStyle name="60% - Акцент1 2 2" xfId="6604"/>
    <cellStyle name="60% - Акцент1 2 3" xfId="6605"/>
    <cellStyle name="60% - Акцент1 2 4" xfId="6606"/>
    <cellStyle name="60% - Акцент1 2_Прил1ЦБ301117" xfId="6607"/>
    <cellStyle name="60% - Акцент1 3" xfId="6608"/>
    <cellStyle name="60% - Акцент1 3 2" xfId="6609"/>
    <cellStyle name="60% - Акцент1 3 2 2" xfId="6610"/>
    <cellStyle name="60% - Акцент1 3 2 3" xfId="6611"/>
    <cellStyle name="60% - Акцент1 3 3" xfId="6612"/>
    <cellStyle name="60% - Акцент1 3 4" xfId="6613"/>
    <cellStyle name="60% - Акцент1 3 5" xfId="6614"/>
    <cellStyle name="60% - Акцент1 4" xfId="6615"/>
    <cellStyle name="60% - Акцент1 4 2" xfId="6616"/>
    <cellStyle name="60% - Акцент1 5" xfId="6617"/>
    <cellStyle name="60% - Акцент1 6" xfId="6618"/>
    <cellStyle name="60% - Акцент1 7" xfId="6619"/>
    <cellStyle name="60% - Акцент1 8" xfId="6620"/>
    <cellStyle name="60% - Акцент2 2" xfId="6621"/>
    <cellStyle name="60% - Акцент2 2 2" xfId="6622"/>
    <cellStyle name="60% - Акцент2 2 3" xfId="6623"/>
    <cellStyle name="60% - Акцент2 2 4" xfId="6624"/>
    <cellStyle name="60% - Акцент2 2_Прил1ЦБ301117" xfId="6625"/>
    <cellStyle name="60% - Акцент2 3" xfId="6626"/>
    <cellStyle name="60% - Акцент2 3 2" xfId="6627"/>
    <cellStyle name="60% - Акцент2 3 2 2" xfId="6628"/>
    <cellStyle name="60% - Акцент2 3 2 3" xfId="6629"/>
    <cellStyle name="60% - Акцент2 3 3" xfId="6630"/>
    <cellStyle name="60% - Акцент2 3 4" xfId="6631"/>
    <cellStyle name="60% - Акцент2 3 5" xfId="6632"/>
    <cellStyle name="60% - Акцент2 4" xfId="6633"/>
    <cellStyle name="60% - Акцент2 4 2" xfId="6634"/>
    <cellStyle name="60% - Акцент2 5" xfId="6635"/>
    <cellStyle name="60% - Акцент2 6" xfId="6636"/>
    <cellStyle name="60% - Акцент2 7" xfId="6637"/>
    <cellStyle name="60% - Акцент2 8" xfId="6638"/>
    <cellStyle name="60% - Акцент3 2" xfId="6639"/>
    <cellStyle name="60% - Акцент3 2 2" xfId="6640"/>
    <cellStyle name="60% - Акцент3 2 2 2" xfId="6641"/>
    <cellStyle name="60% - Акцент3 2 2 3" xfId="6642"/>
    <cellStyle name="60% - Акцент3 2 3" xfId="6643"/>
    <cellStyle name="60% - Акцент3 2 4" xfId="6644"/>
    <cellStyle name="60% - Акцент3 2 5" xfId="6645"/>
    <cellStyle name="60% - Акцент3 2_Прил1ЦБ301117" xfId="6646"/>
    <cellStyle name="60% - Акцент3 3" xfId="6647"/>
    <cellStyle name="60% - Акцент3 3 2" xfId="6648"/>
    <cellStyle name="60% - Акцент3 3 2 2" xfId="6649"/>
    <cellStyle name="60% - Акцент3 3 2 3" xfId="6650"/>
    <cellStyle name="60% - Акцент3 3 3" xfId="6651"/>
    <cellStyle name="60% - Акцент3 3 4" xfId="6652"/>
    <cellStyle name="60% - Акцент3 3 5" xfId="6653"/>
    <cellStyle name="60% - Акцент3 4" xfId="6654"/>
    <cellStyle name="60% - Акцент3 4 2" xfId="6655"/>
    <cellStyle name="60% - Акцент3 4 3" xfId="6656"/>
    <cellStyle name="60% - Акцент3 5" xfId="6657"/>
    <cellStyle name="60% - Акцент3 6" xfId="6658"/>
    <cellStyle name="60% - Акцент3 7" xfId="6659"/>
    <cellStyle name="60% - Акцент3 8" xfId="6660"/>
    <cellStyle name="60% - Акцент3 9" xfId="6661"/>
    <cellStyle name="60% - Акцент4 2" xfId="6662"/>
    <cellStyle name="60% - Акцент4 2 2" xfId="6663"/>
    <cellStyle name="60% - Акцент4 2 2 2" xfId="6664"/>
    <cellStyle name="60% - Акцент4 2 2 3" xfId="6665"/>
    <cellStyle name="60% - Акцент4 2 3" xfId="6666"/>
    <cellStyle name="60% - Акцент4 2 4" xfId="6667"/>
    <cellStyle name="60% - Акцент4 2 5" xfId="6668"/>
    <cellStyle name="60% - Акцент4 2_Прил1ЦБ301117" xfId="6669"/>
    <cellStyle name="60% - Акцент4 3" xfId="6670"/>
    <cellStyle name="60% - Акцент4 3 2" xfId="6671"/>
    <cellStyle name="60% - Акцент4 3 2 2" xfId="6672"/>
    <cellStyle name="60% - Акцент4 3 2 3" xfId="6673"/>
    <cellStyle name="60% - Акцент4 3 3" xfId="6674"/>
    <cellStyle name="60% - Акцент4 3 4" xfId="6675"/>
    <cellStyle name="60% - Акцент4 3 5" xfId="6676"/>
    <cellStyle name="60% - Акцент4 4" xfId="6677"/>
    <cellStyle name="60% - Акцент4 4 2" xfId="6678"/>
    <cellStyle name="60% - Акцент4 4 3" xfId="6679"/>
    <cellStyle name="60% - Акцент4 5" xfId="6680"/>
    <cellStyle name="60% - Акцент4 6" xfId="6681"/>
    <cellStyle name="60% - Акцент4 7" xfId="6682"/>
    <cellStyle name="60% - Акцент4 8" xfId="6683"/>
    <cellStyle name="60% - Акцент4 9" xfId="6684"/>
    <cellStyle name="60% - Акцент5 2" xfId="6685"/>
    <cellStyle name="60% - Акцент5 2 2" xfId="6686"/>
    <cellStyle name="60% - Акцент5 2 3" xfId="6687"/>
    <cellStyle name="60% - Акцент5 2 4" xfId="6688"/>
    <cellStyle name="60% - Акцент5 2_Прил1ЦБ301117" xfId="6689"/>
    <cellStyle name="60% - Акцент5 3" xfId="6690"/>
    <cellStyle name="60% - Акцент5 3 2" xfId="6691"/>
    <cellStyle name="60% - Акцент5 3 2 2" xfId="6692"/>
    <cellStyle name="60% - Акцент5 3 2 3" xfId="6693"/>
    <cellStyle name="60% - Акцент5 3 3" xfId="6694"/>
    <cellStyle name="60% - Акцент5 3 4" xfId="6695"/>
    <cellStyle name="60% - Акцент5 3 5" xfId="6696"/>
    <cellStyle name="60% - Акцент5 4" xfId="6697"/>
    <cellStyle name="60% - Акцент5 4 2" xfId="6698"/>
    <cellStyle name="60% - Акцент5 5" xfId="6699"/>
    <cellStyle name="60% - Акцент5 6" xfId="6700"/>
    <cellStyle name="60% - Акцент5 7" xfId="6701"/>
    <cellStyle name="60% - Акцент5 8" xfId="6702"/>
    <cellStyle name="60% - Акцент6 2" xfId="6703"/>
    <cellStyle name="60% - Акцент6 2 2" xfId="6704"/>
    <cellStyle name="60% - Акцент6 2 2 2" xfId="6705"/>
    <cellStyle name="60% - Акцент6 2 2 3" xfId="6706"/>
    <cellStyle name="60% - Акцент6 2 3" xfId="6707"/>
    <cellStyle name="60% - Акцент6 2 4" xfId="6708"/>
    <cellStyle name="60% - Акцент6 2 5" xfId="6709"/>
    <cellStyle name="60% - Акцент6 2_Прил1ЦБ301117" xfId="6710"/>
    <cellStyle name="60% - Акцент6 3" xfId="6711"/>
    <cellStyle name="60% - Акцент6 3 2" xfId="6712"/>
    <cellStyle name="60% - Акцент6 3 2 2" xfId="6713"/>
    <cellStyle name="60% - Акцент6 3 2 3" xfId="6714"/>
    <cellStyle name="60% - Акцент6 3 3" xfId="6715"/>
    <cellStyle name="60% - Акцент6 3 4" xfId="6716"/>
    <cellStyle name="60% - Акцент6 3 5" xfId="6717"/>
    <cellStyle name="60% - Акцент6 4" xfId="6718"/>
    <cellStyle name="60% - Акцент6 4 2" xfId="6719"/>
    <cellStyle name="60% - Акцент6 4 3" xfId="6720"/>
    <cellStyle name="60% - Акцент6 5" xfId="6721"/>
    <cellStyle name="60% - Акцент6 6" xfId="6722"/>
    <cellStyle name="60% - Акцент6 7" xfId="6723"/>
    <cellStyle name="60% - Акцент6 8" xfId="6724"/>
    <cellStyle name="60% - Акцент6 9" xfId="6725"/>
    <cellStyle name="Accent1" xfId="6726"/>
    <cellStyle name="Accent1 2" xfId="6727"/>
    <cellStyle name="Accent1 2 2" xfId="6728"/>
    <cellStyle name="Accent1 2 3" xfId="6729"/>
    <cellStyle name="Accent1 3" xfId="6730"/>
    <cellStyle name="Accent1 3 2" xfId="6731"/>
    <cellStyle name="Accent1 3 3" xfId="6732"/>
    <cellStyle name="Accent1 3_Прил1ЦБ301117" xfId="6733"/>
    <cellStyle name="Accent1 4" xfId="6734"/>
    <cellStyle name="Accent1 5" xfId="6735"/>
    <cellStyle name="Accent2" xfId="6736"/>
    <cellStyle name="Accent2 2" xfId="6737"/>
    <cellStyle name="Accent2 2 2" xfId="6738"/>
    <cellStyle name="Accent2 2 3" xfId="6739"/>
    <cellStyle name="Accent2 3" xfId="6740"/>
    <cellStyle name="Accent2 3 2" xfId="6741"/>
    <cellStyle name="Accent2 3 3" xfId="6742"/>
    <cellStyle name="Accent2 3_Прил1ЦБ301117" xfId="6743"/>
    <cellStyle name="Accent2 4" xfId="6744"/>
    <cellStyle name="Accent2 5" xfId="6745"/>
    <cellStyle name="Accent3" xfId="6746"/>
    <cellStyle name="Accent3 2" xfId="6747"/>
    <cellStyle name="Accent3 2 2" xfId="6748"/>
    <cellStyle name="Accent3 2 3" xfId="6749"/>
    <cellStyle name="Accent3 3" xfId="6750"/>
    <cellStyle name="Accent3 3 2" xfId="6751"/>
    <cellStyle name="Accent3 3 3" xfId="6752"/>
    <cellStyle name="Accent3 3_Прил1ЦБ301117" xfId="6753"/>
    <cellStyle name="Accent3 4" xfId="6754"/>
    <cellStyle name="Accent3 5" xfId="6755"/>
    <cellStyle name="Accent4" xfId="6756"/>
    <cellStyle name="Accent4 2" xfId="6757"/>
    <cellStyle name="Accent4 2 2" xfId="6758"/>
    <cellStyle name="Accent4 2 3" xfId="6759"/>
    <cellStyle name="Accent4 3" xfId="6760"/>
    <cellStyle name="Accent4 3 2" xfId="6761"/>
    <cellStyle name="Accent4 3 3" xfId="6762"/>
    <cellStyle name="Accent4 3_Прил1ЦБ301117" xfId="6763"/>
    <cellStyle name="Accent4 4" xfId="6764"/>
    <cellStyle name="Accent4 5" xfId="6765"/>
    <cellStyle name="Accent5" xfId="6766"/>
    <cellStyle name="Accent5 2" xfId="6767"/>
    <cellStyle name="Accent5 2 2" xfId="6768"/>
    <cellStyle name="Accent5 2 3" xfId="6769"/>
    <cellStyle name="Accent5 3" xfId="6770"/>
    <cellStyle name="Accent5 3 2" xfId="6771"/>
    <cellStyle name="Accent5 3 3" xfId="6772"/>
    <cellStyle name="Accent5 3_Прил1ЦБ301117" xfId="6773"/>
    <cellStyle name="Accent5 4" xfId="6774"/>
    <cellStyle name="Accent5 5" xfId="6775"/>
    <cellStyle name="Accent6" xfId="6776"/>
    <cellStyle name="Accent6 2" xfId="6777"/>
    <cellStyle name="Accent6 2 2" xfId="6778"/>
    <cellStyle name="Accent6 2 3" xfId="6779"/>
    <cellStyle name="Accent6 3" xfId="6780"/>
    <cellStyle name="Accent6 3 2" xfId="6781"/>
    <cellStyle name="Accent6 3 3" xfId="6782"/>
    <cellStyle name="Accent6 3_Прил1ЦБ301117" xfId="6783"/>
    <cellStyle name="Accent6 4" xfId="6784"/>
    <cellStyle name="Accent6 5" xfId="6785"/>
    <cellStyle name="Bad" xfId="6786"/>
    <cellStyle name="Bad 2" xfId="6787"/>
    <cellStyle name="Bad 2 2" xfId="6788"/>
    <cellStyle name="Bad 2 3" xfId="6789"/>
    <cellStyle name="Bad 3" xfId="6790"/>
    <cellStyle name="Bad 3 2" xfId="6791"/>
    <cellStyle name="Bad 3 3" xfId="6792"/>
    <cellStyle name="Bad 3_Прил1ЦБ301117" xfId="6793"/>
    <cellStyle name="Bad 4" xfId="6794"/>
    <cellStyle name="Bad 5" xfId="6795"/>
    <cellStyle name="Border" xfId="6796"/>
    <cellStyle name="Border 2" xfId="6797"/>
    <cellStyle name="Border 2 2" xfId="6798"/>
    <cellStyle name="Border 2 2 2" xfId="6799"/>
    <cellStyle name="Border 2 3" xfId="6800"/>
    <cellStyle name="Border 2_Прил1ЦБ301117" xfId="6801"/>
    <cellStyle name="Border 3" xfId="6802"/>
    <cellStyle name="Border 3 2" xfId="6803"/>
    <cellStyle name="Border 4" xfId="6804"/>
    <cellStyle name="Border_Прил1ЦБ301117" xfId="6805"/>
    <cellStyle name="Calc Currency (0)" xfId="6806"/>
    <cellStyle name="Calc Currency (2)" xfId="6807"/>
    <cellStyle name="Calc Percent (0)" xfId="6808"/>
    <cellStyle name="Calc Percent (1)" xfId="6809"/>
    <cellStyle name="Calc Percent (1) 2" xfId="6810"/>
    <cellStyle name="Calc Percent (1) 3" xfId="6811"/>
    <cellStyle name="Calc Percent (1)_Прил1ЦБ301117" xfId="6812"/>
    <cellStyle name="Calc Percent (2)" xfId="6813"/>
    <cellStyle name="Calc Percent (2) 2" xfId="6814"/>
    <cellStyle name="Calc Percent (2) 3" xfId="6815"/>
    <cellStyle name="Calc Percent (2)_Прил1ЦБ301117" xfId="6816"/>
    <cellStyle name="Calc Units (0)" xfId="6817"/>
    <cellStyle name="Calc Units (1)" xfId="6818"/>
    <cellStyle name="Calc Units (1) 2" xfId="6819"/>
    <cellStyle name="Calc Units (1) 3" xfId="6820"/>
    <cellStyle name="Calc Units (1)_Прил1ЦБ301117" xfId="6821"/>
    <cellStyle name="Calc Units (2)" xfId="6822"/>
    <cellStyle name="Calculation" xfId="6823"/>
    <cellStyle name="Calculation 2" xfId="6824"/>
    <cellStyle name="Calculation 2 2" xfId="6825"/>
    <cellStyle name="Calculation 2 2 2" xfId="6826"/>
    <cellStyle name="Calculation 2 3" xfId="6827"/>
    <cellStyle name="Calculation 2 3 2" xfId="6828"/>
    <cellStyle name="Calculation 2 4" xfId="6829"/>
    <cellStyle name="Calculation 2_Прил1ЦБ301117" xfId="6830"/>
    <cellStyle name="Calculation 3" xfId="6831"/>
    <cellStyle name="Calculation 3 2" xfId="6832"/>
    <cellStyle name="Calculation 3 2 2" xfId="6833"/>
    <cellStyle name="Calculation 3 3" xfId="6834"/>
    <cellStyle name="Calculation 3 3 2" xfId="6835"/>
    <cellStyle name="Calculation 3 4" xfId="6836"/>
    <cellStyle name="Calculation 3_Прил1ЦБ301117" xfId="6837"/>
    <cellStyle name="Calculation 4" xfId="6838"/>
    <cellStyle name="Calculation 4 2" xfId="6839"/>
    <cellStyle name="Calculation 5" xfId="6840"/>
    <cellStyle name="Calculation 5 2" xfId="6841"/>
    <cellStyle name="Calculation 6" xfId="6842"/>
    <cellStyle name="Calculation_Прил1ЦБ301117" xfId="6843"/>
    <cellStyle name="Check Cell" xfId="6844"/>
    <cellStyle name="Check Cell 2" xfId="6845"/>
    <cellStyle name="Check Cell 2 2" xfId="6846"/>
    <cellStyle name="Check Cell 2 3" xfId="6847"/>
    <cellStyle name="Check Cell 3" xfId="6848"/>
    <cellStyle name="Check Cell 3 2" xfId="6849"/>
    <cellStyle name="Check Cell 3 3" xfId="6850"/>
    <cellStyle name="Check Cell 3_Прил1ЦБ301117" xfId="6851"/>
    <cellStyle name="Check Cell 4" xfId="6852"/>
    <cellStyle name="Check Cell 5" xfId="6853"/>
    <cellStyle name="Column_Title" xfId="6854"/>
    <cellStyle name="Comma [0] 2" xfId="6855"/>
    <cellStyle name="Comma [0] 2 2" xfId="6856"/>
    <cellStyle name="Comma [0] 3" xfId="6857"/>
    <cellStyle name="Comma [00]" xfId="6858"/>
    <cellStyle name="Comma 10" xfId="6859"/>
    <cellStyle name="Comma 10 2" xfId="6860"/>
    <cellStyle name="Comma 10 3" xfId="6861"/>
    <cellStyle name="Comma 10 4" xfId="6862"/>
    <cellStyle name="Comma 10 4 2" xfId="6863"/>
    <cellStyle name="Comma 10 5" xfId="6864"/>
    <cellStyle name="Comma 11" xfId="6865"/>
    <cellStyle name="Comma 11 2" xfId="6866"/>
    <cellStyle name="Comma 111" xfId="6867"/>
    <cellStyle name="Comma 111 2" xfId="6868"/>
    <cellStyle name="Comma 12" xfId="6869"/>
    <cellStyle name="Comma 12 2" xfId="6870"/>
    <cellStyle name="Comma 13" xfId="6871"/>
    <cellStyle name="Comma 13 2" xfId="6872"/>
    <cellStyle name="Comma 14" xfId="6873"/>
    <cellStyle name="Comma 14 2" xfId="6874"/>
    <cellStyle name="Comma 15" xfId="6875"/>
    <cellStyle name="Comma 16" xfId="6876"/>
    <cellStyle name="Comma 16 2" xfId="6877"/>
    <cellStyle name="Comma 16 2 2" xfId="6878"/>
    <cellStyle name="Comma 16 3" xfId="6879"/>
    <cellStyle name="Comma 17" xfId="6880"/>
    <cellStyle name="Comma 17 2" xfId="6881"/>
    <cellStyle name="Comma 17 2 2" xfId="6882"/>
    <cellStyle name="Comma 17 3" xfId="6883"/>
    <cellStyle name="Comma 2" xfId="6884"/>
    <cellStyle name="Comma 2 10" xfId="6885"/>
    <cellStyle name="Comma 2 10 2" xfId="6886"/>
    <cellStyle name="Comma 2 11" xfId="6887"/>
    <cellStyle name="Comma 2 11 2" xfId="6888"/>
    <cellStyle name="Comma 2 12" xfId="6889"/>
    <cellStyle name="Comma 2 12 2" xfId="6890"/>
    <cellStyle name="Comma 2 13" xfId="6891"/>
    <cellStyle name="Comma 2 13 2" xfId="6892"/>
    <cellStyle name="Comma 2 14" xfId="6893"/>
    <cellStyle name="Comma 2 14 2" xfId="6894"/>
    <cellStyle name="Comma 2 15" xfId="6895"/>
    <cellStyle name="Comma 2 16" xfId="6896"/>
    <cellStyle name="Comma 2 16 2" xfId="6897"/>
    <cellStyle name="Comma 2 17" xfId="6898"/>
    <cellStyle name="Comma 2 2" xfId="6899"/>
    <cellStyle name="Comma 2 2 2" xfId="6900"/>
    <cellStyle name="Comma 2 2 2 2" xfId="6901"/>
    <cellStyle name="Comma 2 2 3" xfId="6902"/>
    <cellStyle name="Comma 2 3" xfId="6903"/>
    <cellStyle name="Comma 2 3 2" xfId="6904"/>
    <cellStyle name="Comma 2 4" xfId="6905"/>
    <cellStyle name="Comma 2 4 2" xfId="6906"/>
    <cellStyle name="Comma 2 4 3" xfId="6907"/>
    <cellStyle name="Comma 2 4 4" xfId="6908"/>
    <cellStyle name="Comma 2 4 4 2" xfId="6909"/>
    <cellStyle name="Comma 2 4 5" xfId="6910"/>
    <cellStyle name="Comma 2 5" xfId="6911"/>
    <cellStyle name="Comma 2 5 2" xfId="6912"/>
    <cellStyle name="Comma 2 6" xfId="6913"/>
    <cellStyle name="Comma 2 6 2" xfId="6914"/>
    <cellStyle name="Comma 2 7" xfId="6915"/>
    <cellStyle name="Comma 2 7 2" xfId="6916"/>
    <cellStyle name="Comma 2 8" xfId="6917"/>
    <cellStyle name="Comma 2 8 2" xfId="6918"/>
    <cellStyle name="Comma 2 9" xfId="6919"/>
    <cellStyle name="Comma 2 9 2" xfId="6920"/>
    <cellStyle name="Comma 3" xfId="6921"/>
    <cellStyle name="Comma 3 2" xfId="6922"/>
    <cellStyle name="Comma 3 2 2" xfId="6923"/>
    <cellStyle name="Comma 3 2 3" xfId="6924"/>
    <cellStyle name="Comma 3 2 4" xfId="6925"/>
    <cellStyle name="Comma 3 3" xfId="6926"/>
    <cellStyle name="Comma 3 3 2" xfId="6927"/>
    <cellStyle name="Comma 3 3 3" xfId="6928"/>
    <cellStyle name="Comma 3 3 3 2" xfId="6929"/>
    <cellStyle name="Comma 3 3 4" xfId="6930"/>
    <cellStyle name="Comma 3 4" xfId="6931"/>
    <cellStyle name="Comma 3 4 2" xfId="6932"/>
    <cellStyle name="Comma 3 5" xfId="6933"/>
    <cellStyle name="Comma 3 5 2" xfId="6934"/>
    <cellStyle name="Comma 3 5 2 2" xfId="6935"/>
    <cellStyle name="Comma 3 5 3" xfId="6936"/>
    <cellStyle name="Comma 3 6" xfId="6937"/>
    <cellStyle name="Comma 3 6 2" xfId="6938"/>
    <cellStyle name="Comma 3 7" xfId="6939"/>
    <cellStyle name="Comma 3 8" xfId="6940"/>
    <cellStyle name="Comma 4" xfId="6941"/>
    <cellStyle name="Comma 4 2" xfId="6942"/>
    <cellStyle name="Comma 4 3" xfId="6943"/>
    <cellStyle name="Comma 4 4" xfId="6944"/>
    <cellStyle name="Comma 5" xfId="6945"/>
    <cellStyle name="Comma 5 2" xfId="6946"/>
    <cellStyle name="Comma 5 2 2" xfId="6947"/>
    <cellStyle name="Comma 5 3" xfId="6948"/>
    <cellStyle name="Comma 6" xfId="6949"/>
    <cellStyle name="Comma 6 2" xfId="6950"/>
    <cellStyle name="Comma 6 2 2" xfId="6951"/>
    <cellStyle name="Comma 6 3" xfId="6952"/>
    <cellStyle name="Comma 7" xfId="6953"/>
    <cellStyle name="Comma 8" xfId="6954"/>
    <cellStyle name="Comma 8 2" xfId="6955"/>
    <cellStyle name="Comma 9" xfId="6956"/>
    <cellStyle name="Comma 9 2" xfId="6957"/>
    <cellStyle name="Comma 9 2 2" xfId="6958"/>
    <cellStyle name="Comma 9 3" xfId="6959"/>
    <cellStyle name="Comma 9 3 2" xfId="6960"/>
    <cellStyle name="Comma 9 3 2 2" xfId="6961"/>
    <cellStyle name="Comma 9 3 3" xfId="6962"/>
    <cellStyle name="Comma 9 4" xfId="6963"/>
    <cellStyle name="Comma_05 Efes CAP 2004" xfId="6964"/>
    <cellStyle name="Currency [00]" xfId="6965"/>
    <cellStyle name="Date Short" xfId="6966"/>
    <cellStyle name="Debit" xfId="6967"/>
    <cellStyle name="Debit Total" xfId="6968"/>
    <cellStyle name="Debit_Прил1ЦБ301117" xfId="6969"/>
    <cellStyle name="DELTA" xfId="6970"/>
    <cellStyle name="Dezimal [0]_Bal sheet - Liab. IHSW" xfId="6971"/>
    <cellStyle name="Dezimal_Bal sheet - Liab. IHSW" xfId="6972"/>
    <cellStyle name="E&amp;Y House" xfId="6973"/>
    <cellStyle name="E&amp;Y House 2" xfId="6974"/>
    <cellStyle name="E&amp;Y House 3" xfId="6975"/>
    <cellStyle name="Enter Currency (0)" xfId="6976"/>
    <cellStyle name="Enter Currency (2)" xfId="6977"/>
    <cellStyle name="Enter Units (0)" xfId="6978"/>
    <cellStyle name="Enter Units (1)" xfId="6979"/>
    <cellStyle name="Enter Units (1) 2" xfId="6980"/>
    <cellStyle name="Enter Units (1) 3" xfId="6981"/>
    <cellStyle name="Enter Units (1)_Прил1ЦБ301117" xfId="6982"/>
    <cellStyle name="Enter Units (2)" xfId="6983"/>
    <cellStyle name="Euro" xfId="6984"/>
    <cellStyle name="Euro 2" xfId="6985"/>
    <cellStyle name="Euro 2 2" xfId="6986"/>
    <cellStyle name="Euro 2 3" xfId="6987"/>
    <cellStyle name="Euro 2_Прил1ЦБ301117" xfId="6988"/>
    <cellStyle name="Euro 3" xfId="6989"/>
    <cellStyle name="Euro 4" xfId="6990"/>
    <cellStyle name="Euro_Прил1ЦБ301117" xfId="6991"/>
    <cellStyle name="Excel Built-in Comma" xfId="6992"/>
    <cellStyle name="Excel Built-in Comma [0]" xfId="6993"/>
    <cellStyle name="Excel Built-in Normal" xfId="6994"/>
    <cellStyle name="Excel Built-in Normal 2" xfId="6995"/>
    <cellStyle name="Excel Built-in Normal 2 2" xfId="6996"/>
    <cellStyle name="Excel Built-in Normal 2 2 2" xfId="6997"/>
    <cellStyle name="Excel Built-in Normal 2 2 3" xfId="6998"/>
    <cellStyle name="Excel Built-in Normal 2 3" xfId="6999"/>
    <cellStyle name="Excel Built-in Normal 2 4" xfId="7000"/>
    <cellStyle name="Excel Built-in Normal 3" xfId="7001"/>
    <cellStyle name="Excel Built-in Normal 3 2" xfId="7002"/>
    <cellStyle name="Excel Built-in Normal 3 3" xfId="7003"/>
    <cellStyle name="Excel Built-in Normal 4" xfId="7004"/>
    <cellStyle name="Excel Built-in Normal 5" xfId="7005"/>
    <cellStyle name="Excel Built-in Normal 6" xfId="7006"/>
    <cellStyle name="Excel Built-in Normal 7" xfId="7007"/>
    <cellStyle name="Excel Built-in Normal_TR" xfId="7008"/>
    <cellStyle name="Excel_BuiltIn_Comma" xfId="7009"/>
    <cellStyle name="Explanatory Text" xfId="7010"/>
    <cellStyle name="Explanatory Text 2" xfId="7011"/>
    <cellStyle name="Explanatory Text 2 2" xfId="7012"/>
    <cellStyle name="Explanatory Text 2 3" xfId="7013"/>
    <cellStyle name="Explanatory Text 2_Прил1ЦБ301117" xfId="7014"/>
    <cellStyle name="Explanatory Text 3" xfId="7015"/>
    <cellStyle name="Explanatory Text 4" xfId="7016"/>
    <cellStyle name="EYColumnHeading" xfId="7017"/>
    <cellStyle name="EYColumnHeading 2" xfId="7018"/>
    <cellStyle name="EYColumnHeading 3" xfId="7019"/>
    <cellStyle name="EYColumnHeading_Прил1ЦБ301117" xfId="7020"/>
    <cellStyle name="Good" xfId="7021"/>
    <cellStyle name="Good 2" xfId="7022"/>
    <cellStyle name="Good 2 2" xfId="7023"/>
    <cellStyle name="Good 2 3" xfId="7024"/>
    <cellStyle name="Good 2_Прил1ЦБ301117" xfId="7025"/>
    <cellStyle name="Good 3" xfId="7026"/>
    <cellStyle name="Good 4" xfId="7027"/>
    <cellStyle name="Grey" xfId="7028"/>
    <cellStyle name="Header1" xfId="7029"/>
    <cellStyle name="Header1 2" xfId="7030"/>
    <cellStyle name="Header1 2 2" xfId="7031"/>
    <cellStyle name="Header1 3" xfId="7032"/>
    <cellStyle name="Header1 3 2" xfId="7033"/>
    <cellStyle name="Header1 4" xfId="7034"/>
    <cellStyle name="Header1_Прил1ЦБ301117" xfId="7035"/>
    <cellStyle name="Header2" xfId="7036"/>
    <cellStyle name="Header2 2" xfId="7037"/>
    <cellStyle name="Header2 2 2" xfId="7038"/>
    <cellStyle name="Header2 2 2 2" xfId="7039"/>
    <cellStyle name="Header2 2 3" xfId="7040"/>
    <cellStyle name="Header2 2 3 2" xfId="7041"/>
    <cellStyle name="Header2 2 4" xfId="7042"/>
    <cellStyle name="Header2 2_Прил1ЦБ301117" xfId="7043"/>
    <cellStyle name="Header2 3" xfId="7044"/>
    <cellStyle name="Header2 3 2" xfId="7045"/>
    <cellStyle name="Header2 4" xfId="7046"/>
    <cellStyle name="Header2 4 2" xfId="7047"/>
    <cellStyle name="Header2 5" xfId="7048"/>
    <cellStyle name="Header2_Прил1ЦБ301117" xfId="7049"/>
    <cellStyle name="Heading 1" xfId="7050"/>
    <cellStyle name="Heading 1 2" xfId="7051"/>
    <cellStyle name="Heading 1 2 2" xfId="7052"/>
    <cellStyle name="Heading 1 2 3" xfId="7053"/>
    <cellStyle name="Heading 1 2_Прил1ЦБ301117" xfId="7054"/>
    <cellStyle name="Heading 1 3" xfId="7055"/>
    <cellStyle name="Heading 1 4" xfId="7056"/>
    <cellStyle name="Heading 2" xfId="7057"/>
    <cellStyle name="Heading 2 2" xfId="7058"/>
    <cellStyle name="Heading 2 2 2" xfId="7059"/>
    <cellStyle name="Heading 2 2 3" xfId="7060"/>
    <cellStyle name="Heading 2 2_Прил1ЦБ301117" xfId="7061"/>
    <cellStyle name="Heading 2 3" xfId="7062"/>
    <cellStyle name="Heading 2 4" xfId="7063"/>
    <cellStyle name="Heading 3" xfId="7064"/>
    <cellStyle name="Heading 3 2" xfId="7065"/>
    <cellStyle name="Heading 3 2 2" xfId="7066"/>
    <cellStyle name="Heading 3 2 2 2" xfId="7067"/>
    <cellStyle name="Heading 3 2 3" xfId="7068"/>
    <cellStyle name="Heading 3 2 3 2" xfId="7069"/>
    <cellStyle name="Heading 3 2 4" xfId="7070"/>
    <cellStyle name="Heading 3 2_Прил1ЦБ301117" xfId="7071"/>
    <cellStyle name="Heading 3 3" xfId="7072"/>
    <cellStyle name="Heading 3 3 2" xfId="7073"/>
    <cellStyle name="Heading 3 4" xfId="7074"/>
    <cellStyle name="Heading 3 4 2" xfId="7075"/>
    <cellStyle name="Heading 3 5" xfId="7076"/>
    <cellStyle name="Heading 4" xfId="7077"/>
    <cellStyle name="Heading 4 2" xfId="7078"/>
    <cellStyle name="Heading 4 2 2" xfId="7079"/>
    <cellStyle name="Heading 4 2 3" xfId="7080"/>
    <cellStyle name="Heading 4 2_Прил1ЦБ301117" xfId="7081"/>
    <cellStyle name="Heading 4 3" xfId="7082"/>
    <cellStyle name="Heading 4 4" xfId="7083"/>
    <cellStyle name="I0Normal" xfId="7084"/>
    <cellStyle name="I0Normal 2" xfId="7085"/>
    <cellStyle name="I0Normal 3" xfId="7086"/>
    <cellStyle name="I0Normal 4" xfId="7087"/>
    <cellStyle name="I0Normal_TR" xfId="7088"/>
    <cellStyle name="Input" xfId="7089"/>
    <cellStyle name="Input [yellow]" xfId="7090"/>
    <cellStyle name="Input [yellow] 2" xfId="7091"/>
    <cellStyle name="Input [yellow] 2 2" xfId="7092"/>
    <cellStyle name="Input [yellow] 2 2 2" xfId="7093"/>
    <cellStyle name="Input [yellow] 2 3" xfId="7094"/>
    <cellStyle name="Input [yellow] 2_Прил1ЦБ301117" xfId="7095"/>
    <cellStyle name="Input [yellow] 3" xfId="7096"/>
    <cellStyle name="Input [yellow]_Прил1ЦБ301117" xfId="7097"/>
    <cellStyle name="Input 10" xfId="7098"/>
    <cellStyle name="Input 10 2" xfId="7099"/>
    <cellStyle name="Input 11" xfId="7100"/>
    <cellStyle name="Input 11 2" xfId="7101"/>
    <cellStyle name="Input 12" xfId="7102"/>
    <cellStyle name="Input 12 2" xfId="7103"/>
    <cellStyle name="Input 13" xfId="7104"/>
    <cellStyle name="Input 13 2" xfId="7105"/>
    <cellStyle name="Input 14" xfId="7106"/>
    <cellStyle name="Input 14 2" xfId="7107"/>
    <cellStyle name="Input 15" xfId="7108"/>
    <cellStyle name="Input 15 2" xfId="7109"/>
    <cellStyle name="Input 16" xfId="7110"/>
    <cellStyle name="Input 16 2" xfId="7111"/>
    <cellStyle name="Input 17" xfId="7112"/>
    <cellStyle name="Input 17 2" xfId="7113"/>
    <cellStyle name="Input 18" xfId="7114"/>
    <cellStyle name="Input 18 2" xfId="7115"/>
    <cellStyle name="Input 19" xfId="7116"/>
    <cellStyle name="Input 19 2" xfId="7117"/>
    <cellStyle name="Input 2" xfId="7118"/>
    <cellStyle name="Input 2 2" xfId="7119"/>
    <cellStyle name="Input 2 2 2" xfId="7120"/>
    <cellStyle name="Input 2 3" xfId="7121"/>
    <cellStyle name="Input 2 3 2" xfId="7122"/>
    <cellStyle name="Input 2 4" xfId="7123"/>
    <cellStyle name="Input 2_Прил1ЦБ301117" xfId="7124"/>
    <cellStyle name="Input 20" xfId="7125"/>
    <cellStyle name="Input 20 2" xfId="7126"/>
    <cellStyle name="Input 21" xfId="7127"/>
    <cellStyle name="Input 3" xfId="7128"/>
    <cellStyle name="Input 3 2" xfId="7129"/>
    <cellStyle name="Input 3 2 2" xfId="7130"/>
    <cellStyle name="Input 3 3" xfId="7131"/>
    <cellStyle name="Input 3 3 2" xfId="7132"/>
    <cellStyle name="Input 3 4" xfId="7133"/>
    <cellStyle name="Input 3_Прил1ЦБ301117" xfId="7134"/>
    <cellStyle name="Input 4" xfId="7135"/>
    <cellStyle name="Input 4 2" xfId="7136"/>
    <cellStyle name="Input 4 2 2" xfId="7137"/>
    <cellStyle name="Input 4 3" xfId="7138"/>
    <cellStyle name="Input 4 3 2" xfId="7139"/>
    <cellStyle name="Input 4 4" xfId="7140"/>
    <cellStyle name="Input 4_Прил1ЦБ301117" xfId="7141"/>
    <cellStyle name="Input 5" xfId="7142"/>
    <cellStyle name="Input 5 2" xfId="7143"/>
    <cellStyle name="Input 5 2 2" xfId="7144"/>
    <cellStyle name="Input 5 3" xfId="7145"/>
    <cellStyle name="Input 5 3 2" xfId="7146"/>
    <cellStyle name="Input 5 4" xfId="7147"/>
    <cellStyle name="Input 5_Прил1ЦБ301117" xfId="7148"/>
    <cellStyle name="Input 6" xfId="7149"/>
    <cellStyle name="Input 6 2" xfId="7150"/>
    <cellStyle name="Input 6 2 2" xfId="7151"/>
    <cellStyle name="Input 6 3" xfId="7152"/>
    <cellStyle name="Input 6 3 2" xfId="7153"/>
    <cellStyle name="Input 6 4" xfId="7154"/>
    <cellStyle name="Input 6_Прил1ЦБ301117" xfId="7155"/>
    <cellStyle name="Input 7" xfId="7156"/>
    <cellStyle name="Input 7 2" xfId="7157"/>
    <cellStyle name="Input 7 2 2" xfId="7158"/>
    <cellStyle name="Input 7 3" xfId="7159"/>
    <cellStyle name="Input 7 3 2" xfId="7160"/>
    <cellStyle name="Input 7 4" xfId="7161"/>
    <cellStyle name="Input 7_Прил1ЦБ301117" xfId="7162"/>
    <cellStyle name="Input 8" xfId="7163"/>
    <cellStyle name="Input 8 2" xfId="7164"/>
    <cellStyle name="Input 8 2 2" xfId="7165"/>
    <cellStyle name="Input 8 3" xfId="7166"/>
    <cellStyle name="Input 9" xfId="7167"/>
    <cellStyle name="Input 9 2" xfId="7168"/>
    <cellStyle name="Input_Прил1ЦБ301117" xfId="7169"/>
    <cellStyle name="Inputnumbaccid" xfId="7170"/>
    <cellStyle name="Inpyear" xfId="7171"/>
    <cellStyle name="International" xfId="7172"/>
    <cellStyle name="International1" xfId="7173"/>
    <cellStyle name="Link Currency (0)" xfId="7174"/>
    <cellStyle name="Link Currency (2)" xfId="7175"/>
    <cellStyle name="Link Units (0)" xfId="7176"/>
    <cellStyle name="Link Units (1)" xfId="7177"/>
    <cellStyle name="Link Units (1) 2" xfId="7178"/>
    <cellStyle name="Link Units (1) 3" xfId="7179"/>
    <cellStyle name="Link Units (1)_Прил1ЦБ301117" xfId="7180"/>
    <cellStyle name="Link Units (2)" xfId="7181"/>
    <cellStyle name="Linked Cell" xfId="7182"/>
    <cellStyle name="Linked Cell 2" xfId="7183"/>
    <cellStyle name="Linked Cell 2 2" xfId="7184"/>
    <cellStyle name="Linked Cell 2 3" xfId="7185"/>
    <cellStyle name="Linked Cell 3" xfId="7186"/>
    <cellStyle name="Linked Cell 3 2" xfId="7187"/>
    <cellStyle name="Linked Cell 3 3" xfId="7188"/>
    <cellStyle name="Linked Cell 3_Прил1ЦБ301117" xfId="7189"/>
    <cellStyle name="Linked Cell 4" xfId="7190"/>
    <cellStyle name="Linked Cell 5" xfId="7191"/>
    <cellStyle name="Nameenter" xfId="7192"/>
    <cellStyle name="Nameenter 2" xfId="7193"/>
    <cellStyle name="Nameenter 3" xfId="7194"/>
    <cellStyle name="Neutral" xfId="7195"/>
    <cellStyle name="Neutral 2" xfId="7196"/>
    <cellStyle name="Neutral 2 2" xfId="7197"/>
    <cellStyle name="Neutral 2 3" xfId="7198"/>
    <cellStyle name="Neutral 2_Прил1ЦБ301117" xfId="7199"/>
    <cellStyle name="Neutral 3" xfId="7200"/>
    <cellStyle name="Neutral 4" xfId="7201"/>
    <cellStyle name="Normal - Style1" xfId="7202"/>
    <cellStyle name="Normal - Style1 2" xfId="7203"/>
    <cellStyle name="Normal - Style1 2 2" xfId="7204"/>
    <cellStyle name="Normal - Style1 2 3" xfId="7205"/>
    <cellStyle name="Normal - Style1 3" xfId="7206"/>
    <cellStyle name="Normal - Style1 3 2" xfId="7207"/>
    <cellStyle name="Normal - Style1 3 3" xfId="7208"/>
    <cellStyle name="Normal - Style1 4" xfId="7209"/>
    <cellStyle name="Normal - Style1 4 2" xfId="7210"/>
    <cellStyle name="Normal - Style1 4 3" xfId="7211"/>
    <cellStyle name="Normal - Style1 5" xfId="7212"/>
    <cellStyle name="Normal - Style1 6" xfId="7213"/>
    <cellStyle name="Normal - Style1 7" xfId="7214"/>
    <cellStyle name="Normal 10" xfId="7215"/>
    <cellStyle name="Normal 10 2" xfId="7216"/>
    <cellStyle name="Normal 10 2 2" xfId="7217"/>
    <cellStyle name="Normal 10 2 3" xfId="7218"/>
    <cellStyle name="Normal 10 3" xfId="7219"/>
    <cellStyle name="Normal 10 3 2" xfId="7220"/>
    <cellStyle name="Normal 10 3 3" xfId="7221"/>
    <cellStyle name="Normal 10 4" xfId="7222"/>
    <cellStyle name="Normal 10 5" xfId="7223"/>
    <cellStyle name="Normal 109" xfId="7224"/>
    <cellStyle name="Normal 11" xfId="7225"/>
    <cellStyle name="Normal 11 2" xfId="7226"/>
    <cellStyle name="Normal 11 3" xfId="7227"/>
    <cellStyle name="Normal 11_Прил1ЦБ301117" xfId="7228"/>
    <cellStyle name="Normal 114" xfId="7229"/>
    <cellStyle name="Normal 12" xfId="7230"/>
    <cellStyle name="Normal 12 2" xfId="7231"/>
    <cellStyle name="Normal 12 2 2" xfId="7232"/>
    <cellStyle name="Normal 12 2 2 2" xfId="7233"/>
    <cellStyle name="Normal 12 2 2 2 2" xfId="7234"/>
    <cellStyle name="Normal 12 2 2 3" xfId="7235"/>
    <cellStyle name="Normal 12 2 3" xfId="7236"/>
    <cellStyle name="Normal 12 2 3 2" xfId="7237"/>
    <cellStyle name="Normal 12 2 3 2 2" xfId="7238"/>
    <cellStyle name="Normal 12 2 3 3" xfId="7239"/>
    <cellStyle name="Normal 12 2 4" xfId="7240"/>
    <cellStyle name="Normal 12 2 4 2" xfId="7241"/>
    <cellStyle name="Normal 12 2 5" xfId="7242"/>
    <cellStyle name="Normal 12 2_Прил1ЦБ301117" xfId="7243"/>
    <cellStyle name="Normal 12 3" xfId="7244"/>
    <cellStyle name="Normal 12 3 2" xfId="7245"/>
    <cellStyle name="Normal 12 3 2 2" xfId="7246"/>
    <cellStyle name="Normal 12 3 2 2 2" xfId="7247"/>
    <cellStyle name="Normal 12 3 2 3" xfId="7248"/>
    <cellStyle name="Normal 12 3 3" xfId="7249"/>
    <cellStyle name="Normal 12 3 3 2" xfId="7250"/>
    <cellStyle name="Normal 12 3 3 2 2" xfId="7251"/>
    <cellStyle name="Normal 12 3 3 3" xfId="7252"/>
    <cellStyle name="Normal 12 3 4" xfId="7253"/>
    <cellStyle name="Normal 12 3 4 2" xfId="7254"/>
    <cellStyle name="Normal 12 3 5" xfId="7255"/>
    <cellStyle name="Normal 12 3_Прил1ЦБ301117" xfId="7256"/>
    <cellStyle name="Normal 12 4" xfId="7257"/>
    <cellStyle name="Normal 12 4 2" xfId="7258"/>
    <cellStyle name="Normal 12 4 2 2" xfId="7259"/>
    <cellStyle name="Normal 12 4 2 2 2" xfId="7260"/>
    <cellStyle name="Normal 12 4 2 3" xfId="7261"/>
    <cellStyle name="Normal 12 4 3" xfId="7262"/>
    <cellStyle name="Normal 12 4 3 2" xfId="7263"/>
    <cellStyle name="Normal 12 4 3 2 2" xfId="7264"/>
    <cellStyle name="Normal 12 4 3 3" xfId="7265"/>
    <cellStyle name="Normal 12 4 4" xfId="7266"/>
    <cellStyle name="Normal 12 4 4 2" xfId="7267"/>
    <cellStyle name="Normal 12 4 5" xfId="7268"/>
    <cellStyle name="Normal 12 4_Прил1ЦБ301117" xfId="7269"/>
    <cellStyle name="Normal 12 5" xfId="7270"/>
    <cellStyle name="Normal 12 6" xfId="7271"/>
    <cellStyle name="Normal 13" xfId="7272"/>
    <cellStyle name="Normal 13 2" xfId="7273"/>
    <cellStyle name="Normal 13 3" xfId="7274"/>
    <cellStyle name="Normal 17" xfId="7275"/>
    <cellStyle name="Normal 17 2" xfId="7276"/>
    <cellStyle name="Normal 17 2 2" xfId="7277"/>
    <cellStyle name="Normal 17 2 2 2" xfId="7278"/>
    <cellStyle name="Normal 17 2 3" xfId="7279"/>
    <cellStyle name="Normal 17 3" xfId="7280"/>
    <cellStyle name="Normal 17 3 2" xfId="7281"/>
    <cellStyle name="Normal 17 3 2 2" xfId="7282"/>
    <cellStyle name="Normal 17 3 3" xfId="7283"/>
    <cellStyle name="Normal 17 4" xfId="7284"/>
    <cellStyle name="Normal 17 4 2" xfId="7285"/>
    <cellStyle name="Normal 17 5" xfId="7286"/>
    <cellStyle name="Normal 17_Прил1ЦБ301117" xfId="7287"/>
    <cellStyle name="Normal 18" xfId="7288"/>
    <cellStyle name="Normal 18 2" xfId="7289"/>
    <cellStyle name="Normal 18 3" xfId="7290"/>
    <cellStyle name="Normal 2" xfId="7291"/>
    <cellStyle name="Normal 2 10" xfId="7292"/>
    <cellStyle name="Normal 2 10 2" xfId="7293"/>
    <cellStyle name="Normal 2 10 3" xfId="7294"/>
    <cellStyle name="Normal 2 11" xfId="7295"/>
    <cellStyle name="Normal 2 11 2" xfId="7296"/>
    <cellStyle name="Normal 2 11 3" xfId="7297"/>
    <cellStyle name="Normal 2 12" xfId="7298"/>
    <cellStyle name="Normal 2 12 2" xfId="7299"/>
    <cellStyle name="Normal 2 12 3" xfId="7300"/>
    <cellStyle name="Normal 2 13" xfId="7301"/>
    <cellStyle name="Normal 2 13 2" xfId="7302"/>
    <cellStyle name="Normal 2 13 3" xfId="7303"/>
    <cellStyle name="Normal 2 14" xfId="7304"/>
    <cellStyle name="Normal 2 14 2" xfId="7305"/>
    <cellStyle name="Normal 2 14 3" xfId="7306"/>
    <cellStyle name="Normal 2 15" xfId="7307"/>
    <cellStyle name="Normal 2 15 2" xfId="7308"/>
    <cellStyle name="Normal 2 15 3" xfId="7309"/>
    <cellStyle name="Normal 2 16" xfId="7310"/>
    <cellStyle name="Normal 2 16 2" xfId="7311"/>
    <cellStyle name="Normal 2 16 3" xfId="7312"/>
    <cellStyle name="Normal 2 16_Прил1ЦБ301117" xfId="7313"/>
    <cellStyle name="Normal 2 17" xfId="7314"/>
    <cellStyle name="Normal 2 18" xfId="7315"/>
    <cellStyle name="Normal 2 19" xfId="7316"/>
    <cellStyle name="Normal 2 2" xfId="7317"/>
    <cellStyle name="Normal 2 2 2" xfId="7318"/>
    <cellStyle name="Normal 2 2 2 2" xfId="7319"/>
    <cellStyle name="Normal 2 2 2 3" xfId="7320"/>
    <cellStyle name="Normal 2 2 3" xfId="7321"/>
    <cellStyle name="Normal 2 2 34" xfId="7322"/>
    <cellStyle name="Normal 2 2 4" xfId="7323"/>
    <cellStyle name="Normal 2 2 5" xfId="7324"/>
    <cellStyle name="Normal 2 2 5 2" xfId="7325"/>
    <cellStyle name="Normal 2 2 6" xfId="7326"/>
    <cellStyle name="Normal 2 2 6 2" xfId="7327"/>
    <cellStyle name="Normal 2 2 7" xfId="7328"/>
    <cellStyle name="Normal 2 2 7 2" xfId="7329"/>
    <cellStyle name="Normal 2 20" xfId="7330"/>
    <cellStyle name="Normal 2 3" xfId="7331"/>
    <cellStyle name="Normal 2 3 2" xfId="7332"/>
    <cellStyle name="Normal 2 3 3" xfId="7333"/>
    <cellStyle name="Normal 2 3 4" xfId="7334"/>
    <cellStyle name="Normal 2 3 4 2" xfId="7335"/>
    <cellStyle name="Normal 2 4" xfId="7336"/>
    <cellStyle name="Normal 2 4 2" xfId="7337"/>
    <cellStyle name="Normal 2 4 3" xfId="7338"/>
    <cellStyle name="Normal 2 5" xfId="7339"/>
    <cellStyle name="Normal 2 5 2" xfId="7340"/>
    <cellStyle name="Normal 2 5 3" xfId="7341"/>
    <cellStyle name="Normal 2 6" xfId="7342"/>
    <cellStyle name="Normal 2 6 2" xfId="7343"/>
    <cellStyle name="Normal 2 6 3" xfId="7344"/>
    <cellStyle name="Normal 2 7" xfId="7345"/>
    <cellStyle name="Normal 2 7 2" xfId="7346"/>
    <cellStyle name="Normal 2 7 3" xfId="7347"/>
    <cellStyle name="Normal 2 8" xfId="7348"/>
    <cellStyle name="Normal 2 8 2" xfId="7349"/>
    <cellStyle name="Normal 2 8 2 2" xfId="7350"/>
    <cellStyle name="Normal 2 8 2 3" xfId="7351"/>
    <cellStyle name="Normal 2 8 3" xfId="7352"/>
    <cellStyle name="Normal 2 8 4" xfId="7353"/>
    <cellStyle name="Normal 2 9" xfId="7354"/>
    <cellStyle name="Normal 2 9 2" xfId="7355"/>
    <cellStyle name="Normal 2 9 3" xfId="7356"/>
    <cellStyle name="Normal 2_TR" xfId="7357"/>
    <cellStyle name="Normal 3" xfId="7358"/>
    <cellStyle name="Normal 3 2" xfId="7359"/>
    <cellStyle name="Normal 3 2 2" xfId="7360"/>
    <cellStyle name="Normal 3 2 3" xfId="7361"/>
    <cellStyle name="Normal 3 3" xfId="7362"/>
    <cellStyle name="Normal 3 3 2" xfId="7363"/>
    <cellStyle name="Normal 3 3 3" xfId="7364"/>
    <cellStyle name="Normal 3 4" xfId="7365"/>
    <cellStyle name="Normal 3 5" xfId="7366"/>
    <cellStyle name="Normal 3_Прил1ЦБ301117" xfId="7367"/>
    <cellStyle name="Normal 4" xfId="7368"/>
    <cellStyle name="Normal 4 2" xfId="7369"/>
    <cellStyle name="Normal 4 2 2" xfId="7370"/>
    <cellStyle name="Normal 4 2 3" xfId="7371"/>
    <cellStyle name="Normal 4 2_Прил1ЦБ301117" xfId="7372"/>
    <cellStyle name="Normal 4 3" xfId="7373"/>
    <cellStyle name="Normal 4 4" xfId="7374"/>
    <cellStyle name="Normal 4_Прил1ЦБ301117" xfId="7375"/>
    <cellStyle name="Normal 5" xfId="7376"/>
    <cellStyle name="Normal 5 2" xfId="7377"/>
    <cellStyle name="Normal 5 2 2" xfId="7378"/>
    <cellStyle name="Normal 5 2 3" xfId="7379"/>
    <cellStyle name="Normal 5 2_Прил1ЦБ301117" xfId="7380"/>
    <cellStyle name="Normal 5 3" xfId="7381"/>
    <cellStyle name="Normal 5 4" xfId="7382"/>
    <cellStyle name="Normal 53" xfId="7383"/>
    <cellStyle name="Normal 6" xfId="7384"/>
    <cellStyle name="Normal 6 2" xfId="7385"/>
    <cellStyle name="Normal 6 2 2" xfId="7386"/>
    <cellStyle name="Normal 6 3" xfId="7387"/>
    <cellStyle name="Normal 6 4" xfId="7388"/>
    <cellStyle name="Normal 6 5" xfId="7389"/>
    <cellStyle name="Normal 7" xfId="7390"/>
    <cellStyle name="Normal 7 2" xfId="7391"/>
    <cellStyle name="Normal 7 2 2" xfId="7392"/>
    <cellStyle name="Normal 7 3" xfId="7393"/>
    <cellStyle name="Normal 7_Прил1ЦБ301117" xfId="7394"/>
    <cellStyle name="Normal 8" xfId="7395"/>
    <cellStyle name="Normal 8 2" xfId="7396"/>
    <cellStyle name="Normal 8 3" xfId="7397"/>
    <cellStyle name="Normal 8 8" xfId="7398"/>
    <cellStyle name="Normal 8_Прил1ЦБ301117" xfId="7399"/>
    <cellStyle name="Normal 9" xfId="7400"/>
    <cellStyle name="Normal 9 2" xfId="7401"/>
    <cellStyle name="Normal 9 3" xfId="7402"/>
    <cellStyle name="Normal 9_Прил1ЦБ301117" xfId="7403"/>
    <cellStyle name="Normal_05 Efes CAP 2004" xfId="7404"/>
    <cellStyle name="Note" xfId="7405"/>
    <cellStyle name="Note 2" xfId="7406"/>
    <cellStyle name="Note 2 2" xfId="7407"/>
    <cellStyle name="Note 2 2 2" xfId="7408"/>
    <cellStyle name="Note 2 3" xfId="7409"/>
    <cellStyle name="Note 2 3 2" xfId="7410"/>
    <cellStyle name="Note 2 4" xfId="7411"/>
    <cellStyle name="Note 2_Прил1ЦБ301117" xfId="7412"/>
    <cellStyle name="Note 3" xfId="7413"/>
    <cellStyle name="Note 3 2" xfId="7414"/>
    <cellStyle name="Note 3 2 2" xfId="7415"/>
    <cellStyle name="Note 3 3" xfId="7416"/>
    <cellStyle name="Note 3 3 2" xfId="7417"/>
    <cellStyle name="Note 3 4" xfId="7418"/>
    <cellStyle name="Note 3_Прил1ЦБ301117" xfId="7419"/>
    <cellStyle name="Note 4" xfId="7420"/>
    <cellStyle name="Note 4 2" xfId="7421"/>
    <cellStyle name="Note 5" xfId="7422"/>
    <cellStyle name="Note 5 2" xfId="7423"/>
    <cellStyle name="Note 6" xfId="7424"/>
    <cellStyle name="Note_Прил1ЦБ301117" xfId="7425"/>
    <cellStyle name="Ôčíŕíńîâűé [0]_ďđĺäďđ-110_ďđĺäďđ-110 (2)" xfId="7426"/>
    <cellStyle name="Output" xfId="7427"/>
    <cellStyle name="Output 2" xfId="7428"/>
    <cellStyle name="Output 2 2" xfId="7429"/>
    <cellStyle name="Output 2 2 2" xfId="7430"/>
    <cellStyle name="Output 2 2 2 2" xfId="7431"/>
    <cellStyle name="Output 2 2 3" xfId="7432"/>
    <cellStyle name="Output 2 2 3 2" xfId="7433"/>
    <cellStyle name="Output 2 2 4" xfId="7434"/>
    <cellStyle name="Output 2 2_Прил1ЦБ301117" xfId="7435"/>
    <cellStyle name="Output 2 3" xfId="7436"/>
    <cellStyle name="Output 2 3 2" xfId="7437"/>
    <cellStyle name="Output 2 4" xfId="7438"/>
    <cellStyle name="Output 2 4 2" xfId="7439"/>
    <cellStyle name="Output 2 5" xfId="7440"/>
    <cellStyle name="Output 2_Прил1ЦБ301117" xfId="7441"/>
    <cellStyle name="Output 3" xfId="7442"/>
    <cellStyle name="Output 3 2" xfId="7443"/>
    <cellStyle name="Output 3 2 2" xfId="7444"/>
    <cellStyle name="Output 3 3" xfId="7445"/>
    <cellStyle name="Output 3 3 2" xfId="7446"/>
    <cellStyle name="Output 3 4" xfId="7447"/>
    <cellStyle name="Output 3_Прил1ЦБ301117" xfId="7448"/>
    <cellStyle name="Output 4" xfId="7449"/>
    <cellStyle name="Output 4 2" xfId="7450"/>
    <cellStyle name="Output 4 2 2" xfId="7451"/>
    <cellStyle name="Output 4 3" xfId="7452"/>
    <cellStyle name="Output 4 3 2" xfId="7453"/>
    <cellStyle name="Output 4 4" xfId="7454"/>
    <cellStyle name="Output 4_Прил1ЦБ301117" xfId="7455"/>
    <cellStyle name="Output 5" xfId="7456"/>
    <cellStyle name="Output 5 2" xfId="7457"/>
    <cellStyle name="Output 6" xfId="7458"/>
    <cellStyle name="Output 6 2" xfId="7459"/>
    <cellStyle name="Output 7" xfId="7460"/>
    <cellStyle name="Output_Прил1ЦБ301117" xfId="7461"/>
    <cellStyle name="paint" xfId="7462"/>
    <cellStyle name="paint 2" xfId="7463"/>
    <cellStyle name="paint 3" xfId="7464"/>
    <cellStyle name="paint_Прил1ЦБ301117" xfId="7465"/>
    <cellStyle name="Percent [0]" xfId="7466"/>
    <cellStyle name="Percent [0] 2" xfId="7467"/>
    <cellStyle name="Percent [0] 3" xfId="7468"/>
    <cellStyle name="Percent [00]" xfId="7469"/>
    <cellStyle name="Percent [2]" xfId="7470"/>
    <cellStyle name="Percent [2] 2" xfId="7471"/>
    <cellStyle name="Percent [2] 3" xfId="7472"/>
    <cellStyle name="Percent [2] 4" xfId="7473"/>
    <cellStyle name="Percent 10" xfId="7474"/>
    <cellStyle name="Percent 2" xfId="7475"/>
    <cellStyle name="Percent 2 2" xfId="7476"/>
    <cellStyle name="Percent 3" xfId="7477"/>
    <cellStyle name="Percent 3 2" xfId="7478"/>
    <cellStyle name="Percent 3 2 2" xfId="7479"/>
    <cellStyle name="Percent 3 5 2" xfId="7480"/>
    <cellStyle name="Percent 4" xfId="7481"/>
    <cellStyle name="Percent 4 2" xfId="7482"/>
    <cellStyle name="Percent 5" xfId="7483"/>
    <cellStyle name="Percent 6" xfId="7484"/>
    <cellStyle name="Percent 7" xfId="7485"/>
    <cellStyle name="Percent 8" xfId="7486"/>
    <cellStyle name="Percent 9" xfId="7487"/>
    <cellStyle name="PrePop Currency (0)" xfId="7488"/>
    <cellStyle name="PrePop Currency (2)" xfId="7489"/>
    <cellStyle name="PrePop Units (0)" xfId="7490"/>
    <cellStyle name="PrePop Units (1)" xfId="7491"/>
    <cellStyle name="PrePop Units (1) 2" xfId="7492"/>
    <cellStyle name="PrePop Units (1) 3" xfId="7493"/>
    <cellStyle name="PrePop Units (1)_Прил1ЦБ301117" xfId="7494"/>
    <cellStyle name="PrePop Units (2)" xfId="7495"/>
    <cellStyle name="RMG - PB01.93" xfId="7496"/>
    <cellStyle name="RMG - PB01.93 2" xfId="7497"/>
    <cellStyle name="RMG - PB01.93 3" xfId="7498"/>
    <cellStyle name="Style 1" xfId="7499"/>
    <cellStyle name="Style 1 2" xfId="7500"/>
    <cellStyle name="Style 1 2 2" xfId="7501"/>
    <cellStyle name="Style 1 2 3" xfId="7502"/>
    <cellStyle name="Style 1 3" xfId="7503"/>
    <cellStyle name="Style 1 3 2" xfId="7504"/>
    <cellStyle name="Style 1 3 3" xfId="7505"/>
    <cellStyle name="Style 1 4" xfId="7506"/>
    <cellStyle name="Style 1 4 2" xfId="7507"/>
    <cellStyle name="Style 1 4 3" xfId="7508"/>
    <cellStyle name="Style 1 5" xfId="7509"/>
    <cellStyle name="Style 1 5 2" xfId="7510"/>
    <cellStyle name="Style 1 5 3" xfId="7511"/>
    <cellStyle name="Style 1 5_Прил1ЦБ301117" xfId="7512"/>
    <cellStyle name="Style 1 6" xfId="7513"/>
    <cellStyle name="Style 1 7" xfId="7514"/>
    <cellStyle name="Style 2" xfId="7515"/>
    <cellStyle name="Style 2 2" xfId="7516"/>
    <cellStyle name="Style 2 3" xfId="7517"/>
    <cellStyle name="Text Indent A" xfId="7518"/>
    <cellStyle name="Text Indent B" xfId="7519"/>
    <cellStyle name="Text Indent B 2" xfId="7520"/>
    <cellStyle name="Text Indent B 3" xfId="7521"/>
    <cellStyle name="Text Indent B_Прил1ЦБ301117" xfId="7522"/>
    <cellStyle name="Text Indent C" xfId="7523"/>
    <cellStyle name="Text Indent C 2" xfId="7524"/>
    <cellStyle name="Text Indent C 3" xfId="7525"/>
    <cellStyle name="Text Indent C_Прил1ЦБ301117" xfId="7526"/>
    <cellStyle name="Title" xfId="7527"/>
    <cellStyle name="Title 2" xfId="7528"/>
    <cellStyle name="Title 2 2" xfId="7529"/>
    <cellStyle name="Title 2 3" xfId="7530"/>
    <cellStyle name="Title 2_Прил1ЦБ301117" xfId="7531"/>
    <cellStyle name="Title 3" xfId="7532"/>
    <cellStyle name="Title 4" xfId="7533"/>
    <cellStyle name="Total" xfId="7534"/>
    <cellStyle name="Total 2" xfId="7535"/>
    <cellStyle name="Total 2 2" xfId="7536"/>
    <cellStyle name="Total 2 2 2" xfId="7537"/>
    <cellStyle name="Total 2 2 2 2" xfId="7538"/>
    <cellStyle name="Total 2 2 3" xfId="7539"/>
    <cellStyle name="Total 2 2 3 2" xfId="7540"/>
    <cellStyle name="Total 2 2 4" xfId="7541"/>
    <cellStyle name="Total 2 2_Прил1ЦБ301117" xfId="7542"/>
    <cellStyle name="Total 2 3" xfId="7543"/>
    <cellStyle name="Total 2 3 2" xfId="7544"/>
    <cellStyle name="Total 2 4" xfId="7545"/>
    <cellStyle name="Total 2 4 2" xfId="7546"/>
    <cellStyle name="Total 2 5" xfId="7547"/>
    <cellStyle name="Total 2_Прил1ЦБ301117" xfId="7548"/>
    <cellStyle name="Total 3" xfId="7549"/>
    <cellStyle name="Total 3 2" xfId="7550"/>
    <cellStyle name="Total 3 2 2" xfId="7551"/>
    <cellStyle name="Total 3 3" xfId="7552"/>
    <cellStyle name="Total 3 3 2" xfId="7553"/>
    <cellStyle name="Total 3 4" xfId="7554"/>
    <cellStyle name="Total 3_Прил1ЦБ301117" xfId="7555"/>
    <cellStyle name="Total 4" xfId="7556"/>
    <cellStyle name="Total 4 2" xfId="7557"/>
    <cellStyle name="Total 4 2 2" xfId="7558"/>
    <cellStyle name="Total 4 3" xfId="7559"/>
    <cellStyle name="Total 4 3 2" xfId="7560"/>
    <cellStyle name="Total 4 4" xfId="7561"/>
    <cellStyle name="Total 4_Прил1ЦБ301117" xfId="7562"/>
    <cellStyle name="Total 5" xfId="7563"/>
    <cellStyle name="Total 5 2" xfId="7564"/>
    <cellStyle name="Total 6" xfId="7565"/>
    <cellStyle name="Total 6 2" xfId="7566"/>
    <cellStyle name="Total 7" xfId="7567"/>
    <cellStyle name="Total_Прил1ЦБ301117" xfId="7568"/>
    <cellStyle name="W?hrung [0]_Bal sheet - Liab. IHSW" xfId="7569"/>
    <cellStyle name="W?hrung_Bal sheet - Liab. IHSW" xfId="7570"/>
    <cellStyle name="Währung [0]_Bal sheet - Liab. IHSW" xfId="7571"/>
    <cellStyle name="Währung_Bal sheet - Liab. IHSW" xfId="7572"/>
    <cellStyle name="Warning Text" xfId="7573"/>
    <cellStyle name="Warning Text 2" xfId="7574"/>
    <cellStyle name="Warning Text 2 2" xfId="7575"/>
    <cellStyle name="Warning Text 2 3" xfId="7576"/>
    <cellStyle name="Warning Text 3" xfId="7577"/>
    <cellStyle name="Warning Text 3 2" xfId="7578"/>
    <cellStyle name="Warning Text 3 3" xfId="7579"/>
    <cellStyle name="Warning Text 3_Прил1ЦБ301117" xfId="7580"/>
    <cellStyle name="Warning Text 4" xfId="7581"/>
    <cellStyle name="Warning Text 5" xfId="7582"/>
    <cellStyle name="Акцент1 2" xfId="7583"/>
    <cellStyle name="Акцент1 2 2" xfId="7584"/>
    <cellStyle name="Акцент1 2 3" xfId="7585"/>
    <cellStyle name="Акцент1 2 4" xfId="7586"/>
    <cellStyle name="Акцент1 2_Прил1ЦБ301117" xfId="7587"/>
    <cellStyle name="Акцент1 3" xfId="7588"/>
    <cellStyle name="Акцент1 3 2" xfId="7589"/>
    <cellStyle name="Акцент1 3 2 2" xfId="7590"/>
    <cellStyle name="Акцент1 3 2 3" xfId="7591"/>
    <cellStyle name="Акцент1 3 3" xfId="7592"/>
    <cellStyle name="Акцент1 3 4" xfId="7593"/>
    <cellStyle name="Акцент1 3 5" xfId="7594"/>
    <cellStyle name="Акцент1 4" xfId="7595"/>
    <cellStyle name="Акцент1 4 2" xfId="7596"/>
    <cellStyle name="Акцент1 4 3" xfId="7597"/>
    <cellStyle name="Акцент1 5" xfId="7598"/>
    <cellStyle name="Акцент1 6" xfId="7599"/>
    <cellStyle name="Акцент1 7" xfId="7600"/>
    <cellStyle name="Акцент1 8" xfId="7601"/>
    <cellStyle name="Акцент1 9" xfId="7602"/>
    <cellStyle name="Акцент2 2" xfId="7603"/>
    <cellStyle name="Акцент2 2 2" xfId="7604"/>
    <cellStyle name="Акцент2 2 3" xfId="7605"/>
    <cellStyle name="Акцент2 2 4" xfId="7606"/>
    <cellStyle name="Акцент2 2_Прил1ЦБ301117" xfId="7607"/>
    <cellStyle name="Акцент2 3" xfId="7608"/>
    <cellStyle name="Акцент2 3 2" xfId="7609"/>
    <cellStyle name="Акцент2 3 2 2" xfId="7610"/>
    <cellStyle name="Акцент2 3 2 3" xfId="7611"/>
    <cellStyle name="Акцент2 3 3" xfId="7612"/>
    <cellStyle name="Акцент2 3 4" xfId="7613"/>
    <cellStyle name="Акцент2 3 5" xfId="7614"/>
    <cellStyle name="Акцент2 4" xfId="7615"/>
    <cellStyle name="Акцент2 4 2" xfId="7616"/>
    <cellStyle name="Акцент2 4 3" xfId="7617"/>
    <cellStyle name="Акцент2 5" xfId="7618"/>
    <cellStyle name="Акцент2 6" xfId="7619"/>
    <cellStyle name="Акцент2 7" xfId="7620"/>
    <cellStyle name="Акцент2 8" xfId="7621"/>
    <cellStyle name="Акцент2 9" xfId="7622"/>
    <cellStyle name="Акцент3 2" xfId="7623"/>
    <cellStyle name="Акцент3 2 2" xfId="7624"/>
    <cellStyle name="Акцент3 2 3" xfId="7625"/>
    <cellStyle name="Акцент3 2 4" xfId="7626"/>
    <cellStyle name="Акцент3 2_Прил1ЦБ301117" xfId="7627"/>
    <cellStyle name="Акцент3 3" xfId="7628"/>
    <cellStyle name="Акцент3 3 2" xfId="7629"/>
    <cellStyle name="Акцент3 3 2 2" xfId="7630"/>
    <cellStyle name="Акцент3 3 2 3" xfId="7631"/>
    <cellStyle name="Акцент3 3 3" xfId="7632"/>
    <cellStyle name="Акцент3 3 4" xfId="7633"/>
    <cellStyle name="Акцент3 3 5" xfId="7634"/>
    <cellStyle name="Акцент3 4" xfId="7635"/>
    <cellStyle name="Акцент3 4 2" xfId="7636"/>
    <cellStyle name="Акцент3 4 3" xfId="7637"/>
    <cellStyle name="Акцент3 5" xfId="7638"/>
    <cellStyle name="Акцент3 6" xfId="7639"/>
    <cellStyle name="Акцент3 7" xfId="7640"/>
    <cellStyle name="Акцент3 8" xfId="7641"/>
    <cellStyle name="Акцент3 9" xfId="7642"/>
    <cellStyle name="Акцент4 2" xfId="7643"/>
    <cellStyle name="Акцент4 2 2" xfId="7644"/>
    <cellStyle name="Акцент4 2 3" xfId="7645"/>
    <cellStyle name="Акцент4 2 4" xfId="7646"/>
    <cellStyle name="Акцент4 2_Прил1ЦБ301117" xfId="7647"/>
    <cellStyle name="Акцент4 3" xfId="7648"/>
    <cellStyle name="Акцент4 3 2" xfId="7649"/>
    <cellStyle name="Акцент4 3 2 2" xfId="7650"/>
    <cellStyle name="Акцент4 3 2 3" xfId="7651"/>
    <cellStyle name="Акцент4 3 3" xfId="7652"/>
    <cellStyle name="Акцент4 3 4" xfId="7653"/>
    <cellStyle name="Акцент4 3 5" xfId="7654"/>
    <cellStyle name="Акцент4 4" xfId="7655"/>
    <cellStyle name="Акцент4 4 2" xfId="7656"/>
    <cellStyle name="Акцент4 4 3" xfId="7657"/>
    <cellStyle name="Акцент4 5" xfId="7658"/>
    <cellStyle name="Акцент4 6" xfId="7659"/>
    <cellStyle name="Акцент4 7" xfId="7660"/>
    <cellStyle name="Акцент4 8" xfId="7661"/>
    <cellStyle name="Акцент4 9" xfId="7662"/>
    <cellStyle name="Акцент5 2" xfId="7663"/>
    <cellStyle name="Акцент5 2 2" xfId="7664"/>
    <cellStyle name="Акцент5 2 3" xfId="7665"/>
    <cellStyle name="Акцент5 2 4" xfId="7666"/>
    <cellStyle name="Акцент5 2_Прил1ЦБ301117" xfId="7667"/>
    <cellStyle name="Акцент5 3" xfId="7668"/>
    <cellStyle name="Акцент5 3 2" xfId="7669"/>
    <cellStyle name="Акцент5 3 2 2" xfId="7670"/>
    <cellStyle name="Акцент5 3 2 3" xfId="7671"/>
    <cellStyle name="Акцент5 3 3" xfId="7672"/>
    <cellStyle name="Акцент5 3 4" xfId="7673"/>
    <cellStyle name="Акцент5 3 5" xfId="7674"/>
    <cellStyle name="Акцент5 4" xfId="7675"/>
    <cellStyle name="Акцент5 4 2" xfId="7676"/>
    <cellStyle name="Акцент5 4 3" xfId="7677"/>
    <cellStyle name="Акцент5 5" xfId="7678"/>
    <cellStyle name="Акцент5 6" xfId="7679"/>
    <cellStyle name="Акцент5 7" xfId="7680"/>
    <cellStyle name="Акцент5 8" xfId="7681"/>
    <cellStyle name="Акцент5 9" xfId="7682"/>
    <cellStyle name="Акцент6 2" xfId="7683"/>
    <cellStyle name="Акцент6 2 2" xfId="7684"/>
    <cellStyle name="Акцент6 2 3" xfId="7685"/>
    <cellStyle name="Акцент6 2 4" xfId="7686"/>
    <cellStyle name="Акцент6 2_Прил1ЦБ301117" xfId="7687"/>
    <cellStyle name="Акцент6 3" xfId="7688"/>
    <cellStyle name="Акцент6 3 2" xfId="7689"/>
    <cellStyle name="Акцент6 3 2 2" xfId="7690"/>
    <cellStyle name="Акцент6 3 2 3" xfId="7691"/>
    <cellStyle name="Акцент6 3 3" xfId="7692"/>
    <cellStyle name="Акцент6 3 4" xfId="7693"/>
    <cellStyle name="Акцент6 3 5" xfId="7694"/>
    <cellStyle name="Акцент6 4" xfId="7695"/>
    <cellStyle name="Акцент6 4 2" xfId="7696"/>
    <cellStyle name="Акцент6 4 3" xfId="7697"/>
    <cellStyle name="Акцент6 5" xfId="7698"/>
    <cellStyle name="Акцент6 6" xfId="7699"/>
    <cellStyle name="Акцент6 7" xfId="7700"/>
    <cellStyle name="Акцент6 8" xfId="7701"/>
    <cellStyle name="Акцент6 9" xfId="7702"/>
    <cellStyle name="Ввод  10" xfId="7703"/>
    <cellStyle name="Ввод  2" xfId="7704"/>
    <cellStyle name="Ввод  2 10" xfId="7705"/>
    <cellStyle name="Ввод  2 10 2" xfId="7706"/>
    <cellStyle name="Ввод  2 2" xfId="7707"/>
    <cellStyle name="Ввод  2 2 2" xfId="7708"/>
    <cellStyle name="Ввод  2 2 2 2" xfId="7709"/>
    <cellStyle name="Ввод  2 2 3" xfId="7710"/>
    <cellStyle name="Ввод  2 2 3 2" xfId="7711"/>
    <cellStyle name="Ввод  2 2 4" xfId="7712"/>
    <cellStyle name="Ввод  2 2 4 2" xfId="7713"/>
    <cellStyle name="Ввод  2 2 5" xfId="7714"/>
    <cellStyle name="Ввод  2 3" xfId="7715"/>
    <cellStyle name="Ввод  2 3 2" xfId="7716"/>
    <cellStyle name="Ввод  2 3 2 2" xfId="7717"/>
    <cellStyle name="Ввод  2 3 3" xfId="7718"/>
    <cellStyle name="Ввод  2 3 3 2" xfId="7719"/>
    <cellStyle name="Ввод  2 3 4" xfId="7720"/>
    <cellStyle name="Ввод  2 3 4 2" xfId="7721"/>
    <cellStyle name="Ввод  2 3 5" xfId="7722"/>
    <cellStyle name="Ввод  2 4" xfId="7723"/>
    <cellStyle name="Ввод  2 4 2" xfId="7724"/>
    <cellStyle name="Ввод  2 4 2 2" xfId="7725"/>
    <cellStyle name="Ввод  2 4 3" xfId="7726"/>
    <cellStyle name="Ввод  2 4 3 2" xfId="7727"/>
    <cellStyle name="Ввод  2 4 4" xfId="7728"/>
    <cellStyle name="Ввод  2 4 4 2" xfId="7729"/>
    <cellStyle name="Ввод  2 4 5" xfId="7730"/>
    <cellStyle name="Ввод  2 5" xfId="7731"/>
    <cellStyle name="Ввод  2 5 2" xfId="7732"/>
    <cellStyle name="Ввод  2 5 2 2" xfId="7733"/>
    <cellStyle name="Ввод  2 5 3" xfId="7734"/>
    <cellStyle name="Ввод  2 5 3 2" xfId="7735"/>
    <cellStyle name="Ввод  2 5 4" xfId="7736"/>
    <cellStyle name="Ввод  2 5 4 2" xfId="7737"/>
    <cellStyle name="Ввод  2 5 5" xfId="7738"/>
    <cellStyle name="Ввод  2 6" xfId="7739"/>
    <cellStyle name="Ввод  2 6 2" xfId="7740"/>
    <cellStyle name="Ввод  2 6 2 2" xfId="7741"/>
    <cellStyle name="Ввод  2 6 3" xfId="7742"/>
    <cellStyle name="Ввод  2 6 3 2" xfId="7743"/>
    <cellStyle name="Ввод  2 6 4" xfId="7744"/>
    <cellStyle name="Ввод  2 6 4 2" xfId="7745"/>
    <cellStyle name="Ввод  2 6 5" xfId="7746"/>
    <cellStyle name="Ввод  2 7" xfId="7747"/>
    <cellStyle name="Ввод  2 8" xfId="7748"/>
    <cellStyle name="Ввод  2 9" xfId="7749"/>
    <cellStyle name="Ввод  2 9 2" xfId="7750"/>
    <cellStyle name="Ввод  2_Прил1ЦБ301117" xfId="7751"/>
    <cellStyle name="Ввод  3" xfId="7752"/>
    <cellStyle name="Ввод  3 2" xfId="7753"/>
    <cellStyle name="Ввод  3 2 2" xfId="7754"/>
    <cellStyle name="Ввод  3 2 2 2" xfId="7755"/>
    <cellStyle name="Ввод  3 2 3" xfId="7756"/>
    <cellStyle name="Ввод  3 2 3 2" xfId="7757"/>
    <cellStyle name="Ввод  3 2 4" xfId="7758"/>
    <cellStyle name="Ввод  3 2 4 2" xfId="7759"/>
    <cellStyle name="Ввод  3 2 5" xfId="7760"/>
    <cellStyle name="Ввод  3 3" xfId="7761"/>
    <cellStyle name="Ввод  3 3 2" xfId="7762"/>
    <cellStyle name="Ввод  3 3 2 2" xfId="7763"/>
    <cellStyle name="Ввод  3 3 3" xfId="7764"/>
    <cellStyle name="Ввод  3 3 3 2" xfId="7765"/>
    <cellStyle name="Ввод  3 3 4" xfId="7766"/>
    <cellStyle name="Ввод  3 3 4 2" xfId="7767"/>
    <cellStyle name="Ввод  3 3 5" xfId="7768"/>
    <cellStyle name="Ввод  3 4" xfId="7769"/>
    <cellStyle name="Ввод  3 4 2" xfId="7770"/>
    <cellStyle name="Ввод  3 5" xfId="7771"/>
    <cellStyle name="Ввод  3 5 2" xfId="7772"/>
    <cellStyle name="Ввод  3 6" xfId="7773"/>
    <cellStyle name="Ввод  3 7" xfId="7774"/>
    <cellStyle name="Ввод  3_Прил1ЦБ301117" xfId="7775"/>
    <cellStyle name="Ввод  4" xfId="7776"/>
    <cellStyle name="Ввод  4 2" xfId="7777"/>
    <cellStyle name="Ввод  4 2 2" xfId="7778"/>
    <cellStyle name="Ввод  4 3" xfId="7779"/>
    <cellStyle name="Ввод  4 3 2" xfId="7780"/>
    <cellStyle name="Ввод  4 4" xfId="7781"/>
    <cellStyle name="Ввод  4 4 2" xfId="7782"/>
    <cellStyle name="Ввод  4 5" xfId="7783"/>
    <cellStyle name="Ввод  4 5 2" xfId="7784"/>
    <cellStyle name="Ввод  4 6" xfId="7785"/>
    <cellStyle name="Ввод  4_Прил1ЦБ301117" xfId="7786"/>
    <cellStyle name="Ввод  5" xfId="7787"/>
    <cellStyle name="Ввод  5 2" xfId="7788"/>
    <cellStyle name="Ввод  5 2 2" xfId="7789"/>
    <cellStyle name="Ввод  5 3" xfId="7790"/>
    <cellStyle name="Ввод  5 3 2" xfId="7791"/>
    <cellStyle name="Ввод  5 4" xfId="7792"/>
    <cellStyle name="Ввод  5 4 2" xfId="7793"/>
    <cellStyle name="Ввод  5 5" xfId="7794"/>
    <cellStyle name="Ввод  6" xfId="7795"/>
    <cellStyle name="Ввод  7" xfId="7796"/>
    <cellStyle name="Ввод  8" xfId="7797"/>
    <cellStyle name="Ввод  9" xfId="7798"/>
    <cellStyle name="Вывод 10" xfId="7799"/>
    <cellStyle name="Вывод 2" xfId="7800"/>
    <cellStyle name="Вывод 2 10" xfId="7801"/>
    <cellStyle name="Вывод 2 10 2" xfId="7802"/>
    <cellStyle name="Вывод 2 2" xfId="7803"/>
    <cellStyle name="Вывод 2 2 2" xfId="7804"/>
    <cellStyle name="Вывод 2 2 2 2" xfId="7805"/>
    <cellStyle name="Вывод 2 2 3" xfId="7806"/>
    <cellStyle name="Вывод 2 2 3 2" xfId="7807"/>
    <cellStyle name="Вывод 2 2 4" xfId="7808"/>
    <cellStyle name="Вывод 2 2 4 2" xfId="7809"/>
    <cellStyle name="Вывод 2 2 5" xfId="7810"/>
    <cellStyle name="Вывод 2 3" xfId="7811"/>
    <cellStyle name="Вывод 2 3 2" xfId="7812"/>
    <cellStyle name="Вывод 2 3 2 2" xfId="7813"/>
    <cellStyle name="Вывод 2 3 3" xfId="7814"/>
    <cellStyle name="Вывод 2 3 3 2" xfId="7815"/>
    <cellStyle name="Вывод 2 3 4" xfId="7816"/>
    <cellStyle name="Вывод 2 3 4 2" xfId="7817"/>
    <cellStyle name="Вывод 2 3 5" xfId="7818"/>
    <cellStyle name="Вывод 2 4" xfId="7819"/>
    <cellStyle name="Вывод 2 4 2" xfId="7820"/>
    <cellStyle name="Вывод 2 4 2 2" xfId="7821"/>
    <cellStyle name="Вывод 2 4 3" xfId="7822"/>
    <cellStyle name="Вывод 2 4 3 2" xfId="7823"/>
    <cellStyle name="Вывод 2 4 4" xfId="7824"/>
    <cellStyle name="Вывод 2 4 4 2" xfId="7825"/>
    <cellStyle name="Вывод 2 4 5" xfId="7826"/>
    <cellStyle name="Вывод 2 5" xfId="7827"/>
    <cellStyle name="Вывод 2 5 2" xfId="7828"/>
    <cellStyle name="Вывод 2 5 2 2" xfId="7829"/>
    <cellStyle name="Вывод 2 5 3" xfId="7830"/>
    <cellStyle name="Вывод 2 5 3 2" xfId="7831"/>
    <cellStyle name="Вывод 2 5 4" xfId="7832"/>
    <cellStyle name="Вывод 2 5 4 2" xfId="7833"/>
    <cellStyle name="Вывод 2 5 5" xfId="7834"/>
    <cellStyle name="Вывод 2 6" xfId="7835"/>
    <cellStyle name="Вывод 2 6 2" xfId="7836"/>
    <cellStyle name="Вывод 2 6 2 2" xfId="7837"/>
    <cellStyle name="Вывод 2 6 3" xfId="7838"/>
    <cellStyle name="Вывод 2 6 3 2" xfId="7839"/>
    <cellStyle name="Вывод 2 6 4" xfId="7840"/>
    <cellStyle name="Вывод 2 6 4 2" xfId="7841"/>
    <cellStyle name="Вывод 2 6 5" xfId="7842"/>
    <cellStyle name="Вывод 2 7" xfId="7843"/>
    <cellStyle name="Вывод 2 8" xfId="7844"/>
    <cellStyle name="Вывод 2 9" xfId="7845"/>
    <cellStyle name="Вывод 2 9 2" xfId="7846"/>
    <cellStyle name="Вывод 2_Прил1ЦБ301117" xfId="7847"/>
    <cellStyle name="Вывод 3" xfId="7848"/>
    <cellStyle name="Вывод 3 2" xfId="7849"/>
    <cellStyle name="Вывод 3 2 2" xfId="7850"/>
    <cellStyle name="Вывод 3 2 2 2" xfId="7851"/>
    <cellStyle name="Вывод 3 2 3" xfId="7852"/>
    <cellStyle name="Вывод 3 2 3 2" xfId="7853"/>
    <cellStyle name="Вывод 3 2 4" xfId="7854"/>
    <cellStyle name="Вывод 3 2 4 2" xfId="7855"/>
    <cellStyle name="Вывод 3 2 5" xfId="7856"/>
    <cellStyle name="Вывод 3 3" xfId="7857"/>
    <cellStyle name="Вывод 3 3 2" xfId="7858"/>
    <cellStyle name="Вывод 3 3 2 2" xfId="7859"/>
    <cellStyle name="Вывод 3 3 3" xfId="7860"/>
    <cellStyle name="Вывод 3 3 3 2" xfId="7861"/>
    <cellStyle name="Вывод 3 3 4" xfId="7862"/>
    <cellStyle name="Вывод 3 3 4 2" xfId="7863"/>
    <cellStyle name="Вывод 3 3 5" xfId="7864"/>
    <cellStyle name="Вывод 3 4" xfId="7865"/>
    <cellStyle name="Вывод 3 4 2" xfId="7866"/>
    <cellStyle name="Вывод 3 5" xfId="7867"/>
    <cellStyle name="Вывод 3 5 2" xfId="7868"/>
    <cellStyle name="Вывод 3 6" xfId="7869"/>
    <cellStyle name="Вывод 3 7" xfId="7870"/>
    <cellStyle name="Вывод 3_Прил1ЦБ301117" xfId="7871"/>
    <cellStyle name="Вывод 4" xfId="7872"/>
    <cellStyle name="Вывод 4 2" xfId="7873"/>
    <cellStyle name="Вывод 4 2 2" xfId="7874"/>
    <cellStyle name="Вывод 4 3" xfId="7875"/>
    <cellStyle name="Вывод 4 3 2" xfId="7876"/>
    <cellStyle name="Вывод 4 4" xfId="7877"/>
    <cellStyle name="Вывод 4 4 2" xfId="7878"/>
    <cellStyle name="Вывод 4 5" xfId="7879"/>
    <cellStyle name="Вывод 4 5 2" xfId="7880"/>
    <cellStyle name="Вывод 4 6" xfId="7881"/>
    <cellStyle name="Вывод 4_Прил1ЦБ301117" xfId="7882"/>
    <cellStyle name="Вывод 5" xfId="7883"/>
    <cellStyle name="Вывод 5 2" xfId="7884"/>
    <cellStyle name="Вывод 5 2 2" xfId="7885"/>
    <cellStyle name="Вывод 5 3" xfId="7886"/>
    <cellStyle name="Вывод 5 3 2" xfId="7887"/>
    <cellStyle name="Вывод 5 4" xfId="7888"/>
    <cellStyle name="Вывод 5 4 2" xfId="7889"/>
    <cellStyle name="Вывод 5 5" xfId="7890"/>
    <cellStyle name="Вывод 6" xfId="7891"/>
    <cellStyle name="Вывод 7" xfId="7892"/>
    <cellStyle name="Вывод 8" xfId="7893"/>
    <cellStyle name="Вывод 9" xfId="7894"/>
    <cellStyle name="Выделеннные строки" xfId="7895"/>
    <cellStyle name="Вычисление 10" xfId="7896"/>
    <cellStyle name="Вычисление 2" xfId="7897"/>
    <cellStyle name="Вычисление 2 10" xfId="7898"/>
    <cellStyle name="Вычисление 2 10 2" xfId="7899"/>
    <cellStyle name="Вычисление 2 2" xfId="7900"/>
    <cellStyle name="Вычисление 2 2 2" xfId="7901"/>
    <cellStyle name="Вычисление 2 2 2 2" xfId="7902"/>
    <cellStyle name="Вычисление 2 2 3" xfId="7903"/>
    <cellStyle name="Вычисление 2 2 3 2" xfId="7904"/>
    <cellStyle name="Вычисление 2 2 4" xfId="7905"/>
    <cellStyle name="Вычисление 2 2 4 2" xfId="7906"/>
    <cellStyle name="Вычисление 2 2 5" xfId="7907"/>
    <cellStyle name="Вычисление 2 3" xfId="7908"/>
    <cellStyle name="Вычисление 2 3 2" xfId="7909"/>
    <cellStyle name="Вычисление 2 3 2 2" xfId="7910"/>
    <cellStyle name="Вычисление 2 3 3" xfId="7911"/>
    <cellStyle name="Вычисление 2 3 3 2" xfId="7912"/>
    <cellStyle name="Вычисление 2 3 4" xfId="7913"/>
    <cellStyle name="Вычисление 2 3 4 2" xfId="7914"/>
    <cellStyle name="Вычисление 2 3 5" xfId="7915"/>
    <cellStyle name="Вычисление 2 4" xfId="7916"/>
    <cellStyle name="Вычисление 2 4 2" xfId="7917"/>
    <cellStyle name="Вычисление 2 4 2 2" xfId="7918"/>
    <cellStyle name="Вычисление 2 4 3" xfId="7919"/>
    <cellStyle name="Вычисление 2 4 3 2" xfId="7920"/>
    <cellStyle name="Вычисление 2 4 4" xfId="7921"/>
    <cellStyle name="Вычисление 2 4 4 2" xfId="7922"/>
    <cellStyle name="Вычисление 2 4 5" xfId="7923"/>
    <cellStyle name="Вычисление 2 5" xfId="7924"/>
    <cellStyle name="Вычисление 2 5 2" xfId="7925"/>
    <cellStyle name="Вычисление 2 5 2 2" xfId="7926"/>
    <cellStyle name="Вычисление 2 5 3" xfId="7927"/>
    <cellStyle name="Вычисление 2 5 3 2" xfId="7928"/>
    <cellStyle name="Вычисление 2 5 4" xfId="7929"/>
    <cellStyle name="Вычисление 2 5 4 2" xfId="7930"/>
    <cellStyle name="Вычисление 2 5 5" xfId="7931"/>
    <cellStyle name="Вычисление 2 6" xfId="7932"/>
    <cellStyle name="Вычисление 2 6 2" xfId="7933"/>
    <cellStyle name="Вычисление 2 6 2 2" xfId="7934"/>
    <cellStyle name="Вычисление 2 6 3" xfId="7935"/>
    <cellStyle name="Вычисление 2 6 3 2" xfId="7936"/>
    <cellStyle name="Вычисление 2 6 4" xfId="7937"/>
    <cellStyle name="Вычисление 2 6 4 2" xfId="7938"/>
    <cellStyle name="Вычисление 2 6 5" xfId="7939"/>
    <cellStyle name="Вычисление 2 7" xfId="7940"/>
    <cellStyle name="Вычисление 2 8" xfId="7941"/>
    <cellStyle name="Вычисление 2 9" xfId="7942"/>
    <cellStyle name="Вычисление 2 9 2" xfId="7943"/>
    <cellStyle name="Вычисление 2_Прил1ЦБ301117" xfId="7944"/>
    <cellStyle name="Вычисление 3" xfId="7945"/>
    <cellStyle name="Вычисление 3 2" xfId="7946"/>
    <cellStyle name="Вычисление 3 2 2" xfId="7947"/>
    <cellStyle name="Вычисление 3 2 2 2" xfId="7948"/>
    <cellStyle name="Вычисление 3 2 3" xfId="7949"/>
    <cellStyle name="Вычисление 3 2 3 2" xfId="7950"/>
    <cellStyle name="Вычисление 3 2 4" xfId="7951"/>
    <cellStyle name="Вычисление 3 2 4 2" xfId="7952"/>
    <cellStyle name="Вычисление 3 2 5" xfId="7953"/>
    <cellStyle name="Вычисление 3 3" xfId="7954"/>
    <cellStyle name="Вычисление 3 3 2" xfId="7955"/>
    <cellStyle name="Вычисление 3 3 2 2" xfId="7956"/>
    <cellStyle name="Вычисление 3 3 3" xfId="7957"/>
    <cellStyle name="Вычисление 3 3 3 2" xfId="7958"/>
    <cellStyle name="Вычисление 3 3 4" xfId="7959"/>
    <cellStyle name="Вычисление 3 3 4 2" xfId="7960"/>
    <cellStyle name="Вычисление 3 3 5" xfId="7961"/>
    <cellStyle name="Вычисление 3 4" xfId="7962"/>
    <cellStyle name="Вычисление 3 4 2" xfId="7963"/>
    <cellStyle name="Вычисление 3 5" xfId="7964"/>
    <cellStyle name="Вычисление 3 5 2" xfId="7965"/>
    <cellStyle name="Вычисление 3 6" xfId="7966"/>
    <cellStyle name="Вычисление 3 7" xfId="7967"/>
    <cellStyle name="Вычисление 3_Прил1ЦБ301117" xfId="7968"/>
    <cellStyle name="Вычисление 4" xfId="7969"/>
    <cellStyle name="Вычисление 4 2" xfId="7970"/>
    <cellStyle name="Вычисление 4 2 2" xfId="7971"/>
    <cellStyle name="Вычисление 4 3" xfId="7972"/>
    <cellStyle name="Вычисление 4 3 2" xfId="7973"/>
    <cellStyle name="Вычисление 4 4" xfId="7974"/>
    <cellStyle name="Вычисление 4 4 2" xfId="7975"/>
    <cellStyle name="Вычисление 4 5" xfId="7976"/>
    <cellStyle name="Вычисление 4 5 2" xfId="7977"/>
    <cellStyle name="Вычисление 4 6" xfId="7978"/>
    <cellStyle name="Вычисление 4_Прил1ЦБ301117" xfId="7979"/>
    <cellStyle name="Вычисление 5" xfId="7980"/>
    <cellStyle name="Вычисление 5 2" xfId="7981"/>
    <cellStyle name="Вычисление 5 2 2" xfId="7982"/>
    <cellStyle name="Вычисление 5 3" xfId="7983"/>
    <cellStyle name="Вычисление 5 3 2" xfId="7984"/>
    <cellStyle name="Вычисление 5 4" xfId="7985"/>
    <cellStyle name="Вычисление 5 4 2" xfId="7986"/>
    <cellStyle name="Вычисление 5 5" xfId="7987"/>
    <cellStyle name="Вычисление 6" xfId="7988"/>
    <cellStyle name="Вычисление 7" xfId="7989"/>
    <cellStyle name="Вычисление 8" xfId="7990"/>
    <cellStyle name="Вычисление 9" xfId="7991"/>
    <cellStyle name="Гиперссылка 2" xfId="7992"/>
    <cellStyle name="Гиперссылка 2 2" xfId="7993"/>
    <cellStyle name="Гиперссылка 2 3" xfId="7994"/>
    <cellStyle name="Гиперссылка 3" xfId="7995"/>
    <cellStyle name="Гиперссылка 3 2" xfId="7996"/>
    <cellStyle name="Денежный 2" xfId="7997"/>
    <cellStyle name="Денежный 2 2" xfId="7998"/>
    <cellStyle name="Денежный 2 3" xfId="7999"/>
    <cellStyle name="Денежный 2 4" xfId="8000"/>
    <cellStyle name="Денежный 2 4 2" xfId="8001"/>
    <cellStyle name="Денежный 2 5" xfId="8002"/>
    <cellStyle name="Денежный 3" xfId="8003"/>
    <cellStyle name="Денежный 3 2" xfId="8004"/>
    <cellStyle name="Денежный 3 2 2" xfId="8005"/>
    <cellStyle name="Денежный 3 3" xfId="8006"/>
    <cellStyle name="Заголовок 1 2" xfId="8007"/>
    <cellStyle name="Заголовок 1 2 2" xfId="8008"/>
    <cellStyle name="Заголовок 1 2 3" xfId="8009"/>
    <cellStyle name="Заголовок 1 2 4" xfId="8010"/>
    <cellStyle name="Заголовок 1 2_Прил1ЦБ301117" xfId="8011"/>
    <cellStyle name="Заголовок 1 3" xfId="8012"/>
    <cellStyle name="Заголовок 1 3 2" xfId="8013"/>
    <cellStyle name="Заголовок 1 3 3" xfId="8014"/>
    <cellStyle name="Заголовок 1 4" xfId="8015"/>
    <cellStyle name="Заголовок 1 4 2" xfId="8016"/>
    <cellStyle name="Заголовок 1 4 3" xfId="8017"/>
    <cellStyle name="Заголовок 1 5" xfId="8018"/>
    <cellStyle name="Заголовок 1 6" xfId="8019"/>
    <cellStyle name="Заголовок 1 7" xfId="8020"/>
    <cellStyle name="Заголовок 1 8" xfId="8021"/>
    <cellStyle name="Заголовок 1 9" xfId="8022"/>
    <cellStyle name="Заголовок 2 2" xfId="8023"/>
    <cellStyle name="Заголовок 2 2 2" xfId="8024"/>
    <cellStyle name="Заголовок 2 2 3" xfId="8025"/>
    <cellStyle name="Заголовок 2 2 4" xfId="8026"/>
    <cellStyle name="Заголовок 2 2_Прил1ЦБ301117" xfId="8027"/>
    <cellStyle name="Заголовок 2 3" xfId="8028"/>
    <cellStyle name="Заголовок 2 3 2" xfId="8029"/>
    <cellStyle name="Заголовок 2 3 3" xfId="8030"/>
    <cellStyle name="Заголовок 2 4" xfId="8031"/>
    <cellStyle name="Заголовок 2 4 2" xfId="8032"/>
    <cellStyle name="Заголовок 2 4 3" xfId="8033"/>
    <cellStyle name="Заголовок 2 5" xfId="8034"/>
    <cellStyle name="Заголовок 2 6" xfId="8035"/>
    <cellStyle name="Заголовок 2 7" xfId="8036"/>
    <cellStyle name="Заголовок 2 8" xfId="8037"/>
    <cellStyle name="Заголовок 2 9" xfId="8038"/>
    <cellStyle name="Заголовок 3 2" xfId="8039"/>
    <cellStyle name="Заголовок 3 2 2" xfId="8040"/>
    <cellStyle name="Заголовок 3 2 3" xfId="8041"/>
    <cellStyle name="Заголовок 3 2 4" xfId="8042"/>
    <cellStyle name="Заголовок 3 2 4 2" xfId="8043"/>
    <cellStyle name="Заголовок 3 2_Прил1ЦБ301117" xfId="8044"/>
    <cellStyle name="Заголовок 3 3" xfId="8045"/>
    <cellStyle name="Заголовок 3 3 2" xfId="8046"/>
    <cellStyle name="Заголовок 3 3 2 2" xfId="8047"/>
    <cellStyle name="Заголовок 3 3 3" xfId="8048"/>
    <cellStyle name="Заголовок 3 3 3 2" xfId="8049"/>
    <cellStyle name="Заголовок 3 3 4" xfId="8050"/>
    <cellStyle name="Заголовок 3 4" xfId="8051"/>
    <cellStyle name="Заголовок 3 4 2" xfId="8052"/>
    <cellStyle name="Заголовок 3 4 2 2" xfId="8053"/>
    <cellStyle name="Заголовок 3 4 3" xfId="8054"/>
    <cellStyle name="Заголовок 3 4 3 2" xfId="8055"/>
    <cellStyle name="Заголовок 3 4 4" xfId="8056"/>
    <cellStyle name="Заголовок 3 5" xfId="8057"/>
    <cellStyle name="Заголовок 3 6" xfId="8058"/>
    <cellStyle name="Заголовок 3 7" xfId="8059"/>
    <cellStyle name="Заголовок 3 8" xfId="8060"/>
    <cellStyle name="Заголовок 3 9" xfId="8061"/>
    <cellStyle name="Заголовок 4 2" xfId="8062"/>
    <cellStyle name="Заголовок 4 2 2" xfId="8063"/>
    <cellStyle name="Заголовок 4 2 3" xfId="8064"/>
    <cellStyle name="Заголовок 4 2 4" xfId="8065"/>
    <cellStyle name="Заголовок 4 2_Прил1ЦБ301117" xfId="8066"/>
    <cellStyle name="Заголовок 4 3" xfId="8067"/>
    <cellStyle name="Заголовок 4 3 2" xfId="8068"/>
    <cellStyle name="Заголовок 4 3 3" xfId="8069"/>
    <cellStyle name="Заголовок 4 4" xfId="8070"/>
    <cellStyle name="Заголовок 4 4 2" xfId="8071"/>
    <cellStyle name="Заголовок 4 4 3" xfId="8072"/>
    <cellStyle name="Заголовок 4 5" xfId="8073"/>
    <cellStyle name="Заголовок 4 6" xfId="8074"/>
    <cellStyle name="Заголовок 4 7" xfId="8075"/>
    <cellStyle name="Заголовок 4 8" xfId="8076"/>
    <cellStyle name="Заголовок 4 9" xfId="8077"/>
    <cellStyle name="Заголовок таблицы" xfId="8078"/>
    <cellStyle name="Итог 10" xfId="8079"/>
    <cellStyle name="Итог 2" xfId="8080"/>
    <cellStyle name="Итог 2 10" xfId="8081"/>
    <cellStyle name="Итог 2 10 2" xfId="8082"/>
    <cellStyle name="Итог 2 2" xfId="8083"/>
    <cellStyle name="Итог 2 2 2" xfId="8084"/>
    <cellStyle name="Итог 2 2 2 2" xfId="8085"/>
    <cellStyle name="Итог 2 2 3" xfId="8086"/>
    <cellStyle name="Итог 2 2 3 2" xfId="8087"/>
    <cellStyle name="Итог 2 2 4" xfId="8088"/>
    <cellStyle name="Итог 2 2 4 2" xfId="8089"/>
    <cellStyle name="Итог 2 2 5" xfId="8090"/>
    <cellStyle name="Итог 2 3" xfId="8091"/>
    <cellStyle name="Итог 2 3 2" xfId="8092"/>
    <cellStyle name="Итог 2 3 2 2" xfId="8093"/>
    <cellStyle name="Итог 2 3 3" xfId="8094"/>
    <cellStyle name="Итог 2 3 3 2" xfId="8095"/>
    <cellStyle name="Итог 2 3 4" xfId="8096"/>
    <cellStyle name="Итог 2 3 4 2" xfId="8097"/>
    <cellStyle name="Итог 2 3 5" xfId="8098"/>
    <cellStyle name="Итог 2 4" xfId="8099"/>
    <cellStyle name="Итог 2 4 2" xfId="8100"/>
    <cellStyle name="Итог 2 4 2 2" xfId="8101"/>
    <cellStyle name="Итог 2 4 3" xfId="8102"/>
    <cellStyle name="Итог 2 4 3 2" xfId="8103"/>
    <cellStyle name="Итог 2 4 4" xfId="8104"/>
    <cellStyle name="Итог 2 4 4 2" xfId="8105"/>
    <cellStyle name="Итог 2 4 5" xfId="8106"/>
    <cellStyle name="Итог 2 5" xfId="8107"/>
    <cellStyle name="Итог 2 5 2" xfId="8108"/>
    <cellStyle name="Итог 2 5 2 2" xfId="8109"/>
    <cellStyle name="Итог 2 5 3" xfId="8110"/>
    <cellStyle name="Итог 2 5 3 2" xfId="8111"/>
    <cellStyle name="Итог 2 5 4" xfId="8112"/>
    <cellStyle name="Итог 2 5 4 2" xfId="8113"/>
    <cellStyle name="Итог 2 5 5" xfId="8114"/>
    <cellStyle name="Итог 2 6" xfId="8115"/>
    <cellStyle name="Итог 2 6 2" xfId="8116"/>
    <cellStyle name="Итог 2 6 2 2" xfId="8117"/>
    <cellStyle name="Итог 2 6 3" xfId="8118"/>
    <cellStyle name="Итог 2 6 3 2" xfId="8119"/>
    <cellStyle name="Итог 2 6 4" xfId="8120"/>
    <cellStyle name="Итог 2 6 4 2" xfId="8121"/>
    <cellStyle name="Итог 2 6 5" xfId="8122"/>
    <cellStyle name="Итог 2 7" xfId="8123"/>
    <cellStyle name="Итог 2 8" xfId="8124"/>
    <cellStyle name="Итог 2 9" xfId="8125"/>
    <cellStyle name="Итог 2 9 2" xfId="8126"/>
    <cellStyle name="Итог 2_Прил1ЦБ301117" xfId="8127"/>
    <cellStyle name="Итог 3" xfId="8128"/>
    <cellStyle name="Итог 3 2" xfId="8129"/>
    <cellStyle name="Итог 3 2 2" xfId="8130"/>
    <cellStyle name="Итог 3 2 2 2" xfId="8131"/>
    <cellStyle name="Итог 3 2 3" xfId="8132"/>
    <cellStyle name="Итог 3 2 3 2" xfId="8133"/>
    <cellStyle name="Итог 3 2 4" xfId="8134"/>
    <cellStyle name="Итог 3 2 4 2" xfId="8135"/>
    <cellStyle name="Итог 3 2 5" xfId="8136"/>
    <cellStyle name="Итог 3 3" xfId="8137"/>
    <cellStyle name="Итог 3 3 2" xfId="8138"/>
    <cellStyle name="Итог 3 3 2 2" xfId="8139"/>
    <cellStyle name="Итог 3 3 3" xfId="8140"/>
    <cellStyle name="Итог 3 3 3 2" xfId="8141"/>
    <cellStyle name="Итог 3 3 4" xfId="8142"/>
    <cellStyle name="Итог 3 3 4 2" xfId="8143"/>
    <cellStyle name="Итог 3 3 5" xfId="8144"/>
    <cellStyle name="Итог 3 4" xfId="8145"/>
    <cellStyle name="Итог 3 4 2" xfId="8146"/>
    <cellStyle name="Итог 3 5" xfId="8147"/>
    <cellStyle name="Итог 3 5 2" xfId="8148"/>
    <cellStyle name="Итог 3 6" xfId="8149"/>
    <cellStyle name="Итог 3 7" xfId="8150"/>
    <cellStyle name="Итог 3_Прил1ЦБ301117" xfId="8151"/>
    <cellStyle name="Итог 4" xfId="8152"/>
    <cellStyle name="Итог 4 2" xfId="8153"/>
    <cellStyle name="Итог 4 2 2" xfId="8154"/>
    <cellStyle name="Итог 4 3" xfId="8155"/>
    <cellStyle name="Итог 4 3 2" xfId="8156"/>
    <cellStyle name="Итог 4 4" xfId="8157"/>
    <cellStyle name="Итог 4 4 2" xfId="8158"/>
    <cellStyle name="Итог 4 5" xfId="8159"/>
    <cellStyle name="Итог 4 5 2" xfId="8160"/>
    <cellStyle name="Итог 4 6" xfId="8161"/>
    <cellStyle name="Итог 4_Прил1ЦБ301117" xfId="8162"/>
    <cellStyle name="Итог 5" xfId="8163"/>
    <cellStyle name="Итог 5 2" xfId="8164"/>
    <cellStyle name="Итог 5 2 2" xfId="8165"/>
    <cellStyle name="Итог 5 3" xfId="8166"/>
    <cellStyle name="Итог 5 3 2" xfId="8167"/>
    <cellStyle name="Итог 5 4" xfId="8168"/>
    <cellStyle name="Итог 5 4 2" xfId="8169"/>
    <cellStyle name="Итог 5 5" xfId="8170"/>
    <cellStyle name="Итог 6" xfId="8171"/>
    <cellStyle name="Итог 7" xfId="8172"/>
    <cellStyle name="Итог 8" xfId="8173"/>
    <cellStyle name="Итог 9" xfId="8174"/>
    <cellStyle name="КАНДАГАЧ тел3-33-96" xfId="8175"/>
    <cellStyle name="КАНДАГАЧ тел3-33-96 2" xfId="8176"/>
    <cellStyle name="КАНДАГАЧ тел3-33-96 2 2" xfId="8177"/>
    <cellStyle name="КАНДАГАЧ тел3-33-96 2 3" xfId="8178"/>
    <cellStyle name="КАНДАГАЧ тел3-33-96 3" xfId="8179"/>
    <cellStyle name="КАНДАГАЧ тел3-33-96 4" xfId="8180"/>
    <cellStyle name="Контрольная ячейка 2" xfId="8181"/>
    <cellStyle name="Контрольная ячейка 2 2" xfId="8182"/>
    <cellStyle name="Контрольная ячейка 2 3" xfId="8183"/>
    <cellStyle name="Контрольная ячейка 2 4" xfId="8184"/>
    <cellStyle name="Контрольная ячейка 2_Прил1ЦБ301117" xfId="8185"/>
    <cellStyle name="Контрольная ячейка 3" xfId="8186"/>
    <cellStyle name="Контрольная ячейка 3 2" xfId="8187"/>
    <cellStyle name="Контрольная ячейка 3 2 2" xfId="8188"/>
    <cellStyle name="Контрольная ячейка 3 2 3" xfId="8189"/>
    <cellStyle name="Контрольная ячейка 3 3" xfId="8190"/>
    <cellStyle name="Контрольная ячейка 3 4" xfId="8191"/>
    <cellStyle name="Контрольная ячейка 3 5" xfId="8192"/>
    <cellStyle name="Контрольная ячейка 4" xfId="8193"/>
    <cellStyle name="Контрольная ячейка 4 2" xfId="8194"/>
    <cellStyle name="Контрольная ячейка 4 3" xfId="8195"/>
    <cellStyle name="Контрольная ячейка 5" xfId="8196"/>
    <cellStyle name="Контрольная ячейка 6" xfId="8197"/>
    <cellStyle name="Контрольная ячейка 7" xfId="8198"/>
    <cellStyle name="Контрольная ячейка 8" xfId="8199"/>
    <cellStyle name="Контрольная ячейка 9" xfId="8200"/>
    <cellStyle name="Название 10" xfId="8201"/>
    <cellStyle name="Название 11" xfId="8202"/>
    <cellStyle name="Название 2" xfId="8203"/>
    <cellStyle name="Название 2 2" xfId="8204"/>
    <cellStyle name="Название 2 2 2" xfId="8205"/>
    <cellStyle name="Название 2 2 3" xfId="8206"/>
    <cellStyle name="Название 2 2_Прил1ЦБ301117" xfId="8207"/>
    <cellStyle name="Название 2 3" xfId="8208"/>
    <cellStyle name="Название 2 3 2" xfId="8209"/>
    <cellStyle name="Название 2 3_Прил1ЦБ301117" xfId="8210"/>
    <cellStyle name="Название 2 4" xfId="8211"/>
    <cellStyle name="Название 2 5" xfId="8212"/>
    <cellStyle name="Название 2 6" xfId="8213"/>
    <cellStyle name="Название 2 7" xfId="8214"/>
    <cellStyle name="Название 2_Прил1ЦБ301117" xfId="8215"/>
    <cellStyle name="Название 3" xfId="8216"/>
    <cellStyle name="Название 3 2" xfId="8217"/>
    <cellStyle name="Название 3 3" xfId="8218"/>
    <cellStyle name="Название 4" xfId="8219"/>
    <cellStyle name="Название 4 2" xfId="8220"/>
    <cellStyle name="Название 4 3" xfId="8221"/>
    <cellStyle name="Название 5" xfId="8222"/>
    <cellStyle name="Название 6" xfId="8223"/>
    <cellStyle name="Название 7" xfId="8224"/>
    <cellStyle name="Название 8" xfId="8225"/>
    <cellStyle name="Название 9" xfId="8226"/>
    <cellStyle name="Нейтральный 2" xfId="8227"/>
    <cellStyle name="Нейтральный 2 2" xfId="8228"/>
    <cellStyle name="Нейтральный 2 3" xfId="8229"/>
    <cellStyle name="Нейтральный 2 4" xfId="8230"/>
    <cellStyle name="Нейтральный 2_Прил1ЦБ301117" xfId="8231"/>
    <cellStyle name="Нейтральный 3" xfId="8232"/>
    <cellStyle name="Нейтральный 3 2" xfId="8233"/>
    <cellStyle name="Нейтральный 3 2 2" xfId="8234"/>
    <cellStyle name="Нейтральный 3 2 3" xfId="8235"/>
    <cellStyle name="Нейтральный 3 3" xfId="8236"/>
    <cellStyle name="Нейтральный 3 4" xfId="8237"/>
    <cellStyle name="Нейтральный 3 5" xfId="8238"/>
    <cellStyle name="Нейтральный 4" xfId="8239"/>
    <cellStyle name="Нейтральный 4 2" xfId="8240"/>
    <cellStyle name="Нейтральный 4 3" xfId="8241"/>
    <cellStyle name="Нейтральный 5" xfId="8242"/>
    <cellStyle name="Нейтральный 6" xfId="8243"/>
    <cellStyle name="Нейтральный 7" xfId="8244"/>
    <cellStyle name="Нейтральный 8" xfId="8245"/>
    <cellStyle name="Нейтральный 9" xfId="8246"/>
    <cellStyle name="Обычный" xfId="0" builtinId="0"/>
    <cellStyle name="Обычный 10" xfId="8247"/>
    <cellStyle name="Обычный 10 2" xfId="8248"/>
    <cellStyle name="Обычный 10 2 2" xfId="8249"/>
    <cellStyle name="Обычный 10 2 3" xfId="8250"/>
    <cellStyle name="Обычный 10 2 4" xfId="8251"/>
    <cellStyle name="Обычный 10 2 4 2" xfId="8252"/>
    <cellStyle name="Обычный 10 2_TR" xfId="8253"/>
    <cellStyle name="Обычный 10 3" xfId="8254"/>
    <cellStyle name="Обычный 10 3 2" xfId="8255"/>
    <cellStyle name="Обычный 10 3 3" xfId="8256"/>
    <cellStyle name="Обычный 10 4" xfId="8257"/>
    <cellStyle name="Обычный 10 4 2" xfId="8258"/>
    <cellStyle name="Обычный 10 4 3" xfId="8259"/>
    <cellStyle name="Обычный 10 5" xfId="8260"/>
    <cellStyle name="Обычный 10 5 2" xfId="8261"/>
    <cellStyle name="Обычный 10 5 2 2" xfId="8262"/>
    <cellStyle name="Обычный 10 5 3" xfId="8263"/>
    <cellStyle name="Обычный 10 6" xfId="8264"/>
    <cellStyle name="Обычный 10 6 2" xfId="8265"/>
    <cellStyle name="Обычный 10 6 2 2" xfId="8266"/>
    <cellStyle name="Обычный 10 6 3" xfId="8267"/>
    <cellStyle name="Обычный 10 7" xfId="8268"/>
    <cellStyle name="Обычный 10 7 2" xfId="8269"/>
    <cellStyle name="Обычный 10 7 2 2" xfId="8270"/>
    <cellStyle name="Обычный 10 7 3" xfId="8271"/>
    <cellStyle name="Обычный 10 8" xfId="8272"/>
    <cellStyle name="Обычный 10 8 2" xfId="8273"/>
    <cellStyle name="Обычный 10 9" xfId="8274"/>
    <cellStyle name="Обычный 10_Прил1ЦБ301117" xfId="8275"/>
    <cellStyle name="Обычный 11" xfId="8276"/>
    <cellStyle name="Обычный 11 2" xfId="8277"/>
    <cellStyle name="Обычный 11 2 2" xfId="8278"/>
    <cellStyle name="Обычный 11 2 3" xfId="8279"/>
    <cellStyle name="Обычный 11 3" xfId="8280"/>
    <cellStyle name="Обычный 11 3 2" xfId="8281"/>
    <cellStyle name="Обычный 11 3 3" xfId="8282"/>
    <cellStyle name="Обычный 11 4" xfId="8283"/>
    <cellStyle name="Обычный 11 4 2" xfId="8284"/>
    <cellStyle name="Обычный 11 4 3" xfId="8285"/>
    <cellStyle name="Обычный 11 5" xfId="8286"/>
    <cellStyle name="Обычный 11 6" xfId="8287"/>
    <cellStyle name="Обычный 11 7" xfId="8288"/>
    <cellStyle name="Обычный 11 7 2" xfId="8289"/>
    <cellStyle name="Обычный 11 7 2 2" xfId="8290"/>
    <cellStyle name="Обычный 11 7 3" xfId="8291"/>
    <cellStyle name="Обычный 11 8" xfId="8292"/>
    <cellStyle name="Обычный 12" xfId="8293"/>
    <cellStyle name="Обычный 12 2" xfId="8294"/>
    <cellStyle name="Обычный 12 2 2" xfId="8295"/>
    <cellStyle name="Обычный 12 2 3" xfId="8296"/>
    <cellStyle name="Обычный 12 3" xfId="8297"/>
    <cellStyle name="Обычный 12 3 2" xfId="8298"/>
    <cellStyle name="Обычный 12 3 3" xfId="8299"/>
    <cellStyle name="Обычный 12 4" xfId="8300"/>
    <cellStyle name="Обычный 12 4 2" xfId="8301"/>
    <cellStyle name="Обычный 12 4 2 2" xfId="8302"/>
    <cellStyle name="Обычный 12 4 3" xfId="8303"/>
    <cellStyle name="Обычный 12 5" xfId="8304"/>
    <cellStyle name="Обычный 12 5 2" xfId="8305"/>
    <cellStyle name="Обычный 12 5 2 2" xfId="8306"/>
    <cellStyle name="Обычный 12 5 3" xfId="8307"/>
    <cellStyle name="Обычный 12 6" xfId="8308"/>
    <cellStyle name="Обычный 12 6 2" xfId="8309"/>
    <cellStyle name="Обычный 12 7" xfId="8310"/>
    <cellStyle name="Обычный 12_Прил1ЦБ301117" xfId="8311"/>
    <cellStyle name="Обычный 13" xfId="8312"/>
    <cellStyle name="Обычный 13 2" xfId="8313"/>
    <cellStyle name="Обычный 13 2 2" xfId="8314"/>
    <cellStyle name="Обычный 13 2 3" xfId="8315"/>
    <cellStyle name="Обычный 13 3" xfId="8316"/>
    <cellStyle name="Обычный 13 3 2" xfId="8317"/>
    <cellStyle name="Обычный 13 3 3" xfId="8318"/>
    <cellStyle name="Обычный 13 4" xfId="8319"/>
    <cellStyle name="Обычный 13 4 2" xfId="8320"/>
    <cellStyle name="Обычный 13 4 2 2" xfId="8321"/>
    <cellStyle name="Обычный 13 4 3" xfId="8322"/>
    <cellStyle name="Обычный 13 5" xfId="8323"/>
    <cellStyle name="Обычный 13 5 2" xfId="8324"/>
    <cellStyle name="Обычный 13 5 2 2" xfId="8325"/>
    <cellStyle name="Обычный 13 5 3" xfId="8326"/>
    <cellStyle name="Обычный 13 6" xfId="8327"/>
    <cellStyle name="Обычный 13 6 2" xfId="8328"/>
    <cellStyle name="Обычный 13 7" xfId="8329"/>
    <cellStyle name="Обычный 13_Прил1ЦБ301117" xfId="8330"/>
    <cellStyle name="Обычный 14" xfId="8331"/>
    <cellStyle name="Обычный 14 2" xfId="8332"/>
    <cellStyle name="Обычный 14 2 2" xfId="8333"/>
    <cellStyle name="Обычный 14 2 3" xfId="8334"/>
    <cellStyle name="Обычный 14 3" xfId="8335"/>
    <cellStyle name="Обычный 14 3 2" xfId="8336"/>
    <cellStyle name="Обычный 14 3 3" xfId="8337"/>
    <cellStyle name="Обычный 14 4" xfId="8338"/>
    <cellStyle name="Обычный 14 5" xfId="8339"/>
    <cellStyle name="Обычный 15" xfId="8340"/>
    <cellStyle name="Обычный 15 2" xfId="8341"/>
    <cellStyle name="Обычный 15 2 2" xfId="8342"/>
    <cellStyle name="Обычный 15 2 3" xfId="8343"/>
    <cellStyle name="Обычный 15 3" xfId="8344"/>
    <cellStyle name="Обычный 15 3 2" xfId="8345"/>
    <cellStyle name="Обычный 15 3 3" xfId="8346"/>
    <cellStyle name="Обычный 15 4" xfId="8347"/>
    <cellStyle name="Обычный 15 5" xfId="8348"/>
    <cellStyle name="Обычный 15 6" xfId="8349"/>
    <cellStyle name="Обычный 15_TR" xfId="8350"/>
    <cellStyle name="Обычный 16" xfId="8351"/>
    <cellStyle name="Обычный 16 2" xfId="8352"/>
    <cellStyle name="Обычный 16 2 2" xfId="8353"/>
    <cellStyle name="Обычный 16 2 3" xfId="8354"/>
    <cellStyle name="Обычный 16 3" xfId="8355"/>
    <cellStyle name="Обычный 16 3 2" xfId="8356"/>
    <cellStyle name="Обычный 16 3 3" xfId="8357"/>
    <cellStyle name="Обычный 16 4" xfId="8358"/>
    <cellStyle name="Обычный 16_Прил1ЦБ301117" xfId="8359"/>
    <cellStyle name="Обычный 17" xfId="8360"/>
    <cellStyle name="Обычный 17 2" xfId="8361"/>
    <cellStyle name="Обычный 17 2 2" xfId="8362"/>
    <cellStyle name="Обычный 17 2 3" xfId="8363"/>
    <cellStyle name="Обычный 17 3" xfId="8364"/>
    <cellStyle name="Обычный 17 3 2" xfId="8365"/>
    <cellStyle name="Обычный 17 3 3" xfId="8366"/>
    <cellStyle name="Обычный 17 4" xfId="8367"/>
    <cellStyle name="Обычный 17 4 2" xfId="8368"/>
    <cellStyle name="Обычный 17 4 2 2" xfId="8369"/>
    <cellStyle name="Обычный 17 4 3" xfId="8370"/>
    <cellStyle name="Обычный 17 5" xfId="8371"/>
    <cellStyle name="Обычный 17 5 2" xfId="8372"/>
    <cellStyle name="Обычный 17 6" xfId="8373"/>
    <cellStyle name="Обычный 17_Прил1ЦБ301117" xfId="8374"/>
    <cellStyle name="Обычный 18" xfId="8375"/>
    <cellStyle name="Обычный 18 2" xfId="8376"/>
    <cellStyle name="Обычный 18 3" xfId="8377"/>
    <cellStyle name="Обычный 19" xfId="8378"/>
    <cellStyle name="Обычный 19 2" xfId="8379"/>
    <cellStyle name="Обычный 19 2 2" xfId="8380"/>
    <cellStyle name="Обычный 19 2 3" xfId="8381"/>
    <cellStyle name="Обычный 19 3" xfId="8382"/>
    <cellStyle name="Обычный 19 3 2" xfId="8383"/>
    <cellStyle name="Обычный 19 3 3" xfId="8384"/>
    <cellStyle name="Обычный 2" xfId="8385"/>
    <cellStyle name="Обычный 2 10" xfId="8386"/>
    <cellStyle name="Обычный 2 10 2" xfId="8387"/>
    <cellStyle name="Обычный 2 10_TR" xfId="8388"/>
    <cellStyle name="Обычный 2 103" xfId="8389"/>
    <cellStyle name="Обычный 2 103 2" xfId="8390"/>
    <cellStyle name="Обычный 2 11" xfId="8391"/>
    <cellStyle name="Обычный 2 11 2" xfId="8392"/>
    <cellStyle name="Обычный 2 11 2 2" xfId="8393"/>
    <cellStyle name="Обычный 2 11 3" xfId="8394"/>
    <cellStyle name="Обычный 2 12" xfId="8395"/>
    <cellStyle name="Обычный 2 12 2" xfId="8396"/>
    <cellStyle name="Обычный 2 13" xfId="8397"/>
    <cellStyle name="Обычный 2 13 2" xfId="8398"/>
    <cellStyle name="Обычный 2 14" xfId="8399"/>
    <cellStyle name="Обычный 2 15" xfId="8400"/>
    <cellStyle name="Обычный 2 16" xfId="8401"/>
    <cellStyle name="Обычный 2 17" xfId="8402"/>
    <cellStyle name="Обычный 2 2" xfId="8403"/>
    <cellStyle name="Обычный 2 2 10" xfId="8404"/>
    <cellStyle name="Обычный 2 2 2" xfId="8405"/>
    <cellStyle name="Обычный 2 2 2 2" xfId="8406"/>
    <cellStyle name="Обычный 2 2 2 2 2" xfId="8407"/>
    <cellStyle name="Обычный 2 2 2 2 2 2" xfId="8408"/>
    <cellStyle name="Обычный 2 2 2 2 2_Прил1ЦБ301117" xfId="8409"/>
    <cellStyle name="Обычный 2 2 2 2 3" xfId="8410"/>
    <cellStyle name="Обычный 2 2 2 2 4" xfId="8411"/>
    <cellStyle name="Обычный 2 2 2 2 5" xfId="8412"/>
    <cellStyle name="Обычный 2 2 2 2 6" xfId="8413"/>
    <cellStyle name="Обычный 2 2 2 3" xfId="8414"/>
    <cellStyle name="Обычный 2 2 2 4" xfId="8415"/>
    <cellStyle name="Обычный 2 2 2 5" xfId="8416"/>
    <cellStyle name="Обычный 2 2 2 6" xfId="8417"/>
    <cellStyle name="Обычный 2 2 2_Прил1ЦБ301117" xfId="8418"/>
    <cellStyle name="Обычный 2 2 3" xfId="8419"/>
    <cellStyle name="Обычный 2 2 3 2" xfId="8420"/>
    <cellStyle name="Обычный 2 2 3 3" xfId="8421"/>
    <cellStyle name="Обычный 2 2 4" xfId="8422"/>
    <cellStyle name="Обычный 2 2 4 2" xfId="8423"/>
    <cellStyle name="Обычный 2 2 4 3" xfId="8424"/>
    <cellStyle name="Обычный 2 2 4 4" xfId="8425"/>
    <cellStyle name="Обычный 2 2 5" xfId="8426"/>
    <cellStyle name="Обычный 2 2 5 2" xfId="8427"/>
    <cellStyle name="Обычный 2 2 5 3" xfId="8428"/>
    <cellStyle name="Обычный 2 2 5_Прил1ЦБ301117" xfId="8429"/>
    <cellStyle name="Обычный 2 2 6" xfId="8430"/>
    <cellStyle name="Обычный 2 2 7" xfId="8431"/>
    <cellStyle name="Обычный 2 2 8" xfId="8432"/>
    <cellStyle name="Обычный 2 2 9" xfId="8433"/>
    <cellStyle name="Обычный 2 2_TR" xfId="8434"/>
    <cellStyle name="Обычный 2 3" xfId="8435"/>
    <cellStyle name="Обычный 2 3 2" xfId="8436"/>
    <cellStyle name="Обычный 2 3 2 2" xfId="8437"/>
    <cellStyle name="Обычный 2 3 2 3" xfId="8438"/>
    <cellStyle name="Обычный 2 3 2 4" xfId="8439"/>
    <cellStyle name="Обычный 2 3 2 5" xfId="8440"/>
    <cellStyle name="Обычный 2 3 2_TR" xfId="8441"/>
    <cellStyle name="Обычный 2 3 3" xfId="8442"/>
    <cellStyle name="Обычный 2 3 3 2" xfId="8443"/>
    <cellStyle name="Обычный 2 3 3 2 2" xfId="8444"/>
    <cellStyle name="Обычный 2 3 3 2 3" xfId="8445"/>
    <cellStyle name="Обычный 2 3 3 3" xfId="8446"/>
    <cellStyle name="Обычный 2 3 3 3 2" xfId="8447"/>
    <cellStyle name="Обычный 2 3 3 3 2 2" xfId="8448"/>
    <cellStyle name="Обычный 2 3 3 3 3" xfId="8449"/>
    <cellStyle name="Обычный 2 3 3 4" xfId="8450"/>
    <cellStyle name="Обычный 2 3 3 4 2" xfId="8451"/>
    <cellStyle name="Обычный 2 3 3 4 2 2" xfId="8452"/>
    <cellStyle name="Обычный 2 3 3 4 3" xfId="8453"/>
    <cellStyle name="Обычный 2 3 3 5" xfId="8454"/>
    <cellStyle name="Обычный 2 3 3 5 2" xfId="8455"/>
    <cellStyle name="Обычный 2 3 3 6" xfId="8456"/>
    <cellStyle name="Обычный 2 3 3_Прил1ЦБ301117" xfId="8457"/>
    <cellStyle name="Обычный 2 3 4" xfId="8458"/>
    <cellStyle name="Обычный 2 3 4 2" xfId="8459"/>
    <cellStyle name="Обычный 2 3 4 3" xfId="8460"/>
    <cellStyle name="Обычный 2 3 5" xfId="8461"/>
    <cellStyle name="Обычный 2 3 6" xfId="8462"/>
    <cellStyle name="Обычный 2 3 7" xfId="8463"/>
    <cellStyle name="Обычный 2 3 7 2" xfId="8464"/>
    <cellStyle name="Обычный 2 3 7 2 2" xfId="8465"/>
    <cellStyle name="Обычный 2 3 7 3" xfId="8466"/>
    <cellStyle name="Обычный 2 3 8" xfId="8467"/>
    <cellStyle name="Обычный 2 3 8 2" xfId="8468"/>
    <cellStyle name="Обычный 2 3 9" xfId="8469"/>
    <cellStyle name="Обычный 2 3 9 2" xfId="8470"/>
    <cellStyle name="Обычный 2 3_TR" xfId="8471"/>
    <cellStyle name="Обычный 2 4" xfId="8472"/>
    <cellStyle name="Обычный 2 4 2" xfId="8473"/>
    <cellStyle name="Обычный 2 4 3" xfId="8474"/>
    <cellStyle name="Обычный 2 4 4" xfId="8475"/>
    <cellStyle name="Обычный 2 5" xfId="8476"/>
    <cellStyle name="Обычный 2 5 2" xfId="8477"/>
    <cellStyle name="Обычный 2 5 2 2" xfId="8478"/>
    <cellStyle name="Обычный 2 5 2 2 2" xfId="8479"/>
    <cellStyle name="Обычный 2 5 2 2 3" xfId="8480"/>
    <cellStyle name="Обычный 2 5 2 2_Прил1ЦБ301117" xfId="8481"/>
    <cellStyle name="Обычный 2 5 2 3" xfId="8482"/>
    <cellStyle name="Обычный 2 5 2 4" xfId="8483"/>
    <cellStyle name="Обычный 2 5 2 5" xfId="8484"/>
    <cellStyle name="Обычный 2 5 2_Прил1ЦБ301117" xfId="8485"/>
    <cellStyle name="Обычный 2 5 3" xfId="8486"/>
    <cellStyle name="Обычный 2 5 3 2" xfId="8487"/>
    <cellStyle name="Обычный 2 5 3 3" xfId="8488"/>
    <cellStyle name="Обычный 2 5 4" xfId="8489"/>
    <cellStyle name="Обычный 2 5 4 2" xfId="8490"/>
    <cellStyle name="Обычный 2 5 4 2 2" xfId="8491"/>
    <cellStyle name="Обычный 2 5 4 2 3" xfId="8492"/>
    <cellStyle name="Обычный 2 5 4 3" xfId="8493"/>
    <cellStyle name="Обычный 2 5 4 3 2" xfId="8494"/>
    <cellStyle name="Обычный 2 5 4 3 2 2" xfId="8495"/>
    <cellStyle name="Обычный 2 5 4 3 3" xfId="8496"/>
    <cellStyle name="Обычный 2 5 4 4" xfId="8497"/>
    <cellStyle name="Обычный 2 5 4 4 2" xfId="8498"/>
    <cellStyle name="Обычный 2 5 4 4 2 2" xfId="8499"/>
    <cellStyle name="Обычный 2 5 4 4 3" xfId="8500"/>
    <cellStyle name="Обычный 2 5 4 5" xfId="8501"/>
    <cellStyle name="Обычный 2 5 4 5 2" xfId="8502"/>
    <cellStyle name="Обычный 2 5 4 6" xfId="8503"/>
    <cellStyle name="Обычный 2 5 4_Прил1ЦБ301117" xfId="8504"/>
    <cellStyle name="Обычный 2 5 5" xfId="8505"/>
    <cellStyle name="Обычный 2 5 6" xfId="8506"/>
    <cellStyle name="Обычный 2 5 7" xfId="8507"/>
    <cellStyle name="Обычный 2 5 8" xfId="8508"/>
    <cellStyle name="Обычный 2 6" xfId="8509"/>
    <cellStyle name="Обычный 2 6 2" xfId="8510"/>
    <cellStyle name="Обычный 2 6 2 2" xfId="8511"/>
    <cellStyle name="Обычный 2 6 3" xfId="8512"/>
    <cellStyle name="Обычный 2 6 4" xfId="8513"/>
    <cellStyle name="Обычный 2 6 5" xfId="8514"/>
    <cellStyle name="Обычный 2 6 6" xfId="8515"/>
    <cellStyle name="Обычный 2 6 6 2" xfId="8516"/>
    <cellStyle name="Обычный 2 6_TR" xfId="8517"/>
    <cellStyle name="Обычный 2 7" xfId="8518"/>
    <cellStyle name="Обычный 2 7 2" xfId="8519"/>
    <cellStyle name="Обычный 2 7 3" xfId="8520"/>
    <cellStyle name="Обычный 2 7 4" xfId="8521"/>
    <cellStyle name="Обычный 2 7 5" xfId="8522"/>
    <cellStyle name="Обычный 2 7 5 2" xfId="8523"/>
    <cellStyle name="Обычный 2 7_TR" xfId="8524"/>
    <cellStyle name="Обычный 2 8" xfId="8525"/>
    <cellStyle name="Обычный 2 8 2" xfId="8526"/>
    <cellStyle name="Обычный 2 8 2 2" xfId="8527"/>
    <cellStyle name="Обычный 2 8 2 2 2" xfId="8528"/>
    <cellStyle name="Обычный 2 8 2 3" xfId="8529"/>
    <cellStyle name="Обычный 2 8 3" xfId="8530"/>
    <cellStyle name="Обычный 2 8 3 2" xfId="8531"/>
    <cellStyle name="Обычный 2 8 4" xfId="8532"/>
    <cellStyle name="Обычный 2 8_TR" xfId="8533"/>
    <cellStyle name="Обычный 2 9" xfId="8534"/>
    <cellStyle name="Обычный 2_1211" xfId="8535"/>
    <cellStyle name="Обычный 2_расчет резерва вариант2" xfId="2"/>
    <cellStyle name="Обычный 20" xfId="8536"/>
    <cellStyle name="Обычный 20 2" xfId="8537"/>
    <cellStyle name="Обычный 20 2 2" xfId="8538"/>
    <cellStyle name="Обычный 20 2 3" xfId="8539"/>
    <cellStyle name="Обычный 20 3" xfId="8540"/>
    <cellStyle name="Обычный 20 3 2" xfId="8541"/>
    <cellStyle name="Обычный 20 3 3" xfId="8542"/>
    <cellStyle name="Обычный 20 4" xfId="8543"/>
    <cellStyle name="Обычный 20 4 2" xfId="8544"/>
    <cellStyle name="Обычный 20 5" xfId="8545"/>
    <cellStyle name="Обычный 20 6" xfId="8546"/>
    <cellStyle name="Обычный 21" xfId="8547"/>
    <cellStyle name="Обычный 21 2" xfId="8548"/>
    <cellStyle name="Обычный 21 2 2" xfId="8549"/>
    <cellStyle name="Обычный 21 2 3" xfId="8550"/>
    <cellStyle name="Обычный 21 3" xfId="8551"/>
    <cellStyle name="Обычный 21 3 2" xfId="8552"/>
    <cellStyle name="Обычный 21 3 3" xfId="8553"/>
    <cellStyle name="Обычный 21 4" xfId="8554"/>
    <cellStyle name="Обычный 21_TR" xfId="8555"/>
    <cellStyle name="Обычный 22" xfId="8556"/>
    <cellStyle name="Обычный 22 2" xfId="8557"/>
    <cellStyle name="Обычный 22 2 2" xfId="8558"/>
    <cellStyle name="Обычный 22 2 3" xfId="8559"/>
    <cellStyle name="Обычный 22 3" xfId="8560"/>
    <cellStyle name="Обычный 22 3 2" xfId="8561"/>
    <cellStyle name="Обычный 22 3 3" xfId="8562"/>
    <cellStyle name="Обычный 23" xfId="8563"/>
    <cellStyle name="Обычный 23 2" xfId="8564"/>
    <cellStyle name="Обычный 23 2 2" xfId="8565"/>
    <cellStyle name="Обычный 23 2 3" xfId="8566"/>
    <cellStyle name="Обычный 23 3" xfId="8567"/>
    <cellStyle name="Обычный 23 3 2" xfId="8568"/>
    <cellStyle name="Обычный 23 3 3" xfId="8569"/>
    <cellStyle name="Обычный 24" xfId="8570"/>
    <cellStyle name="Обычный 24 2" xfId="8571"/>
    <cellStyle name="Обычный 24 2 2" xfId="8572"/>
    <cellStyle name="Обычный 24 2 3" xfId="8573"/>
    <cellStyle name="Обычный 24 3" xfId="8574"/>
    <cellStyle name="Обычный 24 3 2" xfId="8575"/>
    <cellStyle name="Обычный 24 3 3" xfId="8576"/>
    <cellStyle name="Обычный 25" xfId="8577"/>
    <cellStyle name="Обычный 25 2" xfId="8578"/>
    <cellStyle name="Обычный 25 2 2" xfId="8579"/>
    <cellStyle name="Обычный 25 2 3" xfId="8580"/>
    <cellStyle name="Обычный 25 3" xfId="8581"/>
    <cellStyle name="Обычный 25 3 2" xfId="8582"/>
    <cellStyle name="Обычный 25 3 3" xfId="8583"/>
    <cellStyle name="Обычный 26" xfId="8584"/>
    <cellStyle name="Обычный 26 2" xfId="8585"/>
    <cellStyle name="Обычный 26 2 2" xfId="8586"/>
    <cellStyle name="Обычный 26 2 3" xfId="8587"/>
    <cellStyle name="Обычный 26 3" xfId="8588"/>
    <cellStyle name="Обычный 26 3 2" xfId="8589"/>
    <cellStyle name="Обычный 26 3 3" xfId="8590"/>
    <cellStyle name="Обычный 27" xfId="8591"/>
    <cellStyle name="Обычный 27 2" xfId="8592"/>
    <cellStyle name="Обычный 27 2 2" xfId="8593"/>
    <cellStyle name="Обычный 27 2 3" xfId="8594"/>
    <cellStyle name="Обычный 27 3" xfId="8595"/>
    <cellStyle name="Обычный 27 3 2" xfId="8596"/>
    <cellStyle name="Обычный 27 3 3" xfId="8597"/>
    <cellStyle name="Обычный 28" xfId="8598"/>
    <cellStyle name="Обычный 28 2" xfId="8599"/>
    <cellStyle name="Обычный 28 2 2" xfId="8600"/>
    <cellStyle name="Обычный 28 2 3" xfId="8601"/>
    <cellStyle name="Обычный 28 3" xfId="8602"/>
    <cellStyle name="Обычный 28 3 2" xfId="8603"/>
    <cellStyle name="Обычный 28 3 3" xfId="8604"/>
    <cellStyle name="Обычный 28 4" xfId="8605"/>
    <cellStyle name="Обычный 29" xfId="8606"/>
    <cellStyle name="Обычный 29 2" xfId="8607"/>
    <cellStyle name="Обычный 29 2 2" xfId="8608"/>
    <cellStyle name="Обычный 29 2 3" xfId="8609"/>
    <cellStyle name="Обычный 29 3" xfId="8610"/>
    <cellStyle name="Обычный 29 3 2" xfId="8611"/>
    <cellStyle name="Обычный 29 3 3" xfId="8612"/>
    <cellStyle name="Обычный 3" xfId="8613"/>
    <cellStyle name="Обычный 3 10" xfId="8614"/>
    <cellStyle name="Обычный 3 11" xfId="8615"/>
    <cellStyle name="Обычный 3 12" xfId="8616"/>
    <cellStyle name="Обычный 3 13" xfId="8617"/>
    <cellStyle name="Обычный 3 2" xfId="8618"/>
    <cellStyle name="Обычный 3 2 2" xfId="8619"/>
    <cellStyle name="Обычный 3 2 2 2" xfId="8620"/>
    <cellStyle name="Обычный 3 2 2 2 2" xfId="8621"/>
    <cellStyle name="Обычный 3 2 2 2 3" xfId="8622"/>
    <cellStyle name="Обычный 3 2 2 3" xfId="8623"/>
    <cellStyle name="Обычный 3 2 2 4" xfId="8624"/>
    <cellStyle name="Обычный 3 2 2_Прил1ЦБ301117" xfId="8625"/>
    <cellStyle name="Обычный 3 2 3" xfId="8626"/>
    <cellStyle name="Обычный 3 2 4" xfId="8627"/>
    <cellStyle name="Обычный 3 3" xfId="8628"/>
    <cellStyle name="Обычный 3 3 2" xfId="8629"/>
    <cellStyle name="Обычный 3 3 3" xfId="8630"/>
    <cellStyle name="Обычный 3 3 4" xfId="8631"/>
    <cellStyle name="Обычный 3 4" xfId="8632"/>
    <cellStyle name="Обычный 3 4 2" xfId="8633"/>
    <cellStyle name="Обычный 3 4 2 2" xfId="8634"/>
    <cellStyle name="Обычный 3 4 2 3" xfId="8635"/>
    <cellStyle name="Обычный 3 4 3" xfId="8636"/>
    <cellStyle name="Обычный 3 4 3 2" xfId="8637"/>
    <cellStyle name="Обычный 3 4 3 2 2" xfId="8638"/>
    <cellStyle name="Обычный 3 4 3 3" xfId="8639"/>
    <cellStyle name="Обычный 3 4 4" xfId="8640"/>
    <cellStyle name="Обычный 3 4 4 2" xfId="8641"/>
    <cellStyle name="Обычный 3 4 4 2 2" xfId="8642"/>
    <cellStyle name="Обычный 3 4 4 3" xfId="8643"/>
    <cellStyle name="Обычный 3 4 5" xfId="8644"/>
    <cellStyle name="Обычный 3 4 5 2" xfId="8645"/>
    <cellStyle name="Обычный 3 4 6" xfId="8646"/>
    <cellStyle name="Обычный 3 4_Прил1ЦБ301117" xfId="8647"/>
    <cellStyle name="Обычный 3 5" xfId="8648"/>
    <cellStyle name="Обычный 3 5 2" xfId="8649"/>
    <cellStyle name="Обычный 3 5 2 2" xfId="8650"/>
    <cellStyle name="Обычный 3 5 2 3" xfId="8651"/>
    <cellStyle name="Обычный 3 5 3" xfId="8652"/>
    <cellStyle name="Обычный 3 5 4" xfId="8653"/>
    <cellStyle name="Обычный 3 6" xfId="8654"/>
    <cellStyle name="Обычный 3 6 2" xfId="8655"/>
    <cellStyle name="Обычный 3 6 3" xfId="8656"/>
    <cellStyle name="Обычный 3 7" xfId="8657"/>
    <cellStyle name="Обычный 3 8" xfId="8658"/>
    <cellStyle name="Обычный 3 9" xfId="8659"/>
    <cellStyle name="Обычный 3_TR" xfId="8660"/>
    <cellStyle name="Обычный 30" xfId="8661"/>
    <cellStyle name="Обычный 30 2" xfId="8662"/>
    <cellStyle name="Обычный 30 3" xfId="8663"/>
    <cellStyle name="Обычный 31" xfId="8664"/>
    <cellStyle name="Обычный 31 2" xfId="8665"/>
    <cellStyle name="Обычный 31 3" xfId="8666"/>
    <cellStyle name="Обычный 32" xfId="8667"/>
    <cellStyle name="Обычный 32 2" xfId="8668"/>
    <cellStyle name="Обычный 32 3" xfId="8669"/>
    <cellStyle name="Обычный 33" xfId="8670"/>
    <cellStyle name="Обычный 33 2" xfId="8671"/>
    <cellStyle name="Обычный 33 3" xfId="8672"/>
    <cellStyle name="Обычный 33 4" xfId="8673"/>
    <cellStyle name="Обычный 33_TR" xfId="8674"/>
    <cellStyle name="Обычный 34" xfId="8675"/>
    <cellStyle name="Обычный 34 2" xfId="8676"/>
    <cellStyle name="Обычный 34 3" xfId="8677"/>
    <cellStyle name="Обычный 35" xfId="8678"/>
    <cellStyle name="Обычный 35 2" xfId="8679"/>
    <cellStyle name="Обычный 35 3" xfId="8680"/>
    <cellStyle name="Обычный 36" xfId="8681"/>
    <cellStyle name="Обычный 36 2" xfId="8682"/>
    <cellStyle name="Обычный 36 3" xfId="8683"/>
    <cellStyle name="Обычный 37" xfId="8684"/>
    <cellStyle name="Обычный 38" xfId="8685"/>
    <cellStyle name="Обычный 39" xfId="8686"/>
    <cellStyle name="Обычный 4" xfId="8687"/>
    <cellStyle name="Обычный 4 10" xfId="8688"/>
    <cellStyle name="Обычный 4 10 2" xfId="8689"/>
    <cellStyle name="Обычный 4 11" xfId="8690"/>
    <cellStyle name="Обычный 4 12" xfId="8691"/>
    <cellStyle name="Обычный 4 2" xfId="8692"/>
    <cellStyle name="Обычный 4 2 2" xfId="8693"/>
    <cellStyle name="Обычный 4 2 3" xfId="8694"/>
    <cellStyle name="Обычный 4 3" xfId="8695"/>
    <cellStyle name="Обычный 4 3 2" xfId="8696"/>
    <cellStyle name="Обычный 4 3 2 2" xfId="8697"/>
    <cellStyle name="Обычный 4 3 2 3" xfId="8698"/>
    <cellStyle name="Обычный 4 3 2_Прил1ЦБ301117" xfId="8699"/>
    <cellStyle name="Обычный 4 3 3" xfId="8700"/>
    <cellStyle name="Обычный 4 3 3 2" xfId="8701"/>
    <cellStyle name="Обычный 4 3 3 2 2" xfId="8702"/>
    <cellStyle name="Обычный 4 3 3 3" xfId="8703"/>
    <cellStyle name="Обычный 4 3 4" xfId="8704"/>
    <cellStyle name="Обычный 4 3 4 2" xfId="8705"/>
    <cellStyle name="Обычный 4 3 4 2 2" xfId="8706"/>
    <cellStyle name="Обычный 4 3 4 3" xfId="8707"/>
    <cellStyle name="Обычный 4 3 5" xfId="8708"/>
    <cellStyle name="Обычный 4 3 6" xfId="8709"/>
    <cellStyle name="Обычный 4 3 7" xfId="8710"/>
    <cellStyle name="Обычный 4 3 7 2" xfId="8711"/>
    <cellStyle name="Обычный 4 3 8" xfId="8712"/>
    <cellStyle name="Обычный 4 3 8 2" xfId="8713"/>
    <cellStyle name="Обычный 4 3 9" xfId="8714"/>
    <cellStyle name="Обычный 4 3_Прил1ЦБ301117" xfId="8715"/>
    <cellStyle name="Обычный 4 4" xfId="8716"/>
    <cellStyle name="Обычный 4 4 2" xfId="8717"/>
    <cellStyle name="Обычный 4 4 2 2" xfId="8718"/>
    <cellStyle name="Обычный 4 4 2_Прил1ЦБ301117" xfId="8719"/>
    <cellStyle name="Обычный 4 4 3" xfId="8720"/>
    <cellStyle name="Обычный 4 4 4" xfId="8721"/>
    <cellStyle name="Обычный 4 4 5" xfId="8722"/>
    <cellStyle name="Обычный 4 4 6" xfId="8723"/>
    <cellStyle name="Обычный 4 5" xfId="8724"/>
    <cellStyle name="Обычный 4 5 2" xfId="8725"/>
    <cellStyle name="Обычный 4 5_Прил1ЦБ301117" xfId="8726"/>
    <cellStyle name="Обычный 4 6" xfId="8727"/>
    <cellStyle name="Обычный 4 6 2" xfId="8728"/>
    <cellStyle name="Обычный 4 6 2 2" xfId="8729"/>
    <cellStyle name="Обычный 4 6 3" xfId="8730"/>
    <cellStyle name="Обычный 4 7" xfId="8731"/>
    <cellStyle name="Обычный 4 7 2" xfId="8732"/>
    <cellStyle name="Обычный 4 7 2 2" xfId="8733"/>
    <cellStyle name="Обычный 4 7 3" xfId="8734"/>
    <cellStyle name="Обычный 4 8" xfId="8735"/>
    <cellStyle name="Обычный 4 9" xfId="8736"/>
    <cellStyle name="Обычный 4_TR" xfId="8737"/>
    <cellStyle name="Обычный 40" xfId="8738"/>
    <cellStyle name="Обычный 41" xfId="8739"/>
    <cellStyle name="Обычный 42" xfId="8740"/>
    <cellStyle name="Обычный 43" xfId="8741"/>
    <cellStyle name="Обычный 44" xfId="8742"/>
    <cellStyle name="Обычный 45" xfId="8743"/>
    <cellStyle name="Обычный 46" xfId="8744"/>
    <cellStyle name="Обычный 47" xfId="8745"/>
    <cellStyle name="Обычный 48" xfId="8746"/>
    <cellStyle name="Обычный 49" xfId="8747"/>
    <cellStyle name="Обычный 5" xfId="8748"/>
    <cellStyle name="Обычный 5 10" xfId="8749"/>
    <cellStyle name="Обычный 5 2" xfId="8750"/>
    <cellStyle name="Обычный 5 2 2" xfId="8751"/>
    <cellStyle name="Обычный 5 2 2 2" xfId="8752"/>
    <cellStyle name="Обычный 5 2 2 2 2" xfId="8753"/>
    <cellStyle name="Обычный 5 2 2 3" xfId="8754"/>
    <cellStyle name="Обычный 5 2 3" xfId="8755"/>
    <cellStyle name="Обычный 5 2 3 2" xfId="8756"/>
    <cellStyle name="Обычный 5 2 3 2 2" xfId="8757"/>
    <cellStyle name="Обычный 5 2 3 3" xfId="8758"/>
    <cellStyle name="Обычный 5 2 4" xfId="8759"/>
    <cellStyle name="Обычный 5 2 5" xfId="8760"/>
    <cellStyle name="Обычный 5 2 5 2" xfId="8761"/>
    <cellStyle name="Обычный 5 2 6" xfId="8762"/>
    <cellStyle name="Обычный 5 2_Прил1ЦБ301117" xfId="8763"/>
    <cellStyle name="Обычный 5 3" xfId="8764"/>
    <cellStyle name="Обычный 5 3 2" xfId="8765"/>
    <cellStyle name="Обычный 5 3 3" xfId="8766"/>
    <cellStyle name="Обычный 5 4" xfId="8767"/>
    <cellStyle name="Обычный 5 4 2" xfId="8768"/>
    <cellStyle name="Обычный 5 4 2 2" xfId="8769"/>
    <cellStyle name="Обычный 5 4 2 2 2" xfId="8770"/>
    <cellStyle name="Обычный 5 4 2 3" xfId="8771"/>
    <cellStyle name="Обычный 5 4 3" xfId="8772"/>
    <cellStyle name="Обычный 5 4 3 2" xfId="8773"/>
    <cellStyle name="Обычный 5 4 3 2 2" xfId="8774"/>
    <cellStyle name="Обычный 5 4 3 3" xfId="8775"/>
    <cellStyle name="Обычный 5 4 4" xfId="8776"/>
    <cellStyle name="Обычный 5 4 4 2" xfId="8777"/>
    <cellStyle name="Обычный 5 4 5" xfId="8778"/>
    <cellStyle name="Обычный 5 4_Прил1ЦБ301117" xfId="8779"/>
    <cellStyle name="Обычный 5 5" xfId="8780"/>
    <cellStyle name="Обычный 5 6" xfId="8781"/>
    <cellStyle name="Обычный 5 7" xfId="8782"/>
    <cellStyle name="Обычный 5 8" xfId="8783"/>
    <cellStyle name="Обычный 5 9" xfId="8784"/>
    <cellStyle name="Обычный 5_TR" xfId="8785"/>
    <cellStyle name="Обычный 50" xfId="8786"/>
    <cellStyle name="Обычный 51" xfId="8787"/>
    <cellStyle name="Обычный 52" xfId="8788"/>
    <cellStyle name="Обычный 53" xfId="8789"/>
    <cellStyle name="Обычный 53 2" xfId="8790"/>
    <cellStyle name="Обычный 54" xfId="8791"/>
    <cellStyle name="Обычный 55" xfId="8792"/>
    <cellStyle name="Обычный 56" xfId="8793"/>
    <cellStyle name="Обычный 57" xfId="8794"/>
    <cellStyle name="Обычный 58" xfId="8795"/>
    <cellStyle name="Обычный 59" xfId="8796"/>
    <cellStyle name="Обычный 59 2" xfId="8797"/>
    <cellStyle name="Обычный 6" xfId="8798"/>
    <cellStyle name="Обычный 6 2" xfId="8799"/>
    <cellStyle name="Обычный 6 2 2" xfId="8800"/>
    <cellStyle name="Обычный 6 2 3" xfId="8801"/>
    <cellStyle name="Обычный 6 2 4" xfId="8802"/>
    <cellStyle name="Обычный 6 3" xfId="8803"/>
    <cellStyle name="Обычный 6 3 2" xfId="8804"/>
    <cellStyle name="Обычный 6 3 3" xfId="8805"/>
    <cellStyle name="Обычный 6 3 4" xfId="8806"/>
    <cellStyle name="Обычный 6 4" xfId="8807"/>
    <cellStyle name="Обычный 6 5" xfId="8808"/>
    <cellStyle name="Обычный 6 6" xfId="8809"/>
    <cellStyle name="Обычный 6 7" xfId="8810"/>
    <cellStyle name="Обычный 6_TR" xfId="8811"/>
    <cellStyle name="Обычный 60" xfId="8812"/>
    <cellStyle name="Обычный 60 2" xfId="8813"/>
    <cellStyle name="Обычный 61" xfId="8814"/>
    <cellStyle name="Обычный 62" xfId="8815"/>
    <cellStyle name="Обычный 63" xfId="8816"/>
    <cellStyle name="Обычный 64" xfId="8817"/>
    <cellStyle name="Обычный 65" xfId="8818"/>
    <cellStyle name="Обычный 66" xfId="8819"/>
    <cellStyle name="Обычный 67" xfId="8820"/>
    <cellStyle name="Обычный 68" xfId="8821"/>
    <cellStyle name="Обычный 69" xfId="8822"/>
    <cellStyle name="Обычный 69 2" xfId="8823"/>
    <cellStyle name="Обычный 7" xfId="8824"/>
    <cellStyle name="Обычный 7 2" xfId="8825"/>
    <cellStyle name="Обычный 7 2 2" xfId="8826"/>
    <cellStyle name="Обычный 7 2 2 2" xfId="8827"/>
    <cellStyle name="Обычный 7 2 3" xfId="8828"/>
    <cellStyle name="Обычный 7 3" xfId="8829"/>
    <cellStyle name="Обычный 7 3 2" xfId="8830"/>
    <cellStyle name="Обычный 7 3 2 2" xfId="8831"/>
    <cellStyle name="Обычный 7 3 3" xfId="8832"/>
    <cellStyle name="Обычный 7 3_TR" xfId="8833"/>
    <cellStyle name="Обычный 7 4" xfId="8834"/>
    <cellStyle name="Обычный 7 5" xfId="8835"/>
    <cellStyle name="Обычный 7 6" xfId="8836"/>
    <cellStyle name="Обычный 7 7" xfId="8837"/>
    <cellStyle name="Обычный 7_TR" xfId="8838"/>
    <cellStyle name="Обычный 70" xfId="8839"/>
    <cellStyle name="Обычный 71" xfId="8840"/>
    <cellStyle name="Обычный 72" xfId="8841"/>
    <cellStyle name="Обычный 73" xfId="8842"/>
    <cellStyle name="Обычный 74" xfId="8843"/>
    <cellStyle name="Обычный 75" xfId="8844"/>
    <cellStyle name="Обычный 76" xfId="8845"/>
    <cellStyle name="Обычный 77" xfId="8846"/>
    <cellStyle name="Обычный 78" xfId="8847"/>
    <cellStyle name="Обычный 79" xfId="8848"/>
    <cellStyle name="Обычный 8" xfId="8849"/>
    <cellStyle name="Обычный 8 2" xfId="8850"/>
    <cellStyle name="Обычный 8 2 2" xfId="8851"/>
    <cellStyle name="Обычный 8 2 3" xfId="8852"/>
    <cellStyle name="Обычный 8 3" xfId="8853"/>
    <cellStyle name="Обычный 8 3 2" xfId="8854"/>
    <cellStyle name="Обычный 8 3 3" xfId="8855"/>
    <cellStyle name="Обычный 8 4" xfId="8856"/>
    <cellStyle name="Обычный 8 4 2" xfId="8857"/>
    <cellStyle name="Обычный 8 4 3" xfId="8858"/>
    <cellStyle name="Обычный 8 5" xfId="8859"/>
    <cellStyle name="Обычный 8 6" xfId="8860"/>
    <cellStyle name="Обычный 8 7" xfId="8861"/>
    <cellStyle name="Обычный 8 7 2" xfId="8862"/>
    <cellStyle name="Обычный 8 7 2 2" xfId="8863"/>
    <cellStyle name="Обычный 8 7 3" xfId="8864"/>
    <cellStyle name="Обычный 8 8" xfId="8865"/>
    <cellStyle name="Обычный 8_TR" xfId="8866"/>
    <cellStyle name="Обычный 80" xfId="8867"/>
    <cellStyle name="Обычный 81" xfId="8868"/>
    <cellStyle name="Обычный 82" xfId="8869"/>
    <cellStyle name="Обычный 83" xfId="8870"/>
    <cellStyle name="Обычный 84" xfId="8871"/>
    <cellStyle name="Обычный 85" xfId="8872"/>
    <cellStyle name="Обычный 9" xfId="8873"/>
    <cellStyle name="Обычный 9 10" xfId="8874"/>
    <cellStyle name="Обычный 9 10 2" xfId="8875"/>
    <cellStyle name="Обычный 9 11" xfId="8876"/>
    <cellStyle name="Обычный 9 2" xfId="8877"/>
    <cellStyle name="Обычный 9 2 2" xfId="8878"/>
    <cellStyle name="Обычный 9 2 2 2" xfId="8879"/>
    <cellStyle name="Обычный 9 2 2 2 2" xfId="8880"/>
    <cellStyle name="Обычный 9 2 2 3" xfId="8881"/>
    <cellStyle name="Обычный 9 2 3" xfId="8882"/>
    <cellStyle name="Обычный 9 2 4" xfId="8883"/>
    <cellStyle name="Обычный 9 2 4 2" xfId="8884"/>
    <cellStyle name="Обычный 9 2 5" xfId="8885"/>
    <cellStyle name="Обычный 9 2_Прил1ЦБ301117" xfId="8886"/>
    <cellStyle name="Обычный 9 3" xfId="8887"/>
    <cellStyle name="Обычный 9 3 2" xfId="8888"/>
    <cellStyle name="Обычный 9 3 3" xfId="8889"/>
    <cellStyle name="Обычный 9 4" xfId="8890"/>
    <cellStyle name="Обычный 9 4 2" xfId="8891"/>
    <cellStyle name="Обычный 9 4 2 2" xfId="8892"/>
    <cellStyle name="Обычный 9 4 2 3" xfId="8893"/>
    <cellStyle name="Обычный 9 4 3" xfId="8894"/>
    <cellStyle name="Обычный 9 4 3 2" xfId="8895"/>
    <cellStyle name="Обычный 9 4 3 2 2" xfId="8896"/>
    <cellStyle name="Обычный 9 4 3 3" xfId="8897"/>
    <cellStyle name="Обычный 9 4 4" xfId="8898"/>
    <cellStyle name="Обычный 9 4 4 2" xfId="8899"/>
    <cellStyle name="Обычный 9 4 4 2 2" xfId="8900"/>
    <cellStyle name="Обычный 9 4 4 3" xfId="8901"/>
    <cellStyle name="Обычный 9 4 5" xfId="8902"/>
    <cellStyle name="Обычный 9 4 5 2" xfId="8903"/>
    <cellStyle name="Обычный 9 4 6" xfId="8904"/>
    <cellStyle name="Обычный 9 4_Прил1ЦБ301117" xfId="8905"/>
    <cellStyle name="Обычный 9 5" xfId="8906"/>
    <cellStyle name="Обычный 9 5 2" xfId="8907"/>
    <cellStyle name="Обычный 9 5 3" xfId="8908"/>
    <cellStyle name="Обычный 9 6" xfId="8909"/>
    <cellStyle name="Обычный 9 6 2" xfId="8910"/>
    <cellStyle name="Обычный 9 6 2 2" xfId="8911"/>
    <cellStyle name="Обычный 9 6 3" xfId="8912"/>
    <cellStyle name="Обычный 9 7" xfId="8913"/>
    <cellStyle name="Обычный 9 7 2" xfId="8914"/>
    <cellStyle name="Обычный 9 7 2 2" xfId="8915"/>
    <cellStyle name="Обычный 9 7 3" xfId="8916"/>
    <cellStyle name="Обычный 9 8" xfId="8917"/>
    <cellStyle name="Обычный 9 8 2" xfId="8918"/>
    <cellStyle name="Обычный 9 8 2 2" xfId="8919"/>
    <cellStyle name="Обычный 9 8 3" xfId="8920"/>
    <cellStyle name="Обычный 9 9" xfId="8921"/>
    <cellStyle name="Обычный 9 9 2" xfId="8922"/>
    <cellStyle name="Обычный 9 9 2 2" xfId="8923"/>
    <cellStyle name="Обычный 9 9 3" xfId="8924"/>
    <cellStyle name="Обычный 9_Прил1ЦБ301117" xfId="8925"/>
    <cellStyle name="Обычный_Приложения к Правилам по ИК_рус" xfId="4"/>
    <cellStyle name="Открывавшаяся гиперссылка 2" xfId="8926"/>
    <cellStyle name="Открывавшаяся гиперссылка 2 2" xfId="8927"/>
    <cellStyle name="Открывавшаяся гиперссылка 2 3" xfId="8928"/>
    <cellStyle name="Плохой 2" xfId="8929"/>
    <cellStyle name="Плохой 2 2" xfId="8930"/>
    <cellStyle name="Плохой 2 3" xfId="8931"/>
    <cellStyle name="Плохой 2 4" xfId="8932"/>
    <cellStyle name="Плохой 2_Прил1ЦБ301117" xfId="8933"/>
    <cellStyle name="Плохой 3" xfId="8934"/>
    <cellStyle name="Плохой 3 2" xfId="8935"/>
    <cellStyle name="Плохой 3 2 2" xfId="8936"/>
    <cellStyle name="Плохой 3 2 3" xfId="8937"/>
    <cellStyle name="Плохой 3 3" xfId="8938"/>
    <cellStyle name="Плохой 3 4" xfId="8939"/>
    <cellStyle name="Плохой 3 5" xfId="8940"/>
    <cellStyle name="Плохой 4" xfId="8941"/>
    <cellStyle name="Плохой 4 2" xfId="8942"/>
    <cellStyle name="Плохой 4 3" xfId="8943"/>
    <cellStyle name="Плохой 5" xfId="8944"/>
    <cellStyle name="Плохой 6" xfId="8945"/>
    <cellStyle name="Плохой 7" xfId="8946"/>
    <cellStyle name="Плохой 8" xfId="8947"/>
    <cellStyle name="Плохой 9" xfId="8948"/>
    <cellStyle name="Пояснение 2" xfId="8949"/>
    <cellStyle name="Пояснение 2 2" xfId="8950"/>
    <cellStyle name="Пояснение 2 3" xfId="8951"/>
    <cellStyle name="Пояснение 2 4" xfId="8952"/>
    <cellStyle name="Пояснение 2_Прил1ЦБ301117" xfId="8953"/>
    <cellStyle name="Пояснение 3" xfId="8954"/>
    <cellStyle name="Пояснение 3 2" xfId="8955"/>
    <cellStyle name="Пояснение 3 2 2" xfId="8956"/>
    <cellStyle name="Пояснение 3 2 3" xfId="8957"/>
    <cellStyle name="Пояснение 3 3" xfId="8958"/>
    <cellStyle name="Пояснение 3 4" xfId="8959"/>
    <cellStyle name="Пояснение 3 5" xfId="8960"/>
    <cellStyle name="Пояснение 4" xfId="8961"/>
    <cellStyle name="Пояснение 4 2" xfId="8962"/>
    <cellStyle name="Пояснение 4 3" xfId="8963"/>
    <cellStyle name="Пояснение 5" xfId="8964"/>
    <cellStyle name="Пояснение 6" xfId="8965"/>
    <cellStyle name="Пояснение 7" xfId="8966"/>
    <cellStyle name="Пояснение 8" xfId="8967"/>
    <cellStyle name="Пояснение 9" xfId="8968"/>
    <cellStyle name="Примечание 10" xfId="8969"/>
    <cellStyle name="Примечание 10 2" xfId="8970"/>
    <cellStyle name="Примечание 10_Прил1ЦБ301117" xfId="8971"/>
    <cellStyle name="Примечание 11" xfId="8972"/>
    <cellStyle name="Примечание 11 2" xfId="8973"/>
    <cellStyle name="Примечание 11_Прил1ЦБ301117" xfId="8974"/>
    <cellStyle name="Примечание 12" xfId="8975"/>
    <cellStyle name="Примечание 12 2" xfId="8976"/>
    <cellStyle name="Примечание 12_Прил1ЦБ301117" xfId="8977"/>
    <cellStyle name="Примечание 13" xfId="8978"/>
    <cellStyle name="Примечание 13 2" xfId="8979"/>
    <cellStyle name="Примечание 13_Прил1ЦБ301117" xfId="8980"/>
    <cellStyle name="Примечание 14" xfId="8981"/>
    <cellStyle name="Примечание 14 2" xfId="8982"/>
    <cellStyle name="Примечание 14_Прил1ЦБ301117" xfId="8983"/>
    <cellStyle name="Примечание 15" xfId="8984"/>
    <cellStyle name="Примечание 15 2" xfId="8985"/>
    <cellStyle name="Примечание 15_Прил1ЦБ301117" xfId="8986"/>
    <cellStyle name="Примечание 16" xfId="8987"/>
    <cellStyle name="Примечание 16 2" xfId="8988"/>
    <cellStyle name="Примечание 16 2 2" xfId="8989"/>
    <cellStyle name="Примечание 16 3" xfId="8990"/>
    <cellStyle name="Примечание 16_Прил1ЦБ301117" xfId="8991"/>
    <cellStyle name="Примечание 17" xfId="8992"/>
    <cellStyle name="Примечание 17 2" xfId="8993"/>
    <cellStyle name="Примечание 17 2 2" xfId="8994"/>
    <cellStyle name="Примечание 17 2 2 2" xfId="8995"/>
    <cellStyle name="Примечание 17 2 3" xfId="8996"/>
    <cellStyle name="Примечание 17 3" xfId="8997"/>
    <cellStyle name="Примечание 17 3 2" xfId="8998"/>
    <cellStyle name="Примечание 17 4" xfId="8999"/>
    <cellStyle name="Примечание 17_Прил1ЦБ301117" xfId="9000"/>
    <cellStyle name="Примечание 18" xfId="9001"/>
    <cellStyle name="Примечание 18 2" xfId="9002"/>
    <cellStyle name="Примечание 18 2 2" xfId="9003"/>
    <cellStyle name="Примечание 18 2 2 2" xfId="9004"/>
    <cellStyle name="Примечание 18 2 3" xfId="9005"/>
    <cellStyle name="Примечание 18 3" xfId="9006"/>
    <cellStyle name="Примечание 18 3 2" xfId="9007"/>
    <cellStyle name="Примечание 18 4" xfId="9008"/>
    <cellStyle name="Примечание 18_Прил1ЦБ301117" xfId="9009"/>
    <cellStyle name="Примечание 19" xfId="9010"/>
    <cellStyle name="Примечание 19 2" xfId="9011"/>
    <cellStyle name="Примечание 19 2 2" xfId="9012"/>
    <cellStyle name="Примечание 19 3" xfId="9013"/>
    <cellStyle name="Примечание 2" xfId="9014"/>
    <cellStyle name="Примечание 2 2" xfId="9015"/>
    <cellStyle name="Примечание 2 2 2" xfId="9016"/>
    <cellStyle name="Примечание 2 2 2 2" xfId="9017"/>
    <cellStyle name="Примечание 2 2 2 2 2" xfId="9018"/>
    <cellStyle name="Примечание 2 2 2 2 3" xfId="9019"/>
    <cellStyle name="Примечание 2 2 2 2_Прил1ЦБ301117" xfId="9020"/>
    <cellStyle name="Примечание 2 2 2 3" xfId="9021"/>
    <cellStyle name="Примечание 2 2 2 3 2" xfId="9022"/>
    <cellStyle name="Примечание 2 2 2 3 2 2" xfId="9023"/>
    <cellStyle name="Примечание 2 2 2 3 3" xfId="9024"/>
    <cellStyle name="Примечание 2 2 2 4" xfId="9025"/>
    <cellStyle name="Примечание 2 2 2 5" xfId="9026"/>
    <cellStyle name="Примечание 2 2 2 5 2" xfId="9027"/>
    <cellStyle name="Примечание 2 2 2 6" xfId="9028"/>
    <cellStyle name="Примечание 2 2 2 6 2" xfId="9029"/>
    <cellStyle name="Примечание 2 2 2 7" xfId="9030"/>
    <cellStyle name="Примечание 2 2 2_Прил1ЦБ301117" xfId="9031"/>
    <cellStyle name="Примечание 2 2 3" xfId="9032"/>
    <cellStyle name="Примечание 2 2 3 2" xfId="9033"/>
    <cellStyle name="Примечание 2 2 3 3" xfId="9034"/>
    <cellStyle name="Примечание 2 2 3_Прил1ЦБ301117" xfId="9035"/>
    <cellStyle name="Примечание 2 2 4" xfId="9036"/>
    <cellStyle name="Примечание 2 2 5" xfId="9037"/>
    <cellStyle name="Примечание 2 2_Прил1ЦБ301117" xfId="9038"/>
    <cellStyle name="Примечание 2 3" xfId="9039"/>
    <cellStyle name="Примечание 2 3 2" xfId="9040"/>
    <cellStyle name="Примечание 2 3 3" xfId="9041"/>
    <cellStyle name="Примечание 2 3 4" xfId="9042"/>
    <cellStyle name="Примечание 2 3 4 2" xfId="9043"/>
    <cellStyle name="Примечание 2 3 5" xfId="9044"/>
    <cellStyle name="Примечание 2 3 5 2" xfId="9045"/>
    <cellStyle name="Примечание 2 3_Прил1ЦБ301117" xfId="9046"/>
    <cellStyle name="Примечание 2 4" xfId="9047"/>
    <cellStyle name="Примечание 2 4 2" xfId="9048"/>
    <cellStyle name="Примечание 2 4 2 2" xfId="9049"/>
    <cellStyle name="Примечание 2 4 2 2 2" xfId="9050"/>
    <cellStyle name="Примечание 2 4 2 3" xfId="9051"/>
    <cellStyle name="Примечание 2 4 3" xfId="9052"/>
    <cellStyle name="Примечание 2 4 4" xfId="9053"/>
    <cellStyle name="Примечание 2 4 4 2" xfId="9054"/>
    <cellStyle name="Примечание 2 4 5" xfId="9055"/>
    <cellStyle name="Примечание 2 4 5 2" xfId="9056"/>
    <cellStyle name="Примечание 2 4 6" xfId="9057"/>
    <cellStyle name="Примечание 2 4 6 2" xfId="9058"/>
    <cellStyle name="Примечание 2 4 7" xfId="9059"/>
    <cellStyle name="Примечание 2 4_Прил1ЦБ301117" xfId="9060"/>
    <cellStyle name="Примечание 2 5" xfId="9061"/>
    <cellStyle name="Примечание 2 5 2" xfId="9062"/>
    <cellStyle name="Примечание 2 5 3" xfId="9063"/>
    <cellStyle name="Примечание 2 5 3 2" xfId="9064"/>
    <cellStyle name="Примечание 2 5 4" xfId="9065"/>
    <cellStyle name="Примечание 2 6" xfId="9066"/>
    <cellStyle name="Примечание 2 7" xfId="9067"/>
    <cellStyle name="Примечание 2 7 2" xfId="9068"/>
    <cellStyle name="Примечание 2 8" xfId="9069"/>
    <cellStyle name="Примечание 2 8 2" xfId="9070"/>
    <cellStyle name="Примечание 2 9" xfId="9071"/>
    <cellStyle name="Примечание 2_TR" xfId="9072"/>
    <cellStyle name="Примечание 20" xfId="9073"/>
    <cellStyle name="Примечание 20 2" xfId="9074"/>
    <cellStyle name="Примечание 20 2 2" xfId="9075"/>
    <cellStyle name="Примечание 20 3" xfId="9076"/>
    <cellStyle name="Примечание 21" xfId="9077"/>
    <cellStyle name="Примечание 21 2" xfId="9078"/>
    <cellStyle name="Примечание 21 2 2" xfId="9079"/>
    <cellStyle name="Примечание 21 3" xfId="9080"/>
    <cellStyle name="Примечание 22" xfId="9081"/>
    <cellStyle name="Примечание 22 2" xfId="9082"/>
    <cellStyle name="Примечание 22 2 2" xfId="9083"/>
    <cellStyle name="Примечание 22 3" xfId="9084"/>
    <cellStyle name="Примечание 23" xfId="9085"/>
    <cellStyle name="Примечание 23 2" xfId="9086"/>
    <cellStyle name="Примечание 23 2 2" xfId="9087"/>
    <cellStyle name="Примечание 23 3" xfId="9088"/>
    <cellStyle name="Примечание 24" xfId="9089"/>
    <cellStyle name="Примечание 24 2" xfId="9090"/>
    <cellStyle name="Примечание 25" xfId="9091"/>
    <cellStyle name="Примечание 25 2" xfId="9092"/>
    <cellStyle name="Примечание 26" xfId="9093"/>
    <cellStyle name="Примечание 26 2" xfId="9094"/>
    <cellStyle name="Примечание 27" xfId="9095"/>
    <cellStyle name="Примечание 27 2" xfId="9096"/>
    <cellStyle name="Примечание 28" xfId="9097"/>
    <cellStyle name="Примечание 28 2" xfId="9098"/>
    <cellStyle name="Примечание 29" xfId="9099"/>
    <cellStyle name="Примечание 29 2" xfId="9100"/>
    <cellStyle name="Примечание 3" xfId="9101"/>
    <cellStyle name="Примечание 3 10" xfId="9102"/>
    <cellStyle name="Примечание 3 10 2" xfId="9103"/>
    <cellStyle name="Примечание 3 11" xfId="9104"/>
    <cellStyle name="Примечание 3 2" xfId="9105"/>
    <cellStyle name="Примечание 3 2 2" xfId="9106"/>
    <cellStyle name="Примечание 3 2 2 2" xfId="9107"/>
    <cellStyle name="Примечание 3 2 2 3" xfId="9108"/>
    <cellStyle name="Примечание 3 2 2_Прил1ЦБ301117" xfId="9109"/>
    <cellStyle name="Примечание 3 2 3" xfId="9110"/>
    <cellStyle name="Примечание 3 2 3 2" xfId="9111"/>
    <cellStyle name="Примечание 3 2 3 2 2" xfId="9112"/>
    <cellStyle name="Примечание 3 2 3 3" xfId="9113"/>
    <cellStyle name="Примечание 3 2 4" xfId="9114"/>
    <cellStyle name="Примечание 3 2 5" xfId="9115"/>
    <cellStyle name="Примечание 3 2 5 2" xfId="9116"/>
    <cellStyle name="Примечание 3 2 6" xfId="9117"/>
    <cellStyle name="Примечание 3 2 6 2" xfId="9118"/>
    <cellStyle name="Примечание 3 2 7" xfId="9119"/>
    <cellStyle name="Примечание 3 2 7 2" xfId="9120"/>
    <cellStyle name="Примечание 3 2 8" xfId="9121"/>
    <cellStyle name="Примечание 3 2 8 2" xfId="9122"/>
    <cellStyle name="Примечание 3 2 9" xfId="9123"/>
    <cellStyle name="Примечание 3 2_Прил1ЦБ301117" xfId="9124"/>
    <cellStyle name="Примечание 3 3" xfId="9125"/>
    <cellStyle name="Примечание 3 3 2" xfId="9126"/>
    <cellStyle name="Примечание 3 3 3" xfId="9127"/>
    <cellStyle name="Примечание 3 3 4" xfId="9128"/>
    <cellStyle name="Примечание 3 3 4 2" xfId="9129"/>
    <cellStyle name="Примечание 3 3 5" xfId="9130"/>
    <cellStyle name="Примечание 3 3 5 2" xfId="9131"/>
    <cellStyle name="Примечание 3 3_Прил1ЦБ301117" xfId="9132"/>
    <cellStyle name="Примечание 3 4" xfId="9133"/>
    <cellStyle name="Примечание 3 4 2" xfId="9134"/>
    <cellStyle name="Примечание 3 4 3" xfId="9135"/>
    <cellStyle name="Примечание 3 4_Прил1ЦБ301117" xfId="9136"/>
    <cellStyle name="Примечание 3 5" xfId="9137"/>
    <cellStyle name="Примечание 3 5 2" xfId="9138"/>
    <cellStyle name="Примечание 3 5 2 2" xfId="9139"/>
    <cellStyle name="Примечание 3 5 3" xfId="9140"/>
    <cellStyle name="Примечание 3 5 3 2" xfId="9141"/>
    <cellStyle name="Примечание 3 5 4" xfId="9142"/>
    <cellStyle name="Примечание 3 5_Прил1ЦБ301117" xfId="9143"/>
    <cellStyle name="Примечание 3 6" xfId="9144"/>
    <cellStyle name="Примечание 3 6 2" xfId="9145"/>
    <cellStyle name="Примечание 3 6 2 2" xfId="9146"/>
    <cellStyle name="Примечание 3 6 3" xfId="9147"/>
    <cellStyle name="Примечание 3 7" xfId="9148"/>
    <cellStyle name="Примечание 3 8" xfId="9149"/>
    <cellStyle name="Примечание 3 8 2" xfId="9150"/>
    <cellStyle name="Примечание 3 8 2 2" xfId="9151"/>
    <cellStyle name="Примечание 3 8 3" xfId="9152"/>
    <cellStyle name="Примечание 3 9" xfId="9153"/>
    <cellStyle name="Примечание 3 9 2" xfId="9154"/>
    <cellStyle name="Примечание 3 9 2 2" xfId="9155"/>
    <cellStyle name="Примечание 3 9 3" xfId="9156"/>
    <cellStyle name="Примечание 3_Прил1ЦБ301117" xfId="9157"/>
    <cellStyle name="Примечание 30" xfId="9158"/>
    <cellStyle name="Примечание 30 2" xfId="9159"/>
    <cellStyle name="Примечание 31" xfId="9160"/>
    <cellStyle name="Примечание 31 2" xfId="9161"/>
    <cellStyle name="Примечание 32" xfId="9162"/>
    <cellStyle name="Примечание 32 2" xfId="9163"/>
    <cellStyle name="Примечание 33" xfId="9164"/>
    <cellStyle name="Примечание 33 2" xfId="9165"/>
    <cellStyle name="Примечание 34" xfId="9166"/>
    <cellStyle name="Примечание 34 2" xfId="9167"/>
    <cellStyle name="Примечание 35" xfId="9168"/>
    <cellStyle name="Примечание 35 2" xfId="9169"/>
    <cellStyle name="Примечание 36" xfId="9170"/>
    <cellStyle name="Примечание 36 2" xfId="9171"/>
    <cellStyle name="Примечание 37" xfId="9172"/>
    <cellStyle name="Примечание 37 2" xfId="9173"/>
    <cellStyle name="Примечание 38" xfId="9174"/>
    <cellStyle name="Примечание 38 2" xfId="9175"/>
    <cellStyle name="Примечание 39" xfId="9176"/>
    <cellStyle name="Примечание 39 2" xfId="9177"/>
    <cellStyle name="Примечание 4" xfId="9178"/>
    <cellStyle name="Примечание 4 2" xfId="9179"/>
    <cellStyle name="Примечание 4 2 2" xfId="9180"/>
    <cellStyle name="Примечание 4 2 3" xfId="9181"/>
    <cellStyle name="Примечание 4 2_Прил1ЦБ301117" xfId="9182"/>
    <cellStyle name="Примечание 4 3" xfId="9183"/>
    <cellStyle name="Примечание 4 3 2" xfId="9184"/>
    <cellStyle name="Примечание 4 3 3" xfId="9185"/>
    <cellStyle name="Примечание 4 3 3 2" xfId="9186"/>
    <cellStyle name="Примечание 4 3 4" xfId="9187"/>
    <cellStyle name="Примечание 4 4" xfId="9188"/>
    <cellStyle name="Примечание 4 5" xfId="9189"/>
    <cellStyle name="Примечание 4 5 2" xfId="9190"/>
    <cellStyle name="Примечание 4 6" xfId="9191"/>
    <cellStyle name="Примечание 4 6 2" xfId="9192"/>
    <cellStyle name="Примечание 4 7" xfId="9193"/>
    <cellStyle name="Примечание 4 7 2" xfId="9194"/>
    <cellStyle name="Примечание 4 8" xfId="9195"/>
    <cellStyle name="Примечание 4 8 2" xfId="9196"/>
    <cellStyle name="Примечание 4 9" xfId="9197"/>
    <cellStyle name="Примечание 4_Прил1ЦБ301117" xfId="9198"/>
    <cellStyle name="Примечание 40" xfId="9199"/>
    <cellStyle name="Примечание 40 2" xfId="9200"/>
    <cellStyle name="Примечание 41" xfId="9201"/>
    <cellStyle name="Примечание 41 2" xfId="9202"/>
    <cellStyle name="Примечание 42" xfId="9203"/>
    <cellStyle name="Примечание 42 2" xfId="9204"/>
    <cellStyle name="Примечание 43" xfId="9205"/>
    <cellStyle name="Примечание 43 2" xfId="9206"/>
    <cellStyle name="Примечание 44" xfId="9207"/>
    <cellStyle name="Примечание 44 2" xfId="9208"/>
    <cellStyle name="Примечание 45" xfId="9209"/>
    <cellStyle name="Примечание 45 2" xfId="9210"/>
    <cellStyle name="Примечание 46" xfId="9211"/>
    <cellStyle name="Примечание 46 2" xfId="9212"/>
    <cellStyle name="Примечание 47" xfId="9213"/>
    <cellStyle name="Примечание 47 2" xfId="9214"/>
    <cellStyle name="Примечание 48" xfId="9215"/>
    <cellStyle name="Примечание 48 2" xfId="9216"/>
    <cellStyle name="Примечание 49" xfId="9217"/>
    <cellStyle name="Примечание 49 2" xfId="9218"/>
    <cellStyle name="Примечание 5" xfId="9219"/>
    <cellStyle name="Примечание 5 2" xfId="9220"/>
    <cellStyle name="Примечание 5 2 2" xfId="9221"/>
    <cellStyle name="Примечание 5 2 3" xfId="9222"/>
    <cellStyle name="Примечание 5 2_Прил1ЦБ301117" xfId="9223"/>
    <cellStyle name="Примечание 5 3" xfId="9224"/>
    <cellStyle name="Примечание 5 3 2" xfId="9225"/>
    <cellStyle name="Примечание 5 3 2 2" xfId="9226"/>
    <cellStyle name="Примечание 5 3 3" xfId="9227"/>
    <cellStyle name="Примечание 5 4" xfId="9228"/>
    <cellStyle name="Примечание 5 5" xfId="9229"/>
    <cellStyle name="Примечание 5 5 2" xfId="9230"/>
    <cellStyle name="Примечание 5 6" xfId="9231"/>
    <cellStyle name="Примечание 5 6 2" xfId="9232"/>
    <cellStyle name="Примечание 5 7" xfId="9233"/>
    <cellStyle name="Примечание 5 7 2" xfId="9234"/>
    <cellStyle name="Примечание 5 8" xfId="9235"/>
    <cellStyle name="Примечание 5 8 2" xfId="9236"/>
    <cellStyle name="Примечание 5 9" xfId="9237"/>
    <cellStyle name="Примечание 5_Прил1ЦБ301117" xfId="9238"/>
    <cellStyle name="Примечание 50" xfId="9239"/>
    <cellStyle name="Примечание 50 2" xfId="9240"/>
    <cellStyle name="Примечание 51" xfId="9241"/>
    <cellStyle name="Примечание 51 2" xfId="9242"/>
    <cellStyle name="Примечание 52" xfId="9243"/>
    <cellStyle name="Примечание 52 2" xfId="9244"/>
    <cellStyle name="Примечание 53" xfId="9245"/>
    <cellStyle name="Примечание 53 2" xfId="9246"/>
    <cellStyle name="Примечание 54" xfId="9247"/>
    <cellStyle name="Примечание 54 2" xfId="9248"/>
    <cellStyle name="Примечание 55" xfId="9249"/>
    <cellStyle name="Примечание 55 2" xfId="9250"/>
    <cellStyle name="Примечание 56" xfId="9251"/>
    <cellStyle name="Примечание 56 2" xfId="9252"/>
    <cellStyle name="Примечание 57" xfId="9253"/>
    <cellStyle name="Примечание 57 2" xfId="9254"/>
    <cellStyle name="Примечание 58" xfId="9255"/>
    <cellStyle name="Примечание 58 2" xfId="9256"/>
    <cellStyle name="Примечание 59" xfId="9257"/>
    <cellStyle name="Примечание 59 2" xfId="9258"/>
    <cellStyle name="Примечание 6" xfId="9259"/>
    <cellStyle name="Примечание 6 2" xfId="9260"/>
    <cellStyle name="Примечание 6 2 2" xfId="9261"/>
    <cellStyle name="Примечание 6 2_Прил1ЦБ301117" xfId="9262"/>
    <cellStyle name="Примечание 6 3" xfId="9263"/>
    <cellStyle name="Примечание 6 3 2" xfId="9264"/>
    <cellStyle name="Примечание 6 3 2 2" xfId="9265"/>
    <cellStyle name="Примечание 6 3 3" xfId="9266"/>
    <cellStyle name="Примечание 6 4" xfId="9267"/>
    <cellStyle name="Примечание 6 5" xfId="9268"/>
    <cellStyle name="Примечание 6 5 2" xfId="9269"/>
    <cellStyle name="Примечание 6 6" xfId="9270"/>
    <cellStyle name="Примечание 6 6 2" xfId="9271"/>
    <cellStyle name="Примечание 6 7" xfId="9272"/>
    <cellStyle name="Примечание 6_Прил1ЦБ301117" xfId="9273"/>
    <cellStyle name="Примечание 60" xfId="9274"/>
    <cellStyle name="Примечание 60 2" xfId="9275"/>
    <cellStyle name="Примечание 61" xfId="9276"/>
    <cellStyle name="Примечание 61 2" xfId="9277"/>
    <cellStyle name="Примечание 62" xfId="9278"/>
    <cellStyle name="Примечание 62 2" xfId="9279"/>
    <cellStyle name="Примечание 63" xfId="9280"/>
    <cellStyle name="Примечание 63 2" xfId="9281"/>
    <cellStyle name="Примечание 64" xfId="9282"/>
    <cellStyle name="Примечание 64 2" xfId="9283"/>
    <cellStyle name="Примечание 65" xfId="9284"/>
    <cellStyle name="Примечание 65 2" xfId="9285"/>
    <cellStyle name="Примечание 66" xfId="9286"/>
    <cellStyle name="Примечание 66 2" xfId="9287"/>
    <cellStyle name="Примечание 67" xfId="9288"/>
    <cellStyle name="Примечание 67 2" xfId="9289"/>
    <cellStyle name="Примечание 68" xfId="9290"/>
    <cellStyle name="Примечание 68 2" xfId="9291"/>
    <cellStyle name="Примечание 69" xfId="9292"/>
    <cellStyle name="Примечание 7" xfId="9293"/>
    <cellStyle name="Примечание 7 2" xfId="9294"/>
    <cellStyle name="Примечание 7 2 2" xfId="9295"/>
    <cellStyle name="Примечание 7 2 2 2" xfId="9296"/>
    <cellStyle name="Примечание 7 2 2 2 2" xfId="9297"/>
    <cellStyle name="Примечание 7 2 2 3" xfId="9298"/>
    <cellStyle name="Примечание 7 2 3" xfId="9299"/>
    <cellStyle name="Примечание 7 2 3 2" xfId="9300"/>
    <cellStyle name="Примечание 7 2 4" xfId="9301"/>
    <cellStyle name="Примечание 7 2_Прил1ЦБ301117" xfId="9302"/>
    <cellStyle name="Примечание 7 3" xfId="9303"/>
    <cellStyle name="Примечание 7 4" xfId="9304"/>
    <cellStyle name="Примечание 7 4 2" xfId="9305"/>
    <cellStyle name="Примечание 7_Прил1ЦБ301117" xfId="9306"/>
    <cellStyle name="Примечание 70" xfId="9307"/>
    <cellStyle name="Примечание 71" xfId="9308"/>
    <cellStyle name="Примечание 72" xfId="9309"/>
    <cellStyle name="Примечание 73" xfId="9310"/>
    <cellStyle name="Примечание 74" xfId="9311"/>
    <cellStyle name="Примечание 8" xfId="9312"/>
    <cellStyle name="Примечание 8 2" xfId="9313"/>
    <cellStyle name="Примечание 8 2 2" xfId="9314"/>
    <cellStyle name="Примечание 8 2 2 2" xfId="9315"/>
    <cellStyle name="Примечание 8 2 2 2 2" xfId="9316"/>
    <cellStyle name="Примечание 8 2 2 3" xfId="9317"/>
    <cellStyle name="Примечание 8 2 3" xfId="9318"/>
    <cellStyle name="Примечание 8 2 3 2" xfId="9319"/>
    <cellStyle name="Примечание 8 2 4" xfId="9320"/>
    <cellStyle name="Примечание 8 2_Прил1ЦБ301117" xfId="9321"/>
    <cellStyle name="Примечание 8 3" xfId="9322"/>
    <cellStyle name="Примечание 8 4" xfId="9323"/>
    <cellStyle name="Примечание 8_Прил1ЦБ301117" xfId="9324"/>
    <cellStyle name="Примечание 9" xfId="9325"/>
    <cellStyle name="Примечание 9 2" xfId="9326"/>
    <cellStyle name="Примечание 9 2 2" xfId="9327"/>
    <cellStyle name="Примечание 9 2 2 2" xfId="9328"/>
    <cellStyle name="Примечание 9 2 2 2 2" xfId="9329"/>
    <cellStyle name="Примечание 9 2 2 3" xfId="9330"/>
    <cellStyle name="Примечание 9 2 3" xfId="9331"/>
    <cellStyle name="Примечание 9 2 3 2" xfId="9332"/>
    <cellStyle name="Примечание 9 2 4" xfId="9333"/>
    <cellStyle name="Примечание 9 2_Прил1ЦБ301117" xfId="9334"/>
    <cellStyle name="Примечание 9 3" xfId="9335"/>
    <cellStyle name="Примечание 9 4" xfId="9336"/>
    <cellStyle name="Примечание 9 4 2" xfId="9337"/>
    <cellStyle name="Примечание 9 4 2 2" xfId="9338"/>
    <cellStyle name="Примечание 9 4 3" xfId="9339"/>
    <cellStyle name="Примечание 9_Прил1ЦБ301117" xfId="9340"/>
    <cellStyle name="Процентный 2" xfId="9341"/>
    <cellStyle name="Процентный 2 2" xfId="9342"/>
    <cellStyle name="Процентный 2 3" xfId="9343"/>
    <cellStyle name="Процентный 2 3 2" xfId="9344"/>
    <cellStyle name="Процентный 2 3 2 2" xfId="9345"/>
    <cellStyle name="Процентный 2 3 3" xfId="9346"/>
    <cellStyle name="Процентный 3" xfId="9347"/>
    <cellStyle name="Процентный 3 2" xfId="9348"/>
    <cellStyle name="Процентный 4" xfId="9349"/>
    <cellStyle name="Связанная ячейка 2" xfId="9350"/>
    <cellStyle name="Связанная ячейка 2 2" xfId="9351"/>
    <cellStyle name="Связанная ячейка 2 3" xfId="9352"/>
    <cellStyle name="Связанная ячейка 2 4" xfId="9353"/>
    <cellStyle name="Связанная ячейка 2_Прил1ЦБ301117" xfId="9354"/>
    <cellStyle name="Связанная ячейка 3" xfId="9355"/>
    <cellStyle name="Связанная ячейка 3 2" xfId="9356"/>
    <cellStyle name="Связанная ячейка 3 2 2" xfId="9357"/>
    <cellStyle name="Связанная ячейка 3 2 3" xfId="9358"/>
    <cellStyle name="Связанная ячейка 3 3" xfId="9359"/>
    <cellStyle name="Связанная ячейка 3 4" xfId="9360"/>
    <cellStyle name="Связанная ячейка 3 5" xfId="9361"/>
    <cellStyle name="Связанная ячейка 4" xfId="9362"/>
    <cellStyle name="Связанная ячейка 4 2" xfId="9363"/>
    <cellStyle name="Связанная ячейка 4 3" xfId="9364"/>
    <cellStyle name="Связанная ячейка 5" xfId="9365"/>
    <cellStyle name="Связанная ячейка 6" xfId="9366"/>
    <cellStyle name="Связанная ячейка 7" xfId="9367"/>
    <cellStyle name="Связанная ячейка 8" xfId="9368"/>
    <cellStyle name="Связанная ячейка 9" xfId="9369"/>
    <cellStyle name="Стиль 1" xfId="9370"/>
    <cellStyle name="Стиль 1 2" xfId="9371"/>
    <cellStyle name="Стиль 1 3" xfId="9372"/>
    <cellStyle name="Стиль 1 4" xfId="9373"/>
    <cellStyle name="Стиль 1_TR" xfId="9374"/>
    <cellStyle name="Текст предупреждения 2" xfId="9375"/>
    <cellStyle name="Текст предупреждения 2 2" xfId="9376"/>
    <cellStyle name="Текст предупреждения 2 3" xfId="9377"/>
    <cellStyle name="Текст предупреждения 2 4" xfId="9378"/>
    <cellStyle name="Текст предупреждения 2_Прил1ЦБ301117" xfId="9379"/>
    <cellStyle name="Текст предупреждения 3" xfId="9380"/>
    <cellStyle name="Текст предупреждения 3 2" xfId="9381"/>
    <cellStyle name="Текст предупреждения 3 2 2" xfId="9382"/>
    <cellStyle name="Текст предупреждения 3 2 3" xfId="9383"/>
    <cellStyle name="Текст предупреждения 3 3" xfId="9384"/>
    <cellStyle name="Текст предупреждения 3 4" xfId="9385"/>
    <cellStyle name="Текст предупреждения 3 5" xfId="9386"/>
    <cellStyle name="Текст предупреждения 4" xfId="9387"/>
    <cellStyle name="Текст предупреждения 4 2" xfId="9388"/>
    <cellStyle name="Текст предупреждения 4 3" xfId="9389"/>
    <cellStyle name="Текст предупреждения 5" xfId="9390"/>
    <cellStyle name="Текст предупреждения 6" xfId="9391"/>
    <cellStyle name="Текст предупреждения 7" xfId="9392"/>
    <cellStyle name="Текст предупреждения 8" xfId="9393"/>
    <cellStyle name="Текст предупреждения 9" xfId="9394"/>
    <cellStyle name="Тысячи [0]" xfId="9395"/>
    <cellStyle name="Тысячи_010SN05" xfId="9396"/>
    <cellStyle name="Финансовый" xfId="1" builtinId="3"/>
    <cellStyle name="Финансовый 10" xfId="9397"/>
    <cellStyle name="Финансовый 11" xfId="9398"/>
    <cellStyle name="Финансовый 12" xfId="9399"/>
    <cellStyle name="Финансовый 13" xfId="9400"/>
    <cellStyle name="Финансовый 13 2" xfId="9401"/>
    <cellStyle name="Финансовый 13 2 2" xfId="9402"/>
    <cellStyle name="Финансовый 13 2 2 2" xfId="9403"/>
    <cellStyle name="Финансовый 13 2 3" xfId="9404"/>
    <cellStyle name="Финансовый 13 3" xfId="9405"/>
    <cellStyle name="Финансовый 13 4" xfId="9406"/>
    <cellStyle name="Финансовый 13 4 2" xfId="9407"/>
    <cellStyle name="Финансовый 13 4 2 2" xfId="9408"/>
    <cellStyle name="Финансовый 13 4 3" xfId="9409"/>
    <cellStyle name="Финансовый 13 5" xfId="9410"/>
    <cellStyle name="Финансовый 13 5 2" xfId="9411"/>
    <cellStyle name="Финансовый 13 6" xfId="9412"/>
    <cellStyle name="Финансовый 14" xfId="9413"/>
    <cellStyle name="Финансовый 15" xfId="9414"/>
    <cellStyle name="Финансовый 15 2" xfId="9415"/>
    <cellStyle name="Финансовый 15 2 2" xfId="9416"/>
    <cellStyle name="Финансовый 15 2 2 2" xfId="9417"/>
    <cellStyle name="Финансовый 15 2 3" xfId="9418"/>
    <cellStyle name="Финансовый 15 3" xfId="9419"/>
    <cellStyle name="Финансовый 15 4" xfId="9420"/>
    <cellStyle name="Финансовый 15 4 2" xfId="9421"/>
    <cellStyle name="Финансовый 15 5" xfId="9422"/>
    <cellStyle name="Финансовый 16" xfId="9423"/>
    <cellStyle name="Финансовый 16 2" xfId="9424"/>
    <cellStyle name="Финансовый 16 2 2" xfId="9425"/>
    <cellStyle name="Финансовый 16 2 2 2" xfId="9426"/>
    <cellStyle name="Финансовый 16 2 3" xfId="9427"/>
    <cellStyle name="Финансовый 16 3" xfId="9428"/>
    <cellStyle name="Финансовый 16 3 2" xfId="9429"/>
    <cellStyle name="Финансовый 16 4" xfId="9430"/>
    <cellStyle name="Финансовый 17" xfId="9431"/>
    <cellStyle name="Финансовый 17 2" xfId="9432"/>
    <cellStyle name="Финансовый 18" xfId="9433"/>
    <cellStyle name="Финансовый 2" xfId="9434"/>
    <cellStyle name="Финансовый 2 2" xfId="9435"/>
    <cellStyle name="Финансовый 2 2 2" xfId="9436"/>
    <cellStyle name="Финансовый 2 2 2 2" xfId="9437"/>
    <cellStyle name="Финансовый 2 2 2 3" xfId="9438"/>
    <cellStyle name="Финансовый 2 2 3" xfId="9439"/>
    <cellStyle name="Финансовый 2 3" xfId="3"/>
    <cellStyle name="Финансовый 2 3 2" xfId="9440"/>
    <cellStyle name="Финансовый 2 4" xfId="9441"/>
    <cellStyle name="Финансовый 2 4 2" xfId="9442"/>
    <cellStyle name="Финансовый 2 4 2 2" xfId="9443"/>
    <cellStyle name="Финансовый 2 4 2 2 2" xfId="9444"/>
    <cellStyle name="Финансовый 2 4 2 3" xfId="9445"/>
    <cellStyle name="Финансовый 2 4 3" xfId="9446"/>
    <cellStyle name="Финансовый 2 4 3 2" xfId="9447"/>
    <cellStyle name="Финансовый 2 4 4" xfId="9448"/>
    <cellStyle name="Финансовый 2 5" xfId="9449"/>
    <cellStyle name="Финансовый 2 5 2" xfId="9450"/>
    <cellStyle name="Финансовый 2 5 2 2" xfId="9451"/>
    <cellStyle name="Финансовый 2 5 2 2 2" xfId="9452"/>
    <cellStyle name="Финансовый 2 5 2 3" xfId="9453"/>
    <cellStyle name="Финансовый 2 5 3" xfId="9454"/>
    <cellStyle name="Финансовый 2 5 3 2" xfId="9455"/>
    <cellStyle name="Финансовый 2 5 4" xfId="9456"/>
    <cellStyle name="Финансовый 2 6" xfId="9457"/>
    <cellStyle name="Финансовый 2 6 2" xfId="9458"/>
    <cellStyle name="Финансовый 2 6 2 2" xfId="9459"/>
    <cellStyle name="Финансовый 2 6 3" xfId="9460"/>
    <cellStyle name="Финансовый 2 7" xfId="9461"/>
    <cellStyle name="Финансовый 2_TR" xfId="9462"/>
    <cellStyle name="Финансовый 3" xfId="9463"/>
    <cellStyle name="Финансовый 3 2" xfId="9464"/>
    <cellStyle name="Финансовый 3 2 2" xfId="9465"/>
    <cellStyle name="Финансовый 3 2 2 2" xfId="9466"/>
    <cellStyle name="Финансовый 3 2 2 2 2" xfId="9467"/>
    <cellStyle name="Финансовый 3 2 2 3" xfId="9468"/>
    <cellStyle name="Финансовый 3 3" xfId="9469"/>
    <cellStyle name="Финансовый 3 3 2" xfId="9470"/>
    <cellStyle name="Финансовый 3 3 3" xfId="9471"/>
    <cellStyle name="Финансовый 3 3 3 2" xfId="9472"/>
    <cellStyle name="Финансовый 3 3 3 2 2" xfId="9473"/>
    <cellStyle name="Финансовый 3 3 3 3" xfId="9474"/>
    <cellStyle name="Финансовый 3 3 4" xfId="9475"/>
    <cellStyle name="Финансовый 3 3 4 2" xfId="9476"/>
    <cellStyle name="Финансовый 3 3 4 2 2" xfId="9477"/>
    <cellStyle name="Финансовый 3 3 4 3" xfId="9478"/>
    <cellStyle name="Финансовый 3 3 5" xfId="9479"/>
    <cellStyle name="Финансовый 3 3 5 2" xfId="9480"/>
    <cellStyle name="Финансовый 3 3 6" xfId="9481"/>
    <cellStyle name="Финансовый 3 4" xfId="9482"/>
    <cellStyle name="Финансовый 3 5" xfId="9483"/>
    <cellStyle name="Финансовый 3 5 2" xfId="9484"/>
    <cellStyle name="Финансовый 3 5 3" xfId="9485"/>
    <cellStyle name="Финансовый 3 6" xfId="9486"/>
    <cellStyle name="Финансовый 3 7" xfId="9487"/>
    <cellStyle name="Финансовый 3 7 2" xfId="9488"/>
    <cellStyle name="Финансовый 3 7 2 2" xfId="9489"/>
    <cellStyle name="Финансовый 3 7 3" xfId="9490"/>
    <cellStyle name="Финансовый 4" xfId="9491"/>
    <cellStyle name="Финансовый 4 2" xfId="9492"/>
    <cellStyle name="Финансовый 4 2 2" xfId="9493"/>
    <cellStyle name="Финансовый 4 3" xfId="9494"/>
    <cellStyle name="Финансовый 4 3 2" xfId="9495"/>
    <cellStyle name="Финансовый 4 3 3" xfId="9496"/>
    <cellStyle name="Финансовый 4 4" xfId="9497"/>
    <cellStyle name="Финансовый 4 5" xfId="9498"/>
    <cellStyle name="Финансовый 4 6" xfId="9499"/>
    <cellStyle name="Финансовый 5" xfId="9500"/>
    <cellStyle name="Финансовый 5 2" xfId="9501"/>
    <cellStyle name="Финансовый 5 2 2" xfId="9502"/>
    <cellStyle name="Финансовый 5 2 2 2" xfId="9503"/>
    <cellStyle name="Финансовый 5 2 2 3" xfId="9504"/>
    <cellStyle name="Финансовый 5 2 2 3 2" xfId="9505"/>
    <cellStyle name="Финансовый 5 2 2 3 2 2" xfId="9506"/>
    <cellStyle name="Финансовый 5 2 2 3 3" xfId="9507"/>
    <cellStyle name="Финансовый 5 2 2 4" xfId="9508"/>
    <cellStyle name="Финансовый 5 2 2 4 2" xfId="9509"/>
    <cellStyle name="Финансовый 5 2 2 5" xfId="9510"/>
    <cellStyle name="Финансовый 5 2 3" xfId="9511"/>
    <cellStyle name="Финансовый 5 2 4" xfId="9512"/>
    <cellStyle name="Финансовый 5 3" xfId="9513"/>
    <cellStyle name="Финансовый 5 3 2" xfId="9514"/>
    <cellStyle name="Финансовый 5 4" xfId="9515"/>
    <cellStyle name="Финансовый 5 5" xfId="9516"/>
    <cellStyle name="Финансовый 5 6" xfId="9517"/>
    <cellStyle name="Финансовый 5 6 2" xfId="9518"/>
    <cellStyle name="Финансовый 5 6 2 2" xfId="9519"/>
    <cellStyle name="Финансовый 5 6 3" xfId="9520"/>
    <cellStyle name="Финансовый 5 7" xfId="9521"/>
    <cellStyle name="Финансовый 5 7 2" xfId="9522"/>
    <cellStyle name="Финансовый 5 8" xfId="9523"/>
    <cellStyle name="Финансовый 6" xfId="9524"/>
    <cellStyle name="Финансовый 7" xfId="9525"/>
    <cellStyle name="Финансовый 7 2" xfId="9526"/>
    <cellStyle name="Финансовый 7 2 2" xfId="9527"/>
    <cellStyle name="Финансовый 7 3" xfId="9528"/>
    <cellStyle name="Финансовый 7 3 2" xfId="9529"/>
    <cellStyle name="Финансовый 7 4" xfId="9530"/>
    <cellStyle name="Финансовый 7 4 2" xfId="9531"/>
    <cellStyle name="Финансовый 7 5" xfId="9532"/>
    <cellStyle name="Финансовый 8" xfId="9533"/>
    <cellStyle name="Финансовый 8 2" xfId="9534"/>
    <cellStyle name="Финансовый 8 2 2" xfId="9535"/>
    <cellStyle name="Финансовый 8 2 3" xfId="9536"/>
    <cellStyle name="Финансовый 8 2 3 2" xfId="9537"/>
    <cellStyle name="Финансовый 8 2 3 2 2" xfId="9538"/>
    <cellStyle name="Финансовый 8 2 3 3" xfId="9539"/>
    <cellStyle name="Финансовый 8 2 4" xfId="9540"/>
    <cellStyle name="Финансовый 8 2 4 2" xfId="9541"/>
    <cellStyle name="Финансовый 8 2 5" xfId="9542"/>
    <cellStyle name="Финансовый 8 3" xfId="9543"/>
    <cellStyle name="Финансовый 8 4" xfId="9544"/>
    <cellStyle name="Финансовый 9" xfId="9545"/>
    <cellStyle name="Финансовый 9 2" xfId="9546"/>
    <cellStyle name="Финансовый 9 2 2" xfId="9547"/>
    <cellStyle name="Финансовый 9 2 3" xfId="9548"/>
    <cellStyle name="Финансовый 9 2 3 2" xfId="9549"/>
    <cellStyle name="Финансовый 9 2 3 2 2" xfId="9550"/>
    <cellStyle name="Финансовый 9 2 3 3" xfId="9551"/>
    <cellStyle name="Финансовый 9 2 4" xfId="9552"/>
    <cellStyle name="Финансовый 9 2 4 2" xfId="9553"/>
    <cellStyle name="Финансовый 9 2 5" xfId="9554"/>
    <cellStyle name="Финансовый 9 3" xfId="9555"/>
    <cellStyle name="Финансовый 9 4" xfId="9556"/>
    <cellStyle name="Хороший 2" xfId="9557"/>
    <cellStyle name="Хороший 2 2" xfId="9558"/>
    <cellStyle name="Хороший 2 3" xfId="9559"/>
    <cellStyle name="Хороший 2 4" xfId="9560"/>
    <cellStyle name="Хороший 2_Прил1ЦБ301117" xfId="9561"/>
    <cellStyle name="Хороший 3" xfId="9562"/>
    <cellStyle name="Хороший 3 2" xfId="9563"/>
    <cellStyle name="Хороший 3 2 2" xfId="9564"/>
    <cellStyle name="Хороший 3 2 3" xfId="9565"/>
    <cellStyle name="Хороший 3 3" xfId="9566"/>
    <cellStyle name="Хороший 3 4" xfId="9567"/>
    <cellStyle name="Хороший 3 5" xfId="9568"/>
    <cellStyle name="Хороший 4" xfId="9569"/>
    <cellStyle name="Хороший 4 2" xfId="9570"/>
    <cellStyle name="Хороший 4 3" xfId="9571"/>
    <cellStyle name="Хороший 5" xfId="9572"/>
    <cellStyle name="Хороший 6" xfId="9573"/>
    <cellStyle name="Хороший 7" xfId="9574"/>
    <cellStyle name="Хороший 8" xfId="9575"/>
    <cellStyle name="Хороший 9" xfId="9576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61.xml"/><Relationship Id="rId159" Type="http://schemas.openxmlformats.org/officeDocument/2006/relationships/externalLink" Target="externalLinks/externalLink157.xml"/><Relationship Id="rId170" Type="http://schemas.openxmlformats.org/officeDocument/2006/relationships/externalLink" Target="externalLinks/externalLink168.xml"/><Relationship Id="rId226" Type="http://schemas.openxmlformats.org/officeDocument/2006/relationships/externalLink" Target="externalLinks/externalLink224.xml"/><Relationship Id="rId268" Type="http://schemas.openxmlformats.org/officeDocument/2006/relationships/externalLink" Target="externalLinks/externalLink266.xml"/><Relationship Id="rId32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72.xml"/><Relationship Id="rId128" Type="http://schemas.openxmlformats.org/officeDocument/2006/relationships/externalLink" Target="externalLinks/externalLink126.xml"/><Relationship Id="rId5" Type="http://schemas.openxmlformats.org/officeDocument/2006/relationships/externalLink" Target="externalLinks/externalLink3.xml"/><Relationship Id="rId181" Type="http://schemas.openxmlformats.org/officeDocument/2006/relationships/externalLink" Target="externalLinks/externalLink179.xml"/><Relationship Id="rId237" Type="http://schemas.openxmlformats.org/officeDocument/2006/relationships/externalLink" Target="externalLinks/externalLink235.xml"/><Relationship Id="rId279" Type="http://schemas.openxmlformats.org/officeDocument/2006/relationships/externalLink" Target="externalLinks/externalLink277.xml"/><Relationship Id="rId43" Type="http://schemas.openxmlformats.org/officeDocument/2006/relationships/externalLink" Target="externalLinks/externalLink41.xml"/><Relationship Id="rId139" Type="http://schemas.openxmlformats.org/officeDocument/2006/relationships/externalLink" Target="externalLinks/externalLink137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71" Type="http://schemas.openxmlformats.org/officeDocument/2006/relationships/externalLink" Target="externalLinks/externalLink169.xml"/><Relationship Id="rId192" Type="http://schemas.openxmlformats.org/officeDocument/2006/relationships/externalLink" Target="externalLinks/externalLink190.xml"/><Relationship Id="rId206" Type="http://schemas.openxmlformats.org/officeDocument/2006/relationships/externalLink" Target="externalLinks/externalLink204.xml"/><Relationship Id="rId227" Type="http://schemas.openxmlformats.org/officeDocument/2006/relationships/externalLink" Target="externalLinks/externalLink225.xml"/><Relationship Id="rId248" Type="http://schemas.openxmlformats.org/officeDocument/2006/relationships/externalLink" Target="externalLinks/externalLink246.xml"/><Relationship Id="rId269" Type="http://schemas.openxmlformats.org/officeDocument/2006/relationships/externalLink" Target="externalLinks/externalLink267.xml"/><Relationship Id="rId12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31.xml"/><Relationship Id="rId108" Type="http://schemas.openxmlformats.org/officeDocument/2006/relationships/externalLink" Target="externalLinks/externalLink106.xml"/><Relationship Id="rId129" Type="http://schemas.openxmlformats.org/officeDocument/2006/relationships/externalLink" Target="externalLinks/externalLink127.xml"/><Relationship Id="rId280" Type="http://schemas.openxmlformats.org/officeDocument/2006/relationships/externalLink" Target="externalLinks/externalLink278.xml"/><Relationship Id="rId54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73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61" Type="http://schemas.openxmlformats.org/officeDocument/2006/relationships/externalLink" Target="externalLinks/externalLink159.xml"/><Relationship Id="rId182" Type="http://schemas.openxmlformats.org/officeDocument/2006/relationships/externalLink" Target="externalLinks/externalLink180.xml"/><Relationship Id="rId217" Type="http://schemas.openxmlformats.org/officeDocument/2006/relationships/externalLink" Target="externalLinks/externalLink215.xml"/><Relationship Id="rId6" Type="http://schemas.openxmlformats.org/officeDocument/2006/relationships/externalLink" Target="externalLinks/externalLink4.xml"/><Relationship Id="rId238" Type="http://schemas.openxmlformats.org/officeDocument/2006/relationships/externalLink" Target="externalLinks/externalLink236.xml"/><Relationship Id="rId259" Type="http://schemas.openxmlformats.org/officeDocument/2006/relationships/externalLink" Target="externalLinks/externalLink257.xml"/><Relationship Id="rId23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117.xml"/><Relationship Id="rId270" Type="http://schemas.openxmlformats.org/officeDocument/2006/relationships/externalLink" Target="externalLinks/externalLink268.xml"/><Relationship Id="rId44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51" Type="http://schemas.openxmlformats.org/officeDocument/2006/relationships/externalLink" Target="externalLinks/externalLink149.xml"/><Relationship Id="rId172" Type="http://schemas.openxmlformats.org/officeDocument/2006/relationships/externalLink" Target="externalLinks/externalLink170.xml"/><Relationship Id="rId193" Type="http://schemas.openxmlformats.org/officeDocument/2006/relationships/externalLink" Target="externalLinks/externalLink191.xml"/><Relationship Id="rId207" Type="http://schemas.openxmlformats.org/officeDocument/2006/relationships/externalLink" Target="externalLinks/externalLink205.xml"/><Relationship Id="rId228" Type="http://schemas.openxmlformats.org/officeDocument/2006/relationships/externalLink" Target="externalLinks/externalLink226.xml"/><Relationship Id="rId249" Type="http://schemas.openxmlformats.org/officeDocument/2006/relationships/externalLink" Target="externalLinks/externalLink247.xml"/><Relationship Id="rId13" Type="http://schemas.openxmlformats.org/officeDocument/2006/relationships/externalLink" Target="externalLinks/externalLink11.xml"/><Relationship Id="rId109" Type="http://schemas.openxmlformats.org/officeDocument/2006/relationships/externalLink" Target="externalLinks/externalLink107.xml"/><Relationship Id="rId260" Type="http://schemas.openxmlformats.org/officeDocument/2006/relationships/externalLink" Target="externalLinks/externalLink258.xml"/><Relationship Id="rId281" Type="http://schemas.openxmlformats.org/officeDocument/2006/relationships/externalLink" Target="externalLinks/externalLink279.xml"/><Relationship Id="rId34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20" Type="http://schemas.openxmlformats.org/officeDocument/2006/relationships/externalLink" Target="externalLinks/externalLink118.xml"/><Relationship Id="rId141" Type="http://schemas.openxmlformats.org/officeDocument/2006/relationships/externalLink" Target="externalLinks/externalLink139.xml"/><Relationship Id="rId7" Type="http://schemas.openxmlformats.org/officeDocument/2006/relationships/externalLink" Target="externalLinks/externalLink5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18" Type="http://schemas.openxmlformats.org/officeDocument/2006/relationships/externalLink" Target="externalLinks/externalLink216.xml"/><Relationship Id="rId239" Type="http://schemas.openxmlformats.org/officeDocument/2006/relationships/externalLink" Target="externalLinks/externalLink237.xml"/><Relationship Id="rId250" Type="http://schemas.openxmlformats.org/officeDocument/2006/relationships/externalLink" Target="externalLinks/externalLink248.xml"/><Relationship Id="rId271" Type="http://schemas.openxmlformats.org/officeDocument/2006/relationships/externalLink" Target="externalLinks/externalLink269.xml"/><Relationship Id="rId24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9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4" Type="http://schemas.openxmlformats.org/officeDocument/2006/relationships/externalLink" Target="externalLinks/externalLink192.xml"/><Relationship Id="rId208" Type="http://schemas.openxmlformats.org/officeDocument/2006/relationships/externalLink" Target="externalLinks/externalLink206.xml"/><Relationship Id="rId229" Type="http://schemas.openxmlformats.org/officeDocument/2006/relationships/externalLink" Target="externalLinks/externalLink227.xml"/><Relationship Id="rId240" Type="http://schemas.openxmlformats.org/officeDocument/2006/relationships/externalLink" Target="externalLinks/externalLink238.xml"/><Relationship Id="rId261" Type="http://schemas.openxmlformats.org/officeDocument/2006/relationships/externalLink" Target="externalLinks/externalLink259.xml"/><Relationship Id="rId14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282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219" Type="http://schemas.openxmlformats.org/officeDocument/2006/relationships/externalLink" Target="externalLinks/externalLink217.xml"/><Relationship Id="rId230" Type="http://schemas.openxmlformats.org/officeDocument/2006/relationships/externalLink" Target="externalLinks/externalLink228.xml"/><Relationship Id="rId251" Type="http://schemas.openxmlformats.org/officeDocument/2006/relationships/externalLink" Target="externalLinks/externalLink249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272" Type="http://schemas.openxmlformats.org/officeDocument/2006/relationships/externalLink" Target="externalLinks/externalLink270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93.xml"/><Relationship Id="rId209" Type="http://schemas.openxmlformats.org/officeDocument/2006/relationships/externalLink" Target="externalLinks/externalLink207.xml"/><Relationship Id="rId220" Type="http://schemas.openxmlformats.org/officeDocument/2006/relationships/externalLink" Target="externalLinks/externalLink218.xml"/><Relationship Id="rId241" Type="http://schemas.openxmlformats.org/officeDocument/2006/relationships/externalLink" Target="externalLinks/externalLink239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262" Type="http://schemas.openxmlformats.org/officeDocument/2006/relationships/externalLink" Target="externalLinks/externalLink260.xml"/><Relationship Id="rId283" Type="http://schemas.openxmlformats.org/officeDocument/2006/relationships/styles" Target="styles.xml"/><Relationship Id="rId78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83.xml"/><Relationship Id="rId9" Type="http://schemas.openxmlformats.org/officeDocument/2006/relationships/externalLink" Target="externalLinks/externalLink7.xml"/><Relationship Id="rId210" Type="http://schemas.openxmlformats.org/officeDocument/2006/relationships/externalLink" Target="externalLinks/externalLink208.xml"/><Relationship Id="rId26" Type="http://schemas.openxmlformats.org/officeDocument/2006/relationships/externalLink" Target="externalLinks/externalLink24.xml"/><Relationship Id="rId231" Type="http://schemas.openxmlformats.org/officeDocument/2006/relationships/externalLink" Target="externalLinks/externalLink229.xml"/><Relationship Id="rId252" Type="http://schemas.openxmlformats.org/officeDocument/2006/relationships/externalLink" Target="externalLinks/externalLink250.xml"/><Relationship Id="rId273" Type="http://schemas.openxmlformats.org/officeDocument/2006/relationships/externalLink" Target="externalLinks/externalLink271.xml"/><Relationship Id="rId47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54" Type="http://schemas.openxmlformats.org/officeDocument/2006/relationships/externalLink" Target="externalLinks/externalLink152.xml"/><Relationship Id="rId175" Type="http://schemas.openxmlformats.org/officeDocument/2006/relationships/externalLink" Target="externalLinks/externalLink173.xml"/><Relationship Id="rId196" Type="http://schemas.openxmlformats.org/officeDocument/2006/relationships/externalLink" Target="externalLinks/externalLink194.xml"/><Relationship Id="rId200" Type="http://schemas.openxmlformats.org/officeDocument/2006/relationships/externalLink" Target="externalLinks/externalLink198.xml"/><Relationship Id="rId16" Type="http://schemas.openxmlformats.org/officeDocument/2006/relationships/externalLink" Target="externalLinks/externalLink14.xml"/><Relationship Id="rId221" Type="http://schemas.openxmlformats.org/officeDocument/2006/relationships/externalLink" Target="externalLinks/externalLink219.xml"/><Relationship Id="rId242" Type="http://schemas.openxmlformats.org/officeDocument/2006/relationships/externalLink" Target="externalLinks/externalLink240.xml"/><Relationship Id="rId263" Type="http://schemas.openxmlformats.org/officeDocument/2006/relationships/externalLink" Target="externalLinks/externalLink261.xml"/><Relationship Id="rId284" Type="http://schemas.openxmlformats.org/officeDocument/2006/relationships/sharedStrings" Target="sharedStrings.xml"/><Relationship Id="rId37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44" Type="http://schemas.openxmlformats.org/officeDocument/2006/relationships/externalLink" Target="externalLinks/externalLink142.xml"/><Relationship Id="rId90" Type="http://schemas.openxmlformats.org/officeDocument/2006/relationships/externalLink" Target="externalLinks/externalLink88.xml"/><Relationship Id="rId165" Type="http://schemas.openxmlformats.org/officeDocument/2006/relationships/externalLink" Target="externalLinks/externalLink163.xml"/><Relationship Id="rId186" Type="http://schemas.openxmlformats.org/officeDocument/2006/relationships/externalLink" Target="externalLinks/externalLink184.xml"/><Relationship Id="rId211" Type="http://schemas.openxmlformats.org/officeDocument/2006/relationships/externalLink" Target="externalLinks/externalLink209.xml"/><Relationship Id="rId232" Type="http://schemas.openxmlformats.org/officeDocument/2006/relationships/externalLink" Target="externalLinks/externalLink230.xml"/><Relationship Id="rId253" Type="http://schemas.openxmlformats.org/officeDocument/2006/relationships/externalLink" Target="externalLinks/externalLink251.xml"/><Relationship Id="rId274" Type="http://schemas.openxmlformats.org/officeDocument/2006/relationships/externalLink" Target="externalLinks/externalLink272.xml"/><Relationship Id="rId27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34" Type="http://schemas.openxmlformats.org/officeDocument/2006/relationships/externalLink" Target="externalLinks/externalLink132.xml"/><Relationship Id="rId80" Type="http://schemas.openxmlformats.org/officeDocument/2006/relationships/externalLink" Target="externalLinks/externalLink78.xml"/><Relationship Id="rId155" Type="http://schemas.openxmlformats.org/officeDocument/2006/relationships/externalLink" Target="externalLinks/externalLink153.xml"/><Relationship Id="rId176" Type="http://schemas.openxmlformats.org/officeDocument/2006/relationships/externalLink" Target="externalLinks/externalLink174.xml"/><Relationship Id="rId197" Type="http://schemas.openxmlformats.org/officeDocument/2006/relationships/externalLink" Target="externalLinks/externalLink195.xml"/><Relationship Id="rId201" Type="http://schemas.openxmlformats.org/officeDocument/2006/relationships/externalLink" Target="externalLinks/externalLink199.xml"/><Relationship Id="rId222" Type="http://schemas.openxmlformats.org/officeDocument/2006/relationships/externalLink" Target="externalLinks/externalLink220.xml"/><Relationship Id="rId243" Type="http://schemas.openxmlformats.org/officeDocument/2006/relationships/externalLink" Target="externalLinks/externalLink241.xml"/><Relationship Id="rId264" Type="http://schemas.openxmlformats.org/officeDocument/2006/relationships/externalLink" Target="externalLinks/externalLink262.xml"/><Relationship Id="rId285" Type="http://schemas.openxmlformats.org/officeDocument/2006/relationships/calcChain" Target="calcChain.xml"/><Relationship Id="rId17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24" Type="http://schemas.openxmlformats.org/officeDocument/2006/relationships/externalLink" Target="externalLinks/externalLink122.xml"/><Relationship Id="rId70" Type="http://schemas.openxmlformats.org/officeDocument/2006/relationships/externalLink" Target="externalLinks/externalLink68.xml"/><Relationship Id="rId91" Type="http://schemas.openxmlformats.org/officeDocument/2006/relationships/externalLink" Target="externalLinks/externalLink89.xml"/><Relationship Id="rId145" Type="http://schemas.openxmlformats.org/officeDocument/2006/relationships/externalLink" Target="externalLinks/externalLink143.xml"/><Relationship Id="rId166" Type="http://schemas.openxmlformats.org/officeDocument/2006/relationships/externalLink" Target="externalLinks/externalLink164.xml"/><Relationship Id="rId187" Type="http://schemas.openxmlformats.org/officeDocument/2006/relationships/externalLink" Target="externalLinks/externalLink185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10.xml"/><Relationship Id="rId233" Type="http://schemas.openxmlformats.org/officeDocument/2006/relationships/externalLink" Target="externalLinks/externalLink231.xml"/><Relationship Id="rId254" Type="http://schemas.openxmlformats.org/officeDocument/2006/relationships/externalLink" Target="externalLinks/externalLink252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275" Type="http://schemas.openxmlformats.org/officeDocument/2006/relationships/externalLink" Target="externalLinks/externalLink273.xml"/><Relationship Id="rId60" Type="http://schemas.openxmlformats.org/officeDocument/2006/relationships/externalLink" Target="externalLinks/externalLink58.xml"/><Relationship Id="rId81" Type="http://schemas.openxmlformats.org/officeDocument/2006/relationships/externalLink" Target="externalLinks/externalLink79.xml"/><Relationship Id="rId135" Type="http://schemas.openxmlformats.org/officeDocument/2006/relationships/externalLink" Target="externalLinks/externalLink133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98" Type="http://schemas.openxmlformats.org/officeDocument/2006/relationships/externalLink" Target="externalLinks/externalLink196.xml"/><Relationship Id="rId202" Type="http://schemas.openxmlformats.org/officeDocument/2006/relationships/externalLink" Target="externalLinks/externalLink200.xml"/><Relationship Id="rId223" Type="http://schemas.openxmlformats.org/officeDocument/2006/relationships/externalLink" Target="externalLinks/externalLink221.xml"/><Relationship Id="rId244" Type="http://schemas.openxmlformats.org/officeDocument/2006/relationships/externalLink" Target="externalLinks/externalLink242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265" Type="http://schemas.openxmlformats.org/officeDocument/2006/relationships/externalLink" Target="externalLinks/externalLink263.xml"/><Relationship Id="rId50" Type="http://schemas.openxmlformats.org/officeDocument/2006/relationships/externalLink" Target="externalLinks/externalLink48.xml"/><Relationship Id="rId104" Type="http://schemas.openxmlformats.org/officeDocument/2006/relationships/externalLink" Target="externalLinks/externalLink102.xml"/><Relationship Id="rId125" Type="http://schemas.openxmlformats.org/officeDocument/2006/relationships/externalLink" Target="externalLinks/externalLink123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externalLink" Target="externalLinks/externalLink186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213" Type="http://schemas.openxmlformats.org/officeDocument/2006/relationships/externalLink" Target="externalLinks/externalLink211.xml"/><Relationship Id="rId234" Type="http://schemas.openxmlformats.org/officeDocument/2006/relationships/externalLink" Target="externalLinks/externalLink232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55" Type="http://schemas.openxmlformats.org/officeDocument/2006/relationships/externalLink" Target="externalLinks/externalLink253.xml"/><Relationship Id="rId276" Type="http://schemas.openxmlformats.org/officeDocument/2006/relationships/externalLink" Target="externalLinks/externalLink274.xml"/><Relationship Id="rId40" Type="http://schemas.openxmlformats.org/officeDocument/2006/relationships/externalLink" Target="externalLinks/externalLink38.xml"/><Relationship Id="rId115" Type="http://schemas.openxmlformats.org/officeDocument/2006/relationships/externalLink" Target="externalLinks/externalLink113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99" Type="http://schemas.openxmlformats.org/officeDocument/2006/relationships/externalLink" Target="externalLinks/externalLink197.xml"/><Relationship Id="rId203" Type="http://schemas.openxmlformats.org/officeDocument/2006/relationships/externalLink" Target="externalLinks/externalLink201.xml"/><Relationship Id="rId19" Type="http://schemas.openxmlformats.org/officeDocument/2006/relationships/externalLink" Target="externalLinks/externalLink17.xml"/><Relationship Id="rId224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64.xml"/><Relationship Id="rId30" Type="http://schemas.openxmlformats.org/officeDocument/2006/relationships/externalLink" Target="externalLinks/externalLink2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189" Type="http://schemas.openxmlformats.org/officeDocument/2006/relationships/externalLink" Target="externalLinks/externalLink187.xml"/><Relationship Id="rId3" Type="http://schemas.openxmlformats.org/officeDocument/2006/relationships/externalLink" Target="externalLinks/externalLink1.xml"/><Relationship Id="rId214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54.xml"/><Relationship Id="rId277" Type="http://schemas.openxmlformats.org/officeDocument/2006/relationships/externalLink" Target="externalLinks/externalLink27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179" Type="http://schemas.openxmlformats.org/officeDocument/2006/relationships/externalLink" Target="externalLinks/externalLink177.xml"/><Relationship Id="rId190" Type="http://schemas.openxmlformats.org/officeDocument/2006/relationships/externalLink" Target="externalLinks/externalLink188.xml"/><Relationship Id="rId204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44.xml"/><Relationship Id="rId267" Type="http://schemas.openxmlformats.org/officeDocument/2006/relationships/externalLink" Target="externalLinks/externalLink26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92.xml"/><Relationship Id="rId148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67.xml"/><Relationship Id="rId4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8.xml"/><Relationship Id="rId215" Type="http://schemas.openxmlformats.org/officeDocument/2006/relationships/externalLink" Target="externalLinks/externalLink213.xml"/><Relationship Id="rId236" Type="http://schemas.openxmlformats.org/officeDocument/2006/relationships/externalLink" Target="externalLinks/externalLink234.xml"/><Relationship Id="rId257" Type="http://schemas.openxmlformats.org/officeDocument/2006/relationships/externalLink" Target="externalLinks/externalLink255.xml"/><Relationship Id="rId278" Type="http://schemas.openxmlformats.org/officeDocument/2006/relationships/externalLink" Target="externalLinks/externalLink276.xml"/><Relationship Id="rId42" Type="http://schemas.openxmlformats.org/officeDocument/2006/relationships/externalLink" Target="externalLinks/externalLink40.xml"/><Relationship Id="rId84" Type="http://schemas.openxmlformats.org/officeDocument/2006/relationships/externalLink" Target="externalLinks/externalLink82.xml"/><Relationship Id="rId138" Type="http://schemas.openxmlformats.org/officeDocument/2006/relationships/externalLink" Target="externalLinks/externalLink136.xml"/><Relationship Id="rId191" Type="http://schemas.openxmlformats.org/officeDocument/2006/relationships/externalLink" Target="externalLinks/externalLink189.xml"/><Relationship Id="rId205" Type="http://schemas.openxmlformats.org/officeDocument/2006/relationships/externalLink" Target="externalLinks/externalLink203.xml"/><Relationship Id="rId247" Type="http://schemas.openxmlformats.org/officeDocument/2006/relationships/externalLink" Target="externalLinks/externalLink245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53" Type="http://schemas.openxmlformats.org/officeDocument/2006/relationships/externalLink" Target="externalLinks/externalLink51.xml"/><Relationship Id="rId149" Type="http://schemas.openxmlformats.org/officeDocument/2006/relationships/externalLink" Target="externalLinks/externalLink147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216" Type="http://schemas.openxmlformats.org/officeDocument/2006/relationships/externalLink" Target="externalLinks/externalLink214.xml"/><Relationship Id="rId258" Type="http://schemas.openxmlformats.org/officeDocument/2006/relationships/externalLink" Target="externalLinks/externalLink256.xml"/><Relationship Id="rId22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62.xml"/><Relationship Id="rId118" Type="http://schemas.openxmlformats.org/officeDocument/2006/relationships/externalLink" Target="externalLinks/externalLink1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EYeguy\LOCALS~1\Temp\PBC-Final%20Kmod8-December-20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Documents%20and%20Settings\MShakhmatov\My%20Documents\Office\Training\Tax\PIT_20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Controlling\UBR\DB_FEB2003\New%20UBR%20files\Testing_%20reporting%20files%20old%20&amp;%20new\IST-UBR_V50_4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tsoy\Documents\Engagements\DBK\3.0_SUBSTANTIVE%20PROCEDURES\Final%20WPs\Securities%20Training\Examples\__PBC%20&#1094;&#1077;&#1085;&#1085;&#1099;&#1077;%20&#1073;&#1091;&#1084;&#1072;&#1075;&#1080;%20MB%2010%2007%2009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y%20Documents\radio\Moscow\Rad14_data2\graph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&#1047;&#1077;&#1088;&#1085;&#1051;&#105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EYeguy\LOCALS~1\Temp\PBC-Final%20Kmod8-December-200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\Projects%202005\Kumtor%20stock%20take%202005\2005_KPMG%20Sampling%20Plan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ABIBUL\aws\Audit\Clients\ABN%20AMRO%20Pension%20Fund\2003\A4\A4.%20ABN%20AMRO%20PF%2004.03.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n258929.MARS\Desktop\LI%20Reserve\Bonds%20291206\ECB_class291206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BEKNA~1\LOCALS~1\Temp\notes616E40\01230624840137570441%20&#1079;&#1072;%203%20&#1084;&#1077;&#1089;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IKULZH~1\LOCALS~1\Temp\Rar$DI01.166\31.05.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09_Scala_01_10\1Scala_2001WP\Scala_01_WP_Treas&amp;Property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bakineyev\My%20Documents\2004%20-%20PROJECTS%20IN%20PROCESS\Ak-Nar%202005\GL\Derbes%20Actual_0412_0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Ai-bek\&#1050;&#1086;&#1087;&#1080;&#1103;%20Aknar%20Actual_0312_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ZHASHIAN\aws\Documents%20and%20Settings\Asem.Zhumakhmetova\Desktop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KM-Jan01\KKM%204Q%202000\AFE\AFE%201998%20to%2012-2000%20Report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My%20Documents\Projects\D%20B%20K\2001\DBK_2001_Trial%20Balance_22%2001%2002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Desktop\TAX%20legislation\Turgai%20Documents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raimbekova\Local%20Settings\Temporary%20Internet%20Files\OLK578\Projects\D%20B%20K\2001\DBK_2001_Trial%20Balance_22%2001%200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JUSUP~1\LOCALS~1\Temp\&#1087;&#1086;&#1076;&#1086;&#1093;%20&#1089;%20&#1092;&#1080;&#1079;.&#1083;&#1080;&#1094;-&#1051;&#1072;&#1088;&#1080;&#1073;&#1072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3;&#1077;&#1090;_2002&#1075;.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EFES%20Brewery\2001\31%20December%202001\pbc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\FRAME\lomakin\vabank\VEDOM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ospanov\Local%20Settings\Temporary%20Internet%20Files\OLK70\Appendix%203_Reporting%20Package_2006_SBP8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&#1088;&#1072;&#1073;&#1086;&#1095;&#1072;&#1103;%20&#1090;&#1072;&#1073;&#1083;&#1080;&#1094;&#1072;%20&#1087;&#1086;%20&#1092;&#1086;&#1088;&#1084;&#1072;&#1084;%20&#1057;&#1072;&#1084;&#1088;&#1091;&#1082;&#1072;%2001.01.15_&#1076;&#1083;&#1103;%20&#1072;&#1091;&#1076;&#1080;&#1090;&#1086;&#1088;&#1086;&#1074;_27.02.15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Kossayev\Local%20Settings\Temporary%20Internet%20Files\OLK1\KZM_03_B-2_FS%20check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Finance\Consolidation\Filled%20Tables\DDS\&#1053;&#1086;&#1074;&#1086;&#1090;&#1088;&#1086;&#1080;&#1094;&#1082;\Tables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3.5\Documents%20and%20Settings\a.igsatova\&#1056;&#1072;&#1073;&#1086;&#1095;&#1080;&#1081;%20&#1089;&#1090;&#1086;&#1083;\&#1092;&#1086;&#1088;&#1084;&#1072;%20&#1076;&#1083;&#1103;%20&#1044;&#1048;&#1058;&#1080;&#1058;&#1050;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My%20Documents\0_PROJECTS\5_Apogey_Bank_2001_6\Apogei_2001_6_AP_PAD\Apogei_2001_6_L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salimzhanova\Documents\AUDIT\KazPochta\WP\Samruk\&#1088;&#1072;&#1073;&#1086;&#1095;&#1072;&#1103;%20&#1090;&#1072;&#1073;&#1083;&#1080;&#1094;&#1072;%20&#1087;&#1086;%20&#1092;&#1086;&#1088;&#1084;&#1072;&#1084;%20&#1057;&#1072;&#1084;&#1088;&#1091;&#1082;&#1072;%2001%2007%2014_&#1076;&#1083;&#1103;%20&#1072;&#1091;&#1076;&#1080;&#1090;&#1086;&#1088;&#1086;&#1074;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Kossayev.RU\Local%20Settings\Temporary%20Internet%20Files\OLK80\My%20Documents\0_PROJECTS\09_Scala_01_12\2_Scala_01_12_wp\Scala_12_01_WP\Scala_01_12_WP_I-sec_Treas&amp;Property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40%20Substantive%20Analytical%20Procedures%20(Template)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ngkong-fs\ifd\budget&amp;reporting\Reporting\Template%202004\HK%20Template\Expense%20Template%202004%20-%20Oct%2003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KKM31DECEMBER-INVENTORY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OTCHET2000\jule-september200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AZOIL\Audit%201999-2002%20PIU\wp\&#1052;&#1086;&#1080;%20&#1076;&#1086;&#1082;&#1091;&#1084;&#1077;&#1085;&#1090;&#1099;\&#1060;&#1080;&#1085;&#1054;&#1090;\&#1060;&#1054;&#1048;-&#1057;&#1077;&#1085;25.1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yeliseyev\YKY%20Documents\Professional\KPMG\Kazphosphate\KPH_02_Final\Prep\MU\&#1050;&#1085;&#1080;&#1075;&#1072;1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RepAs271_011008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ATA\Clients\Kyrgyz%20Banks\KICB\Audit%202001\PBC_received\Subaccounts\Nostro_BT_Deut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bakineyev\My%20Documents\Damn%20it\Audit%20File\5000%20Sustantive%20testing%20-%20Assets\5012%20FA%20Combined%20Leadshe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1999\4th%20QTR\TB311299%20Working%20Trial%20Balance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Blank%20Excel%20Workpaper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ZH-SAM~1\LOCALS~1\Temp\C.Lotus.Notes.Data\57_1NKs%20&#1087;&#1083;&#1102;&#1089;%20&#1040;&#1040;_&#1053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.Shaikenov\&#1052;&#1086;&#1080;%20&#1076;&#1086;&#1082;&#1091;&#1084;&#1077;&#1085;&#1090;&#1099;\&#1041;&#1080;&#1079;&#1085;&#1077;&#1089;-&#1087;&#1083;&#1072;&#1085;\&#1041;&#1080;&#1079;&#1085;&#1077;&#1089;-&#1087;&#1083;&#1072;&#1085;%20610%20&#1050;&#1055;&#1057;&#1047;%20&#1050;&#1052;&#1043;\&#1041;&#1055;%20&#1076;&#1083;&#1103;%20&#1057;&#1044;%2028.12\RD_610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ATA\Banks\Turkmen-Turkish%20Bank\2000\Final%2012%20months\Restatement\TTB%20Restatement%202000-12%20NEW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2001\1st%20Qtr%202001\Supporting%20Schedules\1%20Qtr%202001%20Interest%20Capitalization%20&amp;%20Split%20of%20Oil%20Gas%20Properties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PBC\&#1041;&#1091;&#1093;&#1075;&#1072;&#1083;&#1090;&#1077;&#1088;&#1089;&#1082;&#1080;&#1081;%20&#1073;&#1072;&#1083;&#1072;&#1085;&#1089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na\&#1054;&#1073;&#1097;&#1080;&#1077;%20&#1092;&#1072;&#1081;&#1083;&#1099;\Stock%20&#1071;&#1085;&#1074;&#1072;&#1088;&#1100;,04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K-PRIMARY01\AlexandraR\TREASURY\Local%20money\Local%20Mone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33100%20Wrk%20TB%20w%20revised%20allocations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saginovas\My%20Documents\AA\Data\CAAEF\2001\FSL%20KZT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Clients\Arman\Drafts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OTEMURBE\aws\ACCNTDEP\HO%20reports\2001\(c)%20March\HOBS%20(Mar%20'01)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brismukhamedova\Desktop\KPM%202008\Key%20process\12.02.09\FS%20Semey%2012M_2008%20revised.xlsx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01_Projects\Kazatomprom\2005%20IFRS%20conversion\SGKhC\Phase%202\Working%20papers\SGKhC_2005_Phase2_WP's_BN_Alex_071205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x/Downloads/Telegram%20Desktop/&#1055;&#1088;&#1080;&#1083;%20%202_&#1060;&#1086;&#1088;&#1084;&#1072;%20&#1053;&#1041;&#1056;&#1050;_&#1054;&#1090;&#1095;&#1077;&#1090;%20&#1062;&#1041;%20%202017%20&#1072;&#1082;&#1090;&#1091;&#1072;&#1083;.xlsm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3%20IAS%20Transformation%20schedule%202003%20&amp;%20Notes%20to%20FS%20-%20info%20for%20Memo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50;&#1086;&#1087;&#1080;&#1103;%20&#1055;&#1088;&#1077;&#1076;&#1074;&#1072;&#1088;&#1080;&#1090;&#1077;&#1083;&#1100;&#1085;&#1099;&#1081;%20&#1088;&#1072;&#1089;&#1095;&#1077;&#1090;%20&#1083;&#1080;&#1082;&#1074;&#1080;&#1076;&#1085;&#1086;&#1089;&#1090;&#108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IYA\mailbo\&#1051;&#1080;&#1079;&#1080;&#1085;&#1075;&#1086;&#1074;&#1099;&#1081;%20&#1087;&#1086;&#1088;&#1090;&#1092;&#1077;&#1083;&#1100;\mailbox\&#1041;&#1102;&#1076;&#1078;&#1077;&#1090;%20&#1087;&#1086;%20&#1083;&#1080;&#1079;&#1080;&#1085;&#1075;&#1091;%2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3RD%20QTR\30999TB%20Final%20&amp;%20Add.%20Jnl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2\2_Scala_01_12_wp\Scala_12_01_WP\Scala_01_12_WP_I-sec_Treas&amp;Property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ddemisheva\Local%20Settings\Temporary%20Internet%20Files\OLK164\C2208000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-Section\Documents%20and%20Settings\zhanari\Local%20Settings\Temporary%20Internet%20Files\Content.Outlook\71D05Y67\data_sec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yuliyalim\Local%20Settings\Temporary%20Internet%20Files\OLK7\My%20Documents\Projects\D%20B%20K\2001\DBK_2001_Trial%20Ba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Projects\D%20B%20K\2001\DBK_2001_Trial%20Balance_22%2001%200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Projects\D%20B%20K\2001\DBK_2001_Trial%20Balance_22%2001%2002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Harry%20Potter%20and%20the%20PIT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0_PROJECTS\09_Scala_01_10\1Scala_2001WP\Scala_01_WP_Product_Delivery_G_sec_copy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Sholpan\2002\Q2%202002\c-u%20file\C.%20Cash\FSLS_las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~1\EYeguy\LOCALS~1\Temp\PBC-Final%20Kmod8-December-200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DRIVE%20R\Karakuduk%20Munay%20JV\1999\Prior%20-%20TB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windows\TEMP\Support\TB%2026.04.2000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AGINOVAS\aws\Documents%20and%20Settings\BayramliEm\My%20Documents\Data\Business\Clients\KBM\Audit%202002\Emil\TRIAL%20BALANC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540.1%20Deferred%20taxes%20-%202002%20and%202001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A%20roll-forward%20&amp;%20testing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2%20Test%20of%20details%20CO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%20Fixed%20Assets%20Roll-forward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1%20Payroll%20testing%2008.2003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10%20Fixed%20Assets%20Roll-forward%20and%20test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raikhman\My%20Documents\BS\OTHER\Pack\Workpapers\06%20Fixed%20Assets\5651%20Property%20Test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GMASAN~1\LOCALS~1\Temp\notes5FE082\BS2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240%20Cost%20of%20Sales%20breakdown-%20Atyrau%20branch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zabylgazina\Desktop\wps\Subs-ve%20assets\Fixed%20assets%20tes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3%20Depreciation%20Test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1%20Fixed%20Assets%20Movement%20Schedule%20Atyrau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nmammadova\Desktop\SBSF\5640%20Fixed%20assets%20movement%20and%20depr-n%20test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63%20Depreciation%20test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My%20Documents\Banks\Dana%20Bank\EB\8741%20Payroll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170%20Interest%20Expenses%20as%20of%2031%2010%202002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99%20PBC%20breakdown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Documents%20and%20Settings\heno\Desktop\Copy%20for%20work%20to%202004\Budget%202004_Masterfinal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42%20Salary%20and%20social%20contributions%20testing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2%20FA%20movement,%20Balykchi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dementyev\Local%20Settings\Temporary%20Internet%20Files\OLK3\Texaka_TrialFS_2002_LS_311202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711%20Payroll%20testing%20(Year%20end)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Aslan%20Shangutov\&#1060;&#1053;&#1041;%20&#1057;&#1072;&#1084;&#1088;&#1091;&#1082;%20&#1050;&#1072;&#1079;&#1099;&#1085;&#1072;\&#1055;&#1086;&#1088;&#1090;&#1092;&#1077;&#1083;&#1100;%20&#1057;&#1050;\From%20email\01012009%20&#1042;&#1057;&#1044;&#1057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Sebes%20NHZ%202001%20(0var%20&#1086;&#1089;&#1085;&#1086;&#1074;&#1085;&#1086;&#1081;)\tovarNHZ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conversion-new%20edition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rrastogi\Local%20Settings\Temporary%20Internet%20Files\OLK12B\Example%20reporting%20package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tovarNH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~1\EYeguy\LOCALS~1\Temp\PBC-Final%20Kmod8-December-20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projects\QPR%20ALB%202009\reviewed%20020310%20-%20O,P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BBS.ABS\O&amp;G\CLIENTS\UES\97AUDIT\CONSOL97\PACK\UES\Consol97\Goodwill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kalilya\Local%20Settings\Temporary%20Internet%20Files\OLK12\&#1047;&#1072;&#1087;&#1088;&#1086;&#1089;%20&#1087;&#1086;%20&#1087;&#1086;&#1090;&#1088;&#1092;&#1077;&#1083;&#1102;%20&#1079;&#1072;%2029%2008%202007_eng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Evgenya-Ma\&#1052;&#1086;&#1080;%20&#1076;&#1086;&#1082;&#1091;&#1084;&#1077;&#1085;&#1090;&#1099;\&#1086;&#1090;&#1095;&#1077;&#1090;&#1085;&#1086;&#1089;&#1090;&#1100;%20&#1076;&#1083;&#1103;%20Uni%20Credit\130907_&#1060;&#1080;&#1096;&#1077;&#1088;\&#1085;&#1072;&#1096;&#1080;%20&#1086;&#1090;&#1095;&#1077;&#1090;&#1099;\&#1062;&#1041;\&#1047;&#1072;&#1087;&#1088;&#1086;&#1089;%20&#1087;&#1086;%20&#1087;&#1086;&#1090;&#1088;&#1092;&#1077;&#1083;&#1102;%20&#1079;&#1072;%2028.09.2007eng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WINDOWS\Temporary%20Internet%20Files\OLKA262\&#1054;&#1090;&#1088;&#1072;&#1089;&#1083;&#1080;%20%2001.04.2003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Reporter\&#1054;&#1090;&#1095;&#1077;&#1090;&#1099;\&#1062;.&#1041;.&#1044;&#1072;&#1090;&#1099;%20&#1087;&#1083;&#1072;&#1090;&#1077;&#1078;&#1077;&#1081;%2030.01.2006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4%20Administrative%20expense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51%20Accounts%20Receivable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542%20Fees%20and%20commissions%20expense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AKB%20Kyrgyzstan\B\Kyrgyzstan_2004_TB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340%20Receivable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Temporary%20Internet%20Files\OLK14A\payroll_2003_modified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1%20Salaries%20-%20CHUY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Mcook1\Local%20Settings\Temporary%20Internet%20Files\OLK2A\Rec_Ac%20to%20Tax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1\plan\&#1053;&#1086;&#1074;&#1072;&#1103;%20&#1087;&#1072;&#1087;&#1082;&#1072;\&#1057;&#1077;&#1090;&#1077;&#1074;&#1072;&#1103;\Karandash\consolidated%20report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2004%20&#1092;&#1080;&#1085;&#1087;&#1083;&#1072;&#1085;\3%20&#1082;&#1074;&#1072;&#1088;&#1090;&#1072;&#1083;\&#1080;&#1089;&#1087;&#1086;&#1083;&#1085;&#1077;&#1085;&#1080;&#1077;\&#1059;&#1090;&#1074;%20&#1089;&#1082;&#1086;&#1088;&#1088;%20&#1073;&#1102;&#1076;&#1078;%20&#1092;&#1080;&#1083;\&#1041;&#1102;&#1076;&#1078;%20&#1092;&#1080;&#1083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liyaTanabergenova\My%20projects\PNKhZ\&#1092;&#1086;&#1088;&#1084;&#1099;%20&#1052;&#1052;&#1043;.xls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45;_2004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ktc-share-t\gusa$\Documents%20and%20Settings\A-Abilov\Local%20Settings\Temporary%20Internet%20Files\OLK12E\&#1060;&#1086;&#1088;&#1084;&#1072;2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WINDOWS\TEMP\&#1083;&#1086;&#1074;&#1091;&#1096;&#1082;&#1072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67.20\2015\Users\olzhaska\AppData\Local\Microsoft\Windows\Temporary%20Internet%20Files\Content.Outlook\7YQ5AEP5\&#1089;&#1074;&#1054;&#1073;&#1086;&#1088;_&#1073;&#1072;&#1083;_01.01.2013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.almurzina/AppData/Local/Microsoft/Windows/Temporary%20Internet%20Files/Content.Outlook/CO0RTQJ8/&#1082;&#1092;&#1085;/&#1082;&#1092;&#1085;%2001042018/&#1076;&#1072;&#1085;&#1085;&#1099;&#1077;%20&#1054;&#1062;&#1054;/&#1087;&#1086;%20&#1062;&#1041;/&#1086;&#1090;&#1095;&#1077;&#1090;%20&#1060;&#1086;&#1088;&#1084;&#1072;%20&#1053;&#1041;&#1056;&#1050;_&#1054;&#1090;&#1095;&#1077;&#1090;%20&#1062;&#1041;%20%202018.xlsx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bimoldanova/Documents/Engagements/Kazpost%20JSC/Audit%202016/10m2016/TB/&#1089;&#1074;&#1054;&#1073;&#1086;&#1088;_&#1073;&#1072;&#1083;_01.11.2016&#1086;&#1090;&#1076;&#1077;&#1083;&#1100;&#1085;&#1072;&#1103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&#1056;&#1072;&#1073;&#1086;&#1095;&#1080;&#1081;%20&#1089;&#1090;&#1086;&#1083;\&#1041;&#1048;&#1056;&#1046;&#1040;\Gzb_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lat\&#1076;&#1091;&#1083;&#1072;&#1090;\&#1052;&#1086;&#1080;%20&#1076;&#1086;&#1082;&#1091;&#1084;&#1077;&#1085;&#1090;&#1099;\BALANC\&#1041;&#1072;&#1083;&#1072;&#1085;&#1089;%20&#1076;&#1083;&#1103;%20&#1053;&#1050;&#1062;&#1041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330\&#1076;&#1086;&#1082;&#1080;\Users\aimani\AppData\Local\Microsoft\Windows\Temporary%20Internet%20Files\Content.Outlook\HWVOTJUI\&#1057;&#1077;&#1085;&#1090;&#1103;&#1073;&#1088;&#1100;.xlsm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zhanarga\Desktop\&#1087;&#1088;&#1086;&#1074;&#1077;&#1088;&#1082;&#1072;%20&#1079;&#1072;%20&#1080;&#1102;&#1085;&#1100;%20&#1055;&#1086;&#1088;&#1090;&#1092;&#1077;&#1083;&#1100;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KOBILK~1\LOCALS~1\Temp\Rar$DI23.5828\135_Forms_rus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2;&#1083;&#1072;&#1076;&#1077;&#1083;&#1077;&#1094;\&#1052;&#1086;&#1080;%20&#1076;&#1086;&#1082;&#1091;&#1084;&#1077;&#1085;&#1090;&#1099;\My%20Received%20Files\&#1042;&#1072;&#1083;&#1077;&#1088;&#1080;&#1103;\Documents%20and%20Settings\BEKMAGANBETOVA\&#1052;&#1086;&#1080;%20&#1076;&#1086;&#1082;&#1091;&#1084;&#1077;&#1085;&#1090;&#1099;\DOCUME~1\BEKMAG~1\LOCALS~1\Temp\Rar$DI01.078\&#1050;&#1086;&#1085;&#1089;%20&#1086;&#1090;&#1095;%20&#1087;&#1086;%20427%20&#1087;&#1088;&#1080;&#1082;.&#1058;&#1054;&#1054;%20&#1057;&#1043;&#1061;&#1050;%20%20&#1076;&#1083;&#1103;%20&#1088;&#1072;&#1073;&#1086;&#1090;&#109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Yeguy\LOCALS~1\Temp\PBC-Final%20Kmod8-December-2001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7;&#1077;&#1088;&#1085;&#1086;&#1074;&#1072;&#1103;_&#1051;&#1050;\Proj_&#1047;&#1051;&#1050;_&#1087;&#1096;&#1077;&#1085;&#1080;&#1094;&#1072;_50%25_&#1083;&#1080;&#1079;_&#1087;&#1083;&#1072;&#1090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&#1062;&#1054;-121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install\Local%20Settings\Temp\&#1042;&#1088;&#1077;&#1084;&#1077;&#1085;&#1085;&#1072;&#1103;%20&#1087;&#1072;&#1087;&#1082;&#1072;%201%20&#1076;&#1083;&#1103;%20rules.zip\&#1052;&#1086;&#1080;%20&#1076;&#1086;&#1082;&#1091;&#1084;&#1077;&#1085;&#1090;&#1099;\&#1053;&#1086;&#1074;&#1072;&#1103;%20&#1087;&#1072;&#1087;&#1082;&#1072;\Avtobaza\&#1073;_&#1087;&#1083;&#1072;&#1085;%202002&#1075;\&#1042;&#1072;&#1088;&#1080;&#1072;&#1085;&#1090;&#1099;%20&#1088;&#1072;&#1089;&#1095;_&#1072;&#1084;&#1086;&#1088;&#1090;&#1080;&#1079;\&#1059;&#1090;&#1074;&#1077;&#1088;&#1078;&#1076;&#1077;&#1085;&#1086;_2002&#1075;.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OTHER%20WP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A&#1050;&#1091;&#1072;&#1085;&#1099;&#1096;\A&#1057;&#1087;&#1088;&#1072;&#1074;&#1082;&#1072;\A&#1055;&#1088;&#1086;&#1075;&#1088;&#1072;&#1084;&#1084;&#1099;\&#1048;&#1085;&#1092;&#1086;&#1088;&#1084;&#1072;&#1094;&#1080;&#1103;\&#1045;_20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-Terekhov\Local%20Settings\Temporary%20Internet%20Files\OLK21\&#1092;&#1077;&#1074;%202002\&#1044;&#1041;&#1057;&#1055;_02_%2020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dementyev\Local%20Settings\Temporary%20Internet%20Files\OLK139\Documents%20and%20Settings\saurambayeva\My%20Documents\Clients\kto\Asel\FSL%20Asel\KTO_WB_FSL_31.12.01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Nelya\LOCALS~1\Temp\bat\&#1041;&#1102;&#1076;&#1078;&#1077;&#1090;%202007\&#1084;&#1072;&#1090;&#1077;&#1088;&#1080;&#1072;&#1083;&#1099;%2007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il2000\Treasury\WINDOWS\&#1056;&#1072;&#1073;&#1086;&#1095;&#1080;&#1081;%20&#1089;&#1090;&#1086;&#1083;\&#1056;&#1072;&#1089;&#1095;&#1077;&#1090;&#1099;\&#1044;&#1080;&#1085;&#1072;&#1084;&#1080;&#1082;&#1072;%20$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raimbekova\Local%20Settings\Temporary%20Internet%20Files\OLK578\Projects\D%20B%20K\2001\DBK_2001_Trial%20Balance_22%2001%2002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rustema\Local%20Settings\Temporary%20Internet%20Files\OLK57\Proj_&#1042;&#1080;&#1090;&#1072;_&#1090;&#1091;&#1087;&#1086;&#1074;&#1072;&#1090;&#1072;_&#1084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bkye\&#1052;&#1086;&#1080;%20&#1076;&#1086;&#1082;&#1091;&#1084;&#1077;&#1085;&#1090;&#1099;\&#1050;&#1091;&#1072;&#1085;&#1099;&#1096;\&#1056;&#1072;&#1073;&#1086;&#1095;&#1072;&#1103;\&#1041;&#1102;&#1076;&#1078;&#1077;&#1090;\2004_&#1091;&#1090;&#1074;\&#1050;&#1086;&#1088;234\&#1041;&#1102;&#1076;&#1078;&#1077;&#1090;_&#1070;&#1060;_2004_234&#1082;&#1074;_&#1089;&#1088;&#1072;&#1074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cb008\&#1046;&#1072;&#1085;&#1085;&#1072;\&#1044;&#1086;&#1089;&#1090;&#1091;&#1087;\2%20&#1082;&#1074;&#1072;&#1088;&#1090;&#1072;&#1083;%202003%20&#1075;&#1086;&#1076;&#1072;\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231\Users\Users\Arailymm\AppData\Local\Temp\Rar$DI75.768\&#1054;&#1073;&#1088;&#1072;&#1079;&#1077;&#1094;%20&#1092;&#1086;&#1088;&#1084;%20&#1073;&#1072;&#1083;&#1072;&#1085;&#1089;&#1072;_&#1076;_&#1088;_&#1092;&#1080;&#1083;&#1080;&#1072;&#1083;&#1086;&#1074;\&#1041;&#1072;&#1083;&#1072;&#1085;&#1089;%202010%20&#1075;\&#1041;&#1072;&#1083;&#1072;&#1085;&#1089;%202010&#1075;\&#1054;&#1082;&#1090;&#1103;&#1073;&#1088;&#1100;%202010\&#1052;&#1086;&#1080;%20&#1076;&#1086;&#1082;&#1091;&#1084;&#1077;&#1085;&#1090;&#1099;\&#1054;&#1073;&#1086;&#1088;&#1086;&#1090;&#1085;&#1099;&#1081;%20&#1073;&#1072;&#1083;&#1072;&#1085;&#1089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0;&#1088;&#1093;&#1080;&#1074;99\&#1062;&#1086;-12\1999\&#1052;&#1072;&#1088;&#1096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kaliaskarova\Desktop\Projects\Semey_Audit%202008\Audit%202008\PBC\&#1060;&#1072;&#1082;&#1090;&#1080;&#1095;&#1077;&#1089;&#1082;&#1072;&#1103;%20&#1089;&#1077;&#1073;&#1077;&#1089;&#1090;&#1086;&#1080;&#1084;&#1086;&#1089;&#1090;&#1100;%20&#1094;&#1077;&#1084;&#1077;&#1085;&#1090;&#1072;%202008%20&#1080;&#1079;&#1084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UKHAMBI\aws\Engagements\TuranAlemBank\BTA03\Documents\L.%20Due%20to%20other%20banks,%20gvn,%20other%20fin%20org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heno\Desktop\Copy%20for%20work%20to%202004\Budget%202004_Masterfinal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RLAN\Zakluchenia\&#1040;&#1050;&#1058;&#1048;&#1042;\Proj_&#1040;&#1050;&#1058;&#1048;&#1042;_7&#1083;&#1077;&#1090;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Auditing\TOC_system%20query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6;&#1086;&#1079;&#1083;&#1080;&#1074;_&#1051;&#1055;_19.05.032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88;&#1072;&#1089;&#1095;&#1077;&#1090;%20634.1\&#1058;&#1072;&#1083;&#1075;&#1072;&#1090;\&#1056;&#1072;&#1089;&#1095;&#1077;&#1090;&#1085;&#1099;&#1077;%20&#1074;&#1077;&#1076;&#1086;&#1084;&#1086;&#1089;&#1090;&#1080;\&#1088;&#1072;&#1089;&#1095;&#1077;&#1090;%20&#1079;&#1072;&#1088;&#1087;&#1083;&#1072;&#1090;&#1099;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Audit\Audit%20Files\KazTelecom%20US%20GAAP%202002\FINAL%20AUDIT%2031-12-2002\CA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nts%20and%20Settings\bkye\&#1052;&#1086;&#1080;%20&#1076;&#1086;&#1082;&#1091;&#1084;&#1077;&#1085;&#1090;&#1099;\&#1050;&#1091;&#1072;&#1085;&#1099;&#1096;\&#1057;&#1087;&#1088;&#1072;&#1074;&#1082;&#1072;\&#1055;&#1088;&#1086;&#1075;&#1088;&#1072;&#1084;&#1084;&#1099;\&#1045;_2004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48\&#1092;&#1080;&#1085;.&#1086;&#1090;&#1095;&#1077;&#1090;&#1085;&#1086;&#1089;&#1090;&#1100;\&#1055;&#1086;&#1095;&#1090;&#1072;\&#1054;&#1073;o&#1088;&#1086;&#1090;.&#1073;&#1072;&#1083;&#1072;&#1085;&#1089;%20&#1080;%20&#1077;&#1075;&#1086;%20&#1092;&#1086;&#1088;&#1084;&#1099;%201.01.02&#1075;.%20&#1076;&#1083;&#1103;%20&#1087;&#1088;&#1086;&#1075;&#1088;&#1072;&#1084;&#1084;&#1099;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-Abilov\Local%20Settings\Temporary%20Internet%20Files\OLK12E\&#1060;&#1086;&#1088;&#1084;&#1072;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pdist-06309d02\Obmen\Documents%20and%20Settings\S_Proshuta\Local%20Settings\Temporary%20Internet%20Files\OLK24\&#1055;&#1086;&#1087;&#1077;&#1088;&#1077;&#1076;&#1085;&#1110;&#1081;%20&#1088;&#1086;&#1079;&#1087;&#1086;&#1076;&#1110;&#1083;%2022%20(&#1051;&#1100;&#1074;&#1110;&#1074;&#1089;&#1100;&#1082;&#1077;)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2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Nastya\LOCALS~1\Temp\Rar$DI00.109\&#1087;&#1086;&#1089;&#1083;&#1077;&#1076;&#1085;&#1080;&#1081;_&#1074;&#1072;&#1088;&#1080;&#1072;&#1085;&#1090;_&#1088;&#1072;&#1089;&#1095;&#1077;&#1090;&#1099;_&#1076;&#1083;&#1103;_&#1085;&#1086;&#1074;&#1086;&#1075;&#1086;_&#1073;&#1080;&#1079;&#1085;&#1077;&#1089;_&#1087;&#1083;&#1072;&#1085;&#1072;_57_&#1084;&#1083;&#1085;.1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\MANAT\CREDITY\REGION\ARHIV\OBL_CRED_30-06-97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KEBIROVAB\aws\Engagements\Tsesna%20Bank\Final%20Audit%20-%2031%20December%202002\Documents\PBS%20received\bal1\F700_311002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EMambetakunov\My%20Documents\FINCA\2005\PBC\FINCA_2005_PBC_1205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2\lnta$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58;&#1088;&#1072;&#1085;&#1079;&#1080;&#1090;254\&#1062;&#1054;-12&#1090;00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kam\LOCALS~1\Temp\notesFFF692\&#1041;&#1102;&#1076;&#1078;&#1077;&#1090;%20&#1042;&#1054;&#1051;&#1057;%20&#1048;&#1062;&#1040;_&#1051;&#1086;&#1091;&#1096;&#1082;&#1080;&#1085;&#1072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My%20Engagements\DBK\8.0_PY%20Files\DBK%202010\WORKING%20PAPERS\J-LOANS\LRFs\ZYZ_LRFs_2010\11.012010\&#1052;&#1086;&#1076;&#1077;&#1083;&#1100;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AJUSUP~1\LOCALS~1\Temp\&#1087;&#1086;&#1076;&#1086;&#1093;%20&#1089;%20&#1092;&#1080;&#1079;.&#1083;&#1080;&#1094;-&#1051;&#1072;&#1088;&#1080;&#1073;&#1072;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LBS\SAFM\BRITISH%20AIRWAYS\Dropbox\My%20Dropbox\BA%20Project\Master%20Excel%20Sheet\Documents%20and%20Settings\ergalib\&#1052;&#1086;&#1080;%20&#1076;&#1086;&#1082;&#1091;&#1084;&#1077;&#1085;&#1090;&#1099;\&#1056;&#1077;&#1079;&#1102;&#1084;&#1077;%20&#1092;&#1080;&#1085;&#1095;&#1072;&#1089;&#1090;&#1080;%20&#1087;&#1086;%20&#1087;&#1088;&#1086;&#1077;&#1082;&#1090;&#1072;&#1084;\&#1041;&#1048;&#1054;&#1093;&#1080;&#1084;\&#1045;&#1088;&#1075;&#1072;&#1083;&#1080;\&#1060;&#1080;&#1085;&#1084;&#1086;&#1076;&#1077;&#1083;&#1100;%20&#1079;&#1072;&#1087;&#1088;&#1072;&#1096;&#1080;&#1074;&#1072;&#1077;&#1084;&#1099;&#1081;%20&#1092;&#1072;&#1082;&#1090;%20-%20&#1045;&#1088;&#1075;&#1072;&#1083;&#1080;%2017.11.08%20&#1075;.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&#1040;&#1089;&#1077;&#1083;&#1100;\&#1056;&#1072;&#1073;&#1086;&#1095;&#1080;&#1081;%20&#1089;&#1090;&#1086;&#1083;\&#1087;&#1088;&#1086;&#1077;&#1082;&#1090;%203%20(&#1086;&#1092;&#1089;&#1077;&#1090;)\&#1060;&#1080;&#1085;%20&#1084;&#1086;&#1076;&#1077;&#1083;&#1100;%2025.04.06&#1075;-&#1089;%20&#1080;&#1079;&#1084;&#1077;&#1085;&#1077;&#1085;&#1080;&#1103;&#1084;&#1080;%20&#1086;&#1090;%2026.11.200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asangalieva\&#1052;&#1086;&#1080;%20&#1076;&#1086;&#1082;&#1091;&#1084;&#1077;&#1085;&#1090;&#1099;\Audit%202008\&#1055;&#1077;&#1088;&#1077;&#1086;&#1094;&#1077;&#1085;&#1082;&#1072;%20&#1087;&#1088;&#1086;&#1080;&#1079;&#1074;&#1086;&#1076;&#1085;&#1099;&#1093;%20&#1087;&#1086;%20PV\CC%20swaps-31-12-08-audit-Barcap-prob-HSBC-SG-FW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diushakhmatova/Desktop/Final%20WPs/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1092;&#1086;&#1088;&#1084;&#1099;%20&#1075;&#1086;&#1076;%20&#1086;&#1090;&#1095;%202002\WINDOWS\EXCEL\MY_PROG\DWR_PRG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app03\1_Projects\WINDOWS\TEMP\LME_PRIC_2000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MUKHAMEDIYEV\aws\Documents%20and%20Settings\NazarkulovA\Desktop\Files%20after%20review\111\&#1087;&#1086;&#1095;&#1090;&#1072;\&#1042;&#1085;&#1091;&#1090;&#1088;252\2001\&#1062;&#1054;-12-01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8D3~1.ALM/AppData/Local/Temp/Rar$DIa0.383/&#1055;&#1088;&#1080;&#1083;%203%20&#1060;&#1086;&#1088;&#1084;&#1072;%20&#1053;&#1041;&#1056;&#1050;_&#1056;&#1077;&#1087;&#1086;%202017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_Proshuta\&#1056;&#1072;&#1073;&#1086;&#1095;&#1080;&#1081;%20&#1089;&#1090;&#1086;&#1083;\&#1044;&#1080;&#1089;&#1090;&#1088;&#1080;&#1073;&#1091;&#1094;&#1080;&#1086;&#1085;&#1085;&#1099;&#1081;%20&#1087;&#1083;&#1072;&#1085;%202002%20(5+2%20&#1086;&#1090;%2029-04-2002)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djaimbayeva\Desktop\DJ_WPs\Documents%20and%20Settings\dalidaibragimova\Desktop\TVEB_05_C3_Preliminary%20analytic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y%20Documents\0_PROJECTS\09_Scala_01_12\2_Scala_01_12_wp\Scala_12_01_WP\Scala_01_12_WP_I-sec_Treas&amp;Property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My%20Documents\0_PROJECTS\09_Scala_01_12\2_Scala_01_12_wp\Scala_12_01_WP\Scala_01_12_WP_I-sec_Treas&amp;Propert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1_Projects\Clients\Kazakh%20Mortgage%20Company\audit\2005\Working%20papers\F_FR\TB\Client_TB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annapak\My%20Documents\1_PROJECTS\PAST%20PROJECTS\16_KIK\KMC_07_Materiality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SALIMODI\aws\Documents%20and%20Settings\All%20Users\Documents\aws\Engagements\Bogatyr%20Trans%20LLP\IFRS%20%202005\Documents\A5.100_Transformation%20final%20Bogatyr%20trans%2006%2005%2020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~1\EYeguy\LOCALS~1\Temp\PBC-Final%20Kmod8-December-20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86;&#1089;&#1089;&#1090;&#1072;&#1085;&#1086;&#1074;&#1083;&#1077;&#1085;&#1085;&#1072;&#1103;_&#1074;&#1085;&#1077;&#1096;&#1085;&#1103;&#1103;_&#1089;&#1089;&#1099;&#1083;&#1082;&#1072;1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DOCUME~1\EYeguy\LOCALS~1\Temp\PBC-Final%20Kmod8-December-2001.xl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MKossayev.RU\Local%20Settings\Temporary%20Internet%20Files\OLK80\My%20Documents\0_PROJECTS\5_Apogey_Bank_2001_6\Apogei_2001_6_AP_PAD\Apogei_2001_6_L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&#1042;&#1083;&#1072;&#1076;&#1077;&#1083;&#1077;&#1094;\&#1052;&#1086;&#1080;%20&#1076;&#1086;&#1082;&#1091;&#1084;&#1077;&#1085;&#1090;&#1099;\My%20Received%20Files\&#1042;&#1072;&#1083;&#1077;&#1088;&#1080;&#1103;\DOCUME~1\EYeguy\LOCALS~1\Temp\PBC-Final%20Kmod8-December-200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KUSEMBAS\aws\Documents%20and%20Settings\Saken.Madeyev\Desktop\Cost%20of%20producti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janayeva\AppData\Local\Microsoft\Windows\Temporary%20Internet%20Files\Content.Outlook\IX8TF8PT\REVIEWED%20BY%20KBT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heno\Desktop\Copy%20for%20work%20to%202004\Budget%202004_Masterfinal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askarbayeva\Documents\2009%20year\J%20-%20LOANS%20TO%20CUSTOMERS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01\Public\DOCUME~1\FINANC~1\LOCALS~1\Temp\Amiran\Finance%20Dep\Reports\Operational%20Report\January\January%20BV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%20Documents\0_PROJECTS\5_Apogey_Bank_2001_6\Apogei_2001_6_AP_PAD\Apogei_2001_6_L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nts%20and%20Settings\ayeltayeva\Desktop\Pentagon\Salary\681_updated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adarimbet\My%20Documents\Projects\SGHK%20Moliken\II%20Audit%20Programs\K%20Property,%20plant%20and%20equipment\Korgan%20KAP\Salary\No%20need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AZAHSTA\&#1053;&#1077;&#1092;&#1090;&#1077;&#1073;&#1072;&#1085;&#1082;\700h30%20(&#1082;&#1061;&#1071;&#1056;%20Microsoft%20Excel)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ADARIM~1\LOCALS~1\Temp\Caspineft%202006\Inventory\Projects%20KPMG\CaspiNeft%20JSC\LO_Kumkol_05\WP\LO_Kumkol_K-U_Production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&#1052;&#1072;&#1082;&#1089;&#1080;&#1084;&#1102;&#1082;%20&#1050;&#1089;&#1077;&#1085;&#1080;&#1103;/&#1054;&#1060;&#1060;&#1054;/&#1044;&#1077;&#1073;&#1080;&#1090;&#1086;&#1088;&#1089;&#1082;&#1072;&#1103;%20&#1079;&#1072;&#1076;&#1086;&#1083;&#1078;&#1077;&#1085;&#1085;&#1086;&#1089;&#1090;&#1100;/&#1053;&#1072;%2031.12.17/&#1054;&#1057;&#1053;&#1054;&#1042;&#1040;/&#1057;&#1042;&#1054;&#1044;%20&#1044;&#1047;%20&#1079;&#1072;%20&#1076;&#1077;&#1082;&#1072;&#1073;&#1088;&#1100;%202017%20&#1089;%20&#1095;&#1077;&#1082;&#1083;&#1080;&#1089;&#1090;&#1072;&#1084;&#1080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kheev\Final_2003-02_Kmod8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kametov\My%20Documents\PROJECTS\EvrazBank\2006%206%20months%20audit\WP\G,I\Key%20process\DOCUME~1\AJUSUP~1\LOCALS~1\Temp\&#1087;&#1086;&#1076;&#1086;&#1093;%20&#1089;%20&#1092;&#1080;&#1079;.&#1083;&#1080;&#1094;-&#1051;&#1072;&#1088;&#1080;&#1073;&#1072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5;&#1080;&#1075;&#1072;3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MADEYESA\aws\Documents%20and%20Settings\Anna.Salakhitdinova\My%20Documents\Projects\KKM\PBC%20final\KKM%20Deliverables\FS\KKM%20December%202004%20Financial%20Stmts%20-%20for%20Audit%20review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nikolayli\Documents\projects\Audit%202009\Tsesna%202009\Elevator%20Tsesna%20Astyk%20Audit%202009\100304_S%20ETA_2009_Taxe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dministrator\Desktop\other\Sever\PBC\Taxes\My%20Documents\Marcel\Personal\Current\REE691\Audit%201999\August%201999\RK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reliminary%20Analytical%20Procedures%20Workbook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VectorData\Temp\DI_30.06.07_TB-1873604736\Documents%20and%20Settings\AMurzaliev.RU\Desktop\other\AKB%20Kyrgyzstan\Working%20papers\TB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04juli\Germany\zKonsolidierung%20KG\GGG%20KG%20Cons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BATYRALIYEVA\aws\Documents%20and%20Settings\BatyraliyevaS\Desktop\BAK%2002\BAK\Audit%202001\Final\Sample%20size_BAK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Akozhrakov\AppData\Local\Microsoft\Windows\Temporary%20Internet%20Files\Content.Outlook\ME0NMNZW\&#1060;&#1080;&#1085;%20&#1052;&#1086;&#1076;&#1077;&#1083;&#1100;%20&#1040;&#1082;&#1090;&#1102;&#1073;&#1088;&#1077;&#1085;&#1090;&#1075;&#1077;&#1085;%20&#1085;&#1072;%2011%2010%202011%20y%20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saurambayeva\My%20Documents\Clients\kto\Asel\FSL%20Asel\KTO_WB_FSL_31.12.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%20%20%20%20Substantive%20Analytical%20Review%20-%20Disaggregated%20Pop.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GMishina\Local%20Settings\Temporary%20Internet%20Files\OLKD\Consolidation%20tables%20%20OKSANA%20%2020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vfedorov.KAZPOST\&#1052;&#1086;&#1080;%20&#1076;&#1086;&#1082;&#1091;&#1084;&#1077;&#1085;&#1090;&#1099;\&#1060;&#1042;&#1055;\&#1054;&#1058;&#1063;&#1045;&#1058;&#1067;\&#1040;&#1059;&#1044;&#1048;&#1058;\&#1040;&#1091;&#1076;&#1080;&#1090;2005&#1060;&#1080;&#1085;&#1080;&#1096;1003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dkopeshova\Desktop\WACC\WACC%20&#1087;&#1088;&#1086;&#1077;&#1082;&#1090;&#1072;%20&#1072;&#1085;&#1072;&#1083;&#1086;&#1075;&#1080;%20&#1050;&#1055;&#1052;&#1043;_20141031.xlsm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$NDS\.EFES_KARAGANDA_SYS.ESY\EFES\FAL\BISHKEK\USD\FAAL68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TEMP\notes47A611\&#1044;&#1072;&#1085;&#1085;&#1099;&#1077;%20&#1076;&#1083;&#1103;%20&#1087;&#1088;&#1077;&#1079;&#1077;&#1085;&#1090;&#1072;&#1094;&#1080;&#1080;%20&#1087;&#1086;%20&#1088;&#1077;&#1081;&#1090;.&#1072;&#1075;&#1077;&#1085;&#1089;&#1090;&#1074;&#1091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oviz1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54;&#1058;&#1063;&#1045;&#1058;&#1067;%20&#1053;&#1041;\&#1082;&#1074;&#1072;&#1088;&#1090;&#1072;&#1083;&#1100;&#1085;&#1099;&#1077;\&#1060;&#1057;\&#1060;&#1057;2007\KD1&#1087;&#1072;&#1089;&#1089;&#1080;&#1074;&#1099;%200104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2007%20&#1075;&#1086;&#1076;%20&#1051;&#1100;&#1075;&#1086;&#1090;&#1072;%20&#1087;&#1086;%20&#1048;&#1087;&#1086;&#1090;&#1077;&#1082;&#1077;%20KPN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BREAKDOWNS\Assets\160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&#1054;&#1041;&#1052;&#1045;&#1053;\&#1044;&#1077;&#1087;&#1072;&#1088;&#1090;&#1072;&#1084;&#1077;&#1085;&#1090;%20&#1041;&#1091;&#1093;&#1075;&#1072;&#1083;&#1090;&#1077;&#1088;&#1089;&#1082;&#1086;&#1075;&#1086;%20&#1091;&#1095;&#1077;&#1090;&#1072;%20&#1080;%20&#1086;&#1090;&#1095;&#1077;&#1090;&#1085;&#1086;&#1089;&#1090;&#1080;\&#1059;&#1087;&#1088;&#1072;&#1074;&#1083;&#1077;&#1085;&#1080;&#1077;%20&#1043;&#1077;&#1085;%20&#1073;&#1091;&#1093;&#1075;&#1072;&#1083;&#1090;&#1077;&#1088;&#1080;&#1080;\&#1087;&#1088;&#1086;&#1095;&#1080;&#1077;\&#1060;&#1057;_&#1055;&#1055;_test1(&#1085;&#1077;&#1088;&#1077;&#1079;.)%20&#1085;&#1086;&#1074;&#1099;&#1081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~1\GMASAN~1\LOCALS~1\Temp\notes5FE082\2008_%25%20&#1089;&#1087;&#1080;&#1089;&#1072;&#1085;&#1085;&#1099;&#1077;%20&#1079;&#1072;%20&#1073;&#1072;&#1083;&#1072;&#1085;&#1089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Users\ikorshunov\AppData\Local\Microsoft\Windows\Temporary%20Internet%20Files\Content.Outlook\2IPSHU1N\1%20&#1082;&#1074;.%202008&#1075;&#1086;&#1076;&#1072;%20&#1074;&#1086;&#1079;&#1085;&#1072;&#1075;&#1088;%20&#1087;&#1086;%20&#1076;&#1077;&#1087;&#1086;&#1079;%20&#1085;&#1077;&#1088;&#1077;&#1079;&#1080;&#1076;&#1077;&#1085;&#1090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DIgibaeva\Desktop\&#1042;&#1089;&#1077;%20&#1084;&#1086;&#1080;%20&#1076;&#1086;&#1082;&#1091;&#1084;&#1077;&#1085;&#1090;&#1099;\&#1057;&#1089;&#1091;&#1076;&#1085;&#1099;&#1081;%20&#1087;&#1086;&#1088;&#1090;&#1092;&#1077;&#1083;&#1100;\2007\01.01.2008\&#1057;&#1089;&#1091;&#1076;&#1085;&#1080;&#1082;%20&#1085;&#1072;%2001.01.200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&#1054;&#1041;&#1052;&#1045;&#1053;\&#1054;&#1090;&#1095;&#1077;&#1090;&#1099;%20&#1053;&#1072;&#1094;&#1073;&#1072;&#1085;&#1082;&#1072;\&#1086;&#1090;&#1095;&#1077;&#1090;&#1099;%20&#1053;&#1041;\2004\&#1057;&#1089;&#1091;&#1076;&#1085;&#1099;&#1081;%20&#1087;&#1086;&#1088;&#1090;&#1092;&#1077;&#1083;&#1100;\01072004\&#1057;&#1089;&#1091;&#1076;&#1085;&#1099;&#1081;%20&#1072;&#1083;&#1084;&#1072;&#1090;&#1099;0107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_kdfn\&#1050;&#1056;&#1045;&#1044;&#1048;&#1058;&#1053;&#1067;&#1049;%20&#1056;&#1045;&#1043;&#1048;&#1057;&#1058;&#1056;\Documents%20and%20Settings\FUzakbaeva\Desktop\&#1060;&#1057;_&#1055;&#1055;_test1%208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~1\boni\LOKALA~1\Temp\Koncernek\Rapportinstrukt\2002-05_DK\F-reports%202002-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My%20Documents\Clients%20Bulk%20Folder\TexakaBank\TXB_WP_022603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1\Folders\Karakuduk%20Munay%20JV\Bk-Tax%20Forecast%20Analysis%20Model\Global%20Bk%20&amp;%20Tax%20Analysis%20Model9-30-01xls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\Rar$DI33.587\Updated%20Templates\Business%2021.08.02\2003%20Altai%20-%20bus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zhakupova\Desktop\Ainur_reviewed\Reviewed\Documents%20and%20Settings\MShakhmatov\My%20Documents\Office\Training\Tax\PIT_200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TSB015\AUDIT\Dec2001\Final\&#1041;&#1048;&#1056;&#1046;&#1040;\Gzb_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qc002\&#1044;&#1086;&#1082;&#1091;&#1084;&#1077;&#1085;&#1090;&#1099;\2018\&#1056;&#1072;&#1089;&#1095;&#1077;&#1090;&#1099;%20&#1087;&#1086;%20&#1084;&#1086;&#1076;&#1077;&#1083;&#1103;&#1084;%20&#1052;&#1057;&#1060;&#1054;%209\&#1088;&#1072;&#1089;&#1095;&#1077;&#1090;%20&#1087;&#1088;&#1086;&#1074;&#1080;&#1079;&#1080;&#1081;%202&#1082;&#1074;\&#1041;&#1072;&#1085;&#1082;&#1080;,%20&#1044;&#1077;&#1087;&#1086;&#1079;&#1080;&#1090;,&#1062;&#1041;%20&#1080;&#1079;&#1084;&#1077;&#1085;&#1077;&#1085;&#1085;&#1072;&#1103;\Model%201_Banks%20and%20securities%20model_30062018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ALMUZBEKOAS\aws\Engagements\ZAO_Kazakhstan_Temir_Zholy\KTZ_2003_IAS_KAS\Documents\O.%20Taxes_YE_20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Current\REE691\Audit%201999\August%201999\RKTF\Special%20Report%20Eng\HH-AUDIT\OLY017\DIAGNOST\ENGLISCH\OLYMPUS\ANLAGEN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Documents%20and%20Settings\F1.PIT\Local%20Settings\Temporary%20Internet%20Files\OLK94\TablesBlank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spetrov\Local%20Settings\Temporary%20Internet%20Files\OLKF\Ratios%20Proforma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Codes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ocuments%20and%20Settings\ttursumbekov\Local%20Settings\Temporary%20Internet%20Files\OLK7C\KTGD_03_B-1_KAS_FS%20disclosures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ZWSHIMOLINAEL\aws\Documents%20and%20Settings\saginovas\My%20Documents\AA\Data\Kazintel\audit%202001\Arna\Arna%20billing%20-%20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mtursunbekova\Desktop\16022011\KBT%20Comments%20for%20Maira\Documents%20and%20Settings\Azhakupova\Desktop\Ainur_reviewed\Reviewed\AUDIT\01072002\&#1082;&#1074;&#1072;&#1088;&#1090;&#1072;&#1083;&#1100;&#1085;&#1072;&#1103;%20&#1086;&#1090;&#1095;&#1077;&#1090;&#1085;&#1086;&#1089;&#1090;&#1100;%20&#1087;&#1086;%20&#1072;&#1082;&#1094;&#1080;&#1103;&#1084;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01\etatrent\WJ03-04\Template%20externe%20GGGME%202004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88;&#1086;&#1077;&#1082;&#1090;&#1099;%20&#1087;&#1072;&#1082;&#1077;&#1090;&#1086;&#1074;%20&#1086;&#1090;&#1095;&#1077;&#1090;&#1085;&#1086;&#1089;&#1090;&#1080;%20(&#1057;&#1059;&#1054;)\&#1044;&#1069;&#1055;&#1040;\4.%20&#1055;&#1072;&#1082;&#1077;&#1090;%20&#1085;&#1072;%20&#1087;&#1086;&#1083;&#1091;&#1075;&#1086;&#1076;&#1086;&#1074;&#1086;&#1081;%20&#1086;&#1089;&#1085;&#1086;&#1074;&#1077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nizyarova\Desktop\Projects\2009%20Projects\Alliance%20Bank_IFRS%20Audit_2009\Documents%20and%20Settings\AnBazarbaeva\Desktop\010708\&#1050;&#1072;&#1088;&#1090;&#1086;&#1095;&#1085;&#1099;&#1081;%20&#1087;&#1086;&#1088;&#1090;&#1092;&#1077;&#1083;&#1100;%20&#1085;&#1072;%2001.07.2008%20(&#1082;&#1072;&#1088;&#1090;&#1086;&#1095;&#1085;&#1080;&#1082;&#1080;)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Driver\Khan\Work\Alliance%20Bank%20JSC\Audit%206m%202010\2.%20Key%20process\Yerlan\O%20-%20BORROWINGS\Documents%20and%20Settings\tkametov\My%20Documents\PROJECTS\Other's\TSB%20Alibek_GZ\TSB_06_G_Tresury_WP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AX\Correspondence\FAB_Vostok\Tax%20Review%201st%20Quarter%202006\workpapers\DOCUME~1\AATEKE~1\LOCALS~1\Temp\Rar$DI00.873\Derbes%20Actual_0412_0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nzipped\std\BA_F_0802_2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ws541\Users\tdiushakhmatova\Desktop\Final%20WPs\&#1056;&#1072;&#1073;&#1086;&#1095;&#1072;&#1103;%20&#1090;&#1072;&#1073;&#1083;&#1080;&#1094;&#1072;%20&#1087;&#1086;%20&#1092;&#1086;&#1088;&#1084;&#1072;&#1084;%20&#1057;&#1072;&#1084;&#1088;&#1091;&#1082;&#1072;%2001.07.15&#1075;._&#1092;&#1080;&#1085;&#1072;&#1083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Audit\Clients\Shirvan%20oil\FS%20&amp;%20Reports\Financials\F-1,2,3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microsoft.com/office/2006/relationships/xlExternalLinkPath/xlPathMissing" Target="SSUDBYVV1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rlan\&#1040;&#1075;&#1088;&#1086;Inform_KAM\&#1040;&#1075;&#1088;&#1086;Inform\30%20-%20Wholesale\9%20-%20Programs\TABLES_&#1046;&#105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DATA"/>
      <sheetName val="std tabel"/>
      <sheetName val="I-Index"/>
      <sheetName val="2008"/>
      <sheetName val="G-183"/>
      <sheetName val="Production_Ref Q-1-3"/>
      <sheetName val="F-2.1"/>
      <sheetName val="R-40"/>
      <sheetName val="R-50"/>
      <sheetName val="LME_prices"/>
      <sheetName val="группа"/>
      <sheetName val="тип шпал"/>
      <sheetName val="Г анализ"/>
      <sheetName val="Info"/>
      <sheetName val="Статьи"/>
      <sheetName val="D2 DCF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48 "/>
      <sheetName val="5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modaj"/>
      <sheetName val="Securities"/>
      <sheetName val="Paramètres"/>
      <sheetName val="Sheet4"/>
      <sheetName val="B-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>
        <row r="11">
          <cell r="H11">
            <v>15750000</v>
          </cell>
        </row>
        <row r="15">
          <cell r="H15">
            <v>5493284</v>
          </cell>
        </row>
        <row r="17">
          <cell r="H17">
            <v>846526</v>
          </cell>
        </row>
        <row r="21">
          <cell r="H21">
            <v>5439958</v>
          </cell>
        </row>
        <row r="28">
          <cell r="H28">
            <v>681603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</sheetNames>
    <sheetDataSet>
      <sheetData sheetId="0"/>
      <sheetData sheetId="1"/>
      <sheetData sheetId="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</sheetNames>
    <sheetDataSet>
      <sheetData sheetId="0" refreshError="1">
        <row r="8">
          <cell r="E8">
            <v>37622</v>
          </cell>
        </row>
        <row r="9">
          <cell r="E9">
            <v>37680</v>
          </cell>
        </row>
        <row r="12">
          <cell r="E1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Amsterdam Branch* (448)</v>
          </cell>
          <cell r="B2">
            <v>448</v>
          </cell>
        </row>
        <row r="3">
          <cell r="A3" t="str">
            <v>APHO Singapore (only) * (4)</v>
          </cell>
          <cell r="B3">
            <v>4</v>
          </cell>
        </row>
        <row r="4">
          <cell r="A4" t="str">
            <v>ARGFRAN Beteiligungs Aktiengesellschaft * (706)</v>
          </cell>
          <cell r="B4">
            <v>706</v>
          </cell>
        </row>
        <row r="5">
          <cell r="A5" t="str">
            <v>Auckland Branch* (556)</v>
          </cell>
          <cell r="B5">
            <v>556</v>
          </cell>
        </row>
        <row r="6">
          <cell r="A6" t="str">
            <v>Bangkok Branch* (551)</v>
          </cell>
          <cell r="B6">
            <v>551</v>
          </cell>
        </row>
        <row r="7">
          <cell r="A7" t="str">
            <v>Banque Worms S.A. (652)</v>
          </cell>
          <cell r="B7">
            <v>652</v>
          </cell>
        </row>
        <row r="8">
          <cell r="A8" t="str">
            <v>Bellstead Holdings Limited* (765)</v>
          </cell>
          <cell r="B8">
            <v>765</v>
          </cell>
        </row>
        <row r="9">
          <cell r="A9" t="str">
            <v>BIBO DRITTE Vermoegensverwaltungsgesellschaft mbH* (714)</v>
          </cell>
          <cell r="B9">
            <v>714</v>
          </cell>
        </row>
        <row r="10">
          <cell r="A10" t="str">
            <v>BIBO ERSTE Vermoegensverwaltungsgesellschaft (734)</v>
          </cell>
          <cell r="B10">
            <v>734</v>
          </cell>
        </row>
        <row r="11">
          <cell r="A11" t="str">
            <v>Billboard / Outdoor Partners* (709)</v>
          </cell>
          <cell r="B11">
            <v>709</v>
          </cell>
        </row>
        <row r="12">
          <cell r="A12" t="str">
            <v>Brasil Media Exterior S.A., Sao Paulo* (710)</v>
          </cell>
          <cell r="B12">
            <v>710</v>
          </cell>
        </row>
        <row r="13">
          <cell r="A13" t="str">
            <v>Brussels/Antwerpen Branch* (564)</v>
          </cell>
          <cell r="B13">
            <v>564</v>
          </cell>
        </row>
        <row r="14">
          <cell r="A14" t="str">
            <v>BT Alex Brown* (595)</v>
          </cell>
          <cell r="B14">
            <v>595</v>
          </cell>
        </row>
        <row r="15">
          <cell r="A15" t="str">
            <v>Club Corporation Europe CCE (792)</v>
          </cell>
          <cell r="B15">
            <v>792</v>
          </cell>
        </row>
        <row r="16">
          <cell r="A16" t="str">
            <v>Colombo Branch* (426)</v>
          </cell>
          <cell r="B16">
            <v>426</v>
          </cell>
        </row>
        <row r="17">
          <cell r="A17" t="str">
            <v>DAHOC (UK) Limited, London* (712)</v>
          </cell>
          <cell r="B17">
            <v>712</v>
          </cell>
        </row>
        <row r="18">
          <cell r="A18" t="str">
            <v>DAHOC Beteiligungsgesellschaft mbH* (711)</v>
          </cell>
          <cell r="B18">
            <v>711</v>
          </cell>
        </row>
        <row r="19">
          <cell r="A19" t="str">
            <v>DB (Belgium) Finance S.A./N.V.* (565)</v>
          </cell>
          <cell r="B19">
            <v>565</v>
          </cell>
        </row>
        <row r="20">
          <cell r="A20" t="str">
            <v>DB (Suisse) S.A. , Genf * (30)</v>
          </cell>
          <cell r="B20">
            <v>30</v>
          </cell>
        </row>
        <row r="21">
          <cell r="A21" t="str">
            <v>DB 100 Benchmark Fund* (764)</v>
          </cell>
          <cell r="B21">
            <v>764</v>
          </cell>
        </row>
        <row r="22">
          <cell r="A22" t="str">
            <v>DB AG (Inland) * (799)</v>
          </cell>
          <cell r="B22">
            <v>799</v>
          </cell>
        </row>
        <row r="23">
          <cell r="A23" t="str">
            <v>DB Americas Holdings (779)</v>
          </cell>
          <cell r="B23">
            <v>779</v>
          </cell>
        </row>
        <row r="24">
          <cell r="A24" t="str">
            <v>DB Asset Management, S.A. * (288)</v>
          </cell>
          <cell r="B24">
            <v>288</v>
          </cell>
        </row>
        <row r="25">
          <cell r="A25" t="str">
            <v>DB Bauspar AG, Frankfurt am Main * (72)</v>
          </cell>
          <cell r="B25">
            <v>72</v>
          </cell>
        </row>
        <row r="26">
          <cell r="A26" t="str">
            <v>DB Broker GmbH* (606)</v>
          </cell>
          <cell r="B26">
            <v>606</v>
          </cell>
        </row>
        <row r="27">
          <cell r="A27" t="str">
            <v>DB Broker S.A. * (287)</v>
          </cell>
          <cell r="B27">
            <v>287</v>
          </cell>
        </row>
        <row r="28">
          <cell r="A28" t="str">
            <v>DB Canada, Toronto * (21)</v>
          </cell>
          <cell r="B28">
            <v>21</v>
          </cell>
        </row>
        <row r="29">
          <cell r="A29" t="str">
            <v>DB Capital Markets (Deutschland) GmbH * (797)</v>
          </cell>
          <cell r="B29">
            <v>797</v>
          </cell>
        </row>
        <row r="30">
          <cell r="A30" t="str">
            <v>DB Capital Partners (Asia) L.P. (662)</v>
          </cell>
          <cell r="B30">
            <v>662</v>
          </cell>
        </row>
        <row r="31">
          <cell r="A31" t="str">
            <v>DB Capital Partners Japan * (810)</v>
          </cell>
          <cell r="B31">
            <v>810</v>
          </cell>
        </row>
        <row r="32">
          <cell r="A32" t="str">
            <v>DB Consult GmbH (607)</v>
          </cell>
          <cell r="B32">
            <v>607</v>
          </cell>
        </row>
        <row r="33">
          <cell r="A33" t="str">
            <v>DB Credit S.A., Madrid * (84)</v>
          </cell>
          <cell r="B33">
            <v>84</v>
          </cell>
        </row>
        <row r="34">
          <cell r="A34" t="str">
            <v>DB de Bary N.V., Amsterdam * (22)</v>
          </cell>
          <cell r="B34">
            <v>22</v>
          </cell>
        </row>
        <row r="35">
          <cell r="A35" t="str">
            <v>DB Equity Ltd., London * (218)</v>
          </cell>
          <cell r="B35">
            <v>218</v>
          </cell>
        </row>
        <row r="36">
          <cell r="A36" t="str">
            <v>DB Export-Leasing GmbH, FFM * (78)</v>
          </cell>
          <cell r="B36">
            <v>78</v>
          </cell>
        </row>
        <row r="37">
          <cell r="A37" t="str">
            <v>DB Finance International * (598)</v>
          </cell>
          <cell r="B37">
            <v>598</v>
          </cell>
        </row>
        <row r="38">
          <cell r="A38" t="str">
            <v>DB Finance NV., Curacao * (99)</v>
          </cell>
          <cell r="B38">
            <v>99</v>
          </cell>
        </row>
        <row r="39">
          <cell r="A39" t="str">
            <v>DB Financial Inc.* (534)</v>
          </cell>
          <cell r="B39">
            <v>534</v>
          </cell>
        </row>
        <row r="40">
          <cell r="A40" t="str">
            <v>DB Financial Services Holding GmbH i. Gr. * (798)</v>
          </cell>
          <cell r="B40">
            <v>798</v>
          </cell>
        </row>
        <row r="41">
          <cell r="A41" t="str">
            <v>DB Fondimmobiliari S.p.A. (400)</v>
          </cell>
          <cell r="B41">
            <v>400</v>
          </cell>
        </row>
        <row r="42">
          <cell r="A42" t="str">
            <v>DB HV2001-1 Securitisation Speciality LLC., Seoul* (708)</v>
          </cell>
          <cell r="B42">
            <v>708</v>
          </cell>
        </row>
        <row r="43">
          <cell r="A43" t="str">
            <v>DB Immobilien GmbH, Heidelberg * (136)</v>
          </cell>
          <cell r="B43">
            <v>136</v>
          </cell>
        </row>
        <row r="44">
          <cell r="A44" t="str">
            <v>DB Immobilienfonds Wobu Dr. Juncker KG (718)</v>
          </cell>
          <cell r="B44">
            <v>718</v>
          </cell>
        </row>
        <row r="45">
          <cell r="A45" t="str">
            <v>DB Immobilienfonds Zeta Wundrack KG (720)</v>
          </cell>
          <cell r="B45">
            <v>720</v>
          </cell>
        </row>
        <row r="46">
          <cell r="A46" t="str">
            <v>DB Industrial Holdings* (482)</v>
          </cell>
          <cell r="B46">
            <v>482</v>
          </cell>
        </row>
        <row r="47">
          <cell r="A47" t="str">
            <v>DB Inmuebles* (313)</v>
          </cell>
          <cell r="B47">
            <v>313</v>
          </cell>
        </row>
        <row r="48">
          <cell r="A48" t="str">
            <v>DB International (Asia) Limited * (805)</v>
          </cell>
          <cell r="B48">
            <v>805</v>
          </cell>
        </row>
        <row r="49">
          <cell r="A49" t="str">
            <v>DB Investments (GB) Limited - Dt. Asset Management (788)</v>
          </cell>
          <cell r="B49">
            <v>788</v>
          </cell>
        </row>
        <row r="50">
          <cell r="A50" t="str">
            <v>DB Investments (GB) Limited - Subgroup UK (787)</v>
          </cell>
          <cell r="B50">
            <v>787</v>
          </cell>
        </row>
        <row r="51">
          <cell r="A51" t="str">
            <v>DB Ireland plc * (263)</v>
          </cell>
          <cell r="B51">
            <v>263</v>
          </cell>
        </row>
        <row r="52">
          <cell r="A52" t="str">
            <v>DB Jasmine (Cayman) Limited (656)</v>
          </cell>
          <cell r="B52">
            <v>656</v>
          </cell>
        </row>
        <row r="53">
          <cell r="A53" t="str">
            <v>DB Johannesburg * (322)</v>
          </cell>
          <cell r="B53">
            <v>322</v>
          </cell>
        </row>
        <row r="54">
          <cell r="A54" t="str">
            <v>DB Luebeck AG * (16)</v>
          </cell>
          <cell r="B54">
            <v>16</v>
          </cell>
        </row>
        <row r="55">
          <cell r="A55" t="str">
            <v>DB Luxembourg S.A., Luxemburg * (24)</v>
          </cell>
          <cell r="B55">
            <v>24</v>
          </cell>
        </row>
        <row r="56">
          <cell r="A56" t="str">
            <v>DB Mutui S.p.A. * (264)</v>
          </cell>
          <cell r="B56">
            <v>264</v>
          </cell>
        </row>
        <row r="57">
          <cell r="A57" t="str">
            <v>DB New Ventures AG* (613)</v>
          </cell>
          <cell r="B57">
            <v>613</v>
          </cell>
        </row>
        <row r="58">
          <cell r="A58" t="str">
            <v>DB Overseas Finance Deutschland AG* (412)</v>
          </cell>
          <cell r="B58">
            <v>412</v>
          </cell>
        </row>
        <row r="59">
          <cell r="A59" t="str">
            <v>DB Payments Projektgesellschaft AG * (808)</v>
          </cell>
          <cell r="B59">
            <v>808</v>
          </cell>
        </row>
        <row r="60">
          <cell r="A60" t="str">
            <v>DB PGK * (484)</v>
          </cell>
          <cell r="B60">
            <v>484</v>
          </cell>
        </row>
        <row r="61">
          <cell r="A61" t="str">
            <v>DB Polska S.A., Warschau * (26)</v>
          </cell>
          <cell r="B61">
            <v>26</v>
          </cell>
        </row>
        <row r="62">
          <cell r="A62" t="str">
            <v>DB Print Projektgesellschaft mbH * (809)</v>
          </cell>
          <cell r="B62">
            <v>809</v>
          </cell>
        </row>
        <row r="63">
          <cell r="A63" t="str">
            <v>DB Re S.A., Luxembourg* (614)</v>
          </cell>
          <cell r="B63">
            <v>614</v>
          </cell>
        </row>
        <row r="64">
          <cell r="A64" t="str">
            <v>DB Real Estate Management GmbH* (697)</v>
          </cell>
          <cell r="B64">
            <v>697</v>
          </cell>
        </row>
        <row r="65">
          <cell r="A65" t="str">
            <v>DB Rt., Budapest * (192)</v>
          </cell>
          <cell r="B65">
            <v>192</v>
          </cell>
        </row>
        <row r="66">
          <cell r="A66" t="str">
            <v>DB S.A. Banco Alemao, Sao Paulo * (27)</v>
          </cell>
          <cell r="B66">
            <v>27</v>
          </cell>
        </row>
        <row r="67">
          <cell r="A67" t="str">
            <v>DB S.A. Institucion de Banca Multiple* (476)</v>
          </cell>
          <cell r="B67">
            <v>476</v>
          </cell>
        </row>
        <row r="68">
          <cell r="A68" t="str">
            <v>DB S.A./N.V., Antwerpen/Bruessel *(ab 3/99,altCLB) (467)</v>
          </cell>
          <cell r="B68">
            <v>467</v>
          </cell>
        </row>
        <row r="69">
          <cell r="A69" t="str">
            <v>DB S.A.E., Barcelona * (28)</v>
          </cell>
          <cell r="B69">
            <v>28</v>
          </cell>
        </row>
        <row r="70">
          <cell r="A70" t="str">
            <v>DB S.p.A., Mailand * (29)</v>
          </cell>
          <cell r="B70">
            <v>29</v>
          </cell>
        </row>
        <row r="71">
          <cell r="A71" t="str">
            <v>DB Saar AG * (17)</v>
          </cell>
          <cell r="B71">
            <v>17</v>
          </cell>
        </row>
        <row r="72">
          <cell r="A72" t="str">
            <v>DB Servicios Mexico SA de CV (475)</v>
          </cell>
          <cell r="B72">
            <v>475</v>
          </cell>
        </row>
        <row r="73">
          <cell r="A73" t="str">
            <v>DB SIM S.p.A. * (290)</v>
          </cell>
          <cell r="B73">
            <v>290</v>
          </cell>
        </row>
        <row r="74">
          <cell r="A74" t="str">
            <v>DB Tecnologia y Servicios * (184)</v>
          </cell>
          <cell r="B74">
            <v>184</v>
          </cell>
        </row>
        <row r="75">
          <cell r="A75" t="str">
            <v>DB Trust AG Frankfurt/Main * (18)</v>
          </cell>
          <cell r="B75">
            <v>18</v>
          </cell>
        </row>
        <row r="76">
          <cell r="A76" t="str">
            <v>DB Uruguay S.A.I.F.E. (439)</v>
          </cell>
          <cell r="B76">
            <v>439</v>
          </cell>
        </row>
        <row r="77">
          <cell r="A77" t="str">
            <v>DB USFMH Asia* (724)</v>
          </cell>
          <cell r="B77">
            <v>724</v>
          </cell>
        </row>
        <row r="78">
          <cell r="A78" t="str">
            <v>DB USFMH North America* (524)</v>
          </cell>
          <cell r="B78">
            <v>524</v>
          </cell>
        </row>
        <row r="79">
          <cell r="A79" t="str">
            <v>DB USFMH Rest of Europe* (723)</v>
          </cell>
          <cell r="B79">
            <v>723</v>
          </cell>
        </row>
        <row r="80">
          <cell r="A80" t="str">
            <v>DB USFMH South America* (721)</v>
          </cell>
          <cell r="B80">
            <v>721</v>
          </cell>
        </row>
        <row r="81">
          <cell r="A81" t="str">
            <v>DB USFMH UK* (722)</v>
          </cell>
          <cell r="B81">
            <v>722</v>
          </cell>
        </row>
        <row r="82">
          <cell r="A82" t="str">
            <v>DB Vita S.A., Luxembourg* (615)</v>
          </cell>
          <cell r="B82">
            <v>615</v>
          </cell>
        </row>
        <row r="83">
          <cell r="A83" t="str">
            <v>DBPB Services S.A.* (471)</v>
          </cell>
          <cell r="B83">
            <v>471</v>
          </cell>
        </row>
        <row r="84">
          <cell r="A84" t="str">
            <v>DBSI* (594)</v>
          </cell>
          <cell r="B84">
            <v>594</v>
          </cell>
        </row>
        <row r="85">
          <cell r="A85" t="str">
            <v>DEAM* (631)</v>
          </cell>
          <cell r="B85">
            <v>631</v>
          </cell>
        </row>
        <row r="86">
          <cell r="A86" t="str">
            <v>DEBEKO Imm. GmbH &amp; Co. Grundbesitz Berlin OH * (104)</v>
          </cell>
          <cell r="B86">
            <v>104</v>
          </cell>
        </row>
        <row r="87">
          <cell r="A87" t="str">
            <v>DEBEKO Immobilien GmbH &amp; Co. Grundbesitz OHG * (105)</v>
          </cell>
          <cell r="B87">
            <v>105</v>
          </cell>
        </row>
        <row r="88">
          <cell r="A88" t="str">
            <v>DEUBA Verwaltungsgesellschaft mbH* (107)</v>
          </cell>
          <cell r="B88">
            <v>107</v>
          </cell>
        </row>
        <row r="89">
          <cell r="A89" t="str">
            <v>DEUFRAN Bet. AG (former: Moneyshelf.com AG)* (608)</v>
          </cell>
          <cell r="B89">
            <v>608</v>
          </cell>
        </row>
        <row r="90">
          <cell r="A90" t="str">
            <v>Deutsche Agentes Financeiros S.A. * (802)</v>
          </cell>
          <cell r="B90">
            <v>802</v>
          </cell>
        </row>
        <row r="91">
          <cell r="A91" t="str">
            <v>Deutsche Asset Management Europe GmbH, FFM* (118)</v>
          </cell>
          <cell r="B91">
            <v>118</v>
          </cell>
        </row>
        <row r="92">
          <cell r="A92" t="str">
            <v>Deutsche Asset Management France S.A. (735)</v>
          </cell>
          <cell r="B92">
            <v>735</v>
          </cell>
        </row>
        <row r="93">
          <cell r="A93" t="str">
            <v>Deutsche Asset Management GmbH, Wien * (603)</v>
          </cell>
          <cell r="B93">
            <v>603</v>
          </cell>
        </row>
        <row r="94">
          <cell r="A94" t="str">
            <v>Deutsche Asset Management Italy S.p.A. * (60)</v>
          </cell>
          <cell r="B94">
            <v>60</v>
          </cell>
        </row>
        <row r="95">
          <cell r="A95" t="str">
            <v>Deutsche Asset Management Schweiz (former Scudder) (790)</v>
          </cell>
          <cell r="B95">
            <v>790</v>
          </cell>
        </row>
        <row r="96">
          <cell r="A96" t="str">
            <v>Deutsche Australia/Bain Trust* (601)</v>
          </cell>
          <cell r="B96">
            <v>601</v>
          </cell>
        </row>
        <row r="97">
          <cell r="A97" t="str">
            <v>Deutsche Bank (Malaysia) Berhad* (682)</v>
          </cell>
          <cell r="B97">
            <v>682</v>
          </cell>
        </row>
        <row r="98">
          <cell r="A98" t="str">
            <v>Deutsche Bank (Monaco) S.A.M.* (761)</v>
          </cell>
          <cell r="B98">
            <v>761</v>
          </cell>
        </row>
        <row r="99">
          <cell r="A99" t="str">
            <v>Deutsche Bank (Portugal), S.A.* (621)</v>
          </cell>
          <cell r="B99">
            <v>621</v>
          </cell>
        </row>
        <row r="100">
          <cell r="A100" t="str">
            <v>Deutsche Bank 000, Moscow * (463)</v>
          </cell>
          <cell r="B100">
            <v>463</v>
          </cell>
        </row>
        <row r="101">
          <cell r="A101" t="str">
            <v>Deutsche Bank 24 S.A., Poland * (591)</v>
          </cell>
          <cell r="B101">
            <v>591</v>
          </cell>
        </row>
        <row r="102">
          <cell r="A102" t="str">
            <v>Deutsche Bank Capital Markets SPA* (526)</v>
          </cell>
          <cell r="B102">
            <v>526</v>
          </cell>
        </row>
        <row r="103">
          <cell r="A103" t="str">
            <v>Deutsche Bank Intern.Ltd.* (alt: DMG Channel Isl.) (372)</v>
          </cell>
          <cell r="B103">
            <v>372</v>
          </cell>
        </row>
        <row r="104">
          <cell r="A104" t="str">
            <v>Deutsche Bank Real Estate (Japan) Ltd. * (811)</v>
          </cell>
          <cell r="B104">
            <v>811</v>
          </cell>
        </row>
        <row r="105">
          <cell r="A105" t="str">
            <v>Deutsche Bank Reality Advisor (DBRA) (689)</v>
          </cell>
          <cell r="B105">
            <v>689</v>
          </cell>
        </row>
        <row r="106">
          <cell r="A106" t="str">
            <v>Deutsche Bank S.A., Buenos Aires* (373)</v>
          </cell>
          <cell r="B106">
            <v>373</v>
          </cell>
        </row>
        <row r="107">
          <cell r="A107" t="str">
            <v>Deutsche Bank Trust Company, New York (780)</v>
          </cell>
          <cell r="B107">
            <v>780</v>
          </cell>
        </row>
        <row r="108">
          <cell r="A108" t="str">
            <v>Deutsche Capital Singapore* (667)</v>
          </cell>
          <cell r="B108">
            <v>667</v>
          </cell>
        </row>
        <row r="109">
          <cell r="A109" t="str">
            <v>Deutsche Commercial Property Anlagegesell.mbHCo.KG (793)</v>
          </cell>
          <cell r="B109">
            <v>793</v>
          </cell>
        </row>
        <row r="110">
          <cell r="A110" t="str">
            <v>Deutsche Holdings (BTI), Ldt. London* (573)</v>
          </cell>
          <cell r="B110">
            <v>573</v>
          </cell>
        </row>
        <row r="111">
          <cell r="A111" t="str">
            <v>Deutsche Immobilien Leasing GmbH, Dusseldorf * (79)</v>
          </cell>
          <cell r="B111">
            <v>79</v>
          </cell>
        </row>
        <row r="112">
          <cell r="A112" t="str">
            <v>Deutsche New Zealand Ltd.* (600)</v>
          </cell>
          <cell r="B112">
            <v>600</v>
          </cell>
        </row>
        <row r="113">
          <cell r="A113" t="str">
            <v>Deutsche Representaciones y Mandatos S.A.,B.Air.* (772)</v>
          </cell>
          <cell r="B113">
            <v>772</v>
          </cell>
        </row>
        <row r="114">
          <cell r="A114" t="str">
            <v>Deutsche Securities Korea Co. * (707)</v>
          </cell>
          <cell r="B114">
            <v>707</v>
          </cell>
        </row>
        <row r="115">
          <cell r="A115" t="str">
            <v>Deutsche Securities Ltd., Tokyo* (228)</v>
          </cell>
          <cell r="B115">
            <v>228</v>
          </cell>
        </row>
        <row r="116">
          <cell r="A116" t="str">
            <v>Deutsche Securities, Soc. de Valores y Bolsa S.A.* (37)</v>
          </cell>
          <cell r="B116">
            <v>37</v>
          </cell>
        </row>
        <row r="117">
          <cell r="A117" t="str">
            <v>Deutsche Wohnen AG* (579)</v>
          </cell>
          <cell r="B117">
            <v>579</v>
          </cell>
        </row>
        <row r="118">
          <cell r="A118" t="str">
            <v>DIL France S.A. * (470)</v>
          </cell>
          <cell r="B118">
            <v>470</v>
          </cell>
        </row>
        <row r="119">
          <cell r="A119" t="str">
            <v>DMG SA de CV de Bolsa* (474)</v>
          </cell>
          <cell r="B119">
            <v>474</v>
          </cell>
        </row>
        <row r="120">
          <cell r="A120" t="str">
            <v>DRIHO subgroup (699)</v>
          </cell>
          <cell r="B120">
            <v>699</v>
          </cell>
        </row>
        <row r="121">
          <cell r="A121" t="str">
            <v>Dt. AM GmbH (aggr.)* (446)</v>
          </cell>
          <cell r="B121">
            <v>446</v>
          </cell>
        </row>
        <row r="122">
          <cell r="A122" t="str">
            <v>Dt. Grundb.-Anlageg.mbH&amp;Co Loewenstein Palais oHG (719)</v>
          </cell>
          <cell r="B122">
            <v>719</v>
          </cell>
        </row>
        <row r="123">
          <cell r="A123" t="str">
            <v>Dt. Vermogensbildungsg. mbH, Bad Homburg * (120)</v>
          </cell>
          <cell r="B123">
            <v>120</v>
          </cell>
        </row>
        <row r="124">
          <cell r="A124" t="str">
            <v>DWS (Austria) Investmentgesellschaft mbH * (124)</v>
          </cell>
          <cell r="B124">
            <v>124</v>
          </cell>
        </row>
        <row r="125">
          <cell r="A125" t="str">
            <v>DWS Finanz-Service* (395)</v>
          </cell>
          <cell r="B125">
            <v>395</v>
          </cell>
        </row>
        <row r="126">
          <cell r="A126" t="str">
            <v>DWS Investment GmbH * (55)</v>
          </cell>
          <cell r="B126">
            <v>55</v>
          </cell>
        </row>
        <row r="127">
          <cell r="A127" t="str">
            <v>DWS Investment S.A., Luxemburg * (57)</v>
          </cell>
          <cell r="B127">
            <v>57</v>
          </cell>
        </row>
        <row r="128">
          <cell r="A128" t="str">
            <v>DWS Investments (Spain), S.G.I.I.C., S.A. * (56)</v>
          </cell>
          <cell r="B128">
            <v>56</v>
          </cell>
        </row>
        <row r="129">
          <cell r="A129" t="str">
            <v>DWS Investments Schweiz, Zurich * (123)</v>
          </cell>
          <cell r="B129">
            <v>123</v>
          </cell>
        </row>
        <row r="130">
          <cell r="A130" t="str">
            <v>DWS Polska TFP S.A. * (397)</v>
          </cell>
          <cell r="B130">
            <v>397</v>
          </cell>
        </row>
        <row r="131">
          <cell r="A131" t="str">
            <v>econos consulting GmbH* (611)</v>
          </cell>
          <cell r="B131">
            <v>611</v>
          </cell>
        </row>
        <row r="132">
          <cell r="A132" t="str">
            <v>econos consulting ltd., London* (612)</v>
          </cell>
          <cell r="B132">
            <v>612</v>
          </cell>
        </row>
        <row r="133">
          <cell r="A133" t="str">
            <v>European Transaction Bank AG * (477)</v>
          </cell>
          <cell r="B133">
            <v>477</v>
          </cell>
        </row>
        <row r="134">
          <cell r="A134" t="str">
            <v>G Finance Holding Corp. * (800)</v>
          </cell>
          <cell r="B134">
            <v>800</v>
          </cell>
        </row>
        <row r="135">
          <cell r="A135" t="str">
            <v>German American Capital Corporation (GACC)* (71)</v>
          </cell>
          <cell r="B135">
            <v>71</v>
          </cell>
        </row>
        <row r="136">
          <cell r="A136" t="str">
            <v>Guangzhou Branch* (536)</v>
          </cell>
          <cell r="B136">
            <v>536</v>
          </cell>
        </row>
        <row r="137">
          <cell r="A137" t="str">
            <v>Hedge Co Asia (642)</v>
          </cell>
          <cell r="B137">
            <v>642</v>
          </cell>
        </row>
        <row r="138">
          <cell r="A138" t="str">
            <v>Hedge Co Australia (643)</v>
          </cell>
          <cell r="B138">
            <v>643</v>
          </cell>
        </row>
        <row r="139">
          <cell r="A139" t="str">
            <v>Hedge Co DB 24 (644)</v>
          </cell>
          <cell r="B139">
            <v>644</v>
          </cell>
        </row>
        <row r="140">
          <cell r="A140" t="str">
            <v>Hedge Co Europe (641)</v>
          </cell>
          <cell r="B140">
            <v>641</v>
          </cell>
        </row>
        <row r="141">
          <cell r="A141" t="str">
            <v>Hedge Co Frankfurt (701)</v>
          </cell>
          <cell r="B141">
            <v>701</v>
          </cell>
        </row>
        <row r="142">
          <cell r="A142" t="str">
            <v>Hedge Co London (648)</v>
          </cell>
          <cell r="B142">
            <v>648</v>
          </cell>
        </row>
        <row r="143">
          <cell r="A143" t="str">
            <v>Hedge Co Paris (646)</v>
          </cell>
          <cell r="B143">
            <v>646</v>
          </cell>
        </row>
        <row r="144">
          <cell r="A144" t="str">
            <v>Hedge Co STG (649)</v>
          </cell>
          <cell r="B144">
            <v>649</v>
          </cell>
        </row>
        <row r="145">
          <cell r="A145" t="str">
            <v>Hedge Co Tokyo (647)</v>
          </cell>
          <cell r="B145">
            <v>647</v>
          </cell>
        </row>
        <row r="146">
          <cell r="A146" t="str">
            <v>Hedge Co US (640)</v>
          </cell>
          <cell r="B146">
            <v>640</v>
          </cell>
        </row>
        <row r="147">
          <cell r="A147" t="str">
            <v>Helsinki Branch* (590)</v>
          </cell>
          <cell r="B147">
            <v>590</v>
          </cell>
        </row>
        <row r="148">
          <cell r="A148" t="str">
            <v>Hessische Immobilienverwaltungs GmbH * (108)</v>
          </cell>
          <cell r="B148">
            <v>108</v>
          </cell>
        </row>
        <row r="149">
          <cell r="A149" t="str">
            <v>Ho-Chi-Minh-City Branch* (553)</v>
          </cell>
          <cell r="B149">
            <v>553</v>
          </cell>
        </row>
        <row r="150">
          <cell r="A150" t="str">
            <v>Hongkong Branch* (535)</v>
          </cell>
          <cell r="B150">
            <v>535</v>
          </cell>
        </row>
        <row r="151">
          <cell r="A151" t="str">
            <v>Immobiliare Rio Nuovo S.p.A.* (785)</v>
          </cell>
          <cell r="B151">
            <v>785</v>
          </cell>
        </row>
        <row r="152">
          <cell r="A152" t="str">
            <v>India Branches* (538)</v>
          </cell>
          <cell r="B152">
            <v>538</v>
          </cell>
        </row>
        <row r="153">
          <cell r="A153" t="str">
            <v>Indonesia (aggr.) (421)</v>
          </cell>
          <cell r="B153">
            <v>421</v>
          </cell>
        </row>
        <row r="154">
          <cell r="A154" t="str">
            <v>Inmueble Paseo de Castellana 42, S.A. * (807)</v>
          </cell>
          <cell r="B154">
            <v>807</v>
          </cell>
        </row>
        <row r="155">
          <cell r="A155" t="str">
            <v>Inmueble Paseo de Gracia 111, S.A. * (806)</v>
          </cell>
          <cell r="B155">
            <v>806</v>
          </cell>
        </row>
        <row r="156">
          <cell r="A156" t="str">
            <v>International Capital Structures S.A. (794)</v>
          </cell>
          <cell r="B156">
            <v>794</v>
          </cell>
        </row>
        <row r="157">
          <cell r="A157" t="str">
            <v>IRN Holdings Lux S.a.r.l. (786)</v>
          </cell>
          <cell r="B157">
            <v>786</v>
          </cell>
        </row>
        <row r="158">
          <cell r="A158" t="str">
            <v>Jakarta, Surabaya Branches* (540)</v>
          </cell>
          <cell r="B158">
            <v>540</v>
          </cell>
        </row>
        <row r="159">
          <cell r="A159" t="str">
            <v>Kloeckner Industriebeteiligungsgesell. mbH* (112)</v>
          </cell>
          <cell r="B159">
            <v>112</v>
          </cell>
        </row>
        <row r="160">
          <cell r="A160" t="str">
            <v>Labuan Branch* (544)</v>
          </cell>
          <cell r="B160">
            <v>544</v>
          </cell>
        </row>
        <row r="161">
          <cell r="A161" t="str">
            <v>London Branch * (9)</v>
          </cell>
          <cell r="B161">
            <v>9</v>
          </cell>
        </row>
        <row r="162">
          <cell r="A162" t="str">
            <v>Luxembourg Branch * (7)</v>
          </cell>
          <cell r="B162">
            <v>7</v>
          </cell>
        </row>
        <row r="163">
          <cell r="A163" t="str">
            <v>Madrid Branch* (571)</v>
          </cell>
          <cell r="B163">
            <v>571</v>
          </cell>
        </row>
        <row r="164">
          <cell r="A164" t="str">
            <v>Manila Branch* (548)</v>
          </cell>
          <cell r="B164">
            <v>548</v>
          </cell>
        </row>
        <row r="165">
          <cell r="A165" t="str">
            <v>Matura Vermogensverwaltung * (113)</v>
          </cell>
          <cell r="B165">
            <v>113</v>
          </cell>
        </row>
        <row r="166">
          <cell r="A166" t="str">
            <v>MAXBLUE Americas Holdings S.A. (702)</v>
          </cell>
          <cell r="B166">
            <v>702</v>
          </cell>
        </row>
        <row r="167">
          <cell r="A167" t="str">
            <v>MaxBlue Investimentos Distribuidora DTVM (704)</v>
          </cell>
          <cell r="B167">
            <v>704</v>
          </cell>
        </row>
        <row r="168">
          <cell r="A168" t="str">
            <v>Midsel Limited * (796)</v>
          </cell>
          <cell r="B168">
            <v>796</v>
          </cell>
        </row>
        <row r="169">
          <cell r="A169" t="str">
            <v>Milano Branch* (563)</v>
          </cell>
          <cell r="B169">
            <v>563</v>
          </cell>
        </row>
        <row r="170">
          <cell r="A170" t="str">
            <v>Moneyshelf S.A., Barcelona* (609)</v>
          </cell>
          <cell r="B170">
            <v>609</v>
          </cell>
        </row>
        <row r="171">
          <cell r="A171" t="str">
            <v>Morgan Grenfell Australia* (602)</v>
          </cell>
          <cell r="B171">
            <v>602</v>
          </cell>
        </row>
        <row r="172">
          <cell r="A172" t="str">
            <v>Morgan Grenfell HongKong_FA subgroup 0754 (aggr.)* (669)</v>
          </cell>
          <cell r="B172">
            <v>669</v>
          </cell>
        </row>
        <row r="173">
          <cell r="A173" t="str">
            <v>Morgan Grenfell HongKong_FA subgroup 5046 (aggr.)* (668)</v>
          </cell>
          <cell r="B173">
            <v>668</v>
          </cell>
        </row>
        <row r="174">
          <cell r="A174" t="str">
            <v>Morgan Grenfell India_FA subgroup 0754 (690)</v>
          </cell>
          <cell r="B174">
            <v>690</v>
          </cell>
        </row>
        <row r="175">
          <cell r="A175" t="str">
            <v>Morgan Grenfell India_FA subgroup 5046 (aggr.)* (673)</v>
          </cell>
          <cell r="B175">
            <v>673</v>
          </cell>
        </row>
        <row r="176">
          <cell r="A176" t="str">
            <v>Morgan Grenfell Indonesia_FA subgroup 5046 (aggr)* (674)</v>
          </cell>
          <cell r="B176">
            <v>674</v>
          </cell>
        </row>
        <row r="177">
          <cell r="A177" t="str">
            <v>Morgan Grenfell Japan_FA subgroup 0754 (aggr.)* (664)</v>
          </cell>
          <cell r="B177">
            <v>664</v>
          </cell>
        </row>
        <row r="178">
          <cell r="A178" t="str">
            <v>Morgan Grenfell Korea_FA subgroup 0754 (691)</v>
          </cell>
          <cell r="B178">
            <v>691</v>
          </cell>
        </row>
        <row r="179">
          <cell r="A179" t="str">
            <v>Morgan Grenfell Korea_FA subgroup 5046 (aggr.)* (681)</v>
          </cell>
          <cell r="B179">
            <v>681</v>
          </cell>
        </row>
        <row r="180">
          <cell r="A180" t="str">
            <v>Morgan Grenfell Malaysia_FA subgroup 5046 (aggr.)* (665)</v>
          </cell>
          <cell r="B180">
            <v>665</v>
          </cell>
        </row>
        <row r="181">
          <cell r="A181" t="str">
            <v>Morgan Grenfell North America * (64)</v>
          </cell>
          <cell r="B181">
            <v>64</v>
          </cell>
        </row>
        <row r="182">
          <cell r="A182" t="str">
            <v>Morgan Grenfell Rest of Europe * (66)</v>
          </cell>
          <cell r="B182">
            <v>66</v>
          </cell>
        </row>
        <row r="183">
          <cell r="A183" t="str">
            <v>Morgan Grenfell Rest of World * (68)</v>
          </cell>
          <cell r="B183">
            <v>68</v>
          </cell>
        </row>
        <row r="184">
          <cell r="A184" t="str">
            <v>Morgan Grenfell Singapore_FA subgroup 0754 (aggr)* (676)</v>
          </cell>
          <cell r="B184">
            <v>676</v>
          </cell>
        </row>
        <row r="185">
          <cell r="A185" t="str">
            <v>Morgan Grenfell Singapore_FA subgroup 5046 (aggr)* (670)</v>
          </cell>
          <cell r="B185">
            <v>670</v>
          </cell>
        </row>
        <row r="186">
          <cell r="A186" t="str">
            <v>Morgan Grenfell Taiwan_FA subgroup 5046 (aggr.)* (678)</v>
          </cell>
          <cell r="B186">
            <v>678</v>
          </cell>
        </row>
        <row r="187">
          <cell r="A187" t="str">
            <v>Morgan Grenfell Thailand_FA subgroup 5046 (aggr.)* (684)</v>
          </cell>
          <cell r="B187">
            <v>684</v>
          </cell>
        </row>
        <row r="188">
          <cell r="A188" t="str">
            <v>Morgan Grennfell Phillipines_FA subgroup 5046* (549)</v>
          </cell>
          <cell r="B188">
            <v>549</v>
          </cell>
        </row>
        <row r="189">
          <cell r="A189" t="str">
            <v>MXB U.S.A, Inc. (703)</v>
          </cell>
          <cell r="B189">
            <v>703</v>
          </cell>
        </row>
        <row r="190">
          <cell r="A190" t="str">
            <v>New York Branch (incl. Caymen Islands)* (533)</v>
          </cell>
          <cell r="B190">
            <v>533</v>
          </cell>
        </row>
        <row r="191">
          <cell r="A191" t="str">
            <v>Nordwestdeutsche Wohnungsbautrager * (114)</v>
          </cell>
          <cell r="B191">
            <v>114</v>
          </cell>
        </row>
        <row r="192">
          <cell r="A192" t="str">
            <v>Other BT entities North America * (592)</v>
          </cell>
          <cell r="B192">
            <v>592</v>
          </cell>
        </row>
        <row r="193">
          <cell r="A193" t="str">
            <v>Pakistan Branches* (546)</v>
          </cell>
          <cell r="B193">
            <v>546</v>
          </cell>
        </row>
        <row r="194">
          <cell r="A194" t="str">
            <v>Paris Branch (incl. Strassburg)* (560)</v>
          </cell>
          <cell r="B194">
            <v>560</v>
          </cell>
        </row>
        <row r="195">
          <cell r="A195" t="str">
            <v>Prag Branch* (13)</v>
          </cell>
          <cell r="B195">
            <v>13</v>
          </cell>
        </row>
        <row r="196">
          <cell r="A196" t="str">
            <v>Registrar Service GmbH* (576)</v>
          </cell>
          <cell r="B196">
            <v>576</v>
          </cell>
        </row>
        <row r="197">
          <cell r="A197" t="str">
            <v>REPEG Holdings Lux SARL* (716)</v>
          </cell>
          <cell r="B197">
            <v>716</v>
          </cell>
        </row>
        <row r="198">
          <cell r="A198" t="str">
            <v>Rest of former BT Asia/Pacific (excl.Japan &amp; AUS)* (504)</v>
          </cell>
          <cell r="B198">
            <v>504</v>
          </cell>
        </row>
        <row r="199">
          <cell r="A199" t="str">
            <v>Rest of former BT Australia* (580)</v>
          </cell>
          <cell r="B199">
            <v>580</v>
          </cell>
        </row>
        <row r="200">
          <cell r="A200" t="str">
            <v>Rest of former BT Germany (Non-Taunus)* (498)</v>
          </cell>
          <cell r="B200">
            <v>498</v>
          </cell>
        </row>
        <row r="201">
          <cell r="A201" t="str">
            <v>Rest of former BT Japan* (505)</v>
          </cell>
          <cell r="B201">
            <v>505</v>
          </cell>
        </row>
        <row r="202">
          <cell r="A202" t="str">
            <v>Rest of former BT Rest of Europe* (500)</v>
          </cell>
          <cell r="B202">
            <v>500</v>
          </cell>
        </row>
        <row r="203">
          <cell r="A203" t="str">
            <v>Rest of former BT South America* (503)</v>
          </cell>
          <cell r="B203">
            <v>503</v>
          </cell>
        </row>
        <row r="204">
          <cell r="A204" t="str">
            <v>Rest of former BT Turkey (784)</v>
          </cell>
          <cell r="B204">
            <v>784</v>
          </cell>
        </row>
        <row r="205">
          <cell r="A205" t="str">
            <v>Rest of former BT UK* (499)</v>
          </cell>
          <cell r="B205">
            <v>499</v>
          </cell>
        </row>
        <row r="206">
          <cell r="A206" t="str">
            <v>RREEF (781)</v>
          </cell>
          <cell r="B206">
            <v>781</v>
          </cell>
        </row>
        <row r="207">
          <cell r="A207" t="str">
            <v>Schiffshypothekenbank zu Lubeck, Hamburg * (75)</v>
          </cell>
          <cell r="B207">
            <v>75</v>
          </cell>
        </row>
        <row r="208">
          <cell r="A208" t="str">
            <v>Scudder North America (774)</v>
          </cell>
          <cell r="B208">
            <v>774</v>
          </cell>
        </row>
        <row r="209">
          <cell r="A209" t="str">
            <v>Securitie Ltd. Hongkong (excl. Jap. subs.)* (488)</v>
          </cell>
          <cell r="B209">
            <v>488</v>
          </cell>
        </row>
        <row r="210">
          <cell r="A210" t="str">
            <v>Seoul Branch* (542)</v>
          </cell>
          <cell r="B210">
            <v>542</v>
          </cell>
        </row>
        <row r="211">
          <cell r="A211" t="str">
            <v>Servicegesellschaft der DB PGK mbH * (518)</v>
          </cell>
          <cell r="B211">
            <v>518</v>
          </cell>
        </row>
        <row r="212">
          <cell r="A212" t="str">
            <v>Singapore Branch (only)* (550)</v>
          </cell>
          <cell r="B212">
            <v>550</v>
          </cell>
        </row>
        <row r="213">
          <cell r="A213" t="str">
            <v>SPES Australia* (635)</v>
          </cell>
          <cell r="B213">
            <v>635</v>
          </cell>
        </row>
        <row r="214">
          <cell r="A214" t="str">
            <v>SPES Frankfurt (USD) * (801)</v>
          </cell>
          <cell r="B214">
            <v>801</v>
          </cell>
        </row>
        <row r="215">
          <cell r="A215" t="str">
            <v>SPES Frankfurt* (616)</v>
          </cell>
          <cell r="B215">
            <v>616</v>
          </cell>
        </row>
        <row r="216">
          <cell r="A216" t="str">
            <v>SPES London ESG-CORE* (651)</v>
          </cell>
          <cell r="B216">
            <v>651</v>
          </cell>
        </row>
        <row r="217">
          <cell r="A217" t="str">
            <v>SPES London ESG-GCI* (620)</v>
          </cell>
          <cell r="B217">
            <v>620</v>
          </cell>
        </row>
        <row r="218">
          <cell r="A218" t="str">
            <v>SPES London GCD* (618)</v>
          </cell>
          <cell r="B218">
            <v>618</v>
          </cell>
        </row>
        <row r="219">
          <cell r="A219" t="str">
            <v>SPES New York* (617)</v>
          </cell>
          <cell r="B219">
            <v>617</v>
          </cell>
        </row>
        <row r="220">
          <cell r="A220" t="str">
            <v>Stockholm Branch* (390)</v>
          </cell>
          <cell r="B220">
            <v>390</v>
          </cell>
        </row>
        <row r="221">
          <cell r="A221" t="str">
            <v>Sydney Branch (incl. Melbourne)* (555)</v>
          </cell>
          <cell r="B221">
            <v>555</v>
          </cell>
        </row>
        <row r="222">
          <cell r="A222" t="str">
            <v>Taipei Branch* (430)</v>
          </cell>
          <cell r="B222">
            <v>430</v>
          </cell>
        </row>
        <row r="223">
          <cell r="A223" t="str">
            <v>Taunus* (483)</v>
          </cell>
          <cell r="B223">
            <v>483</v>
          </cell>
        </row>
        <row r="224">
          <cell r="A224" t="str">
            <v>Telecolumbus GmbH * (705)</v>
          </cell>
          <cell r="B224">
            <v>705</v>
          </cell>
        </row>
        <row r="225">
          <cell r="A225" t="str">
            <v>Telefon-Servicegesellschaft der DB mbH * (355)</v>
          </cell>
          <cell r="B225">
            <v>355</v>
          </cell>
        </row>
        <row r="226">
          <cell r="A226" t="str">
            <v>Tokyo Branch incl. Nagoya/Osaka* (11)</v>
          </cell>
          <cell r="B226">
            <v>11</v>
          </cell>
        </row>
        <row r="227">
          <cell r="A227" t="str">
            <v>Toronto Branch* (638)</v>
          </cell>
          <cell r="B227">
            <v>638</v>
          </cell>
        </row>
        <row r="228">
          <cell r="A228" t="str">
            <v>Vienna Branch * (3)</v>
          </cell>
          <cell r="B228">
            <v>3</v>
          </cell>
        </row>
        <row r="229">
          <cell r="A229" t="str">
            <v>WEPLA Beteiligungsgesellschaft mbH* (624)</v>
          </cell>
          <cell r="B229">
            <v>624</v>
          </cell>
        </row>
        <row r="230">
          <cell r="A230" t="str">
            <v>Zurich Branch* (593)</v>
          </cell>
          <cell r="B230">
            <v>593</v>
          </cell>
        </row>
        <row r="231">
          <cell r="A231" t="str">
            <v>Zurich Scudder Investments (Luxembourg) S.A. (777)</v>
          </cell>
          <cell r="B231">
            <v>777</v>
          </cell>
        </row>
      </sheetData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"/>
      <sheetName val="for sale"/>
      <sheetName val="tr"/>
      <sheetName val="afs"/>
      <sheetName val="Sheet1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97"/>
      <sheetName val="З"/>
      <sheetName val="P-115"/>
      <sheetName val="Data, This"/>
      <sheetName val="Lookup"/>
      <sheetName val="Dialog data"/>
      <sheetName val="Date calculations"/>
      <sheetName val="Title"/>
      <sheetName val="Entities"/>
      <sheetName val="FS-97"/>
      <sheetName val="IS"/>
      <sheetName val="BS"/>
      <sheetName val="Tabeller"/>
      <sheetName val="#ССЫЛКА"/>
      <sheetName val="tr"/>
      <sheetName val="п 15"/>
      <sheetName val="graph97.xls"/>
    </sheetNames>
    <definedNames>
      <definedName name="DayGrap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Исх докум"/>
      <sheetName val="Указатель"/>
      <sheetName val="Б1"/>
      <sheetName val="О1"/>
      <sheetName val="Б2"/>
      <sheetName val="О2"/>
      <sheetName val="Б3!!!"/>
      <sheetName val="О3!!!"/>
      <sheetName val="Исх.1"/>
      <sheetName val="Исх.2"/>
      <sheetName val="Исх.3!!!"/>
      <sheetName val="Нетто1"/>
      <sheetName val="Нетто2"/>
      <sheetName val="Нетто3!!!"/>
      <sheetName val="Гориз"/>
      <sheetName val="Верт!!!"/>
      <sheetName val="К-ф!!!"/>
      <sheetName val="Активы (размещ)!!!"/>
      <sheetName val="Уровень показателей!!!"/>
      <sheetName val="Фин. ресурсы!!!"/>
      <sheetName val="Наличие об ср-в!!!"/>
      <sheetName val="Кт!!!"/>
      <sheetName val="Дин. оборотн. ср-в!!!"/>
      <sheetName val="Дт"/>
      <sheetName val="Ликв баланса!!!"/>
      <sheetName val="Самофинанс!!!"/>
      <sheetName val="Рынок сырья"/>
      <sheetName val="Вид продукции"/>
      <sheetName val="Справка_НБ"/>
      <sheetName val="Анализ"/>
      <sheetName val="Показатели"/>
      <sheetName val="Модуль2"/>
      <sheetName val="Аванс кап"/>
      <sheetName val="Текст"/>
      <sheetName val="Б3___"/>
      <sheetName val="Уровень показателей___"/>
      <sheetName val="Дин_ оборотн_ ср_в___"/>
      <sheetName val="Const"/>
      <sheetName val="Dep_OpEx"/>
      <sheetName val="U2.102-5217,2207,2217"/>
      <sheetName val="I-Index"/>
      <sheetName val="ф2"/>
      <sheetName val="TB 30.11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услуги по аренде машин оборудования без оператора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7"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39">
          <cell r="C39">
            <v>0</v>
          </cell>
          <cell r="D39">
            <v>0</v>
          </cell>
        </row>
      </sheetData>
      <sheetData sheetId="4" refreshError="1"/>
      <sheetData sheetId="5" refreshError="1"/>
      <sheetData sheetId="6" refreshError="1"/>
      <sheetData sheetId="7" refreshError="1">
        <row r="58">
          <cell r="C5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8">
          <cell r="E18" t="e">
            <v>#DIV/0!</v>
          </cell>
        </row>
      </sheetData>
      <sheetData sheetId="20" refreshError="1"/>
      <sheetData sheetId="21" refreshError="1"/>
      <sheetData sheetId="22" refreshError="1"/>
      <sheetData sheetId="23" refreshError="1">
        <row r="17">
          <cell r="B17">
            <v>0</v>
          </cell>
          <cell r="F17">
            <v>0</v>
          </cell>
        </row>
        <row r="18">
          <cell r="B18">
            <v>0</v>
          </cell>
          <cell r="F18">
            <v>26676.6</v>
          </cell>
        </row>
        <row r="19">
          <cell r="B19">
            <v>0</v>
          </cell>
          <cell r="F19">
            <v>8.1999999999999993</v>
          </cell>
        </row>
        <row r="20">
          <cell r="B20">
            <v>0</v>
          </cell>
          <cell r="F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3">
          <cell r="B33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G-40"/>
    </sheetNames>
    <sheetDataSet>
      <sheetData sheetId="0" refreshError="1"/>
      <sheetData sheetId="1" refreshError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3">
          <cell r="B3" t="str">
            <v>Kumtor Operating Company</v>
          </cell>
        </row>
      </sheetData>
      <sheetData sheetId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_TB_02"/>
      <sheetName val="TB_02"/>
      <sheetName val="deferred"/>
      <sheetName val="PBC_TB_03"/>
      <sheetName val="PBC_TB_PA_03"/>
      <sheetName val="PA_03"/>
      <sheetName val="^PA_03"/>
      <sheetName val="CUC"/>
      <sheetName val="pbc_tax"/>
      <sheetName val="deals 02"/>
      <sheetName val="securities IAS"/>
      <sheetName val="SAD"/>
      <sheetName val="A4"/>
      <sheetName val="A4_PA"/>
      <sheetName val="BS"/>
      <sheetName val="IS"/>
      <sheetName val="SE"/>
      <sheetName val="CF"/>
      <sheetName val="note_2"/>
      <sheetName val="note_4-9"/>
      <sheetName val="note_7"/>
      <sheetName val="note_8-9"/>
      <sheetName val="note_PL"/>
      <sheetName val="notes_PA"/>
      <sheetName val="notes_^PA"/>
      <sheetName val="WCS BS"/>
      <sheetName val="misc"/>
      <sheetName val="A-20"/>
      <sheetName val="FES"/>
      <sheetName val="Sheet1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stand_2909"/>
      <sheetName val="Gesamt LI-Klassifizierung"/>
      <sheetName val="ISIN_TRADER"/>
      <sheetName val="5741"/>
    </sheetNames>
    <sheetDataSet>
      <sheetData sheetId="0" refreshError="1"/>
      <sheetData sheetId="1" refreshError="1">
        <row r="2">
          <cell r="A2" t="str">
            <v>DE0010010</v>
          </cell>
          <cell r="C2" t="str">
            <v>AC2</v>
          </cell>
          <cell r="D2" t="str">
            <v>L2B</v>
          </cell>
        </row>
        <row r="3">
          <cell r="A3" t="str">
            <v>IE213459</v>
          </cell>
          <cell r="C3" t="str">
            <v>AC1</v>
          </cell>
          <cell r="D3" t="str">
            <v>L1A</v>
          </cell>
        </row>
        <row r="4">
          <cell r="A4" t="str">
            <v>IE218842</v>
          </cell>
          <cell r="C4" t="str">
            <v>AC1</v>
          </cell>
          <cell r="D4" t="str">
            <v>L1A</v>
          </cell>
        </row>
        <row r="5">
          <cell r="A5" t="str">
            <v>IE220176</v>
          </cell>
          <cell r="C5" t="str">
            <v>AC1</v>
          </cell>
          <cell r="D5" t="str">
            <v>L1A</v>
          </cell>
        </row>
        <row r="6">
          <cell r="A6" t="str">
            <v>IE220543</v>
          </cell>
          <cell r="C6" t="str">
            <v>AC1</v>
          </cell>
          <cell r="D6" t="str">
            <v>L1A</v>
          </cell>
        </row>
        <row r="7">
          <cell r="A7" t="str">
            <v>IE220818</v>
          </cell>
          <cell r="C7" t="str">
            <v>AC1</v>
          </cell>
          <cell r="D7" t="str">
            <v>L1A</v>
          </cell>
        </row>
        <row r="8">
          <cell r="A8" t="str">
            <v>IE221416</v>
          </cell>
          <cell r="C8" t="str">
            <v>AC1</v>
          </cell>
          <cell r="D8" t="str">
            <v>L1A</v>
          </cell>
        </row>
        <row r="9">
          <cell r="A9" t="str">
            <v>IE221456</v>
          </cell>
          <cell r="C9" t="str">
            <v>AC1</v>
          </cell>
          <cell r="D9" t="str">
            <v>L1A</v>
          </cell>
        </row>
        <row r="10">
          <cell r="A10" t="str">
            <v>IE221897</v>
          </cell>
          <cell r="C10" t="str">
            <v>AC1</v>
          </cell>
          <cell r="D10" t="str">
            <v>L1A</v>
          </cell>
        </row>
        <row r="11">
          <cell r="A11" t="str">
            <v>IE222416</v>
          </cell>
          <cell r="C11" t="str">
            <v>AC1</v>
          </cell>
          <cell r="D11" t="str">
            <v>L1A</v>
          </cell>
        </row>
        <row r="12">
          <cell r="A12" t="str">
            <v>IE222616</v>
          </cell>
          <cell r="C12" t="str">
            <v>AC1</v>
          </cell>
          <cell r="D12" t="str">
            <v>L1A</v>
          </cell>
        </row>
        <row r="13">
          <cell r="A13" t="str">
            <v>IE223276</v>
          </cell>
          <cell r="C13" t="str">
            <v>AC1</v>
          </cell>
          <cell r="D13" t="str">
            <v>L1A</v>
          </cell>
        </row>
        <row r="14">
          <cell r="A14" t="str">
            <v>IE223296</v>
          </cell>
          <cell r="C14" t="str">
            <v>AC1</v>
          </cell>
          <cell r="D14" t="str">
            <v>L1A</v>
          </cell>
        </row>
        <row r="15">
          <cell r="A15" t="str">
            <v>IE223477</v>
          </cell>
          <cell r="C15" t="str">
            <v>AC1</v>
          </cell>
          <cell r="D15" t="str">
            <v>L1A</v>
          </cell>
        </row>
        <row r="16">
          <cell r="A16" t="str">
            <v>IE224576</v>
          </cell>
          <cell r="C16" t="str">
            <v>AC1</v>
          </cell>
          <cell r="D16" t="str">
            <v>L1A</v>
          </cell>
        </row>
        <row r="17">
          <cell r="A17" t="str">
            <v>IE224976</v>
          </cell>
          <cell r="C17" t="str">
            <v>AC1</v>
          </cell>
          <cell r="D17" t="str">
            <v>L1A</v>
          </cell>
        </row>
        <row r="18">
          <cell r="A18" t="str">
            <v>IE225137</v>
          </cell>
          <cell r="C18" t="str">
            <v>AC1</v>
          </cell>
          <cell r="D18" t="str">
            <v>L1A</v>
          </cell>
        </row>
        <row r="19">
          <cell r="A19" t="str">
            <v>IE225138</v>
          </cell>
          <cell r="C19" t="str">
            <v>AC1</v>
          </cell>
          <cell r="D19" t="str">
            <v>L1A</v>
          </cell>
        </row>
        <row r="20">
          <cell r="A20" t="str">
            <v>IE225319</v>
          </cell>
          <cell r="C20" t="str">
            <v>AC1</v>
          </cell>
          <cell r="D20" t="str">
            <v>L1A</v>
          </cell>
        </row>
        <row r="21">
          <cell r="A21" t="str">
            <v>IE225336</v>
          </cell>
          <cell r="C21" t="str">
            <v>AC1</v>
          </cell>
          <cell r="D21" t="str">
            <v>L1A</v>
          </cell>
        </row>
        <row r="22">
          <cell r="A22" t="str">
            <v>IE225457</v>
          </cell>
          <cell r="C22" t="str">
            <v>AC1</v>
          </cell>
          <cell r="D22" t="str">
            <v>L1A</v>
          </cell>
        </row>
        <row r="23">
          <cell r="A23" t="str">
            <v>IE225476</v>
          </cell>
          <cell r="C23" t="str">
            <v>AC1</v>
          </cell>
          <cell r="D23" t="str">
            <v>L1A</v>
          </cell>
        </row>
        <row r="24">
          <cell r="A24" t="str">
            <v>IE225716</v>
          </cell>
          <cell r="C24" t="str">
            <v>AC1</v>
          </cell>
          <cell r="D24" t="str">
            <v>L1A</v>
          </cell>
        </row>
        <row r="25">
          <cell r="A25" t="str">
            <v>IE225736</v>
          </cell>
          <cell r="C25" t="str">
            <v>AC1</v>
          </cell>
          <cell r="D25" t="str">
            <v>L1A</v>
          </cell>
        </row>
        <row r="26">
          <cell r="A26" t="str">
            <v>IE225756</v>
          </cell>
          <cell r="C26" t="str">
            <v>AC1</v>
          </cell>
          <cell r="D26" t="str">
            <v>L1A</v>
          </cell>
        </row>
        <row r="27">
          <cell r="A27" t="str">
            <v>IE225896</v>
          </cell>
          <cell r="C27" t="str">
            <v>AC1</v>
          </cell>
          <cell r="D27" t="str">
            <v>L1A</v>
          </cell>
        </row>
        <row r="28">
          <cell r="A28" t="str">
            <v>IE225980</v>
          </cell>
          <cell r="C28" t="str">
            <v>AC1</v>
          </cell>
          <cell r="D28" t="str">
            <v>L1A</v>
          </cell>
        </row>
        <row r="29">
          <cell r="A29" t="str">
            <v>IE226001</v>
          </cell>
          <cell r="C29" t="str">
            <v>AC1</v>
          </cell>
          <cell r="D29" t="str">
            <v>L1A</v>
          </cell>
        </row>
        <row r="30">
          <cell r="A30" t="str">
            <v>IE226056</v>
          </cell>
          <cell r="C30" t="str">
            <v>AC1</v>
          </cell>
          <cell r="D30" t="str">
            <v>L1A</v>
          </cell>
        </row>
        <row r="31">
          <cell r="A31" t="str">
            <v>IE226057</v>
          </cell>
          <cell r="C31" t="str">
            <v>AC1</v>
          </cell>
          <cell r="D31" t="str">
            <v>L1A</v>
          </cell>
        </row>
        <row r="32">
          <cell r="A32" t="str">
            <v>IE226077</v>
          </cell>
          <cell r="C32" t="str">
            <v>AC1</v>
          </cell>
          <cell r="D32" t="str">
            <v>L1A</v>
          </cell>
        </row>
        <row r="33">
          <cell r="A33" t="str">
            <v>IE226177</v>
          </cell>
          <cell r="C33" t="str">
            <v>AC1</v>
          </cell>
          <cell r="D33" t="str">
            <v>L1A</v>
          </cell>
        </row>
        <row r="34">
          <cell r="A34" t="str">
            <v>AT0000101597</v>
          </cell>
          <cell r="C34" t="str">
            <v>AC1</v>
          </cell>
          <cell r="D34" t="str">
            <v>L1C</v>
          </cell>
        </row>
        <row r="35">
          <cell r="A35" t="str">
            <v>AT0000101688</v>
          </cell>
          <cell r="C35" t="str">
            <v>AC1</v>
          </cell>
          <cell r="D35" t="str">
            <v>L1C</v>
          </cell>
        </row>
        <row r="36">
          <cell r="A36" t="str">
            <v>AT0000101720</v>
          </cell>
          <cell r="C36" t="str">
            <v>AC1</v>
          </cell>
          <cell r="D36" t="str">
            <v>L1C</v>
          </cell>
        </row>
        <row r="37">
          <cell r="A37" t="str">
            <v>AT0000101761</v>
          </cell>
          <cell r="C37" t="str">
            <v>AC1</v>
          </cell>
          <cell r="D37" t="str">
            <v>L1C</v>
          </cell>
        </row>
        <row r="38">
          <cell r="A38" t="str">
            <v>AT0000101779</v>
          </cell>
          <cell r="C38" t="str">
            <v>AC1</v>
          </cell>
          <cell r="D38" t="str">
            <v>L1C</v>
          </cell>
        </row>
        <row r="39">
          <cell r="A39" t="str">
            <v>AT0000101787</v>
          </cell>
          <cell r="C39" t="str">
            <v>AC1</v>
          </cell>
          <cell r="D39" t="str">
            <v>L1C</v>
          </cell>
        </row>
        <row r="40">
          <cell r="A40" t="str">
            <v>AT0000101795</v>
          </cell>
          <cell r="C40" t="str">
            <v>AC1</v>
          </cell>
          <cell r="D40" t="str">
            <v>L1C</v>
          </cell>
        </row>
        <row r="41">
          <cell r="A41" t="str">
            <v>AT0000101803</v>
          </cell>
          <cell r="C41" t="str">
            <v>AC1</v>
          </cell>
          <cell r="D41" t="str">
            <v>L1C</v>
          </cell>
        </row>
        <row r="42">
          <cell r="A42" t="str">
            <v>AT0000101829</v>
          </cell>
          <cell r="C42" t="str">
            <v>AC1</v>
          </cell>
          <cell r="D42" t="str">
            <v>L1C</v>
          </cell>
        </row>
        <row r="43">
          <cell r="A43" t="str">
            <v>AT0000101837</v>
          </cell>
          <cell r="C43" t="str">
            <v>AC1</v>
          </cell>
          <cell r="D43" t="str">
            <v>L1C</v>
          </cell>
        </row>
        <row r="44">
          <cell r="A44" t="str">
            <v>AT0000101845</v>
          </cell>
          <cell r="C44" t="str">
            <v>AC1</v>
          </cell>
          <cell r="D44" t="str">
            <v>L1C</v>
          </cell>
        </row>
        <row r="45">
          <cell r="A45" t="str">
            <v>AT0000103221</v>
          </cell>
          <cell r="C45" t="str">
            <v>AC1</v>
          </cell>
          <cell r="D45" t="str">
            <v>L1C</v>
          </cell>
        </row>
        <row r="46">
          <cell r="A46" t="str">
            <v>AT0000103239</v>
          </cell>
          <cell r="C46" t="str">
            <v>AC1</v>
          </cell>
          <cell r="D46" t="str">
            <v>L1C</v>
          </cell>
        </row>
        <row r="47">
          <cell r="A47" t="str">
            <v>AT0000105374</v>
          </cell>
          <cell r="C47" t="str">
            <v>AC1</v>
          </cell>
          <cell r="D47" t="str">
            <v>L1C</v>
          </cell>
        </row>
        <row r="48">
          <cell r="A48" t="str">
            <v>AT0000105457</v>
          </cell>
          <cell r="C48" t="str">
            <v>AC1</v>
          </cell>
          <cell r="D48" t="str">
            <v>L1C</v>
          </cell>
        </row>
        <row r="49">
          <cell r="A49" t="str">
            <v>AT0000105481</v>
          </cell>
          <cell r="C49" t="str">
            <v>AC1</v>
          </cell>
          <cell r="D49" t="str">
            <v>L1C</v>
          </cell>
        </row>
        <row r="50">
          <cell r="A50" t="str">
            <v>AT0000105499</v>
          </cell>
          <cell r="C50" t="str">
            <v>AC1</v>
          </cell>
          <cell r="D50" t="str">
            <v>L1C</v>
          </cell>
        </row>
        <row r="51">
          <cell r="A51" t="str">
            <v>AT0000106414</v>
          </cell>
          <cell r="C51" t="str">
            <v>AC1</v>
          </cell>
          <cell r="D51" t="str">
            <v>L1C</v>
          </cell>
        </row>
        <row r="52">
          <cell r="A52" t="str">
            <v>AT0000106489</v>
          </cell>
          <cell r="C52" t="str">
            <v>AC1</v>
          </cell>
          <cell r="D52" t="str">
            <v>L1C</v>
          </cell>
        </row>
        <row r="53">
          <cell r="A53" t="str">
            <v>AT0000106950</v>
          </cell>
          <cell r="C53" t="str">
            <v>AC1</v>
          </cell>
          <cell r="D53" t="str">
            <v>L1C</v>
          </cell>
        </row>
        <row r="54">
          <cell r="A54" t="str">
            <v>AT0000106976</v>
          </cell>
          <cell r="C54" t="str">
            <v>AC1</v>
          </cell>
          <cell r="D54" t="str">
            <v>L1C</v>
          </cell>
        </row>
        <row r="55">
          <cell r="A55" t="str">
            <v>AT0000106984</v>
          </cell>
          <cell r="C55" t="str">
            <v>AC1</v>
          </cell>
          <cell r="D55" t="str">
            <v>L1C</v>
          </cell>
        </row>
        <row r="56">
          <cell r="A56" t="str">
            <v>AT0000106992</v>
          </cell>
          <cell r="C56" t="str">
            <v>AC1</v>
          </cell>
          <cell r="D56" t="str">
            <v>L1C</v>
          </cell>
        </row>
        <row r="57">
          <cell r="A57" t="str">
            <v>AT0000107347</v>
          </cell>
          <cell r="C57" t="str">
            <v>AC1</v>
          </cell>
          <cell r="D57" t="str">
            <v>L1C</v>
          </cell>
        </row>
        <row r="58">
          <cell r="A58" t="str">
            <v>AT0000107354</v>
          </cell>
          <cell r="C58" t="str">
            <v>AC1</v>
          </cell>
          <cell r="D58" t="str">
            <v>L1C</v>
          </cell>
        </row>
        <row r="59">
          <cell r="A59" t="str">
            <v>AT0000107388</v>
          </cell>
          <cell r="C59" t="str">
            <v>AC1</v>
          </cell>
          <cell r="D59" t="str">
            <v>L1C</v>
          </cell>
        </row>
        <row r="60">
          <cell r="A60" t="str">
            <v>AT0000107412</v>
          </cell>
          <cell r="C60" t="str">
            <v>AC1</v>
          </cell>
          <cell r="D60" t="str">
            <v>L1C</v>
          </cell>
        </row>
        <row r="61">
          <cell r="A61" t="str">
            <v>AT0000107594</v>
          </cell>
          <cell r="C61" t="str">
            <v>AC1</v>
          </cell>
          <cell r="D61" t="str">
            <v>L1C</v>
          </cell>
        </row>
        <row r="62">
          <cell r="A62" t="str">
            <v>AT0000107867</v>
          </cell>
          <cell r="C62" t="str">
            <v>AC1</v>
          </cell>
          <cell r="D62" t="str">
            <v>L1C</v>
          </cell>
        </row>
        <row r="63">
          <cell r="A63" t="str">
            <v>AT0000107891</v>
          </cell>
          <cell r="C63" t="str">
            <v>AC1</v>
          </cell>
          <cell r="D63" t="str">
            <v>L1C</v>
          </cell>
        </row>
        <row r="64">
          <cell r="A64" t="str">
            <v>AT0000107909</v>
          </cell>
          <cell r="C64" t="str">
            <v>AC1</v>
          </cell>
          <cell r="D64" t="str">
            <v>L1C</v>
          </cell>
        </row>
        <row r="65">
          <cell r="A65" t="str">
            <v>AT0000107917</v>
          </cell>
          <cell r="C65" t="str">
            <v>AC1</v>
          </cell>
          <cell r="D65" t="str">
            <v>L1C</v>
          </cell>
        </row>
        <row r="66">
          <cell r="A66" t="str">
            <v>AT0000109004</v>
          </cell>
          <cell r="C66" t="str">
            <v>AC1</v>
          </cell>
          <cell r="D66" t="str">
            <v>L1C</v>
          </cell>
        </row>
        <row r="67">
          <cell r="A67" t="str">
            <v>AT0000109012</v>
          </cell>
          <cell r="C67" t="str">
            <v>AC1</v>
          </cell>
          <cell r="D67" t="str">
            <v>L1C</v>
          </cell>
        </row>
        <row r="68">
          <cell r="A68" t="str">
            <v>AT0000109020</v>
          </cell>
          <cell r="C68" t="str">
            <v>AC1</v>
          </cell>
          <cell r="D68" t="str">
            <v>L1C</v>
          </cell>
        </row>
        <row r="69">
          <cell r="A69" t="str">
            <v>AT0000110416</v>
          </cell>
          <cell r="C69" t="str">
            <v>AC1</v>
          </cell>
          <cell r="D69" t="str">
            <v>L1C</v>
          </cell>
        </row>
        <row r="70">
          <cell r="A70" t="str">
            <v>AT0000110457</v>
          </cell>
          <cell r="C70" t="str">
            <v>AC1</v>
          </cell>
          <cell r="D70" t="str">
            <v>L1C</v>
          </cell>
        </row>
        <row r="71">
          <cell r="A71" t="str">
            <v>AT0000110465</v>
          </cell>
          <cell r="C71" t="str">
            <v>AC1</v>
          </cell>
          <cell r="D71" t="str">
            <v>L1C</v>
          </cell>
        </row>
        <row r="72">
          <cell r="A72" t="str">
            <v>AT0000110572</v>
          </cell>
          <cell r="C72" t="str">
            <v>AC1</v>
          </cell>
          <cell r="D72" t="str">
            <v>L1C</v>
          </cell>
        </row>
        <row r="73">
          <cell r="A73" t="str">
            <v>AT0000111406</v>
          </cell>
          <cell r="C73" t="str">
            <v>AC1</v>
          </cell>
          <cell r="D73" t="str">
            <v>L1C</v>
          </cell>
        </row>
        <row r="74">
          <cell r="A74" t="str">
            <v>AT0000111430</v>
          </cell>
          <cell r="C74" t="str">
            <v>AC1</v>
          </cell>
          <cell r="D74" t="str">
            <v>L1C</v>
          </cell>
        </row>
        <row r="75">
          <cell r="A75" t="str">
            <v>AT0000111448</v>
          </cell>
          <cell r="C75" t="str">
            <v>AC1</v>
          </cell>
          <cell r="D75" t="str">
            <v>L1C</v>
          </cell>
        </row>
        <row r="76">
          <cell r="A76" t="str">
            <v>AT0000111455</v>
          </cell>
          <cell r="C76" t="str">
            <v>AC1</v>
          </cell>
          <cell r="D76" t="str">
            <v>L1C</v>
          </cell>
        </row>
        <row r="77">
          <cell r="A77" t="str">
            <v>AT0000112172</v>
          </cell>
          <cell r="C77" t="str">
            <v>AC1</v>
          </cell>
          <cell r="D77" t="str">
            <v>L1C</v>
          </cell>
        </row>
        <row r="78">
          <cell r="A78" t="str">
            <v>AT0000112214</v>
          </cell>
          <cell r="C78" t="str">
            <v>AC1</v>
          </cell>
          <cell r="D78" t="str">
            <v>L1C</v>
          </cell>
        </row>
        <row r="79">
          <cell r="A79" t="str">
            <v>AT0000112248</v>
          </cell>
          <cell r="C79" t="str">
            <v>AC1</v>
          </cell>
          <cell r="D79" t="str">
            <v>L1C</v>
          </cell>
        </row>
        <row r="80">
          <cell r="A80" t="str">
            <v>AT0000112263</v>
          </cell>
          <cell r="C80" t="str">
            <v>AC1</v>
          </cell>
          <cell r="D80" t="str">
            <v>L1C</v>
          </cell>
        </row>
        <row r="81">
          <cell r="A81" t="str">
            <v>AT0000112271</v>
          </cell>
          <cell r="C81" t="str">
            <v>AC1</v>
          </cell>
          <cell r="D81" t="str">
            <v>L1C</v>
          </cell>
        </row>
        <row r="82">
          <cell r="A82" t="str">
            <v>AT0000112289</v>
          </cell>
          <cell r="C82" t="str">
            <v>AC1</v>
          </cell>
          <cell r="D82" t="str">
            <v>L1C</v>
          </cell>
        </row>
        <row r="83">
          <cell r="A83" t="str">
            <v>AT0000112297</v>
          </cell>
          <cell r="C83" t="str">
            <v>AC1</v>
          </cell>
          <cell r="D83" t="str">
            <v>L1C</v>
          </cell>
        </row>
        <row r="84">
          <cell r="A84" t="str">
            <v>AT0000112305</v>
          </cell>
          <cell r="C84" t="str">
            <v>AC1</v>
          </cell>
          <cell r="D84" t="str">
            <v>L1C</v>
          </cell>
        </row>
        <row r="85">
          <cell r="A85" t="str">
            <v>AT0000112313</v>
          </cell>
          <cell r="C85" t="str">
            <v>AC1</v>
          </cell>
          <cell r="D85" t="str">
            <v>L1C</v>
          </cell>
        </row>
        <row r="86">
          <cell r="A86" t="str">
            <v>AT0000112321</v>
          </cell>
          <cell r="C86" t="str">
            <v>AC1</v>
          </cell>
          <cell r="D86" t="str">
            <v>L1C</v>
          </cell>
        </row>
        <row r="87">
          <cell r="A87" t="str">
            <v>AT0000112339</v>
          </cell>
          <cell r="C87" t="str">
            <v>AC1</v>
          </cell>
          <cell r="D87" t="str">
            <v>L1C</v>
          </cell>
        </row>
        <row r="88">
          <cell r="A88" t="str">
            <v>AT0000112347</v>
          </cell>
          <cell r="C88" t="str">
            <v>AC1</v>
          </cell>
          <cell r="D88" t="str">
            <v>L1C</v>
          </cell>
        </row>
        <row r="89">
          <cell r="A89" t="str">
            <v>AT0000112354</v>
          </cell>
          <cell r="C89" t="str">
            <v>AC1</v>
          </cell>
          <cell r="D89" t="str">
            <v>L1C</v>
          </cell>
        </row>
        <row r="90">
          <cell r="A90" t="str">
            <v>AT0000112362</v>
          </cell>
          <cell r="C90" t="str">
            <v>AC1</v>
          </cell>
          <cell r="D90" t="str">
            <v>L1C</v>
          </cell>
        </row>
        <row r="91">
          <cell r="A91" t="str">
            <v>AT0000112370</v>
          </cell>
          <cell r="C91" t="str">
            <v>AC1</v>
          </cell>
          <cell r="D91" t="str">
            <v>L1C</v>
          </cell>
        </row>
        <row r="92">
          <cell r="A92" t="str">
            <v>AT0000112388</v>
          </cell>
          <cell r="C92" t="str">
            <v>AC1</v>
          </cell>
          <cell r="D92" t="str">
            <v>L1C</v>
          </cell>
        </row>
        <row r="93">
          <cell r="A93" t="str">
            <v>AT0000112396</v>
          </cell>
          <cell r="C93" t="str">
            <v>AC1</v>
          </cell>
          <cell r="D93" t="str">
            <v>L1C</v>
          </cell>
        </row>
        <row r="94">
          <cell r="A94" t="str">
            <v>AT0000114673</v>
          </cell>
          <cell r="C94" t="str">
            <v>AC1</v>
          </cell>
          <cell r="D94" t="str">
            <v>L1C</v>
          </cell>
        </row>
        <row r="95">
          <cell r="A95" t="str">
            <v>AT0000114681</v>
          </cell>
          <cell r="C95" t="str">
            <v>AC1</v>
          </cell>
          <cell r="D95" t="str">
            <v>L1C</v>
          </cell>
        </row>
        <row r="96">
          <cell r="A96" t="str">
            <v>AT0000116124</v>
          </cell>
          <cell r="C96" t="str">
            <v>AC1</v>
          </cell>
          <cell r="D96" t="str">
            <v>L1C</v>
          </cell>
        </row>
        <row r="97">
          <cell r="A97" t="str">
            <v>AT0000116157</v>
          </cell>
          <cell r="C97" t="str">
            <v>AC1</v>
          </cell>
          <cell r="D97" t="str">
            <v>L1C</v>
          </cell>
        </row>
        <row r="98">
          <cell r="A98" t="str">
            <v>AT0000117692</v>
          </cell>
          <cell r="C98" t="str">
            <v>AC1</v>
          </cell>
          <cell r="D98" t="str">
            <v>L1C</v>
          </cell>
        </row>
        <row r="99">
          <cell r="A99" t="str">
            <v>AT0000117700</v>
          </cell>
          <cell r="C99" t="str">
            <v>AC1</v>
          </cell>
          <cell r="D99" t="str">
            <v>L1C</v>
          </cell>
        </row>
        <row r="100">
          <cell r="A100" t="str">
            <v>AT0000117726</v>
          </cell>
          <cell r="C100" t="str">
            <v>AC1</v>
          </cell>
          <cell r="D100" t="str">
            <v>L1C</v>
          </cell>
        </row>
        <row r="101">
          <cell r="A101" t="str">
            <v>AT0000117734</v>
          </cell>
          <cell r="C101" t="str">
            <v>AC1</v>
          </cell>
          <cell r="D101" t="str">
            <v>L1C</v>
          </cell>
        </row>
        <row r="102">
          <cell r="A102" t="str">
            <v>AT0000118641</v>
          </cell>
          <cell r="C102" t="str">
            <v>AC1</v>
          </cell>
          <cell r="D102" t="str">
            <v>L1C</v>
          </cell>
        </row>
        <row r="103">
          <cell r="A103" t="str">
            <v>AT0000118682</v>
          </cell>
          <cell r="C103" t="str">
            <v>AC1</v>
          </cell>
          <cell r="D103" t="str">
            <v>L1C</v>
          </cell>
        </row>
        <row r="104">
          <cell r="A104" t="str">
            <v>AT0000122312</v>
          </cell>
          <cell r="C104" t="str">
            <v>AC1</v>
          </cell>
          <cell r="D104" t="str">
            <v>L1C</v>
          </cell>
        </row>
        <row r="105">
          <cell r="A105" t="str">
            <v>AT0000122320</v>
          </cell>
          <cell r="C105" t="str">
            <v>AC1</v>
          </cell>
          <cell r="D105" t="str">
            <v>L1C</v>
          </cell>
        </row>
        <row r="106">
          <cell r="A106" t="str">
            <v>AT0000122338</v>
          </cell>
          <cell r="C106" t="str">
            <v>AC1</v>
          </cell>
          <cell r="D106" t="str">
            <v>L1C</v>
          </cell>
        </row>
        <row r="107">
          <cell r="A107" t="str">
            <v>AT0000122379</v>
          </cell>
          <cell r="C107" t="str">
            <v>AC1</v>
          </cell>
          <cell r="D107" t="str">
            <v>L1C</v>
          </cell>
        </row>
        <row r="108">
          <cell r="A108" t="str">
            <v>AT0000122387</v>
          </cell>
          <cell r="C108" t="str">
            <v>AC1</v>
          </cell>
          <cell r="D108" t="str">
            <v>L1C</v>
          </cell>
        </row>
        <row r="109">
          <cell r="A109" t="str">
            <v>AT0000122395</v>
          </cell>
          <cell r="C109" t="str">
            <v>AC1</v>
          </cell>
          <cell r="D109" t="str">
            <v>L1C</v>
          </cell>
        </row>
        <row r="110">
          <cell r="A110" t="str">
            <v>AT0000122411</v>
          </cell>
          <cell r="C110" t="str">
            <v>AC1</v>
          </cell>
          <cell r="D110" t="str">
            <v>L1C</v>
          </cell>
        </row>
        <row r="111">
          <cell r="A111" t="str">
            <v>AT0000122429</v>
          </cell>
          <cell r="C111" t="str">
            <v>AC1</v>
          </cell>
          <cell r="D111" t="str">
            <v>L1C</v>
          </cell>
        </row>
        <row r="112">
          <cell r="A112" t="str">
            <v>AT0000122437</v>
          </cell>
          <cell r="C112" t="str">
            <v>AC1</v>
          </cell>
          <cell r="D112" t="str">
            <v>L1C</v>
          </cell>
        </row>
        <row r="113">
          <cell r="A113" t="str">
            <v>AT0000122445</v>
          </cell>
          <cell r="C113" t="str">
            <v>AC1</v>
          </cell>
          <cell r="D113" t="str">
            <v>L1C</v>
          </cell>
        </row>
        <row r="114">
          <cell r="A114" t="str">
            <v>AT0000122528</v>
          </cell>
          <cell r="C114" t="str">
            <v>AC1</v>
          </cell>
          <cell r="D114" t="str">
            <v>L1C</v>
          </cell>
        </row>
        <row r="115">
          <cell r="A115" t="str">
            <v>AT0000122817</v>
          </cell>
          <cell r="C115" t="str">
            <v>AC1</v>
          </cell>
          <cell r="D115" t="str">
            <v>L1C</v>
          </cell>
        </row>
        <row r="116">
          <cell r="A116" t="str">
            <v>AT0000123286</v>
          </cell>
          <cell r="C116" t="str">
            <v>AC1</v>
          </cell>
          <cell r="D116" t="str">
            <v>L1C</v>
          </cell>
        </row>
        <row r="117">
          <cell r="A117" t="str">
            <v>AT0000123294</v>
          </cell>
          <cell r="C117" t="str">
            <v>AC1</v>
          </cell>
          <cell r="D117" t="str">
            <v>L1C</v>
          </cell>
        </row>
        <row r="118">
          <cell r="A118" t="str">
            <v>AT0000123302</v>
          </cell>
          <cell r="C118" t="str">
            <v>AC1</v>
          </cell>
          <cell r="D118" t="str">
            <v>L1C</v>
          </cell>
        </row>
        <row r="119">
          <cell r="A119" t="str">
            <v>AT0000123344</v>
          </cell>
          <cell r="C119" t="str">
            <v>AC1</v>
          </cell>
          <cell r="D119" t="str">
            <v>L1C</v>
          </cell>
        </row>
        <row r="120">
          <cell r="A120" t="str">
            <v>AT0000123351</v>
          </cell>
          <cell r="C120" t="str">
            <v>AC1</v>
          </cell>
          <cell r="D120" t="str">
            <v>L1C</v>
          </cell>
        </row>
        <row r="121">
          <cell r="A121" t="str">
            <v>AT0000123369</v>
          </cell>
          <cell r="C121" t="str">
            <v>AC1</v>
          </cell>
          <cell r="D121" t="str">
            <v>L1C</v>
          </cell>
        </row>
        <row r="122">
          <cell r="A122" t="str">
            <v>AT0000123377</v>
          </cell>
          <cell r="C122" t="str">
            <v>AC1</v>
          </cell>
          <cell r="D122" t="str">
            <v>L1C</v>
          </cell>
        </row>
        <row r="123">
          <cell r="A123" t="str">
            <v>AT0000123385</v>
          </cell>
          <cell r="C123" t="str">
            <v>AC1</v>
          </cell>
          <cell r="D123" t="str">
            <v>L1C</v>
          </cell>
        </row>
        <row r="124">
          <cell r="A124" t="str">
            <v>AT0000123401</v>
          </cell>
          <cell r="C124" t="str">
            <v>AC1</v>
          </cell>
          <cell r="D124" t="str">
            <v>L1C</v>
          </cell>
        </row>
        <row r="125">
          <cell r="A125" t="str">
            <v>AT0000123419</v>
          </cell>
          <cell r="C125" t="str">
            <v>AC1</v>
          </cell>
          <cell r="D125" t="str">
            <v>L1C</v>
          </cell>
        </row>
        <row r="126">
          <cell r="A126" t="str">
            <v>AT0000123427</v>
          </cell>
          <cell r="C126" t="str">
            <v>AC1</v>
          </cell>
          <cell r="D126" t="str">
            <v>L1C</v>
          </cell>
        </row>
        <row r="127">
          <cell r="A127" t="str">
            <v>AT0000123559</v>
          </cell>
          <cell r="C127" t="str">
            <v>AC1</v>
          </cell>
          <cell r="D127" t="str">
            <v>L1C</v>
          </cell>
        </row>
        <row r="128">
          <cell r="A128" t="str">
            <v>AT0000124243</v>
          </cell>
          <cell r="C128" t="str">
            <v>AC1</v>
          </cell>
          <cell r="D128" t="str">
            <v>L1C</v>
          </cell>
        </row>
        <row r="129">
          <cell r="A129" t="str">
            <v>AT0000124250</v>
          </cell>
          <cell r="C129" t="str">
            <v>AC1</v>
          </cell>
          <cell r="D129" t="str">
            <v>L1C</v>
          </cell>
        </row>
        <row r="130">
          <cell r="A130" t="str">
            <v>AT0000124276</v>
          </cell>
          <cell r="C130" t="str">
            <v>AC1</v>
          </cell>
          <cell r="D130" t="str">
            <v>L1C</v>
          </cell>
        </row>
        <row r="131">
          <cell r="A131" t="str">
            <v>AT0000124284</v>
          </cell>
          <cell r="C131" t="str">
            <v>AC1</v>
          </cell>
          <cell r="D131" t="str">
            <v>L1C</v>
          </cell>
        </row>
        <row r="132">
          <cell r="A132" t="str">
            <v>AT0000124300</v>
          </cell>
          <cell r="C132" t="str">
            <v>AC1</v>
          </cell>
          <cell r="D132" t="str">
            <v>L1C</v>
          </cell>
        </row>
        <row r="133">
          <cell r="A133" t="str">
            <v>AT0000124318</v>
          </cell>
          <cell r="C133" t="str">
            <v>AC1</v>
          </cell>
          <cell r="D133" t="str">
            <v>L1C</v>
          </cell>
        </row>
        <row r="134">
          <cell r="A134" t="str">
            <v>AT0000124326</v>
          </cell>
          <cell r="C134" t="str">
            <v>AC1</v>
          </cell>
          <cell r="D134" t="str">
            <v>L1C</v>
          </cell>
        </row>
        <row r="135">
          <cell r="A135" t="str">
            <v>AT0000124334</v>
          </cell>
          <cell r="C135" t="str">
            <v>AC1</v>
          </cell>
          <cell r="D135" t="str">
            <v>L1C</v>
          </cell>
        </row>
        <row r="136">
          <cell r="A136" t="str">
            <v>AT0000124342</v>
          </cell>
          <cell r="C136" t="str">
            <v>AC1</v>
          </cell>
          <cell r="D136" t="str">
            <v>L1C</v>
          </cell>
        </row>
        <row r="137">
          <cell r="A137" t="str">
            <v>AT0000124359</v>
          </cell>
          <cell r="C137" t="str">
            <v>AC1</v>
          </cell>
          <cell r="D137" t="str">
            <v>L1C</v>
          </cell>
        </row>
        <row r="138">
          <cell r="A138" t="str">
            <v>AT0000124383</v>
          </cell>
          <cell r="C138" t="str">
            <v>AC1</v>
          </cell>
          <cell r="D138" t="str">
            <v>L1C</v>
          </cell>
        </row>
        <row r="139">
          <cell r="A139" t="str">
            <v>AT0000126420</v>
          </cell>
          <cell r="C139" t="str">
            <v>AC1</v>
          </cell>
          <cell r="D139" t="str">
            <v>L1C</v>
          </cell>
        </row>
        <row r="140">
          <cell r="A140" t="str">
            <v>AT0000126438</v>
          </cell>
          <cell r="C140" t="str">
            <v>AC1</v>
          </cell>
          <cell r="D140" t="str">
            <v>L1C</v>
          </cell>
        </row>
        <row r="141">
          <cell r="A141" t="str">
            <v>AT0000126446</v>
          </cell>
          <cell r="C141" t="str">
            <v>AC1</v>
          </cell>
          <cell r="D141" t="str">
            <v>L1C</v>
          </cell>
        </row>
        <row r="142">
          <cell r="A142" t="str">
            <v>AT0000126461</v>
          </cell>
          <cell r="C142" t="str">
            <v>AC1</v>
          </cell>
          <cell r="D142" t="str">
            <v>L1C</v>
          </cell>
        </row>
        <row r="143">
          <cell r="A143" t="str">
            <v>AT0000126479</v>
          </cell>
          <cell r="C143" t="str">
            <v>AC1</v>
          </cell>
          <cell r="D143" t="str">
            <v>L1C</v>
          </cell>
        </row>
        <row r="144">
          <cell r="A144" t="str">
            <v>AT0000126586</v>
          </cell>
          <cell r="C144" t="str">
            <v>AC1</v>
          </cell>
          <cell r="D144" t="str">
            <v>L1C</v>
          </cell>
        </row>
        <row r="145">
          <cell r="A145" t="str">
            <v>AT0000126602</v>
          </cell>
          <cell r="C145" t="str">
            <v>AC1</v>
          </cell>
          <cell r="D145" t="str">
            <v>L1C</v>
          </cell>
        </row>
        <row r="146">
          <cell r="A146" t="str">
            <v>AT0000126610</v>
          </cell>
          <cell r="C146" t="str">
            <v>AC1</v>
          </cell>
          <cell r="D146" t="str">
            <v>L1C</v>
          </cell>
        </row>
        <row r="147">
          <cell r="A147" t="str">
            <v>AT0000126628</v>
          </cell>
          <cell r="C147" t="str">
            <v>AC1</v>
          </cell>
          <cell r="D147" t="str">
            <v>L1C</v>
          </cell>
        </row>
        <row r="148">
          <cell r="A148" t="str">
            <v>AT0000126651</v>
          </cell>
          <cell r="C148" t="str">
            <v>AC1</v>
          </cell>
          <cell r="D148" t="str">
            <v>L1C</v>
          </cell>
        </row>
        <row r="149">
          <cell r="A149" t="str">
            <v>AT0000126719</v>
          </cell>
          <cell r="C149" t="str">
            <v>AC1</v>
          </cell>
          <cell r="D149" t="str">
            <v>L1C</v>
          </cell>
        </row>
        <row r="150">
          <cell r="A150" t="str">
            <v>AT0000126768</v>
          </cell>
          <cell r="C150" t="str">
            <v>AC1</v>
          </cell>
          <cell r="D150" t="str">
            <v>L1C</v>
          </cell>
        </row>
        <row r="151">
          <cell r="A151" t="str">
            <v>AT0000126784</v>
          </cell>
          <cell r="C151" t="str">
            <v>AC1</v>
          </cell>
          <cell r="D151" t="str">
            <v>L1C</v>
          </cell>
        </row>
        <row r="152">
          <cell r="A152" t="str">
            <v>AT0000126818</v>
          </cell>
          <cell r="C152" t="str">
            <v>AC1</v>
          </cell>
          <cell r="D152" t="str">
            <v>L1C</v>
          </cell>
        </row>
        <row r="153">
          <cell r="A153" t="str">
            <v>AT0000126891</v>
          </cell>
          <cell r="C153" t="str">
            <v>AC1</v>
          </cell>
          <cell r="D153" t="str">
            <v>L1C</v>
          </cell>
        </row>
        <row r="154">
          <cell r="A154" t="str">
            <v>AT0000127386</v>
          </cell>
          <cell r="C154" t="str">
            <v>AC1</v>
          </cell>
          <cell r="D154" t="str">
            <v>L1C</v>
          </cell>
        </row>
        <row r="155">
          <cell r="A155" t="str">
            <v>AT0000127394</v>
          </cell>
          <cell r="C155" t="str">
            <v>AC1</v>
          </cell>
          <cell r="D155" t="str">
            <v>L1C</v>
          </cell>
        </row>
        <row r="156">
          <cell r="A156" t="str">
            <v>AT0000127402</v>
          </cell>
          <cell r="C156" t="str">
            <v>AC1</v>
          </cell>
          <cell r="D156" t="str">
            <v>L1C</v>
          </cell>
        </row>
        <row r="157">
          <cell r="A157" t="str">
            <v>AT0000127428</v>
          </cell>
          <cell r="C157" t="str">
            <v>AC1</v>
          </cell>
          <cell r="D157" t="str">
            <v>L1C</v>
          </cell>
        </row>
        <row r="158">
          <cell r="A158" t="str">
            <v>AT0000127436</v>
          </cell>
          <cell r="C158" t="str">
            <v>AC1</v>
          </cell>
          <cell r="D158" t="str">
            <v>L1C</v>
          </cell>
        </row>
        <row r="159">
          <cell r="A159" t="str">
            <v>AT0000127543</v>
          </cell>
          <cell r="C159" t="str">
            <v>AC1</v>
          </cell>
          <cell r="D159" t="str">
            <v>L1C</v>
          </cell>
        </row>
        <row r="160">
          <cell r="A160" t="str">
            <v>AT0000127568</v>
          </cell>
          <cell r="C160" t="str">
            <v>AC1</v>
          </cell>
          <cell r="D160" t="str">
            <v>L1C</v>
          </cell>
        </row>
        <row r="161">
          <cell r="A161" t="str">
            <v>AT0000127576</v>
          </cell>
          <cell r="C161" t="str">
            <v>AC1</v>
          </cell>
          <cell r="D161" t="str">
            <v>L1C</v>
          </cell>
        </row>
        <row r="162">
          <cell r="A162" t="str">
            <v>AT0000127659</v>
          </cell>
          <cell r="C162" t="str">
            <v>AC1</v>
          </cell>
          <cell r="D162" t="str">
            <v>L1C</v>
          </cell>
        </row>
        <row r="163">
          <cell r="A163" t="str">
            <v>AT0000127824</v>
          </cell>
          <cell r="C163" t="str">
            <v>AC1</v>
          </cell>
          <cell r="D163" t="str">
            <v>L1C</v>
          </cell>
        </row>
        <row r="164">
          <cell r="A164" t="str">
            <v>AT0000127873</v>
          </cell>
          <cell r="C164" t="str">
            <v>AC1</v>
          </cell>
          <cell r="D164" t="str">
            <v>L1C</v>
          </cell>
        </row>
        <row r="165">
          <cell r="A165" t="str">
            <v>AT0000127964</v>
          </cell>
          <cell r="C165" t="str">
            <v>AC1</v>
          </cell>
          <cell r="D165" t="str">
            <v>L1C</v>
          </cell>
        </row>
        <row r="166">
          <cell r="A166" t="str">
            <v>AT0000127980</v>
          </cell>
          <cell r="C166" t="str">
            <v>AC1</v>
          </cell>
          <cell r="D166" t="str">
            <v>L1C</v>
          </cell>
        </row>
        <row r="167">
          <cell r="A167" t="str">
            <v>AT0000128004</v>
          </cell>
          <cell r="C167" t="str">
            <v>AC1</v>
          </cell>
          <cell r="D167" t="str">
            <v>L1C</v>
          </cell>
        </row>
        <row r="168">
          <cell r="A168" t="str">
            <v>AT0000128038</v>
          </cell>
          <cell r="C168" t="str">
            <v>AC1</v>
          </cell>
          <cell r="D168" t="str">
            <v>L1C</v>
          </cell>
        </row>
        <row r="169">
          <cell r="A169" t="str">
            <v>AT0000128145</v>
          </cell>
          <cell r="C169" t="str">
            <v>AC1</v>
          </cell>
          <cell r="D169" t="str">
            <v>L1C</v>
          </cell>
        </row>
        <row r="170">
          <cell r="A170" t="str">
            <v>AT0000128202</v>
          </cell>
          <cell r="C170" t="str">
            <v>AC1</v>
          </cell>
          <cell r="D170" t="str">
            <v>L1C</v>
          </cell>
        </row>
        <row r="171">
          <cell r="A171" t="str">
            <v>AT0000128319</v>
          </cell>
          <cell r="C171" t="str">
            <v>AC1</v>
          </cell>
          <cell r="D171" t="str">
            <v>L1C</v>
          </cell>
        </row>
        <row r="172">
          <cell r="A172" t="str">
            <v>AT0000130604</v>
          </cell>
          <cell r="C172" t="str">
            <v>AC1</v>
          </cell>
          <cell r="D172" t="str">
            <v>L1C</v>
          </cell>
        </row>
        <row r="173">
          <cell r="A173" t="str">
            <v>AT0000131628</v>
          </cell>
          <cell r="C173" t="str">
            <v>AC1</v>
          </cell>
          <cell r="D173" t="str">
            <v>L1C</v>
          </cell>
        </row>
        <row r="174">
          <cell r="A174" t="str">
            <v>AT0000131941</v>
          </cell>
          <cell r="C174" t="str">
            <v>AC1</v>
          </cell>
          <cell r="D174" t="str">
            <v>L1C</v>
          </cell>
        </row>
        <row r="175">
          <cell r="A175" t="str">
            <v>AT0000131966</v>
          </cell>
          <cell r="C175" t="str">
            <v>AC1</v>
          </cell>
          <cell r="D175" t="str">
            <v>L1C</v>
          </cell>
        </row>
        <row r="176">
          <cell r="A176" t="str">
            <v>AT0000131974</v>
          </cell>
          <cell r="C176" t="str">
            <v>AC1</v>
          </cell>
          <cell r="D176" t="str">
            <v>L1C</v>
          </cell>
        </row>
        <row r="177">
          <cell r="A177" t="str">
            <v>AT0000132014</v>
          </cell>
          <cell r="C177" t="str">
            <v>AC1</v>
          </cell>
          <cell r="D177" t="str">
            <v>L1C</v>
          </cell>
        </row>
        <row r="178">
          <cell r="A178" t="str">
            <v>AT0000132022</v>
          </cell>
          <cell r="C178" t="str">
            <v>AC1</v>
          </cell>
          <cell r="D178" t="str">
            <v>L1C</v>
          </cell>
        </row>
        <row r="179">
          <cell r="A179" t="str">
            <v>AT0000132105</v>
          </cell>
          <cell r="C179" t="str">
            <v>AC1</v>
          </cell>
          <cell r="D179" t="str">
            <v>L1C</v>
          </cell>
        </row>
        <row r="180">
          <cell r="A180" t="str">
            <v>AT0000132113</v>
          </cell>
          <cell r="C180" t="str">
            <v>AC1</v>
          </cell>
          <cell r="D180" t="str">
            <v>L1C</v>
          </cell>
        </row>
        <row r="181">
          <cell r="A181" t="str">
            <v>AT0000132121</v>
          </cell>
          <cell r="C181" t="str">
            <v>AC1</v>
          </cell>
          <cell r="D181" t="str">
            <v>L1C</v>
          </cell>
        </row>
        <row r="182">
          <cell r="A182" t="str">
            <v>AT0000133020</v>
          </cell>
          <cell r="C182" t="str">
            <v>AC1</v>
          </cell>
          <cell r="D182" t="str">
            <v>L1C</v>
          </cell>
        </row>
        <row r="183">
          <cell r="A183" t="str">
            <v>AT0000133103</v>
          </cell>
          <cell r="C183" t="str">
            <v>AC1</v>
          </cell>
          <cell r="D183" t="str">
            <v>L1C</v>
          </cell>
        </row>
        <row r="184">
          <cell r="A184" t="str">
            <v>AT0000133145</v>
          </cell>
          <cell r="C184" t="str">
            <v>AC1</v>
          </cell>
          <cell r="D184" t="str">
            <v>L1C</v>
          </cell>
        </row>
        <row r="185">
          <cell r="A185" t="str">
            <v>AT0000133152</v>
          </cell>
          <cell r="C185" t="str">
            <v>AC1</v>
          </cell>
          <cell r="D185" t="str">
            <v>L1C</v>
          </cell>
        </row>
        <row r="186">
          <cell r="A186" t="str">
            <v>AT0000133194</v>
          </cell>
          <cell r="C186" t="str">
            <v>AC1</v>
          </cell>
          <cell r="D186" t="str">
            <v>L1C</v>
          </cell>
        </row>
        <row r="187">
          <cell r="A187" t="str">
            <v>AT0000133269</v>
          </cell>
          <cell r="C187" t="str">
            <v>AC1</v>
          </cell>
          <cell r="D187" t="str">
            <v>L1C</v>
          </cell>
        </row>
        <row r="188">
          <cell r="A188" t="str">
            <v>AT0000133343</v>
          </cell>
          <cell r="C188" t="str">
            <v>AC1</v>
          </cell>
          <cell r="D188" t="str">
            <v>L1C</v>
          </cell>
        </row>
        <row r="189">
          <cell r="A189" t="str">
            <v>AT0000133426</v>
          </cell>
          <cell r="C189" t="str">
            <v>AC1</v>
          </cell>
          <cell r="D189" t="str">
            <v>L1C</v>
          </cell>
        </row>
        <row r="190">
          <cell r="A190" t="str">
            <v>AT0000133442</v>
          </cell>
          <cell r="C190" t="str">
            <v>AC1</v>
          </cell>
          <cell r="D190" t="str">
            <v>L1C</v>
          </cell>
        </row>
        <row r="191">
          <cell r="A191" t="str">
            <v>AT0000133459</v>
          </cell>
          <cell r="C191" t="str">
            <v>AC1</v>
          </cell>
          <cell r="D191" t="str">
            <v>L1C</v>
          </cell>
        </row>
        <row r="192">
          <cell r="A192" t="str">
            <v>AT0000133467</v>
          </cell>
          <cell r="C192" t="str">
            <v>AC1</v>
          </cell>
          <cell r="D192" t="str">
            <v>L1C</v>
          </cell>
        </row>
        <row r="193">
          <cell r="A193" t="str">
            <v>AT0000133582</v>
          </cell>
          <cell r="C193" t="str">
            <v>AC1</v>
          </cell>
          <cell r="D193" t="str">
            <v>L1C</v>
          </cell>
        </row>
        <row r="194">
          <cell r="A194" t="str">
            <v>AT0000133616</v>
          </cell>
          <cell r="C194" t="str">
            <v>AC1</v>
          </cell>
          <cell r="D194" t="str">
            <v>L1C</v>
          </cell>
        </row>
        <row r="195">
          <cell r="A195" t="str">
            <v>AT0000133632</v>
          </cell>
          <cell r="C195" t="str">
            <v>AC1</v>
          </cell>
          <cell r="D195" t="str">
            <v>L1C</v>
          </cell>
        </row>
        <row r="196">
          <cell r="A196" t="str">
            <v>AT0000133640</v>
          </cell>
          <cell r="C196" t="str">
            <v>AC1</v>
          </cell>
          <cell r="D196" t="str">
            <v>L1C</v>
          </cell>
        </row>
        <row r="197">
          <cell r="A197" t="str">
            <v>AT0000133657</v>
          </cell>
          <cell r="C197" t="str">
            <v>AC1</v>
          </cell>
          <cell r="D197" t="str">
            <v>L1C</v>
          </cell>
        </row>
        <row r="198">
          <cell r="A198" t="str">
            <v>AT0000133665</v>
          </cell>
          <cell r="C198" t="str">
            <v>AC1</v>
          </cell>
          <cell r="D198" t="str">
            <v>L1C</v>
          </cell>
        </row>
        <row r="199">
          <cell r="A199" t="str">
            <v>AT0000133673</v>
          </cell>
          <cell r="C199" t="str">
            <v>AC1</v>
          </cell>
          <cell r="D199" t="str">
            <v>L1C</v>
          </cell>
        </row>
        <row r="200">
          <cell r="A200" t="str">
            <v>AT0000133681</v>
          </cell>
          <cell r="C200" t="str">
            <v>AC1</v>
          </cell>
          <cell r="D200" t="str">
            <v>L1C</v>
          </cell>
        </row>
        <row r="201">
          <cell r="A201" t="str">
            <v>AT0000133699</v>
          </cell>
          <cell r="C201" t="str">
            <v>AC1</v>
          </cell>
          <cell r="D201" t="str">
            <v>L1C</v>
          </cell>
        </row>
        <row r="202">
          <cell r="A202" t="str">
            <v>AT0000133707</v>
          </cell>
          <cell r="C202" t="str">
            <v>AC1</v>
          </cell>
          <cell r="D202" t="str">
            <v>L1C</v>
          </cell>
        </row>
        <row r="203">
          <cell r="A203" t="str">
            <v>AT0000133723</v>
          </cell>
          <cell r="C203" t="str">
            <v>AC1</v>
          </cell>
          <cell r="D203" t="str">
            <v>L1C</v>
          </cell>
        </row>
        <row r="204">
          <cell r="A204" t="str">
            <v>AT0000133731</v>
          </cell>
          <cell r="C204" t="str">
            <v>AC1</v>
          </cell>
          <cell r="D204" t="str">
            <v>L1C</v>
          </cell>
        </row>
        <row r="205">
          <cell r="A205" t="str">
            <v>AT0000133756</v>
          </cell>
          <cell r="C205" t="str">
            <v>AC1</v>
          </cell>
          <cell r="D205" t="str">
            <v>L1C</v>
          </cell>
        </row>
        <row r="206">
          <cell r="A206" t="str">
            <v>AT0000133764</v>
          </cell>
          <cell r="C206" t="str">
            <v>AC1</v>
          </cell>
          <cell r="D206" t="str">
            <v>L1C</v>
          </cell>
        </row>
        <row r="207">
          <cell r="A207" t="str">
            <v>AT0000133772</v>
          </cell>
          <cell r="C207" t="str">
            <v>AC1</v>
          </cell>
          <cell r="D207" t="str">
            <v>L1C</v>
          </cell>
        </row>
        <row r="208">
          <cell r="A208" t="str">
            <v>AT0000133848</v>
          </cell>
          <cell r="C208" t="str">
            <v>AC1</v>
          </cell>
          <cell r="D208" t="str">
            <v>L1C</v>
          </cell>
        </row>
        <row r="209">
          <cell r="A209" t="str">
            <v>AT0000133863</v>
          </cell>
          <cell r="C209" t="str">
            <v>AC1</v>
          </cell>
          <cell r="D209" t="str">
            <v>L1C</v>
          </cell>
        </row>
        <row r="210">
          <cell r="A210" t="str">
            <v>AT0000133889</v>
          </cell>
          <cell r="C210" t="str">
            <v>AC1</v>
          </cell>
          <cell r="D210" t="str">
            <v>L1C</v>
          </cell>
        </row>
        <row r="211">
          <cell r="A211" t="str">
            <v>AT0000133947</v>
          </cell>
          <cell r="C211" t="str">
            <v>AC1</v>
          </cell>
          <cell r="D211" t="str">
            <v>L1C</v>
          </cell>
        </row>
        <row r="212">
          <cell r="A212" t="str">
            <v>AT0000133970</v>
          </cell>
          <cell r="C212" t="str">
            <v>AC1</v>
          </cell>
          <cell r="D212" t="str">
            <v>L1C</v>
          </cell>
        </row>
        <row r="213">
          <cell r="A213" t="str">
            <v>AT0000136130</v>
          </cell>
          <cell r="C213" t="str">
            <v>AC1</v>
          </cell>
          <cell r="D213" t="str">
            <v>L1C</v>
          </cell>
        </row>
        <row r="214">
          <cell r="A214" t="str">
            <v>AT0000136148</v>
          </cell>
          <cell r="C214" t="str">
            <v>AC1</v>
          </cell>
          <cell r="D214" t="str">
            <v>L1C</v>
          </cell>
        </row>
        <row r="215">
          <cell r="A215" t="str">
            <v>AT0000136163</v>
          </cell>
          <cell r="C215" t="str">
            <v>AC1</v>
          </cell>
          <cell r="D215" t="str">
            <v>L1C</v>
          </cell>
        </row>
        <row r="216">
          <cell r="A216" t="str">
            <v>AT0000136189</v>
          </cell>
          <cell r="C216" t="str">
            <v>AC1</v>
          </cell>
          <cell r="D216" t="str">
            <v>L1C</v>
          </cell>
        </row>
        <row r="217">
          <cell r="A217" t="str">
            <v>AT0000136213</v>
          </cell>
          <cell r="C217" t="str">
            <v>AC1</v>
          </cell>
          <cell r="D217" t="str">
            <v>L1C</v>
          </cell>
        </row>
        <row r="218">
          <cell r="A218" t="str">
            <v>AT0000136221</v>
          </cell>
          <cell r="C218" t="str">
            <v>AC1</v>
          </cell>
          <cell r="D218" t="str">
            <v>L1C</v>
          </cell>
        </row>
        <row r="219">
          <cell r="A219" t="str">
            <v>AT0000136247</v>
          </cell>
          <cell r="C219" t="str">
            <v>AC1</v>
          </cell>
          <cell r="D219" t="str">
            <v>L1C</v>
          </cell>
        </row>
        <row r="220">
          <cell r="A220" t="str">
            <v>AT0000136254</v>
          </cell>
          <cell r="C220" t="str">
            <v>AC1</v>
          </cell>
          <cell r="D220" t="str">
            <v>L1C</v>
          </cell>
        </row>
        <row r="221">
          <cell r="A221" t="str">
            <v>AT0000136262</v>
          </cell>
          <cell r="C221" t="str">
            <v>AC1</v>
          </cell>
          <cell r="D221" t="str">
            <v>L1C</v>
          </cell>
        </row>
        <row r="222">
          <cell r="A222" t="str">
            <v>AT0000136270</v>
          </cell>
          <cell r="C222" t="str">
            <v>AC1</v>
          </cell>
          <cell r="D222" t="str">
            <v>L1C</v>
          </cell>
        </row>
        <row r="223">
          <cell r="A223" t="str">
            <v>AT0000136288</v>
          </cell>
          <cell r="C223" t="str">
            <v>AC1</v>
          </cell>
          <cell r="D223" t="str">
            <v>L1C</v>
          </cell>
        </row>
        <row r="224">
          <cell r="A224" t="str">
            <v>AT0000136296</v>
          </cell>
          <cell r="C224" t="str">
            <v>AC1</v>
          </cell>
          <cell r="D224" t="str">
            <v>L1C</v>
          </cell>
        </row>
        <row r="225">
          <cell r="A225" t="str">
            <v>AT0000136304</v>
          </cell>
          <cell r="C225" t="str">
            <v>AC1</v>
          </cell>
          <cell r="D225" t="str">
            <v>L1C</v>
          </cell>
        </row>
        <row r="226">
          <cell r="A226" t="str">
            <v>AT0000136312</v>
          </cell>
          <cell r="C226" t="str">
            <v>AC1</v>
          </cell>
          <cell r="D226" t="str">
            <v>L1C</v>
          </cell>
        </row>
        <row r="227">
          <cell r="A227" t="str">
            <v>AT0000136320</v>
          </cell>
          <cell r="C227" t="str">
            <v>AC1</v>
          </cell>
          <cell r="D227" t="str">
            <v>L1C</v>
          </cell>
        </row>
        <row r="228">
          <cell r="A228" t="str">
            <v>AT0000136338</v>
          </cell>
          <cell r="C228" t="str">
            <v>AC1</v>
          </cell>
          <cell r="D228" t="str">
            <v>L1C</v>
          </cell>
        </row>
        <row r="229">
          <cell r="A229" t="str">
            <v>AT0000137054</v>
          </cell>
          <cell r="C229" t="str">
            <v>AC1</v>
          </cell>
          <cell r="D229" t="str">
            <v>L1C</v>
          </cell>
        </row>
        <row r="230">
          <cell r="A230" t="str">
            <v>AT0000137062</v>
          </cell>
          <cell r="C230" t="str">
            <v>AC1</v>
          </cell>
          <cell r="D230" t="str">
            <v>L1C</v>
          </cell>
        </row>
        <row r="231">
          <cell r="A231" t="str">
            <v>AT0000137088</v>
          </cell>
          <cell r="C231" t="str">
            <v>AC1</v>
          </cell>
          <cell r="D231" t="str">
            <v>L1C</v>
          </cell>
        </row>
        <row r="232">
          <cell r="A232" t="str">
            <v>AT0000137096</v>
          </cell>
          <cell r="C232" t="str">
            <v>AC1</v>
          </cell>
          <cell r="D232" t="str">
            <v>L1C</v>
          </cell>
        </row>
        <row r="233">
          <cell r="A233" t="str">
            <v>AT0000137138</v>
          </cell>
          <cell r="C233" t="str">
            <v>AC1</v>
          </cell>
          <cell r="D233" t="str">
            <v>L1C</v>
          </cell>
        </row>
        <row r="234">
          <cell r="A234" t="str">
            <v>AT0000137146</v>
          </cell>
          <cell r="C234" t="str">
            <v>AC1</v>
          </cell>
          <cell r="D234" t="str">
            <v>L1C</v>
          </cell>
        </row>
        <row r="235">
          <cell r="A235" t="str">
            <v>AT0000137203</v>
          </cell>
          <cell r="C235" t="str">
            <v>AC1</v>
          </cell>
          <cell r="D235" t="str">
            <v>L1C</v>
          </cell>
        </row>
        <row r="236">
          <cell r="A236" t="str">
            <v>AT0000137211</v>
          </cell>
          <cell r="C236" t="str">
            <v>AC1</v>
          </cell>
          <cell r="D236" t="str">
            <v>L1C</v>
          </cell>
        </row>
        <row r="237">
          <cell r="A237" t="str">
            <v>AT0000137237</v>
          </cell>
          <cell r="C237" t="str">
            <v>AC1</v>
          </cell>
          <cell r="D237" t="str">
            <v>L1C</v>
          </cell>
        </row>
        <row r="238">
          <cell r="A238" t="str">
            <v>AT0000137252</v>
          </cell>
          <cell r="C238" t="str">
            <v>AC1</v>
          </cell>
          <cell r="D238" t="str">
            <v>L1C</v>
          </cell>
        </row>
        <row r="239">
          <cell r="A239" t="str">
            <v>AT0000137278</v>
          </cell>
          <cell r="C239" t="str">
            <v>AC1</v>
          </cell>
          <cell r="D239" t="str">
            <v>L1C</v>
          </cell>
        </row>
        <row r="240">
          <cell r="A240" t="str">
            <v>AT0000141163</v>
          </cell>
          <cell r="C240" t="str">
            <v>AC1</v>
          </cell>
          <cell r="D240" t="str">
            <v>L1C</v>
          </cell>
        </row>
        <row r="241">
          <cell r="A241" t="str">
            <v>AT0000141213</v>
          </cell>
          <cell r="C241" t="str">
            <v>AC1</v>
          </cell>
          <cell r="D241" t="str">
            <v>L1C</v>
          </cell>
        </row>
        <row r="242">
          <cell r="A242" t="str">
            <v>AT0000141221</v>
          </cell>
          <cell r="C242" t="str">
            <v>AC1</v>
          </cell>
          <cell r="D242" t="str">
            <v>L1C</v>
          </cell>
        </row>
        <row r="243">
          <cell r="A243" t="str">
            <v>AT0000141254</v>
          </cell>
          <cell r="C243" t="str">
            <v>AC1</v>
          </cell>
          <cell r="D243" t="str">
            <v>L1C</v>
          </cell>
        </row>
        <row r="244">
          <cell r="A244" t="str">
            <v>AT0000141270</v>
          </cell>
          <cell r="C244" t="str">
            <v>AC1</v>
          </cell>
          <cell r="D244" t="str">
            <v>L1C</v>
          </cell>
        </row>
        <row r="245">
          <cell r="A245" t="str">
            <v>AT0000141288</v>
          </cell>
          <cell r="C245" t="str">
            <v>AC1</v>
          </cell>
          <cell r="D245" t="str">
            <v>L1C</v>
          </cell>
        </row>
        <row r="246">
          <cell r="A246" t="str">
            <v>AT0000141296</v>
          </cell>
          <cell r="C246" t="str">
            <v>AC1</v>
          </cell>
          <cell r="D246" t="str">
            <v>L1C</v>
          </cell>
        </row>
        <row r="247">
          <cell r="A247" t="str">
            <v>AT0000141304</v>
          </cell>
          <cell r="C247" t="str">
            <v>AC1</v>
          </cell>
          <cell r="D247" t="str">
            <v>L1C</v>
          </cell>
        </row>
        <row r="248">
          <cell r="A248" t="str">
            <v>AT0000141312</v>
          </cell>
          <cell r="C248" t="str">
            <v>AC1</v>
          </cell>
          <cell r="D248" t="str">
            <v>L1C</v>
          </cell>
        </row>
        <row r="249">
          <cell r="A249" t="str">
            <v>AT0000141320</v>
          </cell>
          <cell r="C249" t="str">
            <v>AC1</v>
          </cell>
          <cell r="D249" t="str">
            <v>L1C</v>
          </cell>
        </row>
        <row r="250">
          <cell r="A250" t="str">
            <v>AT0000141338</v>
          </cell>
          <cell r="C250" t="str">
            <v>AC1</v>
          </cell>
          <cell r="D250" t="str">
            <v>L1C</v>
          </cell>
        </row>
        <row r="251">
          <cell r="A251" t="str">
            <v>AT0000141346</v>
          </cell>
          <cell r="C251" t="str">
            <v>AC1</v>
          </cell>
          <cell r="D251" t="str">
            <v>L1C</v>
          </cell>
        </row>
        <row r="252">
          <cell r="A252" t="str">
            <v>AT0000143805</v>
          </cell>
          <cell r="C252" t="str">
            <v>AC1</v>
          </cell>
          <cell r="D252" t="str">
            <v>L1C</v>
          </cell>
        </row>
        <row r="253">
          <cell r="A253" t="str">
            <v>AT0000144050</v>
          </cell>
          <cell r="C253" t="str">
            <v>AC1</v>
          </cell>
          <cell r="D253" t="str">
            <v>L1C</v>
          </cell>
        </row>
        <row r="254">
          <cell r="A254" t="str">
            <v>AT0000144092</v>
          </cell>
          <cell r="C254" t="str">
            <v>AC1</v>
          </cell>
          <cell r="D254" t="str">
            <v>L1C</v>
          </cell>
        </row>
        <row r="255">
          <cell r="A255" t="str">
            <v>AT0000144118</v>
          </cell>
          <cell r="C255" t="str">
            <v>AC1</v>
          </cell>
          <cell r="D255" t="str">
            <v>L1C</v>
          </cell>
        </row>
        <row r="256">
          <cell r="A256" t="str">
            <v>AT0000144126</v>
          </cell>
          <cell r="C256" t="str">
            <v>AC1</v>
          </cell>
          <cell r="D256" t="str">
            <v>L1C</v>
          </cell>
        </row>
        <row r="257">
          <cell r="A257" t="str">
            <v>AT0000144142</v>
          </cell>
          <cell r="C257" t="str">
            <v>AC1</v>
          </cell>
          <cell r="D257" t="str">
            <v>L1C</v>
          </cell>
        </row>
        <row r="258">
          <cell r="A258" t="str">
            <v>AT0000144159</v>
          </cell>
          <cell r="C258" t="str">
            <v>AC1</v>
          </cell>
          <cell r="D258" t="str">
            <v>L1C</v>
          </cell>
        </row>
        <row r="259">
          <cell r="A259" t="str">
            <v>AT0000144167</v>
          </cell>
          <cell r="C259" t="str">
            <v>AC1</v>
          </cell>
          <cell r="D259" t="str">
            <v>L1C</v>
          </cell>
        </row>
        <row r="260">
          <cell r="A260" t="str">
            <v>AT0000144217</v>
          </cell>
          <cell r="C260" t="str">
            <v>AC1</v>
          </cell>
          <cell r="D260" t="str">
            <v>L1C</v>
          </cell>
        </row>
        <row r="261">
          <cell r="A261" t="str">
            <v>AT0000146709</v>
          </cell>
          <cell r="C261" t="str">
            <v>AC1</v>
          </cell>
          <cell r="D261" t="str">
            <v>L1C</v>
          </cell>
        </row>
        <row r="262">
          <cell r="A262" t="str">
            <v>AT0000146717</v>
          </cell>
          <cell r="C262" t="str">
            <v>AC1</v>
          </cell>
          <cell r="D262" t="str">
            <v>L1C</v>
          </cell>
        </row>
        <row r="263">
          <cell r="A263" t="str">
            <v>AT0000146758</v>
          </cell>
          <cell r="C263" t="str">
            <v>AC1</v>
          </cell>
          <cell r="D263" t="str">
            <v>L1C</v>
          </cell>
        </row>
        <row r="264">
          <cell r="A264" t="str">
            <v>AT0000146774</v>
          </cell>
          <cell r="C264" t="str">
            <v>AC1</v>
          </cell>
          <cell r="D264" t="str">
            <v>L1C</v>
          </cell>
        </row>
        <row r="265">
          <cell r="A265" t="str">
            <v>AT0000146782</v>
          </cell>
          <cell r="C265" t="str">
            <v>AC1</v>
          </cell>
          <cell r="D265" t="str">
            <v>L1C</v>
          </cell>
        </row>
        <row r="266">
          <cell r="A266" t="str">
            <v>AT0000146790</v>
          </cell>
          <cell r="C266" t="str">
            <v>AC1</v>
          </cell>
          <cell r="D266" t="str">
            <v>L1C</v>
          </cell>
        </row>
        <row r="267">
          <cell r="A267" t="str">
            <v>AT0000146808</v>
          </cell>
          <cell r="C267" t="str">
            <v>AC1</v>
          </cell>
          <cell r="D267" t="str">
            <v>L1C</v>
          </cell>
        </row>
        <row r="268">
          <cell r="A268" t="str">
            <v>AT0000146816</v>
          </cell>
          <cell r="C268" t="str">
            <v>AC1</v>
          </cell>
          <cell r="D268" t="str">
            <v>L1C</v>
          </cell>
        </row>
        <row r="269">
          <cell r="A269" t="str">
            <v>AT0000146824</v>
          </cell>
          <cell r="C269" t="str">
            <v>AC1</v>
          </cell>
          <cell r="D269" t="str">
            <v>L1C</v>
          </cell>
        </row>
        <row r="270">
          <cell r="A270" t="str">
            <v>AT0000146832</v>
          </cell>
          <cell r="C270" t="str">
            <v>AC1</v>
          </cell>
          <cell r="D270" t="str">
            <v>L1C</v>
          </cell>
        </row>
        <row r="271">
          <cell r="A271" t="str">
            <v>AT0000146840</v>
          </cell>
          <cell r="C271" t="str">
            <v>AC1</v>
          </cell>
          <cell r="D271" t="str">
            <v>L1C</v>
          </cell>
        </row>
        <row r="272">
          <cell r="A272" t="str">
            <v>AT0000146857</v>
          </cell>
          <cell r="C272" t="str">
            <v>AC1</v>
          </cell>
          <cell r="D272" t="str">
            <v>L1C</v>
          </cell>
        </row>
        <row r="273">
          <cell r="A273" t="str">
            <v>AT0000146865</v>
          </cell>
          <cell r="C273" t="str">
            <v>AC1</v>
          </cell>
          <cell r="D273" t="str">
            <v>L1C</v>
          </cell>
        </row>
        <row r="274">
          <cell r="A274" t="str">
            <v>AT0000146873</v>
          </cell>
          <cell r="C274" t="str">
            <v>AC1</v>
          </cell>
          <cell r="D274" t="str">
            <v>L1C</v>
          </cell>
        </row>
        <row r="275">
          <cell r="A275" t="str">
            <v>AT0000146881</v>
          </cell>
          <cell r="C275" t="str">
            <v>AC1</v>
          </cell>
          <cell r="D275" t="str">
            <v>L1C</v>
          </cell>
        </row>
        <row r="276">
          <cell r="A276" t="str">
            <v>AT0000146907</v>
          </cell>
          <cell r="C276" t="str">
            <v>AC1</v>
          </cell>
          <cell r="D276" t="str">
            <v>L1C</v>
          </cell>
        </row>
        <row r="277">
          <cell r="A277" t="str">
            <v>AT0000148952</v>
          </cell>
          <cell r="C277" t="str">
            <v>AC1</v>
          </cell>
          <cell r="D277" t="str">
            <v>L1C</v>
          </cell>
        </row>
        <row r="278">
          <cell r="A278" t="str">
            <v>AT0000148978</v>
          </cell>
          <cell r="C278" t="str">
            <v>AC1</v>
          </cell>
          <cell r="D278" t="str">
            <v>L1C</v>
          </cell>
        </row>
        <row r="279">
          <cell r="A279" t="str">
            <v>AT0000148994</v>
          </cell>
          <cell r="C279" t="str">
            <v>AC1</v>
          </cell>
          <cell r="D279" t="str">
            <v>L1C</v>
          </cell>
        </row>
        <row r="280">
          <cell r="A280" t="str">
            <v>AT0000149026</v>
          </cell>
          <cell r="C280" t="str">
            <v>AC1</v>
          </cell>
          <cell r="D280" t="str">
            <v>L1C</v>
          </cell>
        </row>
        <row r="281">
          <cell r="A281" t="str">
            <v>AT0000149067</v>
          </cell>
          <cell r="C281" t="str">
            <v>AC1</v>
          </cell>
          <cell r="D281" t="str">
            <v>L1C</v>
          </cell>
        </row>
        <row r="282">
          <cell r="A282" t="str">
            <v>AT0000149075</v>
          </cell>
          <cell r="C282" t="str">
            <v>AC1</v>
          </cell>
          <cell r="D282" t="str">
            <v>L1C</v>
          </cell>
        </row>
        <row r="283">
          <cell r="A283" t="str">
            <v>AT0000149091</v>
          </cell>
          <cell r="C283" t="str">
            <v>AC1</v>
          </cell>
          <cell r="D283" t="str">
            <v>L1C</v>
          </cell>
        </row>
        <row r="284">
          <cell r="A284" t="str">
            <v>AT0000149109</v>
          </cell>
          <cell r="C284" t="str">
            <v>AC1</v>
          </cell>
          <cell r="D284" t="str">
            <v>L1C</v>
          </cell>
        </row>
        <row r="285">
          <cell r="A285" t="str">
            <v>AT0000149117</v>
          </cell>
          <cell r="C285" t="str">
            <v>AC1</v>
          </cell>
          <cell r="D285" t="str">
            <v>L1C</v>
          </cell>
        </row>
        <row r="286">
          <cell r="A286" t="str">
            <v>AT0000149125</v>
          </cell>
          <cell r="C286" t="str">
            <v>AC1</v>
          </cell>
          <cell r="D286" t="str">
            <v>L1C</v>
          </cell>
        </row>
        <row r="287">
          <cell r="A287" t="str">
            <v>AT0000149133</v>
          </cell>
          <cell r="C287" t="str">
            <v>AC1</v>
          </cell>
          <cell r="D287" t="str">
            <v>L1C</v>
          </cell>
        </row>
        <row r="288">
          <cell r="A288" t="str">
            <v>AT0000149158</v>
          </cell>
          <cell r="C288" t="str">
            <v>AC1</v>
          </cell>
          <cell r="D288" t="str">
            <v>L1C</v>
          </cell>
        </row>
        <row r="289">
          <cell r="A289" t="str">
            <v>AT0000149166</v>
          </cell>
          <cell r="C289" t="str">
            <v>AC1</v>
          </cell>
          <cell r="D289" t="str">
            <v>L1C</v>
          </cell>
        </row>
        <row r="290">
          <cell r="A290" t="str">
            <v>AT0000149182</v>
          </cell>
          <cell r="C290" t="str">
            <v>AC1</v>
          </cell>
          <cell r="D290" t="str">
            <v>L1C</v>
          </cell>
        </row>
        <row r="291">
          <cell r="A291" t="str">
            <v>AT0000149190</v>
          </cell>
          <cell r="C291" t="str">
            <v>AC1</v>
          </cell>
          <cell r="D291" t="str">
            <v>L1C</v>
          </cell>
        </row>
        <row r="292">
          <cell r="A292" t="str">
            <v>AT0000149208</v>
          </cell>
          <cell r="C292" t="str">
            <v>AC1</v>
          </cell>
          <cell r="D292" t="str">
            <v>L1C</v>
          </cell>
        </row>
        <row r="293">
          <cell r="A293" t="str">
            <v>AT0000149414</v>
          </cell>
          <cell r="C293" t="str">
            <v>AC1</v>
          </cell>
          <cell r="D293" t="str">
            <v>L1C</v>
          </cell>
        </row>
        <row r="294">
          <cell r="A294" t="str">
            <v>AT0000149430</v>
          </cell>
          <cell r="C294" t="str">
            <v>AC1</v>
          </cell>
          <cell r="D294" t="str">
            <v>L1C</v>
          </cell>
        </row>
        <row r="295">
          <cell r="A295" t="str">
            <v>AT0000149448</v>
          </cell>
          <cell r="C295" t="str">
            <v>AC1</v>
          </cell>
          <cell r="D295" t="str">
            <v>L1C</v>
          </cell>
        </row>
        <row r="296">
          <cell r="A296" t="str">
            <v>AT0000159363</v>
          </cell>
          <cell r="C296" t="str">
            <v>AC1</v>
          </cell>
          <cell r="D296" t="str">
            <v>L1C</v>
          </cell>
        </row>
        <row r="297">
          <cell r="A297" t="str">
            <v>AT0000172721</v>
          </cell>
          <cell r="C297" t="str">
            <v>AC1</v>
          </cell>
          <cell r="D297" t="str">
            <v>L1C</v>
          </cell>
        </row>
        <row r="298">
          <cell r="A298" t="str">
            <v>AT0000172739</v>
          </cell>
          <cell r="C298" t="str">
            <v>AC1</v>
          </cell>
          <cell r="D298" t="str">
            <v>L1C</v>
          </cell>
        </row>
        <row r="299">
          <cell r="A299" t="str">
            <v>AT0000172747</v>
          </cell>
          <cell r="C299" t="str">
            <v>AC1</v>
          </cell>
          <cell r="D299" t="str">
            <v>L1C</v>
          </cell>
        </row>
        <row r="300">
          <cell r="A300" t="str">
            <v>AT0000174511</v>
          </cell>
          <cell r="C300" t="str">
            <v>AC1</v>
          </cell>
          <cell r="D300" t="str">
            <v>L1C</v>
          </cell>
        </row>
        <row r="301">
          <cell r="A301" t="str">
            <v>AT0000174537</v>
          </cell>
          <cell r="C301" t="str">
            <v>AC1</v>
          </cell>
          <cell r="D301" t="str">
            <v>L1C</v>
          </cell>
        </row>
        <row r="302">
          <cell r="A302" t="str">
            <v>AT0000174552</v>
          </cell>
          <cell r="C302" t="str">
            <v>AC1</v>
          </cell>
          <cell r="D302" t="str">
            <v>L1C</v>
          </cell>
        </row>
        <row r="303">
          <cell r="A303" t="str">
            <v>AT0000174560</v>
          </cell>
          <cell r="C303" t="str">
            <v>AC1</v>
          </cell>
          <cell r="D303" t="str">
            <v>L1C</v>
          </cell>
        </row>
        <row r="304">
          <cell r="A304" t="str">
            <v>AT0000186010</v>
          </cell>
          <cell r="C304" t="str">
            <v>AC1</v>
          </cell>
          <cell r="D304" t="str">
            <v>L1C</v>
          </cell>
        </row>
        <row r="305">
          <cell r="A305" t="str">
            <v>AT0000188891</v>
          </cell>
          <cell r="C305" t="str">
            <v>AC1</v>
          </cell>
          <cell r="D305" t="str">
            <v>L1C</v>
          </cell>
        </row>
        <row r="306">
          <cell r="A306" t="str">
            <v>AT0000193297</v>
          </cell>
          <cell r="C306" t="str">
            <v>AC1</v>
          </cell>
          <cell r="D306" t="str">
            <v>L1C</v>
          </cell>
        </row>
        <row r="307">
          <cell r="A307" t="str">
            <v>AT0000193305</v>
          </cell>
          <cell r="C307" t="str">
            <v>AC1</v>
          </cell>
          <cell r="D307" t="str">
            <v>L1C</v>
          </cell>
        </row>
        <row r="308">
          <cell r="A308" t="str">
            <v>AT0000193321</v>
          </cell>
          <cell r="C308" t="str">
            <v>AC1</v>
          </cell>
          <cell r="D308" t="str">
            <v>L1C</v>
          </cell>
        </row>
        <row r="309">
          <cell r="A309" t="str">
            <v>AT0000193339</v>
          </cell>
          <cell r="C309" t="str">
            <v>AC1</v>
          </cell>
          <cell r="D309" t="str">
            <v>L1C</v>
          </cell>
        </row>
        <row r="310">
          <cell r="A310" t="str">
            <v>AT0000193347</v>
          </cell>
          <cell r="C310" t="str">
            <v>AC1</v>
          </cell>
          <cell r="D310" t="str">
            <v>L1C</v>
          </cell>
        </row>
        <row r="311">
          <cell r="A311" t="str">
            <v>AT0000193354</v>
          </cell>
          <cell r="C311" t="str">
            <v>AC1</v>
          </cell>
          <cell r="D311" t="str">
            <v>L1C</v>
          </cell>
        </row>
        <row r="312">
          <cell r="A312" t="str">
            <v>AT0000193362</v>
          </cell>
          <cell r="C312" t="str">
            <v>AC1</v>
          </cell>
          <cell r="D312" t="str">
            <v>L1C</v>
          </cell>
        </row>
        <row r="313">
          <cell r="A313" t="str">
            <v>AT0000193370</v>
          </cell>
          <cell r="C313" t="str">
            <v>AC1</v>
          </cell>
          <cell r="D313" t="str">
            <v>L1C</v>
          </cell>
        </row>
        <row r="314">
          <cell r="A314" t="str">
            <v>AT0000193404</v>
          </cell>
          <cell r="C314" t="str">
            <v>AC1</v>
          </cell>
          <cell r="D314" t="str">
            <v>L1C</v>
          </cell>
        </row>
        <row r="315">
          <cell r="A315" t="str">
            <v>AT0000193420</v>
          </cell>
          <cell r="C315" t="str">
            <v>AC1</v>
          </cell>
          <cell r="D315" t="str">
            <v>L1C</v>
          </cell>
        </row>
        <row r="316">
          <cell r="A316" t="str">
            <v>AT0000193438</v>
          </cell>
          <cell r="C316" t="str">
            <v>AC1</v>
          </cell>
          <cell r="D316" t="str">
            <v>L1C</v>
          </cell>
        </row>
        <row r="317">
          <cell r="A317" t="str">
            <v>AT0000193446</v>
          </cell>
          <cell r="C317" t="str">
            <v>AC1</v>
          </cell>
          <cell r="D317" t="str">
            <v>L1C</v>
          </cell>
        </row>
        <row r="318">
          <cell r="A318" t="str">
            <v>AT0000201306</v>
          </cell>
          <cell r="C318" t="str">
            <v>AC1</v>
          </cell>
          <cell r="D318" t="str">
            <v>L1C</v>
          </cell>
        </row>
        <row r="319">
          <cell r="A319" t="str">
            <v>AT0000201322</v>
          </cell>
          <cell r="C319" t="str">
            <v>AC1</v>
          </cell>
          <cell r="D319" t="str">
            <v>L1C</v>
          </cell>
        </row>
        <row r="320">
          <cell r="A320" t="str">
            <v>AT0000212220</v>
          </cell>
          <cell r="C320" t="str">
            <v>AC1</v>
          </cell>
          <cell r="D320" t="str">
            <v>L1C</v>
          </cell>
        </row>
        <row r="321">
          <cell r="A321" t="str">
            <v>AT0000212238</v>
          </cell>
          <cell r="C321" t="str">
            <v>AC1</v>
          </cell>
          <cell r="D321" t="str">
            <v>L1C</v>
          </cell>
        </row>
        <row r="322">
          <cell r="A322" t="str">
            <v>AT0000212287</v>
          </cell>
          <cell r="C322" t="str">
            <v>AC1</v>
          </cell>
          <cell r="D322" t="str">
            <v>L1C</v>
          </cell>
        </row>
        <row r="323">
          <cell r="A323" t="str">
            <v>AT0000217849</v>
          </cell>
          <cell r="C323" t="str">
            <v>AC1</v>
          </cell>
          <cell r="D323" t="str">
            <v>L1C</v>
          </cell>
        </row>
        <row r="324">
          <cell r="A324" t="str">
            <v>AT0000246293</v>
          </cell>
          <cell r="C324" t="str">
            <v>AC1</v>
          </cell>
          <cell r="D324" t="str">
            <v>L1C</v>
          </cell>
        </row>
        <row r="325">
          <cell r="A325" t="str">
            <v>AT0000246566</v>
          </cell>
          <cell r="C325" t="str">
            <v>AC1</v>
          </cell>
          <cell r="D325" t="str">
            <v>L1C</v>
          </cell>
        </row>
        <row r="326">
          <cell r="A326" t="str">
            <v>AT0000246616</v>
          </cell>
          <cell r="C326" t="str">
            <v>AC1</v>
          </cell>
          <cell r="D326" t="str">
            <v>L1C</v>
          </cell>
        </row>
        <row r="327">
          <cell r="A327" t="str">
            <v>AT0000247168</v>
          </cell>
          <cell r="C327" t="str">
            <v>AC1</v>
          </cell>
          <cell r="D327" t="str">
            <v>L1C</v>
          </cell>
        </row>
        <row r="328">
          <cell r="A328" t="str">
            <v>AT0000247812</v>
          </cell>
          <cell r="C328" t="str">
            <v>AC1</v>
          </cell>
          <cell r="D328" t="str">
            <v>L1C</v>
          </cell>
        </row>
        <row r="329">
          <cell r="A329" t="str">
            <v>AT0000247952</v>
          </cell>
          <cell r="C329" t="str">
            <v>AC1</v>
          </cell>
          <cell r="D329" t="str">
            <v>L1C</v>
          </cell>
        </row>
        <row r="330">
          <cell r="A330" t="str">
            <v>AT0000248307</v>
          </cell>
          <cell r="C330" t="str">
            <v>AC1</v>
          </cell>
          <cell r="D330" t="str">
            <v>L1C</v>
          </cell>
        </row>
        <row r="331">
          <cell r="A331" t="str">
            <v>AT0000248430</v>
          </cell>
          <cell r="C331" t="str">
            <v>AC1</v>
          </cell>
          <cell r="D331" t="str">
            <v>L1C</v>
          </cell>
        </row>
        <row r="332">
          <cell r="A332" t="str">
            <v>AT0000248497</v>
          </cell>
          <cell r="C332" t="str">
            <v>AC1</v>
          </cell>
          <cell r="D332" t="str">
            <v>L1C</v>
          </cell>
        </row>
        <row r="333">
          <cell r="A333" t="str">
            <v>AT0000248539</v>
          </cell>
          <cell r="C333" t="str">
            <v>AC1</v>
          </cell>
          <cell r="D333" t="str">
            <v>L1C</v>
          </cell>
        </row>
        <row r="334">
          <cell r="A334" t="str">
            <v>AT0000248547</v>
          </cell>
          <cell r="C334" t="str">
            <v>AC1</v>
          </cell>
          <cell r="D334" t="str">
            <v>L1C</v>
          </cell>
        </row>
        <row r="335">
          <cell r="A335" t="str">
            <v>AT0000248554</v>
          </cell>
          <cell r="C335" t="str">
            <v>AC1</v>
          </cell>
          <cell r="D335" t="str">
            <v>L1C</v>
          </cell>
        </row>
        <row r="336">
          <cell r="A336" t="str">
            <v>AT0000248570</v>
          </cell>
          <cell r="C336" t="str">
            <v>AC1</v>
          </cell>
          <cell r="D336" t="str">
            <v>L1C</v>
          </cell>
        </row>
        <row r="337">
          <cell r="A337" t="str">
            <v>AT0000248588</v>
          </cell>
          <cell r="C337" t="str">
            <v>AC1</v>
          </cell>
          <cell r="D337" t="str">
            <v>L1C</v>
          </cell>
        </row>
        <row r="338">
          <cell r="A338" t="str">
            <v>AT0000248604</v>
          </cell>
          <cell r="C338" t="str">
            <v>AC1</v>
          </cell>
          <cell r="D338" t="str">
            <v>L1C</v>
          </cell>
        </row>
        <row r="339">
          <cell r="A339" t="str">
            <v>AT0000248612</v>
          </cell>
          <cell r="C339" t="str">
            <v>AC1</v>
          </cell>
          <cell r="D339" t="str">
            <v>L1C</v>
          </cell>
        </row>
        <row r="340">
          <cell r="A340" t="str">
            <v>AT0000248620</v>
          </cell>
          <cell r="C340" t="str">
            <v>AC1</v>
          </cell>
          <cell r="D340" t="str">
            <v>L1C</v>
          </cell>
        </row>
        <row r="341">
          <cell r="A341" t="str">
            <v>AT0000248638</v>
          </cell>
          <cell r="C341" t="str">
            <v>AC1</v>
          </cell>
          <cell r="D341" t="str">
            <v>L1C</v>
          </cell>
        </row>
        <row r="342">
          <cell r="A342" t="str">
            <v>AT0000248646</v>
          </cell>
          <cell r="C342" t="str">
            <v>AC1</v>
          </cell>
          <cell r="D342" t="str">
            <v>L1C</v>
          </cell>
        </row>
        <row r="343">
          <cell r="A343" t="str">
            <v>AT0000248661</v>
          </cell>
          <cell r="C343" t="str">
            <v>AC1</v>
          </cell>
          <cell r="D343" t="str">
            <v>L1C</v>
          </cell>
        </row>
        <row r="344">
          <cell r="A344" t="str">
            <v>AT0000248687</v>
          </cell>
          <cell r="C344" t="str">
            <v>AC1</v>
          </cell>
          <cell r="D344" t="str">
            <v>L1C</v>
          </cell>
        </row>
        <row r="345">
          <cell r="A345" t="str">
            <v>AT0000248703</v>
          </cell>
          <cell r="C345" t="str">
            <v>AC1</v>
          </cell>
          <cell r="D345" t="str">
            <v>L1C</v>
          </cell>
        </row>
        <row r="346">
          <cell r="A346" t="str">
            <v>AT0000248729</v>
          </cell>
          <cell r="C346" t="str">
            <v>AC1</v>
          </cell>
          <cell r="D346" t="str">
            <v>L1C</v>
          </cell>
        </row>
        <row r="347">
          <cell r="A347" t="str">
            <v>AT0000272315</v>
          </cell>
          <cell r="C347" t="str">
            <v>AC1</v>
          </cell>
          <cell r="D347" t="str">
            <v>L1C</v>
          </cell>
        </row>
        <row r="348">
          <cell r="A348" t="str">
            <v>AT0000272505</v>
          </cell>
          <cell r="C348" t="str">
            <v>AC1</v>
          </cell>
          <cell r="D348" t="str">
            <v>L1C</v>
          </cell>
        </row>
        <row r="349">
          <cell r="A349" t="str">
            <v>AT0000272513</v>
          </cell>
          <cell r="C349" t="str">
            <v>AC1</v>
          </cell>
          <cell r="D349" t="str">
            <v>L1C</v>
          </cell>
        </row>
        <row r="350">
          <cell r="A350" t="str">
            <v>AT0000272646</v>
          </cell>
          <cell r="C350" t="str">
            <v>AC1</v>
          </cell>
          <cell r="D350" t="str">
            <v>L1C</v>
          </cell>
        </row>
        <row r="351">
          <cell r="A351" t="str">
            <v>AT0000272760</v>
          </cell>
          <cell r="C351" t="str">
            <v>AC1</v>
          </cell>
          <cell r="D351" t="str">
            <v>L1C</v>
          </cell>
        </row>
        <row r="352">
          <cell r="A352" t="str">
            <v>AT0000275631</v>
          </cell>
          <cell r="C352" t="str">
            <v>AC1</v>
          </cell>
          <cell r="D352" t="str">
            <v>L1C</v>
          </cell>
        </row>
        <row r="353">
          <cell r="A353" t="str">
            <v>AT0000275730</v>
          </cell>
          <cell r="C353" t="str">
            <v>AC1</v>
          </cell>
          <cell r="D353" t="str">
            <v>L1C</v>
          </cell>
        </row>
        <row r="354">
          <cell r="A354" t="str">
            <v>AT0000275847</v>
          </cell>
          <cell r="C354" t="str">
            <v>AC1</v>
          </cell>
          <cell r="D354" t="str">
            <v>L1C</v>
          </cell>
        </row>
        <row r="355">
          <cell r="A355" t="str">
            <v>AT0000280383</v>
          </cell>
          <cell r="C355" t="str">
            <v>AC1</v>
          </cell>
          <cell r="D355" t="str">
            <v>L1C</v>
          </cell>
        </row>
        <row r="356">
          <cell r="A356" t="str">
            <v>AT0000280391</v>
          </cell>
          <cell r="C356" t="str">
            <v>AC1</v>
          </cell>
          <cell r="D356" t="str">
            <v>L1C</v>
          </cell>
        </row>
        <row r="357">
          <cell r="A357" t="str">
            <v>AT0000280409</v>
          </cell>
          <cell r="C357" t="str">
            <v>AC1</v>
          </cell>
          <cell r="D357" t="str">
            <v>L1C</v>
          </cell>
        </row>
        <row r="358">
          <cell r="A358" t="str">
            <v>AT0000283577</v>
          </cell>
          <cell r="C358" t="str">
            <v>AC1</v>
          </cell>
          <cell r="D358" t="str">
            <v>L1C</v>
          </cell>
        </row>
        <row r="359">
          <cell r="A359" t="str">
            <v>AT0000283791</v>
          </cell>
          <cell r="C359" t="str">
            <v>AC1</v>
          </cell>
          <cell r="D359" t="str">
            <v>L1C</v>
          </cell>
        </row>
        <row r="360">
          <cell r="A360" t="str">
            <v>AT0000283874</v>
          </cell>
          <cell r="C360" t="str">
            <v>AC1</v>
          </cell>
          <cell r="D360" t="str">
            <v>L1C</v>
          </cell>
        </row>
        <row r="361">
          <cell r="A361" t="str">
            <v>AT0000283882</v>
          </cell>
          <cell r="C361" t="str">
            <v>AC1</v>
          </cell>
          <cell r="D361" t="str">
            <v>L1C</v>
          </cell>
        </row>
        <row r="362">
          <cell r="A362" t="str">
            <v>AT0000284070</v>
          </cell>
          <cell r="C362" t="str">
            <v>AC1</v>
          </cell>
          <cell r="D362" t="str">
            <v>L1C</v>
          </cell>
        </row>
        <row r="363">
          <cell r="A363" t="str">
            <v>AT0000284104</v>
          </cell>
          <cell r="C363" t="str">
            <v>AC1</v>
          </cell>
          <cell r="D363" t="str">
            <v>L1C</v>
          </cell>
        </row>
        <row r="364">
          <cell r="A364" t="str">
            <v>AT0000284187</v>
          </cell>
          <cell r="C364" t="str">
            <v>AC1</v>
          </cell>
          <cell r="D364" t="str">
            <v>L1C</v>
          </cell>
        </row>
        <row r="365">
          <cell r="A365" t="str">
            <v>AT0000284377</v>
          </cell>
          <cell r="C365" t="str">
            <v>AC1</v>
          </cell>
          <cell r="D365" t="str">
            <v>L1C</v>
          </cell>
        </row>
        <row r="366">
          <cell r="A366" t="str">
            <v>AT0000284385</v>
          </cell>
          <cell r="C366" t="str">
            <v>AC1</v>
          </cell>
          <cell r="D366" t="str">
            <v>L1C</v>
          </cell>
        </row>
        <row r="367">
          <cell r="A367" t="str">
            <v>AT0000284419</v>
          </cell>
          <cell r="C367" t="str">
            <v>AC1</v>
          </cell>
          <cell r="D367" t="str">
            <v>L1C</v>
          </cell>
        </row>
        <row r="368">
          <cell r="A368" t="str">
            <v>AT0000284765</v>
          </cell>
          <cell r="C368" t="str">
            <v>AC1</v>
          </cell>
          <cell r="D368" t="str">
            <v>L1C</v>
          </cell>
        </row>
        <row r="369">
          <cell r="A369" t="str">
            <v>AT0000284898</v>
          </cell>
          <cell r="C369" t="str">
            <v>AC1</v>
          </cell>
          <cell r="D369" t="str">
            <v>L1C</v>
          </cell>
        </row>
        <row r="370">
          <cell r="A370" t="str">
            <v>AT0000284922</v>
          </cell>
          <cell r="C370" t="str">
            <v>AC1</v>
          </cell>
          <cell r="D370" t="str">
            <v>L1C</v>
          </cell>
        </row>
        <row r="371">
          <cell r="A371" t="str">
            <v>AT0000284963</v>
          </cell>
          <cell r="C371" t="str">
            <v>AC1</v>
          </cell>
          <cell r="D371" t="str">
            <v>L1C</v>
          </cell>
        </row>
        <row r="372">
          <cell r="A372" t="str">
            <v>AT0000285036</v>
          </cell>
          <cell r="C372" t="str">
            <v>AC1</v>
          </cell>
          <cell r="D372" t="str">
            <v>L1C</v>
          </cell>
        </row>
        <row r="373">
          <cell r="A373" t="str">
            <v>AT0000285051</v>
          </cell>
          <cell r="C373" t="str">
            <v>AC1</v>
          </cell>
          <cell r="D373" t="str">
            <v>L1C</v>
          </cell>
        </row>
        <row r="374">
          <cell r="A374" t="str">
            <v>AT0000285069</v>
          </cell>
          <cell r="C374" t="str">
            <v>AC1</v>
          </cell>
          <cell r="D374" t="str">
            <v>L1C</v>
          </cell>
        </row>
        <row r="375">
          <cell r="A375" t="str">
            <v>AT0000285077</v>
          </cell>
          <cell r="C375" t="str">
            <v>AC1</v>
          </cell>
          <cell r="D375" t="str">
            <v>L1C</v>
          </cell>
        </row>
        <row r="376">
          <cell r="A376" t="str">
            <v>AT0000285085</v>
          </cell>
          <cell r="C376" t="str">
            <v>AC1</v>
          </cell>
          <cell r="D376" t="str">
            <v>L1C</v>
          </cell>
        </row>
        <row r="377">
          <cell r="A377" t="str">
            <v>AT0000285093</v>
          </cell>
          <cell r="C377" t="str">
            <v>AC1</v>
          </cell>
          <cell r="D377" t="str">
            <v>L1C</v>
          </cell>
        </row>
        <row r="378">
          <cell r="A378" t="str">
            <v>AT0000285101</v>
          </cell>
          <cell r="C378" t="str">
            <v>AC1</v>
          </cell>
          <cell r="D378" t="str">
            <v>L1C</v>
          </cell>
        </row>
        <row r="379">
          <cell r="A379" t="str">
            <v>AT0000285135</v>
          </cell>
          <cell r="C379" t="str">
            <v>AC1</v>
          </cell>
          <cell r="D379" t="str">
            <v>L1C</v>
          </cell>
        </row>
        <row r="380">
          <cell r="A380" t="str">
            <v>AT0000285143</v>
          </cell>
          <cell r="C380" t="str">
            <v>AC1</v>
          </cell>
          <cell r="D380" t="str">
            <v>L1C</v>
          </cell>
        </row>
        <row r="381">
          <cell r="A381" t="str">
            <v>AT0000285168</v>
          </cell>
          <cell r="C381" t="str">
            <v>AC1</v>
          </cell>
          <cell r="D381" t="str">
            <v>L1C</v>
          </cell>
        </row>
        <row r="382">
          <cell r="A382" t="str">
            <v>AT0000285176</v>
          </cell>
          <cell r="C382" t="str">
            <v>AC1</v>
          </cell>
          <cell r="D382" t="str">
            <v>L1C</v>
          </cell>
        </row>
        <row r="383">
          <cell r="A383" t="str">
            <v>AT0000285184</v>
          </cell>
          <cell r="C383" t="str">
            <v>AC1</v>
          </cell>
          <cell r="D383" t="str">
            <v>L1C</v>
          </cell>
        </row>
        <row r="384">
          <cell r="A384" t="str">
            <v>AT0000285192</v>
          </cell>
          <cell r="C384" t="str">
            <v>AC1</v>
          </cell>
          <cell r="D384" t="str">
            <v>L1C</v>
          </cell>
        </row>
        <row r="385">
          <cell r="A385" t="str">
            <v>AT0000285226</v>
          </cell>
          <cell r="C385" t="str">
            <v>AC1</v>
          </cell>
          <cell r="D385" t="str">
            <v>L1C</v>
          </cell>
        </row>
        <row r="386">
          <cell r="A386" t="str">
            <v>AT0000285234</v>
          </cell>
          <cell r="C386" t="str">
            <v>AC1</v>
          </cell>
          <cell r="D386" t="str">
            <v>L1C</v>
          </cell>
        </row>
        <row r="387">
          <cell r="A387" t="str">
            <v>AT0000285242</v>
          </cell>
          <cell r="C387" t="str">
            <v>AC1</v>
          </cell>
          <cell r="D387" t="str">
            <v>L1C</v>
          </cell>
        </row>
        <row r="388">
          <cell r="A388" t="str">
            <v>AT0000285267</v>
          </cell>
          <cell r="C388" t="str">
            <v>AC1</v>
          </cell>
          <cell r="D388" t="str">
            <v>L1C</v>
          </cell>
        </row>
        <row r="389">
          <cell r="A389" t="str">
            <v>AT0000285275</v>
          </cell>
          <cell r="C389" t="str">
            <v>AC1</v>
          </cell>
          <cell r="D389" t="str">
            <v>L1C</v>
          </cell>
        </row>
        <row r="390">
          <cell r="A390" t="str">
            <v>AT0000285283</v>
          </cell>
          <cell r="C390" t="str">
            <v>AC1</v>
          </cell>
          <cell r="D390" t="str">
            <v>L1C</v>
          </cell>
        </row>
        <row r="391">
          <cell r="A391" t="str">
            <v>AT0000285291</v>
          </cell>
          <cell r="C391" t="str">
            <v>AC1</v>
          </cell>
          <cell r="D391" t="str">
            <v>L1C</v>
          </cell>
        </row>
        <row r="392">
          <cell r="A392" t="str">
            <v>AT0000285309</v>
          </cell>
          <cell r="C392" t="str">
            <v>AC1</v>
          </cell>
          <cell r="D392" t="str">
            <v>L1C</v>
          </cell>
        </row>
        <row r="393">
          <cell r="A393" t="str">
            <v>AT0000285317</v>
          </cell>
          <cell r="C393" t="str">
            <v>AC1</v>
          </cell>
          <cell r="D393" t="str">
            <v>L1C</v>
          </cell>
        </row>
        <row r="394">
          <cell r="A394" t="str">
            <v>AT0000285325</v>
          </cell>
          <cell r="C394" t="str">
            <v>AC1</v>
          </cell>
          <cell r="D394" t="str">
            <v>L1C</v>
          </cell>
        </row>
        <row r="395">
          <cell r="A395" t="str">
            <v>AT0000285333</v>
          </cell>
          <cell r="C395" t="str">
            <v>AC1</v>
          </cell>
          <cell r="D395" t="str">
            <v>L1C</v>
          </cell>
        </row>
        <row r="396">
          <cell r="A396" t="str">
            <v>AT0000285341</v>
          </cell>
          <cell r="C396" t="str">
            <v>AC1</v>
          </cell>
          <cell r="D396" t="str">
            <v>L1C</v>
          </cell>
        </row>
        <row r="397">
          <cell r="A397" t="str">
            <v>AT0000285358</v>
          </cell>
          <cell r="C397" t="str">
            <v>AC1</v>
          </cell>
          <cell r="D397" t="str">
            <v>L1C</v>
          </cell>
        </row>
        <row r="398">
          <cell r="A398" t="str">
            <v>AT0000285366</v>
          </cell>
          <cell r="C398" t="str">
            <v>AC1</v>
          </cell>
          <cell r="D398" t="str">
            <v>L1C</v>
          </cell>
        </row>
        <row r="399">
          <cell r="A399" t="str">
            <v>AT0000285382</v>
          </cell>
          <cell r="C399" t="str">
            <v>AC1</v>
          </cell>
          <cell r="D399" t="str">
            <v>L1C</v>
          </cell>
        </row>
        <row r="400">
          <cell r="A400" t="str">
            <v>AT0000285390</v>
          </cell>
          <cell r="C400" t="str">
            <v>AC1</v>
          </cell>
          <cell r="D400" t="str">
            <v>L1C</v>
          </cell>
        </row>
        <row r="401">
          <cell r="A401" t="str">
            <v>AT0000285416</v>
          </cell>
          <cell r="C401" t="str">
            <v>AC1</v>
          </cell>
          <cell r="D401" t="str">
            <v>L1C</v>
          </cell>
        </row>
        <row r="402">
          <cell r="A402" t="str">
            <v>AT0000285424</v>
          </cell>
          <cell r="C402" t="str">
            <v>AC1</v>
          </cell>
          <cell r="D402" t="str">
            <v>L1C</v>
          </cell>
        </row>
        <row r="403">
          <cell r="A403" t="str">
            <v>AT0000285440</v>
          </cell>
          <cell r="C403" t="str">
            <v>AC1</v>
          </cell>
          <cell r="D403" t="str">
            <v>L1C</v>
          </cell>
        </row>
        <row r="404">
          <cell r="A404" t="str">
            <v>AT0000285549</v>
          </cell>
          <cell r="C404" t="str">
            <v>AC1</v>
          </cell>
          <cell r="D404" t="str">
            <v>L1C</v>
          </cell>
        </row>
        <row r="405">
          <cell r="A405" t="str">
            <v>AT0000296223</v>
          </cell>
          <cell r="C405" t="str">
            <v>AC1</v>
          </cell>
          <cell r="D405" t="str">
            <v>L1C</v>
          </cell>
        </row>
        <row r="406">
          <cell r="A406" t="str">
            <v>AT0000296280</v>
          </cell>
          <cell r="C406" t="str">
            <v>AC1</v>
          </cell>
          <cell r="D406" t="str">
            <v>L1C</v>
          </cell>
        </row>
        <row r="407">
          <cell r="A407" t="str">
            <v>AT0000296306</v>
          </cell>
          <cell r="C407" t="str">
            <v>AC1</v>
          </cell>
          <cell r="D407" t="str">
            <v>L1C</v>
          </cell>
        </row>
        <row r="408">
          <cell r="A408" t="str">
            <v>AT0000296314</v>
          </cell>
          <cell r="C408" t="str">
            <v>AC1</v>
          </cell>
          <cell r="D408" t="str">
            <v>L1C</v>
          </cell>
        </row>
        <row r="409">
          <cell r="A409" t="str">
            <v>AT0000296504</v>
          </cell>
          <cell r="C409" t="str">
            <v>AC1</v>
          </cell>
          <cell r="D409" t="str">
            <v>L1C</v>
          </cell>
        </row>
        <row r="410">
          <cell r="A410" t="str">
            <v>AT0000296512</v>
          </cell>
          <cell r="C410" t="str">
            <v>AC1</v>
          </cell>
          <cell r="D410" t="str">
            <v>L1C</v>
          </cell>
        </row>
        <row r="411">
          <cell r="A411" t="str">
            <v>AT0000296991</v>
          </cell>
          <cell r="C411" t="str">
            <v>AC1</v>
          </cell>
          <cell r="D411" t="str">
            <v>L1C</v>
          </cell>
        </row>
        <row r="412">
          <cell r="A412" t="str">
            <v>AT0000297635</v>
          </cell>
          <cell r="C412" t="str">
            <v>AC1</v>
          </cell>
          <cell r="D412" t="str">
            <v>L1C</v>
          </cell>
        </row>
        <row r="413">
          <cell r="A413" t="str">
            <v>AT0000297692</v>
          </cell>
          <cell r="C413" t="str">
            <v>AC1</v>
          </cell>
          <cell r="D413" t="str">
            <v>L1C</v>
          </cell>
        </row>
        <row r="414">
          <cell r="A414" t="str">
            <v>AT0000297718</v>
          </cell>
          <cell r="C414" t="str">
            <v>AC1</v>
          </cell>
          <cell r="D414" t="str">
            <v>L1C</v>
          </cell>
        </row>
        <row r="415">
          <cell r="A415" t="str">
            <v>AT0000297734</v>
          </cell>
          <cell r="C415" t="str">
            <v>AC1</v>
          </cell>
          <cell r="D415" t="str">
            <v>L1C</v>
          </cell>
        </row>
        <row r="416">
          <cell r="A416" t="str">
            <v>AT0000298302</v>
          </cell>
          <cell r="C416" t="str">
            <v>AC1</v>
          </cell>
          <cell r="D416" t="str">
            <v>L1C</v>
          </cell>
        </row>
        <row r="417">
          <cell r="A417" t="str">
            <v>AT0000298427</v>
          </cell>
          <cell r="C417" t="str">
            <v>AC1</v>
          </cell>
          <cell r="D417" t="str">
            <v>L1C</v>
          </cell>
        </row>
        <row r="418">
          <cell r="A418" t="str">
            <v>AT0000298492</v>
          </cell>
          <cell r="C418" t="str">
            <v>AC1</v>
          </cell>
          <cell r="D418" t="str">
            <v>L1C</v>
          </cell>
        </row>
        <row r="419">
          <cell r="A419" t="str">
            <v>AT0000298500</v>
          </cell>
          <cell r="C419" t="str">
            <v>AC1</v>
          </cell>
          <cell r="D419" t="str">
            <v>L1C</v>
          </cell>
        </row>
        <row r="420">
          <cell r="A420" t="str">
            <v>AT0000298534</v>
          </cell>
          <cell r="C420" t="str">
            <v>AC1</v>
          </cell>
          <cell r="D420" t="str">
            <v>L1C</v>
          </cell>
        </row>
        <row r="421">
          <cell r="A421" t="str">
            <v>AT0000298575</v>
          </cell>
          <cell r="C421" t="str">
            <v>AC1</v>
          </cell>
          <cell r="D421" t="str">
            <v>L1C</v>
          </cell>
        </row>
        <row r="422">
          <cell r="A422" t="str">
            <v>AT0000298831</v>
          </cell>
          <cell r="C422" t="str">
            <v>AC1</v>
          </cell>
          <cell r="D422" t="str">
            <v>L1C</v>
          </cell>
        </row>
        <row r="423">
          <cell r="A423" t="str">
            <v>AT0000298849</v>
          </cell>
          <cell r="C423" t="str">
            <v>AC1</v>
          </cell>
          <cell r="D423" t="str">
            <v>L1C</v>
          </cell>
        </row>
        <row r="424">
          <cell r="A424" t="str">
            <v>AT0000298922</v>
          </cell>
          <cell r="C424" t="str">
            <v>AC1</v>
          </cell>
          <cell r="D424" t="str">
            <v>L1C</v>
          </cell>
        </row>
        <row r="425">
          <cell r="A425" t="str">
            <v>AT0000299128</v>
          </cell>
          <cell r="C425" t="str">
            <v>AC1</v>
          </cell>
          <cell r="D425" t="str">
            <v>L1C</v>
          </cell>
        </row>
        <row r="426">
          <cell r="A426" t="str">
            <v>AT0000299144</v>
          </cell>
          <cell r="C426" t="str">
            <v>AC1</v>
          </cell>
          <cell r="D426" t="str">
            <v>L1C</v>
          </cell>
        </row>
        <row r="427">
          <cell r="A427" t="str">
            <v>AT0000299359</v>
          </cell>
          <cell r="C427" t="str">
            <v>AC1</v>
          </cell>
          <cell r="D427" t="str">
            <v>L1C</v>
          </cell>
        </row>
        <row r="428">
          <cell r="A428" t="str">
            <v>AT0000299367</v>
          </cell>
          <cell r="C428" t="str">
            <v>AC1</v>
          </cell>
          <cell r="D428" t="str">
            <v>L1C</v>
          </cell>
        </row>
        <row r="429">
          <cell r="A429" t="str">
            <v>AT0000299581</v>
          </cell>
          <cell r="C429" t="str">
            <v>AC1</v>
          </cell>
          <cell r="D429" t="str">
            <v>L1C</v>
          </cell>
        </row>
        <row r="430">
          <cell r="A430" t="str">
            <v>AT0000299607</v>
          </cell>
          <cell r="C430" t="str">
            <v>AC1</v>
          </cell>
          <cell r="D430" t="str">
            <v>L1C</v>
          </cell>
        </row>
        <row r="431">
          <cell r="A431" t="str">
            <v>AT0000299755</v>
          </cell>
          <cell r="C431" t="str">
            <v>AC1</v>
          </cell>
          <cell r="D431" t="str">
            <v>L1C</v>
          </cell>
        </row>
        <row r="432">
          <cell r="A432" t="str">
            <v>AT0000299854</v>
          </cell>
          <cell r="C432" t="str">
            <v>AC1</v>
          </cell>
          <cell r="D432" t="str">
            <v>L1C</v>
          </cell>
        </row>
        <row r="433">
          <cell r="A433" t="str">
            <v>AT0000300314</v>
          </cell>
          <cell r="C433" t="str">
            <v>AC1</v>
          </cell>
          <cell r="D433" t="str">
            <v>L1C</v>
          </cell>
        </row>
        <row r="434">
          <cell r="A434" t="str">
            <v>AT0000300603</v>
          </cell>
          <cell r="C434" t="str">
            <v>AC1</v>
          </cell>
          <cell r="D434" t="str">
            <v>L1C</v>
          </cell>
        </row>
        <row r="435">
          <cell r="A435" t="str">
            <v>AT0000300611</v>
          </cell>
          <cell r="C435" t="str">
            <v>AC1</v>
          </cell>
          <cell r="D435" t="str">
            <v>L1C</v>
          </cell>
        </row>
        <row r="436">
          <cell r="A436" t="str">
            <v>AT0000301270</v>
          </cell>
          <cell r="C436" t="str">
            <v>AC1</v>
          </cell>
          <cell r="D436" t="str">
            <v>L1C</v>
          </cell>
        </row>
        <row r="437">
          <cell r="A437" t="str">
            <v>AT0000302120</v>
          </cell>
          <cell r="C437" t="str">
            <v>AC1</v>
          </cell>
          <cell r="D437" t="str">
            <v>L1C</v>
          </cell>
        </row>
        <row r="438">
          <cell r="A438" t="str">
            <v>AT0000302138</v>
          </cell>
          <cell r="C438" t="str">
            <v>AC1</v>
          </cell>
          <cell r="D438" t="str">
            <v>L1C</v>
          </cell>
        </row>
        <row r="439">
          <cell r="A439" t="str">
            <v>AT0000305115</v>
          </cell>
          <cell r="C439" t="str">
            <v>AC1</v>
          </cell>
          <cell r="D439" t="str">
            <v>L1C</v>
          </cell>
        </row>
        <row r="440">
          <cell r="A440" t="str">
            <v>AT0000306527</v>
          </cell>
          <cell r="C440" t="str">
            <v>AC1</v>
          </cell>
          <cell r="D440" t="str">
            <v>L1C</v>
          </cell>
        </row>
        <row r="441">
          <cell r="A441" t="str">
            <v>AT0000306881</v>
          </cell>
          <cell r="C441" t="str">
            <v>AC1</v>
          </cell>
          <cell r="D441" t="str">
            <v>L1C</v>
          </cell>
        </row>
        <row r="442">
          <cell r="A442" t="str">
            <v>AT0000309315</v>
          </cell>
          <cell r="C442" t="str">
            <v>AC1</v>
          </cell>
          <cell r="D442" t="str">
            <v>L1C</v>
          </cell>
        </row>
        <row r="443">
          <cell r="A443" t="str">
            <v>AT0000315809</v>
          </cell>
          <cell r="C443" t="str">
            <v>AC1</v>
          </cell>
          <cell r="D443" t="str">
            <v>L1C</v>
          </cell>
        </row>
        <row r="444">
          <cell r="A444" t="str">
            <v>AT0000320833</v>
          </cell>
          <cell r="C444" t="str">
            <v>AC1</v>
          </cell>
          <cell r="D444" t="str">
            <v>L1C</v>
          </cell>
        </row>
        <row r="445">
          <cell r="A445" t="str">
            <v>AT0000320858</v>
          </cell>
          <cell r="C445" t="str">
            <v>AC1</v>
          </cell>
          <cell r="D445" t="str">
            <v>L1C</v>
          </cell>
        </row>
        <row r="446">
          <cell r="A446" t="str">
            <v>AT0000322409</v>
          </cell>
          <cell r="C446" t="str">
            <v>AC1</v>
          </cell>
          <cell r="D446" t="str">
            <v>L1C</v>
          </cell>
        </row>
        <row r="447">
          <cell r="A447" t="str">
            <v>AT0000322763</v>
          </cell>
          <cell r="C447" t="str">
            <v>AC1</v>
          </cell>
          <cell r="D447" t="str">
            <v>L1C</v>
          </cell>
        </row>
        <row r="448">
          <cell r="A448" t="str">
            <v>AT0000322797</v>
          </cell>
          <cell r="C448" t="str">
            <v>AC1</v>
          </cell>
          <cell r="D448" t="str">
            <v>L1C</v>
          </cell>
        </row>
        <row r="449">
          <cell r="A449" t="str">
            <v>AT0000323647</v>
          </cell>
          <cell r="C449" t="str">
            <v>AC1</v>
          </cell>
          <cell r="D449" t="str">
            <v>L1C</v>
          </cell>
        </row>
        <row r="450">
          <cell r="A450" t="str">
            <v>AT0000324173</v>
          </cell>
          <cell r="C450" t="str">
            <v>AC1</v>
          </cell>
          <cell r="D450" t="str">
            <v>L1C</v>
          </cell>
        </row>
        <row r="451">
          <cell r="A451" t="str">
            <v>AT0000324470</v>
          </cell>
          <cell r="C451" t="str">
            <v>AC1</v>
          </cell>
          <cell r="D451" t="str">
            <v>L1C</v>
          </cell>
        </row>
        <row r="452">
          <cell r="A452" t="str">
            <v>AT0000325311</v>
          </cell>
          <cell r="C452" t="str">
            <v>AC1</v>
          </cell>
          <cell r="D452" t="str">
            <v>L1C</v>
          </cell>
        </row>
        <row r="453">
          <cell r="A453" t="str">
            <v>AT0000325337</v>
          </cell>
          <cell r="C453" t="str">
            <v>AC1</v>
          </cell>
          <cell r="D453" t="str">
            <v>L1C</v>
          </cell>
        </row>
        <row r="454">
          <cell r="A454" t="str">
            <v>AT0000325378</v>
          </cell>
          <cell r="C454" t="str">
            <v>AC1</v>
          </cell>
          <cell r="D454" t="str">
            <v>L1C</v>
          </cell>
        </row>
        <row r="455">
          <cell r="A455" t="str">
            <v>AT0000325410</v>
          </cell>
          <cell r="C455" t="str">
            <v>AC1</v>
          </cell>
          <cell r="D455" t="str">
            <v>L1C</v>
          </cell>
        </row>
        <row r="456">
          <cell r="A456" t="str">
            <v>AT0000325451</v>
          </cell>
          <cell r="C456" t="str">
            <v>AC1</v>
          </cell>
          <cell r="D456" t="str">
            <v>L1C</v>
          </cell>
        </row>
        <row r="457">
          <cell r="A457" t="str">
            <v>AT0000325477</v>
          </cell>
          <cell r="C457" t="str">
            <v>AC1</v>
          </cell>
          <cell r="D457" t="str">
            <v>L1C</v>
          </cell>
        </row>
        <row r="458">
          <cell r="A458" t="str">
            <v>AT0000325485</v>
          </cell>
          <cell r="C458" t="str">
            <v>AC1</v>
          </cell>
          <cell r="D458" t="str">
            <v>L1C</v>
          </cell>
        </row>
        <row r="459">
          <cell r="A459" t="str">
            <v>AT0000325535</v>
          </cell>
          <cell r="C459" t="str">
            <v>AC1</v>
          </cell>
          <cell r="D459" t="str">
            <v>L1C</v>
          </cell>
        </row>
        <row r="460">
          <cell r="A460" t="str">
            <v>AT0000325550</v>
          </cell>
          <cell r="C460" t="str">
            <v>AC1</v>
          </cell>
          <cell r="D460" t="str">
            <v>L1C</v>
          </cell>
        </row>
        <row r="461">
          <cell r="A461" t="str">
            <v>AT0000325568</v>
          </cell>
          <cell r="C461" t="str">
            <v>AC1</v>
          </cell>
          <cell r="D461" t="str">
            <v>L1C</v>
          </cell>
        </row>
        <row r="462">
          <cell r="A462" t="str">
            <v>AT0000325576</v>
          </cell>
          <cell r="C462" t="str">
            <v>AC1</v>
          </cell>
          <cell r="D462" t="str">
            <v>L1C</v>
          </cell>
        </row>
        <row r="463">
          <cell r="A463" t="str">
            <v>AT0000325584</v>
          </cell>
          <cell r="C463" t="str">
            <v>AC1</v>
          </cell>
          <cell r="D463" t="str">
            <v>L1C</v>
          </cell>
        </row>
        <row r="464">
          <cell r="A464" t="str">
            <v>AT0000325600</v>
          </cell>
          <cell r="C464" t="str">
            <v>AC1</v>
          </cell>
          <cell r="D464" t="str">
            <v>L1C</v>
          </cell>
        </row>
        <row r="465">
          <cell r="A465" t="str">
            <v>AT0000325642</v>
          </cell>
          <cell r="C465" t="str">
            <v>AC1</v>
          </cell>
          <cell r="D465" t="str">
            <v>L1C</v>
          </cell>
        </row>
        <row r="466">
          <cell r="A466" t="str">
            <v>AT0000325659</v>
          </cell>
          <cell r="C466" t="str">
            <v>AC1</v>
          </cell>
          <cell r="D466" t="str">
            <v>L1C</v>
          </cell>
        </row>
        <row r="467">
          <cell r="A467" t="str">
            <v>AT0000325667</v>
          </cell>
          <cell r="C467" t="str">
            <v>AC1</v>
          </cell>
          <cell r="D467" t="str">
            <v>L1C</v>
          </cell>
        </row>
        <row r="468">
          <cell r="A468" t="str">
            <v>AT0000325774</v>
          </cell>
          <cell r="C468" t="str">
            <v>AC1</v>
          </cell>
          <cell r="D468" t="str">
            <v>L1C</v>
          </cell>
        </row>
        <row r="469">
          <cell r="A469" t="str">
            <v>AT0000327291</v>
          </cell>
          <cell r="C469" t="str">
            <v>AC1</v>
          </cell>
          <cell r="D469" t="str">
            <v>L1C</v>
          </cell>
        </row>
        <row r="470">
          <cell r="A470" t="str">
            <v>AT0000329800</v>
          </cell>
          <cell r="C470" t="str">
            <v>AC1</v>
          </cell>
          <cell r="D470" t="str">
            <v>L1C</v>
          </cell>
        </row>
        <row r="471">
          <cell r="A471" t="str">
            <v>AT0000329834</v>
          </cell>
          <cell r="C471" t="str">
            <v>AC1</v>
          </cell>
          <cell r="D471" t="str">
            <v>L1C</v>
          </cell>
        </row>
        <row r="472">
          <cell r="A472" t="str">
            <v>AT0000329842</v>
          </cell>
          <cell r="C472" t="str">
            <v>AC1</v>
          </cell>
          <cell r="D472" t="str">
            <v>L1C</v>
          </cell>
        </row>
        <row r="473">
          <cell r="A473" t="str">
            <v>AT0000329859</v>
          </cell>
          <cell r="C473" t="str">
            <v>AC1</v>
          </cell>
          <cell r="D473" t="str">
            <v>L1C</v>
          </cell>
        </row>
        <row r="474">
          <cell r="A474" t="str">
            <v>AT0000329891</v>
          </cell>
          <cell r="C474" t="str">
            <v>AC1</v>
          </cell>
          <cell r="D474" t="str">
            <v>L1C</v>
          </cell>
        </row>
        <row r="475">
          <cell r="A475" t="str">
            <v>AT0000332291</v>
          </cell>
          <cell r="C475" t="str">
            <v>AC1</v>
          </cell>
          <cell r="D475" t="str">
            <v>L1C</v>
          </cell>
        </row>
        <row r="476">
          <cell r="A476" t="str">
            <v>AT0000332358</v>
          </cell>
          <cell r="C476" t="str">
            <v>AC1</v>
          </cell>
          <cell r="D476" t="str">
            <v>L1C</v>
          </cell>
        </row>
        <row r="477">
          <cell r="A477" t="str">
            <v>AT0000332408</v>
          </cell>
          <cell r="C477" t="str">
            <v>AC1</v>
          </cell>
          <cell r="D477" t="str">
            <v>L1C</v>
          </cell>
        </row>
        <row r="478">
          <cell r="A478" t="str">
            <v>AT0000332564</v>
          </cell>
          <cell r="C478" t="str">
            <v>AC1</v>
          </cell>
          <cell r="D478" t="str">
            <v>L1C</v>
          </cell>
        </row>
        <row r="479">
          <cell r="A479" t="str">
            <v>AT0000332663</v>
          </cell>
          <cell r="C479" t="str">
            <v>AC1</v>
          </cell>
          <cell r="D479" t="str">
            <v>L1C</v>
          </cell>
        </row>
        <row r="480">
          <cell r="A480" t="str">
            <v>AT0000332697</v>
          </cell>
          <cell r="C480" t="str">
            <v>AC1</v>
          </cell>
          <cell r="D480" t="str">
            <v>L1C</v>
          </cell>
        </row>
        <row r="481">
          <cell r="A481" t="str">
            <v>AT0000332705</v>
          </cell>
          <cell r="C481" t="str">
            <v>AC1</v>
          </cell>
          <cell r="D481" t="str">
            <v>L1C</v>
          </cell>
        </row>
        <row r="482">
          <cell r="A482" t="str">
            <v>AT0000332754</v>
          </cell>
          <cell r="C482" t="str">
            <v>AC1</v>
          </cell>
          <cell r="D482" t="str">
            <v>L1C</v>
          </cell>
        </row>
        <row r="483">
          <cell r="A483" t="str">
            <v>AT0000332820</v>
          </cell>
          <cell r="C483" t="str">
            <v>AC1</v>
          </cell>
          <cell r="D483" t="str">
            <v>L1C</v>
          </cell>
        </row>
        <row r="484">
          <cell r="A484" t="str">
            <v>AT0000332838</v>
          </cell>
          <cell r="C484" t="str">
            <v>AC1</v>
          </cell>
          <cell r="D484" t="str">
            <v>L1C</v>
          </cell>
        </row>
        <row r="485">
          <cell r="A485" t="str">
            <v>AT0000332853</v>
          </cell>
          <cell r="C485" t="str">
            <v>AC1</v>
          </cell>
          <cell r="D485" t="str">
            <v>L1C</v>
          </cell>
        </row>
        <row r="486">
          <cell r="A486" t="str">
            <v>AT0000332879</v>
          </cell>
          <cell r="C486" t="str">
            <v>AC1</v>
          </cell>
          <cell r="D486" t="str">
            <v>L1C</v>
          </cell>
        </row>
        <row r="487">
          <cell r="A487" t="str">
            <v>AT0000332887</v>
          </cell>
          <cell r="C487" t="str">
            <v>AC1</v>
          </cell>
          <cell r="D487" t="str">
            <v>L1C</v>
          </cell>
        </row>
        <row r="488">
          <cell r="A488" t="str">
            <v>AT0000332895</v>
          </cell>
          <cell r="C488" t="str">
            <v>AC1</v>
          </cell>
          <cell r="D488" t="str">
            <v>L1C</v>
          </cell>
        </row>
        <row r="489">
          <cell r="A489" t="str">
            <v>AT0000332903</v>
          </cell>
          <cell r="C489" t="str">
            <v>AC1</v>
          </cell>
          <cell r="D489" t="str">
            <v>L1C</v>
          </cell>
        </row>
        <row r="490">
          <cell r="A490" t="str">
            <v>AT0000332937</v>
          </cell>
          <cell r="C490" t="str">
            <v>AC1</v>
          </cell>
          <cell r="D490" t="str">
            <v>L1C</v>
          </cell>
        </row>
        <row r="491">
          <cell r="A491" t="str">
            <v>AT0000332945</v>
          </cell>
          <cell r="C491" t="str">
            <v>AC1</v>
          </cell>
          <cell r="D491" t="str">
            <v>L1C</v>
          </cell>
        </row>
        <row r="492">
          <cell r="A492" t="str">
            <v>AT0000332952</v>
          </cell>
          <cell r="C492" t="str">
            <v>AC1</v>
          </cell>
          <cell r="D492" t="str">
            <v>L1C</v>
          </cell>
        </row>
        <row r="493">
          <cell r="A493" t="str">
            <v>AT0000332960</v>
          </cell>
          <cell r="C493" t="str">
            <v>AC1</v>
          </cell>
          <cell r="D493" t="str">
            <v>L1C</v>
          </cell>
        </row>
        <row r="494">
          <cell r="A494" t="str">
            <v>AT0000332978</v>
          </cell>
          <cell r="C494" t="str">
            <v>AC1</v>
          </cell>
          <cell r="D494" t="str">
            <v>L1C</v>
          </cell>
        </row>
        <row r="495">
          <cell r="A495" t="str">
            <v>AT0000332986</v>
          </cell>
          <cell r="C495" t="str">
            <v>AC1</v>
          </cell>
          <cell r="D495" t="str">
            <v>L1C</v>
          </cell>
        </row>
        <row r="496">
          <cell r="A496" t="str">
            <v>AT0000332994</v>
          </cell>
          <cell r="C496" t="str">
            <v>AC1</v>
          </cell>
          <cell r="D496" t="str">
            <v>L1C</v>
          </cell>
        </row>
        <row r="497">
          <cell r="A497" t="str">
            <v>AT0000333000</v>
          </cell>
          <cell r="C497" t="str">
            <v>AC1</v>
          </cell>
          <cell r="D497" t="str">
            <v>L1C</v>
          </cell>
        </row>
        <row r="498">
          <cell r="A498" t="str">
            <v>AT0000333018</v>
          </cell>
          <cell r="C498" t="str">
            <v>AC1</v>
          </cell>
          <cell r="D498" t="str">
            <v>L1C</v>
          </cell>
        </row>
        <row r="499">
          <cell r="A499" t="str">
            <v>AT0000333034</v>
          </cell>
          <cell r="C499" t="str">
            <v>AC1</v>
          </cell>
          <cell r="D499" t="str">
            <v>L1C</v>
          </cell>
        </row>
        <row r="500">
          <cell r="A500" t="str">
            <v>AT0000333042</v>
          </cell>
          <cell r="C500" t="str">
            <v>AC1</v>
          </cell>
          <cell r="D500" t="str">
            <v>L1C</v>
          </cell>
        </row>
        <row r="501">
          <cell r="A501" t="str">
            <v>AT0000333059</v>
          </cell>
          <cell r="C501" t="str">
            <v>AC1</v>
          </cell>
          <cell r="D501" t="str">
            <v>L1C</v>
          </cell>
        </row>
        <row r="502">
          <cell r="A502" t="str">
            <v>AT0000333067</v>
          </cell>
          <cell r="C502" t="str">
            <v>AC1</v>
          </cell>
          <cell r="D502" t="str">
            <v>L1C</v>
          </cell>
        </row>
        <row r="503">
          <cell r="A503" t="str">
            <v>AT0000333083</v>
          </cell>
          <cell r="C503" t="str">
            <v>AC1</v>
          </cell>
          <cell r="D503" t="str">
            <v>L1C</v>
          </cell>
        </row>
        <row r="504">
          <cell r="A504" t="str">
            <v>AT0000333091</v>
          </cell>
          <cell r="C504" t="str">
            <v>AC1</v>
          </cell>
          <cell r="D504" t="str">
            <v>L1C</v>
          </cell>
        </row>
        <row r="505">
          <cell r="A505" t="str">
            <v>AT0000333109</v>
          </cell>
          <cell r="C505" t="str">
            <v>AC1</v>
          </cell>
          <cell r="D505" t="str">
            <v>L1C</v>
          </cell>
        </row>
        <row r="506">
          <cell r="A506" t="str">
            <v>AT0000333133</v>
          </cell>
          <cell r="C506" t="str">
            <v>AC1</v>
          </cell>
          <cell r="D506" t="str">
            <v>L1C</v>
          </cell>
        </row>
        <row r="507">
          <cell r="A507" t="str">
            <v>AT0000333141</v>
          </cell>
          <cell r="C507" t="str">
            <v>AC1</v>
          </cell>
          <cell r="D507" t="str">
            <v>L1C</v>
          </cell>
        </row>
        <row r="508">
          <cell r="A508" t="str">
            <v>AT0000333158</v>
          </cell>
          <cell r="C508" t="str">
            <v>AC1</v>
          </cell>
          <cell r="D508" t="str">
            <v>L1C</v>
          </cell>
        </row>
        <row r="509">
          <cell r="A509" t="str">
            <v>AT0000333166</v>
          </cell>
          <cell r="C509" t="str">
            <v>AC1</v>
          </cell>
          <cell r="D509" t="str">
            <v>L1C</v>
          </cell>
        </row>
        <row r="510">
          <cell r="A510" t="str">
            <v>AT0000333174</v>
          </cell>
          <cell r="C510" t="str">
            <v>AC1</v>
          </cell>
          <cell r="D510" t="str">
            <v>L1C</v>
          </cell>
        </row>
        <row r="511">
          <cell r="A511" t="str">
            <v>AT0000333190</v>
          </cell>
          <cell r="C511" t="str">
            <v>AC1</v>
          </cell>
          <cell r="D511" t="str">
            <v>L1C</v>
          </cell>
        </row>
        <row r="512">
          <cell r="A512" t="str">
            <v>AT0000333216</v>
          </cell>
          <cell r="C512" t="str">
            <v>AC1</v>
          </cell>
          <cell r="D512" t="str">
            <v>L1C</v>
          </cell>
        </row>
        <row r="513">
          <cell r="A513" t="str">
            <v>AT0000333265</v>
          </cell>
          <cell r="C513" t="str">
            <v>AC1</v>
          </cell>
          <cell r="D513" t="str">
            <v>L1C</v>
          </cell>
        </row>
        <row r="514">
          <cell r="A514" t="str">
            <v>AT0000333281</v>
          </cell>
          <cell r="C514" t="str">
            <v>AC1</v>
          </cell>
          <cell r="D514" t="str">
            <v>L1C</v>
          </cell>
        </row>
        <row r="515">
          <cell r="A515" t="str">
            <v>AT0000333299</v>
          </cell>
          <cell r="C515" t="str">
            <v>AC1</v>
          </cell>
          <cell r="D515" t="str">
            <v>L1C</v>
          </cell>
        </row>
        <row r="516">
          <cell r="A516" t="str">
            <v>AT0000335146</v>
          </cell>
          <cell r="C516" t="str">
            <v>AC1</v>
          </cell>
          <cell r="D516" t="str">
            <v>L1C</v>
          </cell>
        </row>
        <row r="517">
          <cell r="A517" t="str">
            <v>AT0000335492</v>
          </cell>
          <cell r="C517" t="str">
            <v>AC1</v>
          </cell>
          <cell r="D517" t="str">
            <v>L1C</v>
          </cell>
        </row>
        <row r="518">
          <cell r="A518" t="str">
            <v>AT0000335534</v>
          </cell>
          <cell r="C518" t="str">
            <v>AC1</v>
          </cell>
          <cell r="D518" t="str">
            <v>L1C</v>
          </cell>
        </row>
        <row r="519">
          <cell r="A519" t="str">
            <v>AT0000338645</v>
          </cell>
          <cell r="C519" t="str">
            <v>AC1</v>
          </cell>
          <cell r="D519" t="str">
            <v>L1C</v>
          </cell>
        </row>
        <row r="520">
          <cell r="A520" t="str">
            <v>AT0000338967</v>
          </cell>
          <cell r="C520" t="str">
            <v>AC1</v>
          </cell>
          <cell r="D520" t="str">
            <v>L1C</v>
          </cell>
        </row>
        <row r="521">
          <cell r="A521" t="str">
            <v>AT0000339536</v>
          </cell>
          <cell r="C521" t="str">
            <v>AC1</v>
          </cell>
          <cell r="D521" t="str">
            <v>L1C</v>
          </cell>
        </row>
        <row r="522">
          <cell r="A522" t="str">
            <v>AT0000339643</v>
          </cell>
          <cell r="C522" t="str">
            <v>AC1</v>
          </cell>
          <cell r="D522" t="str">
            <v>L1C</v>
          </cell>
        </row>
        <row r="523">
          <cell r="A523" t="str">
            <v>AT0000339791</v>
          </cell>
          <cell r="C523" t="str">
            <v>AC1</v>
          </cell>
          <cell r="D523" t="str">
            <v>L1C</v>
          </cell>
        </row>
        <row r="524">
          <cell r="A524" t="str">
            <v>AT0000339981</v>
          </cell>
          <cell r="C524" t="str">
            <v>AC1</v>
          </cell>
          <cell r="D524" t="str">
            <v>L1C</v>
          </cell>
        </row>
        <row r="525">
          <cell r="A525" t="str">
            <v>AT0000339999</v>
          </cell>
          <cell r="C525" t="str">
            <v>AC1</v>
          </cell>
          <cell r="D525" t="str">
            <v>L1C</v>
          </cell>
        </row>
        <row r="526">
          <cell r="A526" t="str">
            <v>AT0000341896</v>
          </cell>
          <cell r="C526" t="str">
            <v>AC1</v>
          </cell>
          <cell r="D526" t="str">
            <v>L1C</v>
          </cell>
        </row>
        <row r="527">
          <cell r="A527" t="str">
            <v>AT0000342068</v>
          </cell>
          <cell r="C527" t="str">
            <v>AC1</v>
          </cell>
          <cell r="D527" t="str">
            <v>L1B</v>
          </cell>
        </row>
        <row r="528">
          <cell r="A528" t="str">
            <v>AT0000342076</v>
          </cell>
          <cell r="C528" t="str">
            <v>AC1</v>
          </cell>
          <cell r="D528" t="str">
            <v>L1B</v>
          </cell>
        </row>
        <row r="529">
          <cell r="A529" t="str">
            <v>AT0000342340</v>
          </cell>
          <cell r="C529" t="str">
            <v>AC1</v>
          </cell>
          <cell r="D529" t="str">
            <v>L1C</v>
          </cell>
        </row>
        <row r="530">
          <cell r="A530" t="str">
            <v>AT0000342514</v>
          </cell>
          <cell r="C530" t="str">
            <v>AC1</v>
          </cell>
          <cell r="D530" t="str">
            <v>L1C</v>
          </cell>
        </row>
        <row r="531">
          <cell r="A531" t="str">
            <v>AT0000346051</v>
          </cell>
          <cell r="C531" t="str">
            <v>AC1</v>
          </cell>
          <cell r="D531" t="str">
            <v>L1C</v>
          </cell>
        </row>
        <row r="532">
          <cell r="A532" t="str">
            <v>AT0000346077</v>
          </cell>
          <cell r="C532" t="str">
            <v>AC1</v>
          </cell>
          <cell r="D532" t="str">
            <v>L1C</v>
          </cell>
        </row>
        <row r="533">
          <cell r="A533" t="str">
            <v>AT0000349022</v>
          </cell>
          <cell r="C533" t="str">
            <v>AC1</v>
          </cell>
          <cell r="D533" t="str">
            <v>L1C</v>
          </cell>
        </row>
        <row r="534">
          <cell r="A534" t="str">
            <v>AT0000349030</v>
          </cell>
          <cell r="C534" t="str">
            <v>AC1</v>
          </cell>
          <cell r="D534" t="str">
            <v>L1C</v>
          </cell>
        </row>
        <row r="535">
          <cell r="A535" t="str">
            <v>AT0000349394</v>
          </cell>
          <cell r="C535" t="str">
            <v>AC1</v>
          </cell>
          <cell r="D535" t="str">
            <v>L1C</v>
          </cell>
        </row>
        <row r="536">
          <cell r="A536" t="str">
            <v>AT0000349469</v>
          </cell>
          <cell r="C536" t="str">
            <v>AC1</v>
          </cell>
          <cell r="D536" t="str">
            <v>L1C</v>
          </cell>
        </row>
        <row r="537">
          <cell r="A537" t="str">
            <v>AT0000349576</v>
          </cell>
          <cell r="C537" t="str">
            <v>AC1</v>
          </cell>
          <cell r="D537" t="str">
            <v>L1C</v>
          </cell>
        </row>
        <row r="538">
          <cell r="A538" t="str">
            <v>AT0000349675</v>
          </cell>
          <cell r="C538" t="str">
            <v>AC1</v>
          </cell>
          <cell r="D538" t="str">
            <v>L1C</v>
          </cell>
        </row>
        <row r="539">
          <cell r="A539" t="str">
            <v>AT0000349832</v>
          </cell>
          <cell r="C539" t="str">
            <v>AC1</v>
          </cell>
          <cell r="D539" t="str">
            <v>L1C</v>
          </cell>
        </row>
        <row r="540">
          <cell r="A540" t="str">
            <v>AT0000349881</v>
          </cell>
          <cell r="C540" t="str">
            <v>AC1</v>
          </cell>
          <cell r="D540" t="str">
            <v>L1C</v>
          </cell>
        </row>
        <row r="541">
          <cell r="A541" t="str">
            <v>AT0000349931</v>
          </cell>
          <cell r="C541" t="str">
            <v>AC1</v>
          </cell>
          <cell r="D541" t="str">
            <v>L1C</v>
          </cell>
        </row>
        <row r="542">
          <cell r="A542" t="str">
            <v>AT0000349949</v>
          </cell>
          <cell r="C542" t="str">
            <v>AC1</v>
          </cell>
          <cell r="D542" t="str">
            <v>L1C</v>
          </cell>
        </row>
        <row r="543">
          <cell r="A543" t="str">
            <v>AT0000349956</v>
          </cell>
          <cell r="C543" t="str">
            <v>AC1</v>
          </cell>
          <cell r="D543" t="str">
            <v>L1C</v>
          </cell>
        </row>
        <row r="544">
          <cell r="A544" t="str">
            <v>AT0000349972</v>
          </cell>
          <cell r="C544" t="str">
            <v>AC1</v>
          </cell>
          <cell r="D544" t="str">
            <v>L1C</v>
          </cell>
        </row>
        <row r="545">
          <cell r="A545" t="str">
            <v>AT0000349980</v>
          </cell>
          <cell r="C545" t="str">
            <v>AC1</v>
          </cell>
          <cell r="D545" t="str">
            <v>L1C</v>
          </cell>
        </row>
        <row r="546">
          <cell r="A546" t="str">
            <v>AT0000350038</v>
          </cell>
          <cell r="C546" t="str">
            <v>AC1</v>
          </cell>
          <cell r="D546" t="str">
            <v>L1C</v>
          </cell>
        </row>
        <row r="547">
          <cell r="A547" t="str">
            <v>AT0000350210</v>
          </cell>
          <cell r="C547" t="str">
            <v>AC1</v>
          </cell>
          <cell r="D547" t="str">
            <v>L1C</v>
          </cell>
        </row>
        <row r="548">
          <cell r="A548" t="str">
            <v>AT0000350293</v>
          </cell>
          <cell r="C548" t="str">
            <v>AC1</v>
          </cell>
          <cell r="D548" t="str">
            <v>L1C</v>
          </cell>
        </row>
        <row r="549">
          <cell r="A549" t="str">
            <v>AT0000350616</v>
          </cell>
          <cell r="C549" t="str">
            <v>AC1</v>
          </cell>
          <cell r="D549" t="str">
            <v>L1C</v>
          </cell>
        </row>
        <row r="550">
          <cell r="A550" t="str">
            <v>AT0000350624</v>
          </cell>
          <cell r="C550" t="str">
            <v>AC1</v>
          </cell>
          <cell r="D550" t="str">
            <v>L1C</v>
          </cell>
        </row>
        <row r="551">
          <cell r="A551" t="str">
            <v>AT0000350673</v>
          </cell>
          <cell r="C551" t="str">
            <v>AC1</v>
          </cell>
          <cell r="D551" t="str">
            <v>L1C</v>
          </cell>
        </row>
        <row r="552">
          <cell r="A552" t="str">
            <v>AT0000351010</v>
          </cell>
          <cell r="C552" t="str">
            <v>AC1</v>
          </cell>
          <cell r="D552" t="str">
            <v>L1C</v>
          </cell>
        </row>
        <row r="553">
          <cell r="A553" t="str">
            <v>AT0000351028</v>
          </cell>
          <cell r="C553" t="str">
            <v>AC1</v>
          </cell>
          <cell r="D553" t="str">
            <v>L1C</v>
          </cell>
        </row>
        <row r="554">
          <cell r="A554" t="str">
            <v>AT0000351036</v>
          </cell>
          <cell r="C554" t="str">
            <v>AC1</v>
          </cell>
          <cell r="D554" t="str">
            <v>L1C</v>
          </cell>
        </row>
        <row r="555">
          <cell r="A555" t="str">
            <v>AT0000351051</v>
          </cell>
          <cell r="C555" t="str">
            <v>AC1</v>
          </cell>
          <cell r="D555" t="str">
            <v>L1C</v>
          </cell>
        </row>
        <row r="556">
          <cell r="A556" t="str">
            <v>AT0000351069</v>
          </cell>
          <cell r="C556" t="str">
            <v>AC1</v>
          </cell>
          <cell r="D556" t="str">
            <v>L1C</v>
          </cell>
        </row>
        <row r="557">
          <cell r="A557" t="str">
            <v>AT0000351077</v>
          </cell>
          <cell r="C557" t="str">
            <v>AC1</v>
          </cell>
          <cell r="D557" t="str">
            <v>L1C</v>
          </cell>
        </row>
        <row r="558">
          <cell r="A558" t="str">
            <v>AT0000351184</v>
          </cell>
          <cell r="C558" t="str">
            <v>AC1</v>
          </cell>
          <cell r="D558" t="str">
            <v>L1C</v>
          </cell>
        </row>
        <row r="559">
          <cell r="A559" t="str">
            <v>AT0000351192</v>
          </cell>
          <cell r="C559" t="str">
            <v>AC1</v>
          </cell>
          <cell r="D559" t="str">
            <v>L1C</v>
          </cell>
        </row>
        <row r="560">
          <cell r="A560" t="str">
            <v>AT0000351218</v>
          </cell>
          <cell r="C560" t="str">
            <v>AC1</v>
          </cell>
          <cell r="D560" t="str">
            <v>L1C</v>
          </cell>
        </row>
        <row r="561">
          <cell r="A561" t="str">
            <v>AT0000351234</v>
          </cell>
          <cell r="C561" t="str">
            <v>AC1</v>
          </cell>
          <cell r="D561" t="str">
            <v>L1C</v>
          </cell>
        </row>
        <row r="562">
          <cell r="A562" t="str">
            <v>AT0000351259</v>
          </cell>
          <cell r="C562" t="str">
            <v>AC1</v>
          </cell>
          <cell r="D562" t="str">
            <v>L1C</v>
          </cell>
        </row>
        <row r="563">
          <cell r="A563" t="str">
            <v>AT0000351275</v>
          </cell>
          <cell r="C563" t="str">
            <v>AC1</v>
          </cell>
          <cell r="D563" t="str">
            <v>L1C</v>
          </cell>
        </row>
        <row r="564">
          <cell r="A564" t="str">
            <v>AT0000351325</v>
          </cell>
          <cell r="C564" t="str">
            <v>AC1</v>
          </cell>
          <cell r="D564" t="str">
            <v>L1C</v>
          </cell>
        </row>
        <row r="565">
          <cell r="A565" t="str">
            <v>AT0000354113</v>
          </cell>
          <cell r="C565" t="str">
            <v>AC1</v>
          </cell>
          <cell r="D565" t="str">
            <v>L1C</v>
          </cell>
        </row>
        <row r="566">
          <cell r="A566" t="str">
            <v>AT0000354204</v>
          </cell>
          <cell r="C566" t="str">
            <v>AC1</v>
          </cell>
          <cell r="D566" t="str">
            <v>L1C</v>
          </cell>
        </row>
        <row r="567">
          <cell r="A567" t="str">
            <v>AT0000355169</v>
          </cell>
          <cell r="C567" t="str">
            <v>AC1</v>
          </cell>
          <cell r="D567" t="str">
            <v>L1C</v>
          </cell>
        </row>
        <row r="568">
          <cell r="A568" t="str">
            <v>AT0000355276</v>
          </cell>
          <cell r="C568" t="str">
            <v>AC1</v>
          </cell>
          <cell r="D568" t="str">
            <v>L1C</v>
          </cell>
        </row>
        <row r="569">
          <cell r="A569" t="str">
            <v>AT0000355284</v>
          </cell>
          <cell r="C569" t="str">
            <v>AC1</v>
          </cell>
          <cell r="D569" t="str">
            <v>L1C</v>
          </cell>
        </row>
        <row r="570">
          <cell r="A570" t="str">
            <v>AT0000355342</v>
          </cell>
          <cell r="C570" t="str">
            <v>AC1</v>
          </cell>
          <cell r="D570" t="str">
            <v>L1C</v>
          </cell>
        </row>
        <row r="571">
          <cell r="A571" t="str">
            <v>AT0000356704</v>
          </cell>
          <cell r="C571" t="str">
            <v>AC1</v>
          </cell>
          <cell r="D571" t="str">
            <v>L1C</v>
          </cell>
        </row>
        <row r="572">
          <cell r="A572" t="str">
            <v>AT0000356795</v>
          </cell>
          <cell r="C572" t="str">
            <v>AC1</v>
          </cell>
          <cell r="D572" t="str">
            <v>L1C</v>
          </cell>
        </row>
        <row r="573">
          <cell r="A573" t="str">
            <v>AT0000356803</v>
          </cell>
          <cell r="C573" t="str">
            <v>AC1</v>
          </cell>
          <cell r="D573" t="str">
            <v>L1C</v>
          </cell>
        </row>
        <row r="574">
          <cell r="A574" t="str">
            <v>AT0000356811</v>
          </cell>
          <cell r="C574" t="str">
            <v>AC1</v>
          </cell>
          <cell r="D574" t="str">
            <v>L1C</v>
          </cell>
        </row>
        <row r="575">
          <cell r="A575" t="str">
            <v>AT0000356829</v>
          </cell>
          <cell r="C575" t="str">
            <v>AC1</v>
          </cell>
          <cell r="D575" t="str">
            <v>L1C</v>
          </cell>
        </row>
        <row r="576">
          <cell r="A576" t="str">
            <v>AT0000356837</v>
          </cell>
          <cell r="C576" t="str">
            <v>AC1</v>
          </cell>
          <cell r="D576" t="str">
            <v>L1C</v>
          </cell>
        </row>
        <row r="577">
          <cell r="A577" t="str">
            <v>AT0000356845</v>
          </cell>
          <cell r="C577" t="str">
            <v>AC1</v>
          </cell>
          <cell r="D577" t="str">
            <v>L1C</v>
          </cell>
        </row>
        <row r="578">
          <cell r="A578" t="str">
            <v>AT0000356852</v>
          </cell>
          <cell r="C578" t="str">
            <v>AC1</v>
          </cell>
          <cell r="D578" t="str">
            <v>L1C</v>
          </cell>
        </row>
        <row r="579">
          <cell r="A579" t="str">
            <v>AT0000356860</v>
          </cell>
          <cell r="C579" t="str">
            <v>AC1</v>
          </cell>
          <cell r="D579" t="str">
            <v>L1C</v>
          </cell>
        </row>
        <row r="580">
          <cell r="A580" t="str">
            <v>AT0000356878</v>
          </cell>
          <cell r="C580" t="str">
            <v>AC1</v>
          </cell>
          <cell r="D580" t="str">
            <v>L1C</v>
          </cell>
        </row>
        <row r="581">
          <cell r="A581" t="str">
            <v>AT0000356886</v>
          </cell>
          <cell r="C581" t="str">
            <v>AC1</v>
          </cell>
          <cell r="D581" t="str">
            <v>L1C</v>
          </cell>
        </row>
        <row r="582">
          <cell r="A582" t="str">
            <v>AT0000356936</v>
          </cell>
          <cell r="C582" t="str">
            <v>AC1</v>
          </cell>
          <cell r="D582" t="str">
            <v>L1C</v>
          </cell>
        </row>
        <row r="583">
          <cell r="A583" t="str">
            <v>AT0000356993</v>
          </cell>
          <cell r="C583" t="str">
            <v>AC1</v>
          </cell>
          <cell r="D583" t="str">
            <v>L1C</v>
          </cell>
        </row>
        <row r="584">
          <cell r="A584" t="str">
            <v>AT0000357017</v>
          </cell>
          <cell r="C584" t="str">
            <v>AC1</v>
          </cell>
          <cell r="D584" t="str">
            <v>L1C</v>
          </cell>
        </row>
        <row r="585">
          <cell r="A585" t="str">
            <v>AT0000357082</v>
          </cell>
          <cell r="C585" t="str">
            <v>AC1</v>
          </cell>
          <cell r="D585" t="str">
            <v>L1C</v>
          </cell>
        </row>
        <row r="586">
          <cell r="A586" t="str">
            <v>AT0000357108</v>
          </cell>
          <cell r="C586" t="str">
            <v>AC1</v>
          </cell>
          <cell r="D586" t="str">
            <v>L1C</v>
          </cell>
        </row>
        <row r="587">
          <cell r="A587" t="str">
            <v>AT0000357124</v>
          </cell>
          <cell r="C587" t="str">
            <v>AC1</v>
          </cell>
          <cell r="D587" t="str">
            <v>L1C</v>
          </cell>
        </row>
        <row r="588">
          <cell r="A588" t="str">
            <v>AT0000358254</v>
          </cell>
          <cell r="C588" t="str">
            <v>AC1</v>
          </cell>
          <cell r="D588" t="str">
            <v>L1C</v>
          </cell>
        </row>
        <row r="589">
          <cell r="A589" t="str">
            <v>AT0000360821</v>
          </cell>
          <cell r="C589" t="str">
            <v>AC1</v>
          </cell>
          <cell r="D589" t="str">
            <v>L1C</v>
          </cell>
        </row>
        <row r="590">
          <cell r="A590" t="str">
            <v>AT0000361027</v>
          </cell>
          <cell r="C590" t="str">
            <v>AC1</v>
          </cell>
          <cell r="D590" t="str">
            <v>L1C</v>
          </cell>
        </row>
        <row r="591">
          <cell r="A591" t="str">
            <v>AT0000361407</v>
          </cell>
          <cell r="C591" t="str">
            <v>AC1</v>
          </cell>
          <cell r="D591" t="str">
            <v>L1C</v>
          </cell>
        </row>
        <row r="592">
          <cell r="A592" t="str">
            <v>AT0000367784</v>
          </cell>
          <cell r="C592" t="str">
            <v>AC1</v>
          </cell>
          <cell r="D592" t="str">
            <v>L1C</v>
          </cell>
        </row>
        <row r="593">
          <cell r="A593" t="str">
            <v>AT0000369020</v>
          </cell>
          <cell r="C593" t="str">
            <v>AC1</v>
          </cell>
          <cell r="D593" t="str">
            <v>L1C</v>
          </cell>
        </row>
        <row r="594">
          <cell r="A594" t="str">
            <v>AT0000369202</v>
          </cell>
          <cell r="C594" t="str">
            <v>AC1</v>
          </cell>
          <cell r="D594" t="str">
            <v>L1C</v>
          </cell>
        </row>
        <row r="595">
          <cell r="A595" t="str">
            <v>AT0000369509</v>
          </cell>
          <cell r="C595" t="str">
            <v>AC1</v>
          </cell>
          <cell r="D595" t="str">
            <v>L1C</v>
          </cell>
        </row>
        <row r="596">
          <cell r="A596" t="str">
            <v>AT0000383633</v>
          </cell>
          <cell r="C596" t="str">
            <v>AC1</v>
          </cell>
          <cell r="D596" t="str">
            <v>L1A</v>
          </cell>
        </row>
        <row r="597">
          <cell r="A597" t="str">
            <v>AT0000383690</v>
          </cell>
          <cell r="C597" t="str">
            <v>AC1</v>
          </cell>
          <cell r="D597" t="str">
            <v>L1A</v>
          </cell>
        </row>
        <row r="598">
          <cell r="A598" t="str">
            <v>AT0000383740</v>
          </cell>
          <cell r="C598" t="str">
            <v>AC1</v>
          </cell>
          <cell r="D598" t="str">
            <v>L1A</v>
          </cell>
        </row>
        <row r="599">
          <cell r="A599" t="str">
            <v>AT0000383757</v>
          </cell>
          <cell r="C599" t="str">
            <v>AC1</v>
          </cell>
          <cell r="D599" t="str">
            <v>L1A</v>
          </cell>
        </row>
        <row r="600">
          <cell r="A600" t="str">
            <v>AT0000383864</v>
          </cell>
          <cell r="C600" t="str">
            <v>AC1</v>
          </cell>
          <cell r="D600" t="str">
            <v>L1A</v>
          </cell>
        </row>
        <row r="601">
          <cell r="A601" t="str">
            <v>AT0000383872</v>
          </cell>
          <cell r="C601" t="str">
            <v>AC1</v>
          </cell>
          <cell r="D601" t="str">
            <v>L1A</v>
          </cell>
        </row>
        <row r="602">
          <cell r="A602" t="str">
            <v>AT0000383971</v>
          </cell>
          <cell r="C602" t="str">
            <v>AC1</v>
          </cell>
          <cell r="D602" t="str">
            <v>L1A</v>
          </cell>
        </row>
        <row r="603">
          <cell r="A603" t="str">
            <v>AT0000383989</v>
          </cell>
          <cell r="C603" t="str">
            <v>AC1</v>
          </cell>
          <cell r="D603" t="str">
            <v>L1A</v>
          </cell>
        </row>
        <row r="604">
          <cell r="A604" t="str">
            <v>AT0000383997</v>
          </cell>
          <cell r="C604" t="str">
            <v>AC1</v>
          </cell>
          <cell r="D604" t="str">
            <v>L1A</v>
          </cell>
        </row>
        <row r="605">
          <cell r="A605" t="str">
            <v>AT0000384003</v>
          </cell>
          <cell r="C605" t="str">
            <v>AC1</v>
          </cell>
          <cell r="D605" t="str">
            <v>L1A</v>
          </cell>
        </row>
        <row r="606">
          <cell r="A606" t="str">
            <v>AT0000384011</v>
          </cell>
          <cell r="C606" t="str">
            <v>AC1</v>
          </cell>
          <cell r="D606" t="str">
            <v>L1A</v>
          </cell>
        </row>
        <row r="607">
          <cell r="A607" t="str">
            <v>AT0000384029</v>
          </cell>
          <cell r="C607" t="str">
            <v>AC1</v>
          </cell>
          <cell r="D607" t="str">
            <v>L1A</v>
          </cell>
        </row>
        <row r="608">
          <cell r="A608" t="str">
            <v>AT0000384037</v>
          </cell>
          <cell r="C608" t="str">
            <v>AC1</v>
          </cell>
          <cell r="D608" t="str">
            <v>L1A</v>
          </cell>
        </row>
        <row r="609">
          <cell r="A609" t="str">
            <v>AT0000384045</v>
          </cell>
          <cell r="C609" t="str">
            <v>AC1</v>
          </cell>
          <cell r="D609" t="str">
            <v>L1A</v>
          </cell>
        </row>
        <row r="610">
          <cell r="A610" t="str">
            <v>AT0000384052</v>
          </cell>
          <cell r="C610" t="str">
            <v>AC1</v>
          </cell>
          <cell r="D610" t="str">
            <v>L1A</v>
          </cell>
        </row>
        <row r="611">
          <cell r="A611" t="str">
            <v>AT0000384060</v>
          </cell>
          <cell r="C611" t="str">
            <v>AC1</v>
          </cell>
          <cell r="D611" t="str">
            <v>L1A</v>
          </cell>
        </row>
        <row r="612">
          <cell r="A612" t="str">
            <v>AT0000384078</v>
          </cell>
          <cell r="C612" t="str">
            <v>AC1</v>
          </cell>
          <cell r="D612" t="str">
            <v>L1A</v>
          </cell>
        </row>
        <row r="613">
          <cell r="A613" t="str">
            <v>AT0000384086</v>
          </cell>
          <cell r="C613" t="str">
            <v>AC1</v>
          </cell>
          <cell r="D613" t="str">
            <v>L1A</v>
          </cell>
        </row>
        <row r="614">
          <cell r="A614" t="str">
            <v>AT0000384094</v>
          </cell>
          <cell r="C614" t="str">
            <v>AC1</v>
          </cell>
          <cell r="D614" t="str">
            <v>L1A</v>
          </cell>
        </row>
        <row r="615">
          <cell r="A615" t="str">
            <v>AT0000384102</v>
          </cell>
          <cell r="C615" t="str">
            <v>AC1</v>
          </cell>
          <cell r="D615" t="str">
            <v>L1A</v>
          </cell>
        </row>
        <row r="616">
          <cell r="A616" t="str">
            <v>AT0000384110</v>
          </cell>
          <cell r="C616" t="str">
            <v>AC1</v>
          </cell>
          <cell r="D616" t="str">
            <v>L1A</v>
          </cell>
        </row>
        <row r="617">
          <cell r="A617" t="str">
            <v>AT0000384128</v>
          </cell>
          <cell r="C617" t="str">
            <v>AC1</v>
          </cell>
          <cell r="D617" t="str">
            <v>L1A</v>
          </cell>
        </row>
        <row r="618">
          <cell r="A618" t="str">
            <v>AT0000384136</v>
          </cell>
          <cell r="C618" t="str">
            <v>AC1</v>
          </cell>
          <cell r="D618" t="str">
            <v>L1A</v>
          </cell>
        </row>
        <row r="619">
          <cell r="A619" t="str">
            <v>AT0000384144</v>
          </cell>
          <cell r="C619" t="str">
            <v>AC1</v>
          </cell>
          <cell r="D619" t="str">
            <v>L1A</v>
          </cell>
        </row>
        <row r="620">
          <cell r="A620" t="str">
            <v>AT0000384151</v>
          </cell>
          <cell r="C620" t="str">
            <v>AC1</v>
          </cell>
          <cell r="D620" t="str">
            <v>L1A</v>
          </cell>
        </row>
        <row r="621">
          <cell r="A621" t="str">
            <v>AT0000384169</v>
          </cell>
          <cell r="C621" t="str">
            <v>AC1</v>
          </cell>
          <cell r="D621" t="str">
            <v>L1A</v>
          </cell>
        </row>
        <row r="622">
          <cell r="A622" t="str">
            <v>AT0000384177</v>
          </cell>
          <cell r="C622" t="str">
            <v>AC1</v>
          </cell>
          <cell r="D622" t="str">
            <v>L1A</v>
          </cell>
        </row>
        <row r="623">
          <cell r="A623" t="str">
            <v>AT0000384227</v>
          </cell>
          <cell r="C623" t="str">
            <v>AC1</v>
          </cell>
          <cell r="D623" t="str">
            <v>L1A</v>
          </cell>
        </row>
        <row r="624">
          <cell r="A624" t="str">
            <v>AT0000384235</v>
          </cell>
          <cell r="C624" t="str">
            <v>AC1</v>
          </cell>
          <cell r="D624" t="str">
            <v>L1A</v>
          </cell>
        </row>
        <row r="625">
          <cell r="A625" t="str">
            <v>AT0000384326</v>
          </cell>
          <cell r="C625" t="str">
            <v>AC1</v>
          </cell>
          <cell r="D625" t="str">
            <v>L1A</v>
          </cell>
        </row>
        <row r="626">
          <cell r="A626" t="str">
            <v>AT0000384334</v>
          </cell>
          <cell r="C626" t="str">
            <v>AC1</v>
          </cell>
          <cell r="D626" t="str">
            <v>L1A</v>
          </cell>
        </row>
        <row r="627">
          <cell r="A627" t="str">
            <v>AT0000384474</v>
          </cell>
          <cell r="C627" t="str">
            <v>AC1</v>
          </cell>
          <cell r="D627" t="str">
            <v>L1A</v>
          </cell>
        </row>
        <row r="628">
          <cell r="A628" t="str">
            <v>AT0000384748</v>
          </cell>
          <cell r="C628" t="str">
            <v>AC1</v>
          </cell>
          <cell r="D628" t="str">
            <v>L1A</v>
          </cell>
        </row>
        <row r="629">
          <cell r="A629" t="str">
            <v>AT0000384755</v>
          </cell>
          <cell r="C629" t="str">
            <v>AC1</v>
          </cell>
          <cell r="D629" t="str">
            <v>L1A</v>
          </cell>
        </row>
        <row r="630">
          <cell r="A630" t="str">
            <v>AT0000384763</v>
          </cell>
          <cell r="C630" t="str">
            <v>AC1</v>
          </cell>
          <cell r="D630" t="str">
            <v>L1A</v>
          </cell>
        </row>
        <row r="631">
          <cell r="A631" t="str">
            <v>AT0000384771</v>
          </cell>
          <cell r="C631" t="str">
            <v>AC1</v>
          </cell>
          <cell r="D631" t="str">
            <v>L1A</v>
          </cell>
        </row>
        <row r="632">
          <cell r="A632" t="str">
            <v>AT0000384789</v>
          </cell>
          <cell r="C632" t="str">
            <v>AC1</v>
          </cell>
          <cell r="D632" t="str">
            <v>L1A</v>
          </cell>
        </row>
        <row r="633">
          <cell r="A633" t="str">
            <v>AT0000384797</v>
          </cell>
          <cell r="C633" t="str">
            <v>AC1</v>
          </cell>
          <cell r="D633" t="str">
            <v>L1A</v>
          </cell>
        </row>
        <row r="634">
          <cell r="A634" t="str">
            <v>AT0000384805</v>
          </cell>
          <cell r="C634" t="str">
            <v>AC1</v>
          </cell>
          <cell r="D634" t="str">
            <v>L1A</v>
          </cell>
        </row>
        <row r="635">
          <cell r="A635" t="str">
            <v>AT0000384813</v>
          </cell>
          <cell r="C635" t="str">
            <v>AC1</v>
          </cell>
          <cell r="D635" t="str">
            <v>L1A</v>
          </cell>
        </row>
        <row r="636">
          <cell r="A636" t="str">
            <v>AT0000384821</v>
          </cell>
          <cell r="C636" t="str">
            <v>AC1</v>
          </cell>
          <cell r="D636" t="str">
            <v>L1A</v>
          </cell>
        </row>
        <row r="637">
          <cell r="A637" t="str">
            <v>AT0000384839</v>
          </cell>
          <cell r="C637" t="str">
            <v>AC1</v>
          </cell>
          <cell r="D637" t="str">
            <v>L1A</v>
          </cell>
        </row>
        <row r="638">
          <cell r="A638" t="str">
            <v>AT0000384938</v>
          </cell>
          <cell r="C638" t="str">
            <v>AC1</v>
          </cell>
          <cell r="D638" t="str">
            <v>L1A</v>
          </cell>
        </row>
        <row r="639">
          <cell r="A639" t="str">
            <v>AT0000384946</v>
          </cell>
          <cell r="C639" t="str">
            <v>AC1</v>
          </cell>
          <cell r="D639" t="str">
            <v>L1A</v>
          </cell>
        </row>
        <row r="640">
          <cell r="A640" t="str">
            <v>AT0000384953</v>
          </cell>
          <cell r="C640" t="str">
            <v>AC1</v>
          </cell>
          <cell r="D640" t="str">
            <v>L1A</v>
          </cell>
        </row>
        <row r="641">
          <cell r="A641" t="str">
            <v>AT0000384961</v>
          </cell>
          <cell r="C641" t="str">
            <v>AC1</v>
          </cell>
          <cell r="D641" t="str">
            <v>L1A</v>
          </cell>
        </row>
        <row r="642">
          <cell r="A642" t="str">
            <v>AT0000385042</v>
          </cell>
          <cell r="C642" t="str">
            <v>AC1</v>
          </cell>
          <cell r="D642" t="str">
            <v>L1A</v>
          </cell>
        </row>
        <row r="643">
          <cell r="A643" t="str">
            <v>AT0000385067</v>
          </cell>
          <cell r="C643" t="str">
            <v>AC1</v>
          </cell>
          <cell r="D643" t="str">
            <v>L1A</v>
          </cell>
        </row>
        <row r="644">
          <cell r="A644" t="str">
            <v>AT0000385075</v>
          </cell>
          <cell r="C644" t="str">
            <v>AC1</v>
          </cell>
          <cell r="D644" t="str">
            <v>L1A</v>
          </cell>
        </row>
        <row r="645">
          <cell r="A645" t="str">
            <v>AT0000385141</v>
          </cell>
          <cell r="C645" t="str">
            <v>AC1</v>
          </cell>
          <cell r="D645" t="str">
            <v>L1A</v>
          </cell>
        </row>
        <row r="646">
          <cell r="A646" t="str">
            <v>AT0000385158</v>
          </cell>
          <cell r="C646" t="str">
            <v>AC1</v>
          </cell>
          <cell r="D646" t="str">
            <v>L1A</v>
          </cell>
        </row>
        <row r="647">
          <cell r="A647" t="str">
            <v>AT0000385166</v>
          </cell>
          <cell r="C647" t="str">
            <v>AC1</v>
          </cell>
          <cell r="D647" t="str">
            <v>L1A</v>
          </cell>
        </row>
        <row r="648">
          <cell r="A648" t="str">
            <v>AT0000385174</v>
          </cell>
          <cell r="C648" t="str">
            <v>AC1</v>
          </cell>
          <cell r="D648" t="str">
            <v>L1A</v>
          </cell>
        </row>
        <row r="649">
          <cell r="A649" t="str">
            <v>AT0000385356</v>
          </cell>
          <cell r="C649" t="str">
            <v>AC1</v>
          </cell>
          <cell r="D649" t="str">
            <v>L1A</v>
          </cell>
        </row>
        <row r="650">
          <cell r="A650" t="str">
            <v>AT0000385364</v>
          </cell>
          <cell r="C650" t="str">
            <v>AC1</v>
          </cell>
          <cell r="D650" t="str">
            <v>L1A</v>
          </cell>
        </row>
        <row r="651">
          <cell r="A651" t="str">
            <v>AT0000385448</v>
          </cell>
          <cell r="C651" t="str">
            <v>AC1</v>
          </cell>
          <cell r="D651" t="str">
            <v>L1A</v>
          </cell>
        </row>
        <row r="652">
          <cell r="A652" t="str">
            <v>AT0000385455</v>
          </cell>
          <cell r="C652" t="str">
            <v>AC1</v>
          </cell>
          <cell r="D652" t="str">
            <v>L1A</v>
          </cell>
        </row>
        <row r="653">
          <cell r="A653" t="str">
            <v>AT0000385463</v>
          </cell>
          <cell r="C653" t="str">
            <v>AC1</v>
          </cell>
          <cell r="D653" t="str">
            <v>L1A</v>
          </cell>
        </row>
        <row r="654">
          <cell r="A654" t="str">
            <v>AT0000385471</v>
          </cell>
          <cell r="C654" t="str">
            <v>AC1</v>
          </cell>
          <cell r="D654" t="str">
            <v>L1A</v>
          </cell>
        </row>
        <row r="655">
          <cell r="A655" t="str">
            <v>AT0000385489</v>
          </cell>
          <cell r="C655" t="str">
            <v>AC1</v>
          </cell>
          <cell r="D655" t="str">
            <v>L1A</v>
          </cell>
        </row>
        <row r="656">
          <cell r="A656" t="str">
            <v>AT0000385497</v>
          </cell>
          <cell r="C656" t="str">
            <v>AC1</v>
          </cell>
          <cell r="D656" t="str">
            <v>L1A</v>
          </cell>
        </row>
        <row r="657">
          <cell r="A657" t="str">
            <v>AT0000385695</v>
          </cell>
          <cell r="C657" t="str">
            <v>AC1</v>
          </cell>
          <cell r="D657" t="str">
            <v>L1A</v>
          </cell>
        </row>
        <row r="658">
          <cell r="A658" t="str">
            <v>AT0000385703</v>
          </cell>
          <cell r="C658" t="str">
            <v>AC1</v>
          </cell>
          <cell r="D658" t="str">
            <v>L1A</v>
          </cell>
        </row>
        <row r="659">
          <cell r="A659" t="str">
            <v>AT0000385745</v>
          </cell>
          <cell r="C659" t="str">
            <v>AC1</v>
          </cell>
          <cell r="D659" t="str">
            <v>L1A</v>
          </cell>
        </row>
        <row r="660">
          <cell r="A660" t="str">
            <v>AT0000385752</v>
          </cell>
          <cell r="C660" t="str">
            <v>AC1</v>
          </cell>
          <cell r="D660" t="str">
            <v>L1A</v>
          </cell>
        </row>
        <row r="661">
          <cell r="A661" t="str">
            <v>AT0000385794</v>
          </cell>
          <cell r="C661" t="str">
            <v>AC1</v>
          </cell>
          <cell r="D661" t="str">
            <v>L1A</v>
          </cell>
        </row>
        <row r="662">
          <cell r="A662" t="str">
            <v>AT0000385802</v>
          </cell>
          <cell r="C662" t="str">
            <v>AC1</v>
          </cell>
          <cell r="D662" t="str">
            <v>L1A</v>
          </cell>
        </row>
        <row r="663">
          <cell r="A663" t="str">
            <v>AT0000385810</v>
          </cell>
          <cell r="C663" t="str">
            <v>AC1</v>
          </cell>
          <cell r="D663" t="str">
            <v>L1A</v>
          </cell>
        </row>
        <row r="664">
          <cell r="A664" t="str">
            <v>AT0000385828</v>
          </cell>
          <cell r="C664" t="str">
            <v>AC1</v>
          </cell>
          <cell r="D664" t="str">
            <v>L1A</v>
          </cell>
        </row>
        <row r="665">
          <cell r="A665" t="str">
            <v>AT0000385836</v>
          </cell>
          <cell r="C665" t="str">
            <v>AC1</v>
          </cell>
          <cell r="D665" t="str">
            <v>L1A</v>
          </cell>
        </row>
        <row r="666">
          <cell r="A666" t="str">
            <v>AT0000385844</v>
          </cell>
          <cell r="C666" t="str">
            <v>AC1</v>
          </cell>
          <cell r="D666" t="str">
            <v>L1A</v>
          </cell>
        </row>
        <row r="667">
          <cell r="A667" t="str">
            <v>AT0000385851</v>
          </cell>
          <cell r="C667" t="str">
            <v>AC1</v>
          </cell>
          <cell r="D667" t="str">
            <v>L1A</v>
          </cell>
        </row>
        <row r="668">
          <cell r="A668" t="str">
            <v>AT0000385869</v>
          </cell>
          <cell r="C668" t="str">
            <v>AC1</v>
          </cell>
          <cell r="D668" t="str">
            <v>L1A</v>
          </cell>
        </row>
        <row r="669">
          <cell r="A669" t="str">
            <v>AT0000385877</v>
          </cell>
          <cell r="C669" t="str">
            <v>AC1</v>
          </cell>
          <cell r="D669" t="str">
            <v>L1A</v>
          </cell>
        </row>
        <row r="670">
          <cell r="A670" t="str">
            <v>AT0000385885</v>
          </cell>
          <cell r="C670" t="str">
            <v>AC1</v>
          </cell>
          <cell r="D670" t="str">
            <v>L1A</v>
          </cell>
        </row>
        <row r="671">
          <cell r="A671" t="str">
            <v>AT0000385893</v>
          </cell>
          <cell r="C671" t="str">
            <v>AC1</v>
          </cell>
          <cell r="D671" t="str">
            <v>L1A</v>
          </cell>
        </row>
        <row r="672">
          <cell r="A672" t="str">
            <v>AT0000385901</v>
          </cell>
          <cell r="C672" t="str">
            <v>AC1</v>
          </cell>
          <cell r="D672" t="str">
            <v>L1A</v>
          </cell>
        </row>
        <row r="673">
          <cell r="A673" t="str">
            <v>AT0000385992</v>
          </cell>
          <cell r="C673" t="str">
            <v>AC1</v>
          </cell>
          <cell r="D673" t="str">
            <v>L1A</v>
          </cell>
        </row>
        <row r="674">
          <cell r="A674" t="str">
            <v>AT0000386008</v>
          </cell>
          <cell r="C674" t="str">
            <v>AC1</v>
          </cell>
          <cell r="D674" t="str">
            <v>L1A</v>
          </cell>
        </row>
        <row r="675">
          <cell r="A675" t="str">
            <v>AT0000386016</v>
          </cell>
          <cell r="C675" t="str">
            <v>AC1</v>
          </cell>
          <cell r="D675" t="str">
            <v>L1A</v>
          </cell>
        </row>
        <row r="676">
          <cell r="A676" t="str">
            <v>AT0000386024</v>
          </cell>
          <cell r="C676" t="str">
            <v>AC1</v>
          </cell>
          <cell r="D676" t="str">
            <v>L1A</v>
          </cell>
        </row>
        <row r="677">
          <cell r="A677" t="str">
            <v>AT0000386032</v>
          </cell>
          <cell r="C677" t="str">
            <v>AC1</v>
          </cell>
          <cell r="D677" t="str">
            <v>L1A</v>
          </cell>
        </row>
        <row r="678">
          <cell r="A678" t="str">
            <v>AT0000386040</v>
          </cell>
          <cell r="C678" t="str">
            <v>AC1</v>
          </cell>
          <cell r="D678" t="str">
            <v>L1A</v>
          </cell>
        </row>
        <row r="679">
          <cell r="A679" t="str">
            <v>AT0000386057</v>
          </cell>
          <cell r="C679" t="str">
            <v>AC1</v>
          </cell>
          <cell r="D679" t="str">
            <v>L1A</v>
          </cell>
        </row>
        <row r="680">
          <cell r="A680" t="str">
            <v>AT0000386065</v>
          </cell>
          <cell r="C680" t="str">
            <v>AC1</v>
          </cell>
          <cell r="D680" t="str">
            <v>L1A</v>
          </cell>
        </row>
        <row r="681">
          <cell r="A681" t="str">
            <v>AT0000386073</v>
          </cell>
          <cell r="C681" t="str">
            <v>AC1</v>
          </cell>
          <cell r="D681" t="str">
            <v>L1A</v>
          </cell>
        </row>
        <row r="682">
          <cell r="A682" t="str">
            <v>AT0000386081</v>
          </cell>
          <cell r="C682" t="str">
            <v>AC1</v>
          </cell>
          <cell r="D682" t="str">
            <v>L1A</v>
          </cell>
        </row>
        <row r="683">
          <cell r="A683" t="str">
            <v>AT0000386099</v>
          </cell>
          <cell r="C683" t="str">
            <v>AC1</v>
          </cell>
          <cell r="D683" t="str">
            <v>L1A</v>
          </cell>
        </row>
        <row r="684">
          <cell r="A684" t="str">
            <v>AT0000386107</v>
          </cell>
          <cell r="C684" t="str">
            <v>AC1</v>
          </cell>
          <cell r="D684" t="str">
            <v>L1A</v>
          </cell>
        </row>
        <row r="685">
          <cell r="A685" t="str">
            <v>AT0000386115</v>
          </cell>
          <cell r="C685" t="str">
            <v>AC1</v>
          </cell>
          <cell r="D685" t="str">
            <v>L1A</v>
          </cell>
        </row>
        <row r="686">
          <cell r="A686" t="str">
            <v>AT0000386123</v>
          </cell>
          <cell r="C686" t="str">
            <v>AC1</v>
          </cell>
          <cell r="D686" t="str">
            <v>L1A</v>
          </cell>
        </row>
        <row r="687">
          <cell r="A687" t="str">
            <v>AT0000386131</v>
          </cell>
          <cell r="C687" t="str">
            <v>AC1</v>
          </cell>
          <cell r="D687" t="str">
            <v>L1A</v>
          </cell>
        </row>
        <row r="688">
          <cell r="A688" t="str">
            <v>AT0000386149</v>
          </cell>
          <cell r="C688" t="str">
            <v>AC1</v>
          </cell>
          <cell r="D688" t="str">
            <v>L1A</v>
          </cell>
        </row>
        <row r="689">
          <cell r="A689" t="str">
            <v>AT0000386156</v>
          </cell>
          <cell r="C689" t="str">
            <v>AC1</v>
          </cell>
          <cell r="D689" t="str">
            <v>L1A</v>
          </cell>
        </row>
        <row r="690">
          <cell r="A690" t="str">
            <v>AT0000386164</v>
          </cell>
          <cell r="C690" t="str">
            <v>AC1</v>
          </cell>
          <cell r="D690" t="str">
            <v>L1A</v>
          </cell>
        </row>
        <row r="691">
          <cell r="A691" t="str">
            <v>AT0000386172</v>
          </cell>
          <cell r="C691" t="str">
            <v>AC1</v>
          </cell>
          <cell r="D691" t="str">
            <v>L1A</v>
          </cell>
        </row>
        <row r="692">
          <cell r="A692" t="str">
            <v>AT0000386180</v>
          </cell>
          <cell r="C692" t="str">
            <v>AC1</v>
          </cell>
          <cell r="D692" t="str">
            <v>L1A</v>
          </cell>
        </row>
        <row r="693">
          <cell r="A693" t="str">
            <v>AT0000386198</v>
          </cell>
          <cell r="C693" t="str">
            <v>AC1</v>
          </cell>
          <cell r="D693" t="str">
            <v>L1A</v>
          </cell>
        </row>
        <row r="694">
          <cell r="A694" t="str">
            <v>AT0000386206</v>
          </cell>
          <cell r="C694" t="str">
            <v>AC1</v>
          </cell>
          <cell r="D694" t="str">
            <v>L1A</v>
          </cell>
        </row>
        <row r="695">
          <cell r="A695" t="str">
            <v>AT0000428404</v>
          </cell>
          <cell r="C695" t="str">
            <v>AC1</v>
          </cell>
          <cell r="D695" t="str">
            <v>L1C</v>
          </cell>
        </row>
        <row r="696">
          <cell r="A696" t="str">
            <v>AT0000431101</v>
          </cell>
          <cell r="C696" t="str">
            <v>AC1</v>
          </cell>
          <cell r="D696" t="str">
            <v>L1C</v>
          </cell>
        </row>
        <row r="697">
          <cell r="A697" t="str">
            <v>AT0000432141</v>
          </cell>
          <cell r="C697" t="str">
            <v>AC1</v>
          </cell>
          <cell r="D697" t="str">
            <v>L1C</v>
          </cell>
        </row>
        <row r="698">
          <cell r="A698" t="str">
            <v>AT0000432422</v>
          </cell>
          <cell r="C698" t="str">
            <v>AC1</v>
          </cell>
          <cell r="D698" t="str">
            <v>L1C</v>
          </cell>
        </row>
        <row r="699">
          <cell r="A699" t="str">
            <v>AT0000432638</v>
          </cell>
          <cell r="C699" t="str">
            <v>AC1</v>
          </cell>
          <cell r="D699" t="str">
            <v>L1C</v>
          </cell>
        </row>
        <row r="700">
          <cell r="A700" t="str">
            <v>AT0000432646</v>
          </cell>
          <cell r="C700" t="str">
            <v>AC1</v>
          </cell>
          <cell r="D700" t="str">
            <v>L1C</v>
          </cell>
        </row>
        <row r="701">
          <cell r="A701" t="str">
            <v>AT0000432794</v>
          </cell>
          <cell r="C701" t="str">
            <v>AC1</v>
          </cell>
          <cell r="D701" t="str">
            <v>L1C</v>
          </cell>
        </row>
        <row r="702">
          <cell r="A702" t="str">
            <v>AT0000432828</v>
          </cell>
          <cell r="C702" t="str">
            <v>AC1</v>
          </cell>
          <cell r="D702" t="str">
            <v>L1C</v>
          </cell>
        </row>
        <row r="703">
          <cell r="A703" t="str">
            <v>AT0000432836</v>
          </cell>
          <cell r="C703" t="str">
            <v>AC1</v>
          </cell>
          <cell r="D703" t="str">
            <v>L1C</v>
          </cell>
        </row>
        <row r="704">
          <cell r="A704" t="str">
            <v>AT0000432844</v>
          </cell>
          <cell r="C704" t="str">
            <v>AC1</v>
          </cell>
          <cell r="D704" t="str">
            <v>L1C</v>
          </cell>
        </row>
        <row r="705">
          <cell r="A705" t="str">
            <v>AT0000432851</v>
          </cell>
          <cell r="C705" t="str">
            <v>AC1</v>
          </cell>
          <cell r="D705" t="str">
            <v>L1C</v>
          </cell>
        </row>
        <row r="706">
          <cell r="A706" t="str">
            <v>AT0000432968</v>
          </cell>
          <cell r="C706" t="str">
            <v>AC1</v>
          </cell>
          <cell r="D706" t="str">
            <v>L1C</v>
          </cell>
        </row>
        <row r="707">
          <cell r="A707" t="str">
            <v>AT0000433784</v>
          </cell>
          <cell r="C707" t="str">
            <v>AC1</v>
          </cell>
          <cell r="D707" t="str">
            <v>L1C</v>
          </cell>
        </row>
        <row r="708">
          <cell r="A708" t="str">
            <v>AT0000433792</v>
          </cell>
          <cell r="C708" t="str">
            <v>AC1</v>
          </cell>
          <cell r="D708" t="str">
            <v>L1C</v>
          </cell>
        </row>
        <row r="709">
          <cell r="A709" t="str">
            <v>AT0000433883</v>
          </cell>
          <cell r="C709" t="str">
            <v>AC1</v>
          </cell>
          <cell r="D709" t="str">
            <v>L1C</v>
          </cell>
        </row>
        <row r="710">
          <cell r="A710" t="str">
            <v>AT0000433941</v>
          </cell>
          <cell r="C710" t="str">
            <v>AC1</v>
          </cell>
          <cell r="D710" t="str">
            <v>L1C</v>
          </cell>
        </row>
        <row r="711">
          <cell r="A711" t="str">
            <v>AT0000435201</v>
          </cell>
          <cell r="C711" t="str">
            <v>AC1</v>
          </cell>
          <cell r="D711" t="str">
            <v>L1C</v>
          </cell>
        </row>
        <row r="712">
          <cell r="A712" t="str">
            <v>AT0000435268</v>
          </cell>
          <cell r="C712" t="str">
            <v>AC1</v>
          </cell>
          <cell r="D712" t="str">
            <v>L1C</v>
          </cell>
        </row>
        <row r="713">
          <cell r="A713" t="str">
            <v>AT0000435292</v>
          </cell>
          <cell r="C713" t="str">
            <v>AC1</v>
          </cell>
          <cell r="D713" t="str">
            <v>L1C</v>
          </cell>
        </row>
        <row r="714">
          <cell r="A714" t="str">
            <v>AT0000435326</v>
          </cell>
          <cell r="C714" t="str">
            <v>AC1</v>
          </cell>
          <cell r="D714" t="str">
            <v>L1C</v>
          </cell>
        </row>
        <row r="715">
          <cell r="A715" t="str">
            <v>AT0000435334</v>
          </cell>
          <cell r="C715" t="str">
            <v>AC1</v>
          </cell>
          <cell r="D715" t="str">
            <v>L1C</v>
          </cell>
        </row>
        <row r="716">
          <cell r="A716" t="str">
            <v>AT0000435359</v>
          </cell>
          <cell r="C716" t="str">
            <v>AC1</v>
          </cell>
          <cell r="D716" t="str">
            <v>L1C</v>
          </cell>
        </row>
        <row r="717">
          <cell r="A717" t="str">
            <v>AT0000435375</v>
          </cell>
          <cell r="C717" t="str">
            <v>AC1</v>
          </cell>
          <cell r="D717" t="str">
            <v>L1C</v>
          </cell>
        </row>
        <row r="718">
          <cell r="A718" t="str">
            <v>AT0000435391</v>
          </cell>
          <cell r="C718" t="str">
            <v>AC1</v>
          </cell>
          <cell r="D718" t="str">
            <v>L1C</v>
          </cell>
        </row>
        <row r="719">
          <cell r="A719" t="str">
            <v>AT0000435490</v>
          </cell>
          <cell r="C719" t="str">
            <v>AC1</v>
          </cell>
          <cell r="D719" t="str">
            <v>L1C</v>
          </cell>
        </row>
        <row r="720">
          <cell r="A720" t="str">
            <v>AT0000435557</v>
          </cell>
          <cell r="C720" t="str">
            <v>AC1</v>
          </cell>
          <cell r="D720" t="str">
            <v>L1C</v>
          </cell>
        </row>
        <row r="721">
          <cell r="A721" t="str">
            <v>AT0000435565</v>
          </cell>
          <cell r="C721" t="str">
            <v>AC1</v>
          </cell>
          <cell r="D721" t="str">
            <v>L1C</v>
          </cell>
        </row>
        <row r="722">
          <cell r="A722" t="str">
            <v>AT0000435607</v>
          </cell>
          <cell r="C722" t="str">
            <v>AC1</v>
          </cell>
          <cell r="D722" t="str">
            <v>L1C</v>
          </cell>
        </row>
        <row r="723">
          <cell r="A723" t="str">
            <v>AT0000435649</v>
          </cell>
          <cell r="C723" t="str">
            <v>AC1</v>
          </cell>
          <cell r="D723" t="str">
            <v>L1C</v>
          </cell>
        </row>
        <row r="724">
          <cell r="A724" t="str">
            <v>AT0000435680</v>
          </cell>
          <cell r="C724" t="str">
            <v>AC1</v>
          </cell>
          <cell r="D724" t="str">
            <v>L1C</v>
          </cell>
        </row>
        <row r="725">
          <cell r="A725" t="str">
            <v>AT0000435706</v>
          </cell>
          <cell r="C725" t="str">
            <v>AC1</v>
          </cell>
          <cell r="D725" t="str">
            <v>L1C</v>
          </cell>
        </row>
        <row r="726">
          <cell r="A726" t="str">
            <v>AT0000435748</v>
          </cell>
          <cell r="C726" t="str">
            <v>AC1</v>
          </cell>
          <cell r="D726" t="str">
            <v>L1C</v>
          </cell>
        </row>
        <row r="727">
          <cell r="A727" t="str">
            <v>AT0000435755</v>
          </cell>
          <cell r="C727" t="str">
            <v>AC1</v>
          </cell>
          <cell r="D727" t="str">
            <v>L1C</v>
          </cell>
        </row>
        <row r="728">
          <cell r="A728" t="str">
            <v>AT0000435763</v>
          </cell>
          <cell r="C728" t="str">
            <v>AC1</v>
          </cell>
          <cell r="D728" t="str">
            <v>L1C</v>
          </cell>
        </row>
        <row r="729">
          <cell r="A729" t="str">
            <v>AT0000435789</v>
          </cell>
          <cell r="C729" t="str">
            <v>AC1</v>
          </cell>
          <cell r="D729" t="str">
            <v>L1C</v>
          </cell>
        </row>
        <row r="730">
          <cell r="A730" t="str">
            <v>AT0000435813</v>
          </cell>
          <cell r="C730" t="str">
            <v>AC1</v>
          </cell>
          <cell r="D730" t="str">
            <v>L1C</v>
          </cell>
        </row>
        <row r="731">
          <cell r="A731" t="str">
            <v>AT0000435821</v>
          </cell>
          <cell r="C731" t="str">
            <v>AC1</v>
          </cell>
          <cell r="D731" t="str">
            <v>L1C</v>
          </cell>
        </row>
        <row r="732">
          <cell r="A732" t="str">
            <v>AT0000435847</v>
          </cell>
          <cell r="C732" t="str">
            <v>AC1</v>
          </cell>
          <cell r="D732" t="str">
            <v>L1C</v>
          </cell>
        </row>
        <row r="733">
          <cell r="A733" t="str">
            <v>AT0000435870</v>
          </cell>
          <cell r="C733" t="str">
            <v>AC1</v>
          </cell>
          <cell r="D733" t="str">
            <v>L1C</v>
          </cell>
        </row>
        <row r="734">
          <cell r="A734" t="str">
            <v>AT0000435896</v>
          </cell>
          <cell r="C734" t="str">
            <v>AC1</v>
          </cell>
          <cell r="D734" t="str">
            <v>L1C</v>
          </cell>
        </row>
        <row r="735">
          <cell r="A735" t="str">
            <v>AT0000435995</v>
          </cell>
          <cell r="C735" t="str">
            <v>AC1</v>
          </cell>
          <cell r="D735" t="str">
            <v>L1C</v>
          </cell>
        </row>
        <row r="736">
          <cell r="A736" t="str">
            <v>AT0000436027</v>
          </cell>
          <cell r="C736" t="str">
            <v>AC1</v>
          </cell>
          <cell r="D736" t="str">
            <v>L1C</v>
          </cell>
        </row>
        <row r="737">
          <cell r="A737" t="str">
            <v>AT0000436068</v>
          </cell>
          <cell r="C737" t="str">
            <v>AC1</v>
          </cell>
          <cell r="D737" t="str">
            <v>L1C</v>
          </cell>
        </row>
        <row r="738">
          <cell r="A738" t="str">
            <v>AT0000436084</v>
          </cell>
          <cell r="C738" t="str">
            <v>AC1</v>
          </cell>
          <cell r="D738" t="str">
            <v>L1C</v>
          </cell>
        </row>
        <row r="739">
          <cell r="A739" t="str">
            <v>AT0000437702</v>
          </cell>
          <cell r="C739" t="str">
            <v>AC1</v>
          </cell>
          <cell r="D739" t="str">
            <v>L1C</v>
          </cell>
        </row>
        <row r="740">
          <cell r="A740" t="str">
            <v>AT0000437736</v>
          </cell>
          <cell r="C740" t="str">
            <v>AC1</v>
          </cell>
          <cell r="D740" t="str">
            <v>L1C</v>
          </cell>
        </row>
        <row r="741">
          <cell r="A741" t="str">
            <v>AT0000437868</v>
          </cell>
          <cell r="C741" t="str">
            <v>AC1</v>
          </cell>
          <cell r="D741" t="str">
            <v>L1C</v>
          </cell>
        </row>
        <row r="742">
          <cell r="A742" t="str">
            <v>AT0000438148</v>
          </cell>
          <cell r="C742" t="str">
            <v>AC1</v>
          </cell>
          <cell r="D742" t="str">
            <v>L1C</v>
          </cell>
        </row>
        <row r="743">
          <cell r="A743" t="str">
            <v>AT0000438379</v>
          </cell>
          <cell r="C743" t="str">
            <v>AC1</v>
          </cell>
          <cell r="D743" t="str">
            <v>L1C</v>
          </cell>
        </row>
        <row r="744">
          <cell r="A744" t="str">
            <v>AT0000438528</v>
          </cell>
          <cell r="C744" t="str">
            <v>AC1</v>
          </cell>
          <cell r="D744" t="str">
            <v>L1C</v>
          </cell>
        </row>
        <row r="745">
          <cell r="A745" t="str">
            <v>AT0000438544</v>
          </cell>
          <cell r="C745" t="str">
            <v>AC1</v>
          </cell>
          <cell r="D745" t="str">
            <v>L1C</v>
          </cell>
        </row>
        <row r="746">
          <cell r="A746" t="str">
            <v>AT0000438601</v>
          </cell>
          <cell r="C746" t="str">
            <v>AC1</v>
          </cell>
          <cell r="D746" t="str">
            <v>L1C</v>
          </cell>
        </row>
        <row r="747">
          <cell r="A747" t="str">
            <v>AT0000438619</v>
          </cell>
          <cell r="C747" t="str">
            <v>AC1</v>
          </cell>
          <cell r="D747" t="str">
            <v>L1C</v>
          </cell>
        </row>
        <row r="748">
          <cell r="A748" t="str">
            <v>AT0000438635</v>
          </cell>
          <cell r="C748" t="str">
            <v>AC1</v>
          </cell>
          <cell r="D748" t="str">
            <v>L1C</v>
          </cell>
        </row>
        <row r="749">
          <cell r="A749" t="str">
            <v>AT0000438643</v>
          </cell>
          <cell r="C749" t="str">
            <v>AC1</v>
          </cell>
          <cell r="D749" t="str">
            <v>L1C</v>
          </cell>
        </row>
        <row r="750">
          <cell r="A750" t="str">
            <v>AT0000438650</v>
          </cell>
          <cell r="C750" t="str">
            <v>AC1</v>
          </cell>
          <cell r="D750" t="str">
            <v>L1C</v>
          </cell>
        </row>
        <row r="751">
          <cell r="A751" t="str">
            <v>AT0000438668</v>
          </cell>
          <cell r="C751" t="str">
            <v>AC1</v>
          </cell>
          <cell r="D751" t="str">
            <v>L1C</v>
          </cell>
        </row>
        <row r="752">
          <cell r="A752" t="str">
            <v>AT0000438676</v>
          </cell>
          <cell r="C752" t="str">
            <v>AC1</v>
          </cell>
          <cell r="D752" t="str">
            <v>L1C</v>
          </cell>
        </row>
        <row r="753">
          <cell r="A753" t="str">
            <v>AT0000438684</v>
          </cell>
          <cell r="C753" t="str">
            <v>AC1</v>
          </cell>
          <cell r="D753" t="str">
            <v>L1C</v>
          </cell>
        </row>
        <row r="754">
          <cell r="A754" t="str">
            <v>AT0000438692</v>
          </cell>
          <cell r="C754" t="str">
            <v>AC1</v>
          </cell>
          <cell r="D754" t="str">
            <v>L1C</v>
          </cell>
        </row>
        <row r="755">
          <cell r="A755" t="str">
            <v>AT0000438718</v>
          </cell>
          <cell r="C755" t="str">
            <v>AC1</v>
          </cell>
          <cell r="D755" t="str">
            <v>L1C</v>
          </cell>
        </row>
        <row r="756">
          <cell r="A756" t="str">
            <v>AT0000438726</v>
          </cell>
          <cell r="C756" t="str">
            <v>AC1</v>
          </cell>
          <cell r="D756" t="str">
            <v>L1C</v>
          </cell>
        </row>
        <row r="757">
          <cell r="A757" t="str">
            <v>AT0000438742</v>
          </cell>
          <cell r="C757" t="str">
            <v>AC1</v>
          </cell>
          <cell r="D757" t="str">
            <v>L1C</v>
          </cell>
        </row>
        <row r="758">
          <cell r="A758" t="str">
            <v>AT0000438759</v>
          </cell>
          <cell r="C758" t="str">
            <v>AC1</v>
          </cell>
          <cell r="D758" t="str">
            <v>L1C</v>
          </cell>
        </row>
        <row r="759">
          <cell r="A759" t="str">
            <v>AT0000438809</v>
          </cell>
          <cell r="C759" t="str">
            <v>AC1</v>
          </cell>
          <cell r="D759" t="str">
            <v>L1C</v>
          </cell>
        </row>
        <row r="760">
          <cell r="A760" t="str">
            <v>AT0000438841</v>
          </cell>
          <cell r="C760" t="str">
            <v>AC1</v>
          </cell>
          <cell r="D760" t="str">
            <v>L1C</v>
          </cell>
        </row>
        <row r="761">
          <cell r="A761" t="str">
            <v>AT0000438882</v>
          </cell>
          <cell r="C761" t="str">
            <v>AC1</v>
          </cell>
          <cell r="D761" t="str">
            <v>L1C</v>
          </cell>
        </row>
        <row r="762">
          <cell r="A762" t="str">
            <v>AT0000438908</v>
          </cell>
          <cell r="C762" t="str">
            <v>AC1</v>
          </cell>
          <cell r="D762" t="str">
            <v>L1C</v>
          </cell>
        </row>
        <row r="763">
          <cell r="A763" t="str">
            <v>AT0000438916</v>
          </cell>
          <cell r="C763" t="str">
            <v>AC1</v>
          </cell>
          <cell r="D763" t="str">
            <v>L1C</v>
          </cell>
        </row>
        <row r="764">
          <cell r="A764" t="str">
            <v>AT0000438940</v>
          </cell>
          <cell r="C764" t="str">
            <v>AC1</v>
          </cell>
          <cell r="D764" t="str">
            <v>L1C</v>
          </cell>
        </row>
        <row r="765">
          <cell r="A765" t="str">
            <v>AT0000438957</v>
          </cell>
          <cell r="C765" t="str">
            <v>AC1</v>
          </cell>
          <cell r="D765" t="str">
            <v>L1C</v>
          </cell>
        </row>
        <row r="766">
          <cell r="A766" t="str">
            <v>AT0000439047</v>
          </cell>
          <cell r="C766" t="str">
            <v>AC1</v>
          </cell>
          <cell r="D766" t="str">
            <v>L1C</v>
          </cell>
        </row>
        <row r="767">
          <cell r="A767" t="str">
            <v>AT0000439054</v>
          </cell>
          <cell r="C767" t="str">
            <v>AC1</v>
          </cell>
          <cell r="D767" t="str">
            <v>L1C</v>
          </cell>
        </row>
        <row r="768">
          <cell r="A768" t="str">
            <v>AT0000439088</v>
          </cell>
          <cell r="C768" t="str">
            <v>AC1</v>
          </cell>
          <cell r="D768" t="str">
            <v>L1C</v>
          </cell>
        </row>
        <row r="769">
          <cell r="A769" t="str">
            <v>AT0000439120</v>
          </cell>
          <cell r="C769" t="str">
            <v>AC1</v>
          </cell>
          <cell r="D769" t="str">
            <v>L1C</v>
          </cell>
        </row>
        <row r="770">
          <cell r="A770" t="str">
            <v>AT0000439138</v>
          </cell>
          <cell r="C770" t="str">
            <v>AC1</v>
          </cell>
          <cell r="D770" t="str">
            <v>L1C</v>
          </cell>
        </row>
        <row r="771">
          <cell r="A771" t="str">
            <v>AT0000439187</v>
          </cell>
          <cell r="C771" t="str">
            <v>AC1</v>
          </cell>
          <cell r="D771" t="str">
            <v>L1C</v>
          </cell>
        </row>
        <row r="772">
          <cell r="A772" t="str">
            <v>AT0000439195</v>
          </cell>
          <cell r="C772" t="str">
            <v>AC1</v>
          </cell>
          <cell r="D772" t="str">
            <v>L1C</v>
          </cell>
        </row>
        <row r="773">
          <cell r="A773" t="str">
            <v>AT0000439211</v>
          </cell>
          <cell r="C773" t="str">
            <v>AC1</v>
          </cell>
          <cell r="D773" t="str">
            <v>L1C</v>
          </cell>
        </row>
        <row r="774">
          <cell r="A774" t="str">
            <v>AT0000439229</v>
          </cell>
          <cell r="C774" t="str">
            <v>AC1</v>
          </cell>
          <cell r="D774" t="str">
            <v>L1C</v>
          </cell>
        </row>
        <row r="775">
          <cell r="A775" t="str">
            <v>AT0000439237</v>
          </cell>
          <cell r="C775" t="str">
            <v>AC1</v>
          </cell>
          <cell r="D775" t="str">
            <v>L1C</v>
          </cell>
        </row>
        <row r="776">
          <cell r="A776" t="str">
            <v>AT0000439245</v>
          </cell>
          <cell r="C776" t="str">
            <v>AC1</v>
          </cell>
          <cell r="D776" t="str">
            <v>L1C</v>
          </cell>
        </row>
        <row r="777">
          <cell r="A777" t="str">
            <v>AT0000439260</v>
          </cell>
          <cell r="C777" t="str">
            <v>AC1</v>
          </cell>
          <cell r="D777" t="str">
            <v>L1C</v>
          </cell>
        </row>
        <row r="778">
          <cell r="A778" t="str">
            <v>AT0000439302</v>
          </cell>
          <cell r="C778" t="str">
            <v>AC1</v>
          </cell>
          <cell r="D778" t="str">
            <v>L1C</v>
          </cell>
        </row>
        <row r="779">
          <cell r="A779" t="str">
            <v>AT0000439369</v>
          </cell>
          <cell r="C779" t="str">
            <v>AC1</v>
          </cell>
          <cell r="D779" t="str">
            <v>L1C</v>
          </cell>
        </row>
        <row r="780">
          <cell r="A780" t="str">
            <v>AT0000439377</v>
          </cell>
          <cell r="C780" t="str">
            <v>AC1</v>
          </cell>
          <cell r="D780" t="str">
            <v>L1C</v>
          </cell>
        </row>
        <row r="781">
          <cell r="A781" t="str">
            <v>AT0000439401</v>
          </cell>
          <cell r="C781" t="str">
            <v>AC1</v>
          </cell>
          <cell r="D781" t="str">
            <v>L1C</v>
          </cell>
        </row>
        <row r="782">
          <cell r="A782" t="str">
            <v>AT0000439419</v>
          </cell>
          <cell r="C782" t="str">
            <v>AC1</v>
          </cell>
          <cell r="D782" t="str">
            <v>L1C</v>
          </cell>
        </row>
        <row r="783">
          <cell r="A783" t="str">
            <v>AT0000439427</v>
          </cell>
          <cell r="C783" t="str">
            <v>AC1</v>
          </cell>
          <cell r="D783" t="str">
            <v>L1C</v>
          </cell>
        </row>
        <row r="784">
          <cell r="A784" t="str">
            <v>AT0000439435</v>
          </cell>
          <cell r="C784" t="str">
            <v>AC1</v>
          </cell>
          <cell r="D784" t="str">
            <v>L1C</v>
          </cell>
        </row>
        <row r="785">
          <cell r="A785" t="str">
            <v>AT0000439476</v>
          </cell>
          <cell r="C785" t="str">
            <v>AC1</v>
          </cell>
          <cell r="D785" t="str">
            <v>L1C</v>
          </cell>
        </row>
        <row r="786">
          <cell r="A786" t="str">
            <v>AT0000439492</v>
          </cell>
          <cell r="C786" t="str">
            <v>AC1</v>
          </cell>
          <cell r="D786" t="str">
            <v>L1C</v>
          </cell>
        </row>
        <row r="787">
          <cell r="A787" t="str">
            <v>AT0000439500</v>
          </cell>
          <cell r="C787" t="str">
            <v>AC1</v>
          </cell>
          <cell r="D787" t="str">
            <v>L1C</v>
          </cell>
        </row>
        <row r="788">
          <cell r="A788" t="str">
            <v>AT0000439559</v>
          </cell>
          <cell r="C788" t="str">
            <v>AC1</v>
          </cell>
          <cell r="D788" t="str">
            <v>L1C</v>
          </cell>
        </row>
        <row r="789">
          <cell r="A789" t="str">
            <v>AT0000439567</v>
          </cell>
          <cell r="C789" t="str">
            <v>AC1</v>
          </cell>
          <cell r="D789" t="str">
            <v>L1C</v>
          </cell>
        </row>
        <row r="790">
          <cell r="A790" t="str">
            <v>AT0000439583</v>
          </cell>
          <cell r="C790" t="str">
            <v>AC1</v>
          </cell>
          <cell r="D790" t="str">
            <v>L1C</v>
          </cell>
        </row>
        <row r="791">
          <cell r="A791" t="str">
            <v>AT0000439666</v>
          </cell>
          <cell r="C791" t="str">
            <v>AC1</v>
          </cell>
          <cell r="D791" t="str">
            <v>L1C</v>
          </cell>
        </row>
        <row r="792">
          <cell r="A792" t="str">
            <v>AT0000439674</v>
          </cell>
          <cell r="C792" t="str">
            <v>AC1</v>
          </cell>
          <cell r="D792" t="str">
            <v>L1C</v>
          </cell>
        </row>
        <row r="793">
          <cell r="A793" t="str">
            <v>AT0000439682</v>
          </cell>
          <cell r="C793" t="str">
            <v>AC1</v>
          </cell>
          <cell r="D793" t="str">
            <v>L1C</v>
          </cell>
        </row>
        <row r="794">
          <cell r="A794" t="str">
            <v>AT0000439740</v>
          </cell>
          <cell r="C794" t="str">
            <v>AC1</v>
          </cell>
          <cell r="D794" t="str">
            <v>L1C</v>
          </cell>
        </row>
        <row r="795">
          <cell r="A795" t="str">
            <v>AT0000439757</v>
          </cell>
          <cell r="C795" t="str">
            <v>AC1</v>
          </cell>
          <cell r="D795" t="str">
            <v>L1C</v>
          </cell>
        </row>
        <row r="796">
          <cell r="A796" t="str">
            <v>AT0000439823</v>
          </cell>
          <cell r="C796" t="str">
            <v>AC1</v>
          </cell>
          <cell r="D796" t="str">
            <v>L1C</v>
          </cell>
        </row>
        <row r="797">
          <cell r="A797" t="str">
            <v>AT0000439872</v>
          </cell>
          <cell r="C797" t="str">
            <v>AC1</v>
          </cell>
          <cell r="D797" t="str">
            <v>L1C</v>
          </cell>
        </row>
        <row r="798">
          <cell r="A798" t="str">
            <v>AT0000439880</v>
          </cell>
          <cell r="C798" t="str">
            <v>AC1</v>
          </cell>
          <cell r="D798" t="str">
            <v>L1C</v>
          </cell>
        </row>
        <row r="799">
          <cell r="A799" t="str">
            <v>AT0000439898</v>
          </cell>
          <cell r="C799" t="str">
            <v>AC1</v>
          </cell>
          <cell r="D799" t="str">
            <v>L1C</v>
          </cell>
        </row>
        <row r="800">
          <cell r="A800" t="str">
            <v>AT0000439914</v>
          </cell>
          <cell r="C800" t="str">
            <v>AC1</v>
          </cell>
          <cell r="D800" t="str">
            <v>L1C</v>
          </cell>
        </row>
        <row r="801">
          <cell r="A801" t="str">
            <v>AT0000439948</v>
          </cell>
          <cell r="C801" t="str">
            <v>AC1</v>
          </cell>
          <cell r="D801" t="str">
            <v>L1C</v>
          </cell>
        </row>
        <row r="802">
          <cell r="A802" t="str">
            <v>AT0000439997</v>
          </cell>
          <cell r="C802" t="str">
            <v>AC1</v>
          </cell>
          <cell r="D802" t="str">
            <v>L1C</v>
          </cell>
        </row>
        <row r="803">
          <cell r="A803" t="str">
            <v>AT0000440052</v>
          </cell>
          <cell r="C803" t="str">
            <v>AC1</v>
          </cell>
          <cell r="D803" t="str">
            <v>L1C</v>
          </cell>
        </row>
        <row r="804">
          <cell r="A804" t="str">
            <v>AT0000440060</v>
          </cell>
          <cell r="C804" t="str">
            <v>AC1</v>
          </cell>
          <cell r="D804" t="str">
            <v>L1C</v>
          </cell>
        </row>
        <row r="805">
          <cell r="A805" t="str">
            <v>AT0000440094</v>
          </cell>
          <cell r="C805" t="str">
            <v>AC1</v>
          </cell>
          <cell r="D805" t="str">
            <v>L1C</v>
          </cell>
        </row>
        <row r="806">
          <cell r="A806" t="str">
            <v>AT0000440151</v>
          </cell>
          <cell r="C806" t="str">
            <v>AC1</v>
          </cell>
          <cell r="D806" t="str">
            <v>L1C</v>
          </cell>
        </row>
        <row r="807">
          <cell r="A807" t="str">
            <v>AT0000440201</v>
          </cell>
          <cell r="C807" t="str">
            <v>AC1</v>
          </cell>
          <cell r="D807" t="str">
            <v>L1C</v>
          </cell>
        </row>
        <row r="808">
          <cell r="A808" t="str">
            <v>AT0000440219</v>
          </cell>
          <cell r="C808" t="str">
            <v>AC1</v>
          </cell>
          <cell r="D808" t="str">
            <v>L1C</v>
          </cell>
        </row>
        <row r="809">
          <cell r="A809" t="str">
            <v>AT0000440227</v>
          </cell>
          <cell r="C809" t="str">
            <v>AC1</v>
          </cell>
          <cell r="D809" t="str">
            <v>L1C</v>
          </cell>
        </row>
        <row r="810">
          <cell r="A810" t="str">
            <v>AT0000470000</v>
          </cell>
          <cell r="C810" t="str">
            <v>AC1</v>
          </cell>
          <cell r="D810" t="str">
            <v>L1C</v>
          </cell>
        </row>
        <row r="811">
          <cell r="A811" t="str">
            <v>AT0000470026</v>
          </cell>
          <cell r="C811" t="str">
            <v>AC1</v>
          </cell>
          <cell r="D811" t="str">
            <v>L1C</v>
          </cell>
        </row>
        <row r="812">
          <cell r="A812" t="str">
            <v>AT0000470034</v>
          </cell>
          <cell r="C812" t="str">
            <v>AC1</v>
          </cell>
          <cell r="D812" t="str">
            <v>L1C</v>
          </cell>
        </row>
        <row r="813">
          <cell r="A813" t="str">
            <v>AT0000470042</v>
          </cell>
          <cell r="C813" t="str">
            <v>AC1</v>
          </cell>
          <cell r="D813" t="str">
            <v>L1C</v>
          </cell>
        </row>
        <row r="814">
          <cell r="A814" t="str">
            <v>AT0000470059</v>
          </cell>
          <cell r="C814" t="str">
            <v>AC1</v>
          </cell>
          <cell r="D814" t="str">
            <v>L1C</v>
          </cell>
        </row>
        <row r="815">
          <cell r="A815" t="str">
            <v>AT0000470083</v>
          </cell>
          <cell r="C815" t="str">
            <v>AC1</v>
          </cell>
          <cell r="D815" t="str">
            <v>L1C</v>
          </cell>
        </row>
        <row r="816">
          <cell r="A816" t="str">
            <v>AT0000470091</v>
          </cell>
          <cell r="C816" t="str">
            <v>AC1</v>
          </cell>
          <cell r="D816" t="str">
            <v>L1C</v>
          </cell>
        </row>
        <row r="817">
          <cell r="A817" t="str">
            <v>AT0000470109</v>
          </cell>
          <cell r="C817" t="str">
            <v>AC1</v>
          </cell>
          <cell r="D817" t="str">
            <v>L1C</v>
          </cell>
        </row>
        <row r="818">
          <cell r="A818" t="str">
            <v>AT0000470125</v>
          </cell>
          <cell r="C818" t="str">
            <v>AC1</v>
          </cell>
          <cell r="D818" t="str">
            <v>L1C</v>
          </cell>
        </row>
        <row r="819">
          <cell r="A819" t="str">
            <v>AT0000470133</v>
          </cell>
          <cell r="C819" t="str">
            <v>AC1</v>
          </cell>
          <cell r="D819" t="str">
            <v>L1C</v>
          </cell>
        </row>
        <row r="820">
          <cell r="A820" t="str">
            <v>AT0000470158</v>
          </cell>
          <cell r="C820" t="str">
            <v>AC1</v>
          </cell>
          <cell r="D820" t="str">
            <v>L1C</v>
          </cell>
        </row>
        <row r="821">
          <cell r="A821" t="str">
            <v>AT0000470166</v>
          </cell>
          <cell r="C821" t="str">
            <v>AC1</v>
          </cell>
          <cell r="D821" t="str">
            <v>L1C</v>
          </cell>
        </row>
        <row r="822">
          <cell r="A822" t="str">
            <v>AT0000470182</v>
          </cell>
          <cell r="C822" t="str">
            <v>AC1</v>
          </cell>
          <cell r="D822" t="str">
            <v>L1C</v>
          </cell>
        </row>
        <row r="823">
          <cell r="A823" t="str">
            <v>AT0000470190</v>
          </cell>
          <cell r="C823" t="str">
            <v>AC1</v>
          </cell>
          <cell r="D823" t="str">
            <v>L1C</v>
          </cell>
        </row>
        <row r="824">
          <cell r="A824" t="str">
            <v>AT0000470208</v>
          </cell>
          <cell r="C824" t="str">
            <v>AC1</v>
          </cell>
          <cell r="D824" t="str">
            <v>L1C</v>
          </cell>
        </row>
        <row r="825">
          <cell r="A825" t="str">
            <v>AT0000475116</v>
          </cell>
          <cell r="C825" t="str">
            <v>AC1</v>
          </cell>
          <cell r="D825" t="str">
            <v>L1C</v>
          </cell>
        </row>
        <row r="826">
          <cell r="A826" t="str">
            <v>AT0000475132</v>
          </cell>
          <cell r="C826" t="str">
            <v>AC1</v>
          </cell>
          <cell r="D826" t="str">
            <v>L1C</v>
          </cell>
        </row>
        <row r="827">
          <cell r="A827" t="str">
            <v>AT0000479019</v>
          </cell>
          <cell r="C827" t="str">
            <v>AC1</v>
          </cell>
          <cell r="D827" t="str">
            <v>L1C</v>
          </cell>
        </row>
        <row r="828">
          <cell r="A828" t="str">
            <v>AT0000485610</v>
          </cell>
          <cell r="C828" t="str">
            <v>AC1</v>
          </cell>
          <cell r="D828" t="str">
            <v>L1C</v>
          </cell>
        </row>
        <row r="829">
          <cell r="A829" t="str">
            <v>AT0000485628</v>
          </cell>
          <cell r="C829" t="str">
            <v>AC1</v>
          </cell>
          <cell r="D829" t="str">
            <v>L1C</v>
          </cell>
        </row>
        <row r="830">
          <cell r="A830" t="str">
            <v>AT0000485644</v>
          </cell>
          <cell r="C830" t="str">
            <v>AC1</v>
          </cell>
          <cell r="D830" t="str">
            <v>L1C</v>
          </cell>
        </row>
        <row r="831">
          <cell r="A831" t="str">
            <v>AT0000485719</v>
          </cell>
          <cell r="C831" t="str">
            <v>AC1</v>
          </cell>
          <cell r="D831" t="str">
            <v>L1C</v>
          </cell>
        </row>
        <row r="832">
          <cell r="A832" t="str">
            <v>AT0000485776</v>
          </cell>
          <cell r="C832" t="str">
            <v>AC1</v>
          </cell>
          <cell r="D832" t="str">
            <v>L1C</v>
          </cell>
        </row>
        <row r="833">
          <cell r="A833" t="str">
            <v>AT0000485925</v>
          </cell>
          <cell r="C833" t="str">
            <v>AC1</v>
          </cell>
          <cell r="D833" t="str">
            <v>L1C</v>
          </cell>
        </row>
        <row r="834">
          <cell r="A834" t="str">
            <v>AT0000486287</v>
          </cell>
          <cell r="C834" t="str">
            <v>AC1</v>
          </cell>
          <cell r="D834" t="str">
            <v>L1C</v>
          </cell>
        </row>
        <row r="835">
          <cell r="A835" t="str">
            <v>AT0000486402</v>
          </cell>
          <cell r="C835" t="str">
            <v>AC1</v>
          </cell>
          <cell r="D835" t="str">
            <v>L1C</v>
          </cell>
        </row>
        <row r="836">
          <cell r="A836" t="str">
            <v>AT0000491527</v>
          </cell>
          <cell r="C836" t="str">
            <v>AC1</v>
          </cell>
          <cell r="D836" t="str">
            <v>L1C</v>
          </cell>
        </row>
        <row r="837">
          <cell r="A837" t="str">
            <v>AT0000509310</v>
          </cell>
          <cell r="C837" t="str">
            <v>AC1</v>
          </cell>
          <cell r="D837" t="str">
            <v>L1C</v>
          </cell>
        </row>
        <row r="838">
          <cell r="A838" t="str">
            <v>AT0000509799</v>
          </cell>
          <cell r="C838" t="str">
            <v>AC1</v>
          </cell>
          <cell r="D838" t="str">
            <v>L1C</v>
          </cell>
        </row>
        <row r="839">
          <cell r="A839" t="str">
            <v>AT0000509922</v>
          </cell>
          <cell r="C839" t="str">
            <v>AC1</v>
          </cell>
          <cell r="D839" t="str">
            <v>L1C</v>
          </cell>
        </row>
        <row r="840">
          <cell r="A840" t="str">
            <v>AT0000510003</v>
          </cell>
          <cell r="C840" t="str">
            <v>AC1</v>
          </cell>
          <cell r="D840" t="str">
            <v>L1C</v>
          </cell>
        </row>
        <row r="841">
          <cell r="A841" t="str">
            <v>AT0000510037</v>
          </cell>
          <cell r="C841" t="str">
            <v>AC1</v>
          </cell>
          <cell r="D841" t="str">
            <v>L1C</v>
          </cell>
        </row>
        <row r="842">
          <cell r="A842" t="str">
            <v>AT0000510094</v>
          </cell>
          <cell r="C842" t="str">
            <v>AC1</v>
          </cell>
          <cell r="D842" t="str">
            <v>L1C</v>
          </cell>
        </row>
        <row r="843">
          <cell r="A843" t="str">
            <v>AT0000510136</v>
          </cell>
          <cell r="C843" t="str">
            <v>AC1</v>
          </cell>
          <cell r="D843" t="str">
            <v>L1C</v>
          </cell>
        </row>
        <row r="844">
          <cell r="A844" t="str">
            <v>AT0000510441</v>
          </cell>
          <cell r="C844" t="str">
            <v>AC1</v>
          </cell>
          <cell r="D844" t="str">
            <v>L1C</v>
          </cell>
        </row>
        <row r="845">
          <cell r="A845" t="str">
            <v>AT0000510607</v>
          </cell>
          <cell r="C845" t="str">
            <v>AC1</v>
          </cell>
          <cell r="D845" t="str">
            <v>L1C</v>
          </cell>
        </row>
        <row r="846">
          <cell r="A846" t="str">
            <v>AT0000540984</v>
          </cell>
          <cell r="C846" t="str">
            <v>AC1</v>
          </cell>
          <cell r="D846" t="str">
            <v>L1C</v>
          </cell>
        </row>
        <row r="847">
          <cell r="A847" t="str">
            <v>AT0000541982</v>
          </cell>
          <cell r="C847" t="str">
            <v>AC1</v>
          </cell>
          <cell r="D847" t="str">
            <v>L1C</v>
          </cell>
        </row>
        <row r="848">
          <cell r="A848" t="str">
            <v>AT0000543962</v>
          </cell>
          <cell r="C848" t="str">
            <v>AC1</v>
          </cell>
          <cell r="D848" t="str">
            <v>L1C</v>
          </cell>
        </row>
        <row r="849">
          <cell r="A849" t="str">
            <v>AT0000544333</v>
          </cell>
          <cell r="C849" t="str">
            <v>AC1</v>
          </cell>
          <cell r="D849" t="str">
            <v>L1C</v>
          </cell>
        </row>
        <row r="850">
          <cell r="A850" t="str">
            <v>AT0000544424</v>
          </cell>
          <cell r="C850" t="str">
            <v>AC1</v>
          </cell>
          <cell r="D850" t="str">
            <v>L1C</v>
          </cell>
        </row>
        <row r="851">
          <cell r="A851" t="str">
            <v>AT0000544952</v>
          </cell>
          <cell r="C851" t="str">
            <v>AC1</v>
          </cell>
          <cell r="D851" t="str">
            <v>L1C</v>
          </cell>
        </row>
        <row r="852">
          <cell r="A852" t="str">
            <v>AT0000A00072</v>
          </cell>
          <cell r="C852" t="str">
            <v>AC1</v>
          </cell>
          <cell r="D852" t="str">
            <v>L1C</v>
          </cell>
        </row>
        <row r="853">
          <cell r="A853" t="str">
            <v>AT0000A00080</v>
          </cell>
          <cell r="C853" t="str">
            <v>AC1</v>
          </cell>
          <cell r="D853" t="str">
            <v>L1C</v>
          </cell>
        </row>
        <row r="854">
          <cell r="A854" t="str">
            <v>AT0000A00098</v>
          </cell>
          <cell r="C854" t="str">
            <v>AC1</v>
          </cell>
          <cell r="D854" t="str">
            <v>L1C</v>
          </cell>
        </row>
        <row r="855">
          <cell r="A855" t="str">
            <v>AT0000A000A2</v>
          </cell>
          <cell r="C855" t="str">
            <v>AC1</v>
          </cell>
          <cell r="D855" t="str">
            <v>L1C</v>
          </cell>
        </row>
        <row r="856">
          <cell r="A856" t="str">
            <v>AT0000A001X2</v>
          </cell>
          <cell r="C856" t="str">
            <v>AC1</v>
          </cell>
          <cell r="D856" t="str">
            <v>L1A</v>
          </cell>
        </row>
        <row r="857">
          <cell r="A857" t="str">
            <v>AT0000A001Y0</v>
          </cell>
          <cell r="C857" t="str">
            <v>AC1</v>
          </cell>
          <cell r="D857" t="str">
            <v>L1A</v>
          </cell>
        </row>
        <row r="858">
          <cell r="A858" t="str">
            <v>AT0000A00205</v>
          </cell>
          <cell r="C858" t="str">
            <v>AC1</v>
          </cell>
          <cell r="D858" t="str">
            <v>L1A</v>
          </cell>
        </row>
        <row r="859">
          <cell r="A859" t="str">
            <v>AT0000A00213</v>
          </cell>
          <cell r="C859" t="str">
            <v>AC1</v>
          </cell>
          <cell r="D859" t="str">
            <v>L1A</v>
          </cell>
        </row>
        <row r="860">
          <cell r="A860" t="str">
            <v>AT0000A00221</v>
          </cell>
          <cell r="C860" t="str">
            <v>AC1</v>
          </cell>
          <cell r="D860" t="str">
            <v>L1A</v>
          </cell>
        </row>
        <row r="861">
          <cell r="A861" t="str">
            <v>AT0000A00239</v>
          </cell>
          <cell r="C861" t="str">
            <v>AC1</v>
          </cell>
          <cell r="D861" t="str">
            <v>L1A</v>
          </cell>
        </row>
        <row r="862">
          <cell r="A862" t="str">
            <v>AT0000A00247</v>
          </cell>
          <cell r="C862" t="str">
            <v>AC1</v>
          </cell>
          <cell r="D862" t="str">
            <v>L1A</v>
          </cell>
        </row>
        <row r="863">
          <cell r="A863" t="str">
            <v>AT0000A00254</v>
          </cell>
          <cell r="C863" t="str">
            <v>AC1</v>
          </cell>
          <cell r="D863" t="str">
            <v>L1A</v>
          </cell>
        </row>
        <row r="864">
          <cell r="A864" t="str">
            <v>AT0000A00262</v>
          </cell>
          <cell r="C864" t="str">
            <v>AC1</v>
          </cell>
          <cell r="D864" t="str">
            <v>L1A</v>
          </cell>
        </row>
        <row r="865">
          <cell r="A865" t="str">
            <v>AT0000A00270</v>
          </cell>
          <cell r="C865" t="str">
            <v>AC1</v>
          </cell>
          <cell r="D865" t="str">
            <v>L1A</v>
          </cell>
        </row>
        <row r="866">
          <cell r="A866" t="str">
            <v>AT0000A00288</v>
          </cell>
          <cell r="C866" t="str">
            <v>AC1</v>
          </cell>
          <cell r="D866" t="str">
            <v>L1A</v>
          </cell>
        </row>
        <row r="867">
          <cell r="A867" t="str">
            <v>AT0000A00296</v>
          </cell>
          <cell r="C867" t="str">
            <v>AC1</v>
          </cell>
          <cell r="D867" t="str">
            <v>L1A</v>
          </cell>
        </row>
        <row r="868">
          <cell r="A868" t="str">
            <v>AT0000A002A8</v>
          </cell>
          <cell r="C868" t="str">
            <v>AC1</v>
          </cell>
          <cell r="D868" t="str">
            <v>L1A</v>
          </cell>
        </row>
        <row r="869">
          <cell r="A869" t="str">
            <v>AT0000A002B6</v>
          </cell>
          <cell r="C869" t="str">
            <v>AC1</v>
          </cell>
          <cell r="D869" t="str">
            <v>L1A</v>
          </cell>
        </row>
        <row r="870">
          <cell r="A870" t="str">
            <v>AT0000A002C4</v>
          </cell>
          <cell r="C870" t="str">
            <v>AC1</v>
          </cell>
          <cell r="D870" t="str">
            <v>L1A</v>
          </cell>
        </row>
        <row r="871">
          <cell r="A871" t="str">
            <v>AT0000A002D2</v>
          </cell>
          <cell r="C871" t="str">
            <v>AC1</v>
          </cell>
          <cell r="D871" t="str">
            <v>L1A</v>
          </cell>
        </row>
        <row r="872">
          <cell r="A872" t="str">
            <v>AT0000A002E0</v>
          </cell>
          <cell r="C872" t="str">
            <v>AC1</v>
          </cell>
          <cell r="D872" t="str">
            <v>L1A</v>
          </cell>
        </row>
        <row r="873">
          <cell r="A873" t="str">
            <v>AT0000A003P4</v>
          </cell>
          <cell r="C873" t="str">
            <v>AC1</v>
          </cell>
          <cell r="D873" t="str">
            <v>L1C</v>
          </cell>
        </row>
        <row r="874">
          <cell r="A874" t="str">
            <v>AT0000A003Q2</v>
          </cell>
          <cell r="C874" t="str">
            <v>AC1</v>
          </cell>
          <cell r="D874" t="str">
            <v>L1C</v>
          </cell>
        </row>
        <row r="875">
          <cell r="A875" t="str">
            <v>AT0000A00AA5</v>
          </cell>
          <cell r="C875" t="str">
            <v>AC1</v>
          </cell>
          <cell r="D875" t="str">
            <v>L1C</v>
          </cell>
        </row>
        <row r="876">
          <cell r="A876" t="str">
            <v>AT0000A00AB3</v>
          </cell>
          <cell r="C876" t="str">
            <v>AC1</v>
          </cell>
          <cell r="D876" t="str">
            <v>L1C</v>
          </cell>
        </row>
        <row r="877">
          <cell r="A877" t="str">
            <v>AT0000A00B00</v>
          </cell>
          <cell r="C877" t="str">
            <v>AC1</v>
          </cell>
          <cell r="D877" t="str">
            <v>L1C</v>
          </cell>
        </row>
        <row r="878">
          <cell r="A878" t="str">
            <v>AT0000A00EZ4</v>
          </cell>
          <cell r="C878" t="str">
            <v>AC1</v>
          </cell>
          <cell r="D878" t="str">
            <v>L1C</v>
          </cell>
        </row>
        <row r="879">
          <cell r="A879" t="str">
            <v>AT0000A00LU0</v>
          </cell>
          <cell r="C879" t="str">
            <v>AC1</v>
          </cell>
          <cell r="D879" t="str">
            <v>L1C</v>
          </cell>
        </row>
        <row r="880">
          <cell r="A880" t="str">
            <v>AT0000A00LW6</v>
          </cell>
          <cell r="C880" t="str">
            <v>AC1</v>
          </cell>
          <cell r="D880" t="str">
            <v>L1C</v>
          </cell>
        </row>
        <row r="881">
          <cell r="A881" t="str">
            <v>AT0000A00ML7</v>
          </cell>
          <cell r="C881" t="str">
            <v>AC1</v>
          </cell>
          <cell r="D881" t="str">
            <v>L1C</v>
          </cell>
        </row>
        <row r="882">
          <cell r="A882" t="str">
            <v>AT0000A00NK7</v>
          </cell>
          <cell r="C882" t="str">
            <v>AC1</v>
          </cell>
          <cell r="D882" t="str">
            <v>L1C</v>
          </cell>
        </row>
        <row r="883">
          <cell r="A883" t="str">
            <v>AT0000A00QF0</v>
          </cell>
          <cell r="C883" t="str">
            <v>AC1</v>
          </cell>
          <cell r="D883" t="str">
            <v>L1C</v>
          </cell>
        </row>
        <row r="884">
          <cell r="A884" t="str">
            <v>AT0000A00YY5</v>
          </cell>
          <cell r="C884" t="str">
            <v>AC1</v>
          </cell>
          <cell r="D884" t="str">
            <v>L1B</v>
          </cell>
        </row>
        <row r="885">
          <cell r="A885" t="str">
            <v>AT0000A011T9</v>
          </cell>
          <cell r="C885" t="str">
            <v>AC1</v>
          </cell>
          <cell r="D885" t="str">
            <v>L1A</v>
          </cell>
        </row>
        <row r="886">
          <cell r="A886" t="str">
            <v>AT0000A011U7</v>
          </cell>
          <cell r="C886" t="str">
            <v>AC1</v>
          </cell>
          <cell r="D886" t="str">
            <v>L1A</v>
          </cell>
        </row>
        <row r="887">
          <cell r="A887" t="str">
            <v>AT0000A013S7</v>
          </cell>
          <cell r="C887" t="str">
            <v>AC1</v>
          </cell>
          <cell r="D887" t="str">
            <v>L1B</v>
          </cell>
        </row>
        <row r="888">
          <cell r="A888" t="str">
            <v>AT0000A015S2</v>
          </cell>
          <cell r="C888" t="str">
            <v>AC1</v>
          </cell>
          <cell r="D888" t="str">
            <v>L1C</v>
          </cell>
        </row>
        <row r="889">
          <cell r="A889" t="str">
            <v>AT0000A015T0</v>
          </cell>
          <cell r="C889" t="str">
            <v>AC1</v>
          </cell>
          <cell r="D889" t="str">
            <v>L1C</v>
          </cell>
        </row>
        <row r="890">
          <cell r="A890" t="str">
            <v>AT0000A01658</v>
          </cell>
          <cell r="C890" t="str">
            <v>AC1</v>
          </cell>
          <cell r="D890" t="str">
            <v>L1C</v>
          </cell>
        </row>
        <row r="891">
          <cell r="A891" t="str">
            <v>AT0000A016V4</v>
          </cell>
          <cell r="C891" t="str">
            <v>AC1</v>
          </cell>
          <cell r="D891" t="str">
            <v>L1C</v>
          </cell>
        </row>
        <row r="892">
          <cell r="A892" t="str">
            <v>AT0000A01FN5</v>
          </cell>
          <cell r="C892" t="str">
            <v>AC1</v>
          </cell>
          <cell r="D892" t="str">
            <v>L1C</v>
          </cell>
        </row>
        <row r="893">
          <cell r="A893" t="str">
            <v>AT0000A01UG8</v>
          </cell>
          <cell r="C893" t="str">
            <v>AC1</v>
          </cell>
          <cell r="D893" t="str">
            <v>L1C</v>
          </cell>
        </row>
        <row r="894">
          <cell r="A894" t="str">
            <v>AT0000A01UH6</v>
          </cell>
          <cell r="C894" t="str">
            <v>AC1</v>
          </cell>
          <cell r="D894" t="str">
            <v>L1C</v>
          </cell>
        </row>
        <row r="895">
          <cell r="A895" t="str">
            <v>AT0000A01VL6</v>
          </cell>
          <cell r="C895" t="str">
            <v>AC1</v>
          </cell>
          <cell r="D895" t="str">
            <v>L1C</v>
          </cell>
        </row>
        <row r="896">
          <cell r="A896" t="str">
            <v>AT0000A021G5</v>
          </cell>
          <cell r="C896" t="str">
            <v>AC1</v>
          </cell>
          <cell r="D896" t="str">
            <v>L1C</v>
          </cell>
        </row>
        <row r="897">
          <cell r="A897" t="str">
            <v>AT0000A02F95</v>
          </cell>
          <cell r="C897" t="str">
            <v>AC1</v>
          </cell>
          <cell r="D897" t="str">
            <v>L1C</v>
          </cell>
        </row>
        <row r="898">
          <cell r="A898" t="str">
            <v>AT0000A038J3</v>
          </cell>
          <cell r="C898" t="str">
            <v>AC1</v>
          </cell>
          <cell r="D898" t="str">
            <v>L1C</v>
          </cell>
        </row>
        <row r="899">
          <cell r="A899" t="str">
            <v>AT0000A03H84</v>
          </cell>
          <cell r="C899" t="str">
            <v>AC1</v>
          </cell>
          <cell r="D899" t="str">
            <v>L1C</v>
          </cell>
        </row>
        <row r="900">
          <cell r="A900" t="str">
            <v>AT0000A03K30</v>
          </cell>
          <cell r="C900" t="str">
            <v>AC1</v>
          </cell>
          <cell r="D900" t="str">
            <v>L1C</v>
          </cell>
        </row>
        <row r="901">
          <cell r="A901" t="str">
            <v>AT0000A044B8</v>
          </cell>
          <cell r="C901" t="str">
            <v>AC1</v>
          </cell>
          <cell r="D901" t="str">
            <v>L1C</v>
          </cell>
        </row>
        <row r="902">
          <cell r="A902" t="str">
            <v>AT0000A044C6</v>
          </cell>
          <cell r="C902" t="str">
            <v>AC1</v>
          </cell>
          <cell r="D902" t="str">
            <v>L1C</v>
          </cell>
        </row>
        <row r="903">
          <cell r="A903" t="str">
            <v>AT0000A044D4</v>
          </cell>
          <cell r="C903" t="str">
            <v>AC1</v>
          </cell>
          <cell r="D903" t="str">
            <v>L1C</v>
          </cell>
        </row>
        <row r="904">
          <cell r="A904" t="str">
            <v>AT0000A044E2</v>
          </cell>
          <cell r="C904" t="str">
            <v>AC1</v>
          </cell>
          <cell r="D904" t="str">
            <v>L1C</v>
          </cell>
        </row>
        <row r="905">
          <cell r="A905" t="str">
            <v>AT000B000047</v>
          </cell>
          <cell r="C905" t="str">
            <v>AC1</v>
          </cell>
          <cell r="D905" t="str">
            <v>L1C</v>
          </cell>
        </row>
        <row r="906">
          <cell r="A906" t="str">
            <v>AT000B000096</v>
          </cell>
          <cell r="C906" t="str">
            <v>AC1</v>
          </cell>
          <cell r="D906" t="str">
            <v>L1C</v>
          </cell>
        </row>
        <row r="907">
          <cell r="A907" t="str">
            <v>AT000B000112</v>
          </cell>
          <cell r="C907" t="str">
            <v>AC1</v>
          </cell>
          <cell r="D907" t="str">
            <v>L1C</v>
          </cell>
        </row>
        <row r="908">
          <cell r="A908" t="str">
            <v>AT000B000294</v>
          </cell>
          <cell r="C908" t="str">
            <v>AC1</v>
          </cell>
          <cell r="D908" t="str">
            <v>L1C</v>
          </cell>
        </row>
        <row r="909">
          <cell r="A909" t="str">
            <v>AT000B000328</v>
          </cell>
          <cell r="C909" t="str">
            <v>AC1</v>
          </cell>
          <cell r="D909" t="str">
            <v>L1C</v>
          </cell>
        </row>
        <row r="910">
          <cell r="A910" t="str">
            <v>AT000B000336</v>
          </cell>
          <cell r="C910" t="str">
            <v>AC1</v>
          </cell>
          <cell r="D910" t="str">
            <v>L1C</v>
          </cell>
        </row>
        <row r="911">
          <cell r="A911" t="str">
            <v>AT000B000393</v>
          </cell>
          <cell r="C911" t="str">
            <v>AC1</v>
          </cell>
          <cell r="D911" t="str">
            <v>L1C</v>
          </cell>
        </row>
        <row r="912">
          <cell r="A912" t="str">
            <v>AT000B000419</v>
          </cell>
          <cell r="C912" t="str">
            <v>AC1</v>
          </cell>
          <cell r="D912" t="str">
            <v>L1C</v>
          </cell>
        </row>
        <row r="913">
          <cell r="A913" t="str">
            <v>AT000B000534</v>
          </cell>
          <cell r="C913" t="str">
            <v>AC1</v>
          </cell>
          <cell r="D913" t="str">
            <v>L1C</v>
          </cell>
        </row>
        <row r="914">
          <cell r="A914" t="str">
            <v>AT000B008008</v>
          </cell>
          <cell r="C914" t="str">
            <v>AC1</v>
          </cell>
          <cell r="D914" t="str">
            <v>L1C</v>
          </cell>
        </row>
        <row r="915">
          <cell r="A915" t="str">
            <v>AT000B008016</v>
          </cell>
          <cell r="C915" t="str">
            <v>AC1</v>
          </cell>
          <cell r="D915" t="str">
            <v>L1C</v>
          </cell>
        </row>
        <row r="916">
          <cell r="A916" t="str">
            <v>AT000B009006</v>
          </cell>
          <cell r="C916" t="str">
            <v>AC1</v>
          </cell>
          <cell r="D916" t="str">
            <v>L1C</v>
          </cell>
        </row>
        <row r="917">
          <cell r="A917" t="str">
            <v>AT000B009014</v>
          </cell>
          <cell r="C917" t="str">
            <v>AC1</v>
          </cell>
          <cell r="D917" t="str">
            <v>L1C</v>
          </cell>
        </row>
        <row r="918">
          <cell r="A918" t="str">
            <v>AT000B009022</v>
          </cell>
          <cell r="C918" t="str">
            <v>AC1</v>
          </cell>
          <cell r="D918" t="str">
            <v>L1C</v>
          </cell>
        </row>
        <row r="919">
          <cell r="A919" t="str">
            <v>AT000B009030</v>
          </cell>
          <cell r="C919" t="str">
            <v>AC1</v>
          </cell>
          <cell r="D919" t="str">
            <v>L1C</v>
          </cell>
        </row>
        <row r="920">
          <cell r="A920" t="str">
            <v>AT000B009048</v>
          </cell>
          <cell r="C920" t="str">
            <v>AC1</v>
          </cell>
          <cell r="D920" t="str">
            <v>L1C</v>
          </cell>
        </row>
        <row r="921">
          <cell r="A921" t="str">
            <v>AT000B009063</v>
          </cell>
          <cell r="C921" t="str">
            <v>AC1</v>
          </cell>
          <cell r="D921" t="str">
            <v>L1C</v>
          </cell>
        </row>
        <row r="922">
          <cell r="A922" t="str">
            <v>AT000B009071</v>
          </cell>
          <cell r="C922" t="str">
            <v>AC1</v>
          </cell>
          <cell r="D922" t="str">
            <v>L1C</v>
          </cell>
        </row>
        <row r="923">
          <cell r="A923" t="str">
            <v>AT000B009089</v>
          </cell>
          <cell r="C923" t="str">
            <v>AC1</v>
          </cell>
          <cell r="D923" t="str">
            <v>L1C</v>
          </cell>
        </row>
        <row r="924">
          <cell r="A924" t="str">
            <v>AT000B009097</v>
          </cell>
          <cell r="C924" t="str">
            <v>AC1</v>
          </cell>
          <cell r="D924" t="str">
            <v>L1C</v>
          </cell>
        </row>
        <row r="925">
          <cell r="A925" t="str">
            <v>AT000B009105</v>
          </cell>
          <cell r="C925" t="str">
            <v>AC1</v>
          </cell>
          <cell r="D925" t="str">
            <v>L1C</v>
          </cell>
        </row>
        <row r="926">
          <cell r="A926" t="str">
            <v>AT000B009113</v>
          </cell>
          <cell r="C926" t="str">
            <v>AC1</v>
          </cell>
          <cell r="D926" t="str">
            <v>L1C</v>
          </cell>
        </row>
        <row r="927">
          <cell r="A927" t="str">
            <v>AT000B009121</v>
          </cell>
          <cell r="C927" t="str">
            <v>AC1</v>
          </cell>
          <cell r="D927" t="str">
            <v>L1C</v>
          </cell>
        </row>
        <row r="928">
          <cell r="A928" t="str">
            <v>AT000B010061</v>
          </cell>
          <cell r="C928" t="str">
            <v>AC1</v>
          </cell>
          <cell r="D928" t="str">
            <v>L1C</v>
          </cell>
        </row>
        <row r="929">
          <cell r="A929" t="str">
            <v>AT000B010111</v>
          </cell>
          <cell r="C929" t="str">
            <v>AC1</v>
          </cell>
          <cell r="D929" t="str">
            <v>L1C</v>
          </cell>
        </row>
        <row r="930">
          <cell r="A930" t="str">
            <v>AT000B010145</v>
          </cell>
          <cell r="C930" t="str">
            <v>AC1</v>
          </cell>
          <cell r="D930" t="str">
            <v>L1C</v>
          </cell>
        </row>
        <row r="931">
          <cell r="A931" t="str">
            <v>AT000B010194</v>
          </cell>
          <cell r="C931" t="str">
            <v>AC1</v>
          </cell>
          <cell r="D931" t="str">
            <v>L1C</v>
          </cell>
        </row>
        <row r="932">
          <cell r="A932" t="str">
            <v>AT000B041025</v>
          </cell>
          <cell r="C932" t="str">
            <v>AC1</v>
          </cell>
          <cell r="D932" t="str">
            <v>L1C</v>
          </cell>
        </row>
        <row r="933">
          <cell r="A933" t="str">
            <v>AT000B041033</v>
          </cell>
          <cell r="C933" t="str">
            <v>AC1</v>
          </cell>
          <cell r="D933" t="str">
            <v>L1C</v>
          </cell>
        </row>
        <row r="934">
          <cell r="A934" t="str">
            <v>AT000B041264</v>
          </cell>
          <cell r="C934" t="str">
            <v>AC1</v>
          </cell>
          <cell r="D934" t="str">
            <v>L1C</v>
          </cell>
        </row>
        <row r="935">
          <cell r="A935" t="str">
            <v>AT000B041272</v>
          </cell>
          <cell r="C935" t="str">
            <v>AC1</v>
          </cell>
          <cell r="D935" t="str">
            <v>L1C</v>
          </cell>
        </row>
        <row r="936">
          <cell r="A936" t="str">
            <v>AT000B048004</v>
          </cell>
          <cell r="C936" t="str">
            <v>AC1</v>
          </cell>
          <cell r="D936" t="str">
            <v>L1C</v>
          </cell>
        </row>
        <row r="937">
          <cell r="A937" t="str">
            <v>AT000B048012</v>
          </cell>
          <cell r="C937" t="str">
            <v>AC1</v>
          </cell>
          <cell r="D937" t="str">
            <v>L1C</v>
          </cell>
        </row>
        <row r="938">
          <cell r="A938" t="str">
            <v>AT000B048038</v>
          </cell>
          <cell r="C938" t="str">
            <v>AC1</v>
          </cell>
          <cell r="D938" t="str">
            <v>L1C</v>
          </cell>
        </row>
        <row r="939">
          <cell r="A939" t="str">
            <v>AT000B052006</v>
          </cell>
          <cell r="C939" t="str">
            <v>AC1</v>
          </cell>
          <cell r="D939" t="str">
            <v>L1C</v>
          </cell>
        </row>
        <row r="940">
          <cell r="A940" t="str">
            <v>AT000B052014</v>
          </cell>
          <cell r="C940" t="str">
            <v>AC1</v>
          </cell>
          <cell r="D940" t="str">
            <v>L1C</v>
          </cell>
        </row>
        <row r="941">
          <cell r="A941" t="str">
            <v>AT000B052022</v>
          </cell>
          <cell r="C941" t="str">
            <v>AC1</v>
          </cell>
          <cell r="D941" t="str">
            <v>L1C</v>
          </cell>
        </row>
        <row r="942">
          <cell r="A942" t="str">
            <v>AT000B052030</v>
          </cell>
          <cell r="C942" t="str">
            <v>AC1</v>
          </cell>
          <cell r="D942" t="str">
            <v>L1C</v>
          </cell>
        </row>
        <row r="943">
          <cell r="A943" t="str">
            <v>AT000B052048</v>
          </cell>
          <cell r="C943" t="str">
            <v>AC1</v>
          </cell>
          <cell r="D943" t="str">
            <v>L1C</v>
          </cell>
        </row>
        <row r="944">
          <cell r="A944" t="str">
            <v>AT000B052063</v>
          </cell>
          <cell r="C944" t="str">
            <v>AC1</v>
          </cell>
          <cell r="D944" t="str">
            <v>L1C</v>
          </cell>
        </row>
        <row r="945">
          <cell r="A945" t="str">
            <v>AT000B052089</v>
          </cell>
          <cell r="C945" t="str">
            <v>AC1</v>
          </cell>
          <cell r="D945" t="str">
            <v>L1C</v>
          </cell>
        </row>
        <row r="946">
          <cell r="A946" t="str">
            <v>AT000B052097</v>
          </cell>
          <cell r="C946" t="str">
            <v>AC1</v>
          </cell>
          <cell r="D946" t="str">
            <v>L1C</v>
          </cell>
        </row>
        <row r="947">
          <cell r="A947" t="str">
            <v>AT000B052204</v>
          </cell>
          <cell r="C947" t="str">
            <v>AC1</v>
          </cell>
          <cell r="D947" t="str">
            <v>L1C</v>
          </cell>
        </row>
        <row r="948">
          <cell r="A948" t="str">
            <v>AT000B052212</v>
          </cell>
          <cell r="C948" t="str">
            <v>AC1</v>
          </cell>
          <cell r="D948" t="str">
            <v>L1C</v>
          </cell>
        </row>
        <row r="949">
          <cell r="A949" t="str">
            <v>AT000B052238</v>
          </cell>
          <cell r="C949" t="str">
            <v>AC1</v>
          </cell>
          <cell r="D949" t="str">
            <v>L1C</v>
          </cell>
        </row>
        <row r="950">
          <cell r="A950" t="str">
            <v>AT000B052253</v>
          </cell>
          <cell r="C950" t="str">
            <v>AC1</v>
          </cell>
          <cell r="D950" t="str">
            <v>L1C</v>
          </cell>
        </row>
        <row r="951">
          <cell r="A951" t="str">
            <v>AT000B052261</v>
          </cell>
          <cell r="C951" t="str">
            <v>AC1</v>
          </cell>
          <cell r="D951" t="str">
            <v>L1C</v>
          </cell>
        </row>
        <row r="952">
          <cell r="A952" t="str">
            <v>AT000B052295</v>
          </cell>
          <cell r="C952" t="str">
            <v>AC1</v>
          </cell>
          <cell r="D952" t="str">
            <v>L1C</v>
          </cell>
        </row>
        <row r="953">
          <cell r="A953" t="str">
            <v>AT000B052402</v>
          </cell>
          <cell r="C953" t="str">
            <v>AC1</v>
          </cell>
          <cell r="D953" t="str">
            <v>L1C</v>
          </cell>
        </row>
        <row r="954">
          <cell r="A954" t="str">
            <v>AT000B052410</v>
          </cell>
          <cell r="C954" t="str">
            <v>AC1</v>
          </cell>
          <cell r="D954" t="str">
            <v>L1C</v>
          </cell>
        </row>
        <row r="955">
          <cell r="A955" t="str">
            <v>AT000B052428</v>
          </cell>
          <cell r="C955" t="str">
            <v>AC1</v>
          </cell>
          <cell r="D955" t="str">
            <v>L1C</v>
          </cell>
        </row>
        <row r="956">
          <cell r="A956" t="str">
            <v>AT000B052436</v>
          </cell>
          <cell r="C956" t="str">
            <v>AC1</v>
          </cell>
          <cell r="D956" t="str">
            <v>L1C</v>
          </cell>
        </row>
        <row r="957">
          <cell r="A957" t="str">
            <v>AT000B052444</v>
          </cell>
          <cell r="C957" t="str">
            <v>AC1</v>
          </cell>
          <cell r="D957" t="str">
            <v>L1C</v>
          </cell>
        </row>
        <row r="958">
          <cell r="A958" t="str">
            <v>AT000B052451</v>
          </cell>
          <cell r="C958" t="str">
            <v>AC1</v>
          </cell>
          <cell r="D958" t="str">
            <v>L1C</v>
          </cell>
        </row>
        <row r="959">
          <cell r="A959" t="str">
            <v>AT000B052469</v>
          </cell>
          <cell r="C959" t="str">
            <v>AC1</v>
          </cell>
          <cell r="D959" t="str">
            <v>L1C</v>
          </cell>
        </row>
        <row r="960">
          <cell r="A960" t="str">
            <v>AT000B052477</v>
          </cell>
          <cell r="C960" t="str">
            <v>AC1</v>
          </cell>
          <cell r="D960" t="str">
            <v>L1C</v>
          </cell>
        </row>
        <row r="961">
          <cell r="A961" t="str">
            <v>AT000B052485</v>
          </cell>
          <cell r="C961" t="str">
            <v>AC1</v>
          </cell>
          <cell r="D961" t="str">
            <v>L1C</v>
          </cell>
        </row>
        <row r="962">
          <cell r="A962" t="str">
            <v>AT000B052493</v>
          </cell>
          <cell r="C962" t="str">
            <v>AC1</v>
          </cell>
          <cell r="D962" t="str">
            <v>L1C</v>
          </cell>
        </row>
        <row r="963">
          <cell r="A963" t="str">
            <v>AT000B052618</v>
          </cell>
          <cell r="C963" t="str">
            <v>AC1</v>
          </cell>
          <cell r="D963" t="str">
            <v>L1C</v>
          </cell>
        </row>
        <row r="964">
          <cell r="A964" t="str">
            <v>AT000B052626</v>
          </cell>
          <cell r="C964" t="str">
            <v>AC1</v>
          </cell>
          <cell r="D964" t="str">
            <v>L1C</v>
          </cell>
        </row>
        <row r="965">
          <cell r="A965" t="str">
            <v>AT000B052634</v>
          </cell>
          <cell r="C965" t="str">
            <v>AC1</v>
          </cell>
          <cell r="D965" t="str">
            <v>L1C</v>
          </cell>
        </row>
        <row r="966">
          <cell r="A966" t="str">
            <v>AT000B052642</v>
          </cell>
          <cell r="C966" t="str">
            <v>AC1</v>
          </cell>
          <cell r="D966" t="str">
            <v>L1C</v>
          </cell>
        </row>
        <row r="967">
          <cell r="A967" t="str">
            <v>AT000B052659</v>
          </cell>
          <cell r="C967" t="str">
            <v>AC1</v>
          </cell>
          <cell r="D967" t="str">
            <v>L1C</v>
          </cell>
        </row>
        <row r="968">
          <cell r="A968" t="str">
            <v>AT000B052667</v>
          </cell>
          <cell r="C968" t="str">
            <v>AC1</v>
          </cell>
          <cell r="D968" t="str">
            <v>L1C</v>
          </cell>
        </row>
        <row r="969">
          <cell r="A969" t="str">
            <v>AT000B052675</v>
          </cell>
          <cell r="C969" t="str">
            <v>AC1</v>
          </cell>
          <cell r="D969" t="str">
            <v>L1C</v>
          </cell>
        </row>
        <row r="970">
          <cell r="A970" t="str">
            <v>AT000B052691</v>
          </cell>
          <cell r="C970" t="str">
            <v>AC1</v>
          </cell>
          <cell r="D970" t="str">
            <v>L1C</v>
          </cell>
        </row>
        <row r="971">
          <cell r="A971" t="str">
            <v>AT000B052808</v>
          </cell>
          <cell r="C971" t="str">
            <v>AC1</v>
          </cell>
          <cell r="D971" t="str">
            <v>L1C</v>
          </cell>
        </row>
        <row r="972">
          <cell r="A972" t="str">
            <v>AT000B052816</v>
          </cell>
          <cell r="C972" t="str">
            <v>AC1</v>
          </cell>
          <cell r="D972" t="str">
            <v>L1C</v>
          </cell>
        </row>
        <row r="973">
          <cell r="A973" t="str">
            <v>AT000B052824</v>
          </cell>
          <cell r="C973" t="str">
            <v>AC1</v>
          </cell>
          <cell r="D973" t="str">
            <v>L1C</v>
          </cell>
        </row>
        <row r="974">
          <cell r="A974" t="str">
            <v>AT000B052832</v>
          </cell>
          <cell r="C974" t="str">
            <v>AC1</v>
          </cell>
          <cell r="D974" t="str">
            <v>L1C</v>
          </cell>
        </row>
        <row r="975">
          <cell r="A975" t="str">
            <v>AT000B052857</v>
          </cell>
          <cell r="C975" t="str">
            <v>AC1</v>
          </cell>
          <cell r="D975" t="str">
            <v>L1C</v>
          </cell>
        </row>
        <row r="976">
          <cell r="A976" t="str">
            <v>AT000B052865</v>
          </cell>
          <cell r="C976" t="str">
            <v>AC1</v>
          </cell>
          <cell r="D976" t="str">
            <v>L1C</v>
          </cell>
        </row>
        <row r="977">
          <cell r="A977" t="str">
            <v>AT000B052873</v>
          </cell>
          <cell r="C977" t="str">
            <v>AC1</v>
          </cell>
          <cell r="D977" t="str">
            <v>L1C</v>
          </cell>
        </row>
        <row r="978">
          <cell r="A978" t="str">
            <v>AT000B052881</v>
          </cell>
          <cell r="C978" t="str">
            <v>AC1</v>
          </cell>
          <cell r="D978" t="str">
            <v>L1C</v>
          </cell>
        </row>
        <row r="979">
          <cell r="A979" t="str">
            <v>AT000B052964</v>
          </cell>
          <cell r="C979" t="str">
            <v>AC1</v>
          </cell>
          <cell r="D979" t="str">
            <v>L1C</v>
          </cell>
        </row>
        <row r="980">
          <cell r="A980" t="str">
            <v>AT000B052998</v>
          </cell>
          <cell r="C980" t="str">
            <v>AC1</v>
          </cell>
          <cell r="D980" t="str">
            <v>L1C</v>
          </cell>
        </row>
        <row r="981">
          <cell r="A981" t="str">
            <v>AT000B053046</v>
          </cell>
          <cell r="C981" t="str">
            <v>AC1</v>
          </cell>
          <cell r="D981" t="str">
            <v>L1C</v>
          </cell>
        </row>
        <row r="982">
          <cell r="A982" t="str">
            <v>AT000B053053</v>
          </cell>
          <cell r="C982" t="str">
            <v>AC1</v>
          </cell>
          <cell r="D982" t="str">
            <v>L1C</v>
          </cell>
        </row>
        <row r="983">
          <cell r="A983" t="str">
            <v>AT000B053061</v>
          </cell>
          <cell r="C983" t="str">
            <v>AC1</v>
          </cell>
          <cell r="D983" t="str">
            <v>L1C</v>
          </cell>
        </row>
        <row r="984">
          <cell r="A984" t="str">
            <v>AT000B053079</v>
          </cell>
          <cell r="C984" t="str">
            <v>AC1</v>
          </cell>
          <cell r="D984" t="str">
            <v>L1C</v>
          </cell>
        </row>
        <row r="985">
          <cell r="A985" t="str">
            <v>AT000B053087</v>
          </cell>
          <cell r="C985" t="str">
            <v>AC1</v>
          </cell>
          <cell r="D985" t="str">
            <v>L1C</v>
          </cell>
        </row>
        <row r="986">
          <cell r="A986" t="str">
            <v>AT000B053095</v>
          </cell>
          <cell r="C986" t="str">
            <v>AC1</v>
          </cell>
          <cell r="D986" t="str">
            <v>L1C</v>
          </cell>
        </row>
        <row r="987">
          <cell r="A987" t="str">
            <v>AT000B053111</v>
          </cell>
          <cell r="C987" t="str">
            <v>AC1</v>
          </cell>
          <cell r="D987" t="str">
            <v>L1C</v>
          </cell>
        </row>
        <row r="988">
          <cell r="A988" t="str">
            <v>AT000B053129</v>
          </cell>
          <cell r="C988" t="str">
            <v>AC1</v>
          </cell>
          <cell r="D988" t="str">
            <v>L1C</v>
          </cell>
        </row>
        <row r="989">
          <cell r="A989" t="str">
            <v>AT000B053137</v>
          </cell>
          <cell r="C989" t="str">
            <v>AC1</v>
          </cell>
          <cell r="D989" t="str">
            <v>L1C</v>
          </cell>
        </row>
        <row r="990">
          <cell r="A990" t="str">
            <v>AT000B053145</v>
          </cell>
          <cell r="C990" t="str">
            <v>AC1</v>
          </cell>
          <cell r="D990" t="str">
            <v>L1C</v>
          </cell>
        </row>
        <row r="991">
          <cell r="A991" t="str">
            <v>AT000B053152</v>
          </cell>
          <cell r="C991" t="str">
            <v>AC1</v>
          </cell>
          <cell r="D991" t="str">
            <v>L1C</v>
          </cell>
        </row>
        <row r="992">
          <cell r="A992" t="str">
            <v>AT000B087507</v>
          </cell>
          <cell r="C992" t="str">
            <v>AC1</v>
          </cell>
          <cell r="D992" t="str">
            <v>L1C</v>
          </cell>
        </row>
        <row r="993">
          <cell r="A993" t="str">
            <v>AT000B087515</v>
          </cell>
          <cell r="C993" t="str">
            <v>AC1</v>
          </cell>
          <cell r="D993" t="str">
            <v>L1C</v>
          </cell>
        </row>
        <row r="994">
          <cell r="A994" t="str">
            <v>AT000B087523</v>
          </cell>
          <cell r="C994" t="str">
            <v>AC1</v>
          </cell>
          <cell r="D994" t="str">
            <v>L1C</v>
          </cell>
        </row>
        <row r="995">
          <cell r="A995" t="str">
            <v>AT000B087531</v>
          </cell>
          <cell r="C995" t="str">
            <v>AC1</v>
          </cell>
          <cell r="D995" t="str">
            <v>L1C</v>
          </cell>
        </row>
        <row r="996">
          <cell r="A996" t="str">
            <v>AT000B087572</v>
          </cell>
          <cell r="C996" t="str">
            <v>AC1</v>
          </cell>
          <cell r="D996" t="str">
            <v>L1C</v>
          </cell>
        </row>
        <row r="997">
          <cell r="A997" t="str">
            <v>AT000B087580</v>
          </cell>
          <cell r="C997" t="str">
            <v>AC1</v>
          </cell>
          <cell r="D997" t="str">
            <v>L1C</v>
          </cell>
        </row>
        <row r="998">
          <cell r="A998" t="str">
            <v>AT000B087598</v>
          </cell>
          <cell r="C998" t="str">
            <v>AC1</v>
          </cell>
          <cell r="D998" t="str">
            <v>L1C</v>
          </cell>
        </row>
        <row r="999">
          <cell r="A999" t="str">
            <v>BE0000101049</v>
          </cell>
          <cell r="C999" t="str">
            <v>AC1</v>
          </cell>
          <cell r="D999" t="str">
            <v>L1A</v>
          </cell>
        </row>
        <row r="1000">
          <cell r="A1000" t="str">
            <v>BE0000105081</v>
          </cell>
          <cell r="C1000" t="str">
            <v>AC1</v>
          </cell>
          <cell r="D1000" t="str">
            <v>L1A</v>
          </cell>
        </row>
        <row r="1001">
          <cell r="A1001" t="str">
            <v>BE0000112152</v>
          </cell>
          <cell r="C1001" t="str">
            <v>AC1</v>
          </cell>
          <cell r="D1001" t="str">
            <v>L1A</v>
          </cell>
        </row>
        <row r="1002">
          <cell r="A1002" t="str">
            <v>BE0000113168</v>
          </cell>
          <cell r="C1002" t="str">
            <v>AC1</v>
          </cell>
          <cell r="D1002" t="str">
            <v>L1A</v>
          </cell>
        </row>
        <row r="1003">
          <cell r="A1003" t="str">
            <v>BE0000114174</v>
          </cell>
          <cell r="C1003" t="str">
            <v>AC1</v>
          </cell>
          <cell r="D1003" t="str">
            <v>L1A</v>
          </cell>
        </row>
        <row r="1004">
          <cell r="A1004" t="str">
            <v>BE0000257635</v>
          </cell>
          <cell r="C1004" t="str">
            <v>AC1</v>
          </cell>
          <cell r="D1004" t="str">
            <v>L1A</v>
          </cell>
        </row>
        <row r="1005">
          <cell r="A1005" t="str">
            <v>BE0000262684</v>
          </cell>
          <cell r="C1005" t="str">
            <v>AC1</v>
          </cell>
          <cell r="D1005" t="str">
            <v>L1A</v>
          </cell>
        </row>
        <row r="1006">
          <cell r="A1006" t="str">
            <v>BE0000268749</v>
          </cell>
          <cell r="C1006" t="str">
            <v>AC1</v>
          </cell>
          <cell r="D1006" t="str">
            <v>L1A</v>
          </cell>
        </row>
        <row r="1007">
          <cell r="A1007" t="str">
            <v>BE0000282880</v>
          </cell>
          <cell r="C1007" t="str">
            <v>AC1</v>
          </cell>
          <cell r="D1007" t="str">
            <v>L1A</v>
          </cell>
        </row>
        <row r="1008">
          <cell r="A1008" t="str">
            <v>BE0000286923</v>
          </cell>
          <cell r="C1008" t="str">
            <v>AC1</v>
          </cell>
          <cell r="D1008" t="str">
            <v>L1A</v>
          </cell>
        </row>
        <row r="1009">
          <cell r="A1009" t="str">
            <v>BE0000288945</v>
          </cell>
          <cell r="C1009" t="str">
            <v>AC1</v>
          </cell>
          <cell r="D1009" t="str">
            <v>L1A</v>
          </cell>
        </row>
        <row r="1010">
          <cell r="A1010" t="str">
            <v>BE0000291972</v>
          </cell>
          <cell r="C1010" t="str">
            <v>AC1</v>
          </cell>
          <cell r="D1010" t="str">
            <v>L1A</v>
          </cell>
        </row>
        <row r="1011">
          <cell r="A1011" t="str">
            <v>BE0000292012</v>
          </cell>
          <cell r="C1011" t="str">
            <v>AC1</v>
          </cell>
          <cell r="D1011" t="str">
            <v>L1A</v>
          </cell>
        </row>
        <row r="1012">
          <cell r="A1012" t="str">
            <v>BE0000295049</v>
          </cell>
          <cell r="C1012" t="str">
            <v>AC1</v>
          </cell>
          <cell r="D1012" t="str">
            <v>L1A</v>
          </cell>
        </row>
        <row r="1013">
          <cell r="A1013" t="str">
            <v>BE0000296054</v>
          </cell>
          <cell r="C1013" t="str">
            <v>AC1</v>
          </cell>
          <cell r="D1013" t="str">
            <v>L1A</v>
          </cell>
        </row>
        <row r="1014">
          <cell r="A1014" t="str">
            <v>BE0000298076</v>
          </cell>
          <cell r="C1014" t="str">
            <v>AC1</v>
          </cell>
          <cell r="D1014" t="str">
            <v>L1A</v>
          </cell>
        </row>
        <row r="1015">
          <cell r="A1015" t="str">
            <v>BE0000300096</v>
          </cell>
          <cell r="C1015" t="str">
            <v>AC1</v>
          </cell>
          <cell r="D1015" t="str">
            <v>L1A</v>
          </cell>
        </row>
        <row r="1016">
          <cell r="A1016" t="str">
            <v>BE0000301102</v>
          </cell>
          <cell r="C1016" t="str">
            <v>AC1</v>
          </cell>
          <cell r="D1016" t="str">
            <v>L1A</v>
          </cell>
        </row>
        <row r="1017">
          <cell r="A1017" t="str">
            <v>BE0000302118</v>
          </cell>
          <cell r="C1017" t="str">
            <v>AC1</v>
          </cell>
          <cell r="D1017" t="str">
            <v>L1A</v>
          </cell>
        </row>
        <row r="1018">
          <cell r="A1018" t="str">
            <v>BE0000303124</v>
          </cell>
          <cell r="C1018" t="str">
            <v>AC1</v>
          </cell>
          <cell r="D1018" t="str">
            <v>L1A</v>
          </cell>
        </row>
        <row r="1019">
          <cell r="A1019" t="str">
            <v>BE0000304130</v>
          </cell>
          <cell r="C1019" t="str">
            <v>AC1</v>
          </cell>
          <cell r="D1019" t="str">
            <v>L1A</v>
          </cell>
        </row>
        <row r="1020">
          <cell r="A1020" t="str">
            <v>BE0000305145</v>
          </cell>
          <cell r="C1020" t="str">
            <v>AC1</v>
          </cell>
          <cell r="D1020" t="str">
            <v>L1A</v>
          </cell>
        </row>
        <row r="1021">
          <cell r="A1021" t="str">
            <v>BE0000306150</v>
          </cell>
          <cell r="C1021" t="str">
            <v>AC1</v>
          </cell>
          <cell r="D1021" t="str">
            <v>L1A</v>
          </cell>
        </row>
        <row r="1022">
          <cell r="A1022" t="str">
            <v>BE0000307166</v>
          </cell>
          <cell r="C1022" t="str">
            <v>AC1</v>
          </cell>
          <cell r="D1022" t="str">
            <v>L1A</v>
          </cell>
        </row>
        <row r="1023">
          <cell r="A1023" t="str">
            <v>BE0000308172</v>
          </cell>
          <cell r="C1023" t="str">
            <v>AC1</v>
          </cell>
          <cell r="D1023" t="str">
            <v>L1A</v>
          </cell>
        </row>
        <row r="1024">
          <cell r="A1024" t="str">
            <v>BE0000929563</v>
          </cell>
          <cell r="C1024" t="str">
            <v>AC1</v>
          </cell>
          <cell r="D1024" t="str">
            <v>L1A</v>
          </cell>
        </row>
        <row r="1025">
          <cell r="A1025" t="str">
            <v>BE0000930579</v>
          </cell>
          <cell r="C1025" t="str">
            <v>AC1</v>
          </cell>
          <cell r="D1025" t="str">
            <v>L1A</v>
          </cell>
        </row>
        <row r="1026">
          <cell r="A1026" t="str">
            <v>BE0000931585</v>
          </cell>
          <cell r="C1026" t="str">
            <v>AC1</v>
          </cell>
          <cell r="D1026" t="str">
            <v>L1A</v>
          </cell>
        </row>
        <row r="1027">
          <cell r="A1027" t="str">
            <v>BE0000932591</v>
          </cell>
          <cell r="C1027" t="str">
            <v>AC1</v>
          </cell>
          <cell r="D1027" t="str">
            <v>L1A</v>
          </cell>
        </row>
        <row r="1028">
          <cell r="A1028" t="str">
            <v>BE0000933607</v>
          </cell>
          <cell r="C1028" t="str">
            <v>AC1</v>
          </cell>
          <cell r="D1028" t="str">
            <v>L1A</v>
          </cell>
        </row>
        <row r="1029">
          <cell r="A1029" t="str">
            <v>BE0000934613</v>
          </cell>
          <cell r="C1029" t="str">
            <v>AC1</v>
          </cell>
          <cell r="D1029" t="str">
            <v>L1A</v>
          </cell>
        </row>
        <row r="1030">
          <cell r="A1030" t="str">
            <v>BE0000935628</v>
          </cell>
          <cell r="C1030" t="str">
            <v>AC1</v>
          </cell>
          <cell r="D1030" t="str">
            <v>L1A</v>
          </cell>
        </row>
        <row r="1031">
          <cell r="A1031" t="str">
            <v>BE0000936634</v>
          </cell>
          <cell r="C1031" t="str">
            <v>AC1</v>
          </cell>
          <cell r="D1031" t="str">
            <v>L1A</v>
          </cell>
        </row>
        <row r="1032">
          <cell r="A1032" t="str">
            <v>BE0000937640</v>
          </cell>
          <cell r="C1032" t="str">
            <v>AC1</v>
          </cell>
          <cell r="D1032" t="str">
            <v>L1A</v>
          </cell>
        </row>
        <row r="1033">
          <cell r="A1033" t="str">
            <v>BE0000938655</v>
          </cell>
          <cell r="C1033" t="str">
            <v>AC1</v>
          </cell>
          <cell r="D1033" t="str">
            <v>L1A</v>
          </cell>
        </row>
        <row r="1034">
          <cell r="A1034" t="str">
            <v>BE0000939661</v>
          </cell>
          <cell r="C1034" t="str">
            <v>AC1</v>
          </cell>
          <cell r="D1034" t="str">
            <v>L1A</v>
          </cell>
        </row>
        <row r="1035">
          <cell r="A1035" t="str">
            <v>BE0000940677</v>
          </cell>
          <cell r="C1035" t="str">
            <v>AC1</v>
          </cell>
          <cell r="D1035" t="str">
            <v>L1A</v>
          </cell>
        </row>
        <row r="1036">
          <cell r="A1036" t="str">
            <v>BE0000941683</v>
          </cell>
          <cell r="C1036" t="str">
            <v>AC1</v>
          </cell>
          <cell r="D1036" t="str">
            <v>L1A</v>
          </cell>
        </row>
        <row r="1037">
          <cell r="A1037" t="str">
            <v>BE0000942699</v>
          </cell>
          <cell r="C1037" t="str">
            <v>AC1</v>
          </cell>
          <cell r="D1037" t="str">
            <v>L1A</v>
          </cell>
        </row>
        <row r="1038">
          <cell r="A1038" t="str">
            <v>BE0000943705</v>
          </cell>
          <cell r="C1038" t="str">
            <v>AC1</v>
          </cell>
          <cell r="D1038" t="str">
            <v>L1A</v>
          </cell>
        </row>
        <row r="1039">
          <cell r="A1039" t="str">
            <v>BE0000944711</v>
          </cell>
          <cell r="C1039" t="str">
            <v>AC1</v>
          </cell>
          <cell r="D1039" t="str">
            <v>L1A</v>
          </cell>
        </row>
        <row r="1040">
          <cell r="A1040" t="str">
            <v>BE0000945726</v>
          </cell>
          <cell r="C1040" t="str">
            <v>AC1</v>
          </cell>
          <cell r="D1040" t="str">
            <v>L1A</v>
          </cell>
        </row>
        <row r="1041">
          <cell r="A1041" t="str">
            <v>BE0000946732</v>
          </cell>
          <cell r="C1041" t="str">
            <v>AC1</v>
          </cell>
          <cell r="D1041" t="str">
            <v>L1A</v>
          </cell>
        </row>
        <row r="1042">
          <cell r="A1042" t="str">
            <v>BE0000947748</v>
          </cell>
          <cell r="C1042" t="str">
            <v>AC1</v>
          </cell>
          <cell r="D1042" t="str">
            <v>L1A</v>
          </cell>
        </row>
        <row r="1043">
          <cell r="A1043" t="str">
            <v>BE0000948753</v>
          </cell>
          <cell r="C1043" t="str">
            <v>AC1</v>
          </cell>
          <cell r="D1043" t="str">
            <v>L1A</v>
          </cell>
        </row>
        <row r="1044">
          <cell r="A1044" t="str">
            <v>BE0000949769</v>
          </cell>
          <cell r="C1044" t="str">
            <v>AC1</v>
          </cell>
          <cell r="D1044" t="str">
            <v>L1A</v>
          </cell>
        </row>
        <row r="1045">
          <cell r="A1045" t="str">
            <v>BE0000950775</v>
          </cell>
          <cell r="C1045" t="str">
            <v>AC1</v>
          </cell>
          <cell r="D1045" t="str">
            <v>L1A</v>
          </cell>
        </row>
        <row r="1046">
          <cell r="A1046" t="str">
            <v>BE0000951781</v>
          </cell>
          <cell r="C1046" t="str">
            <v>AC1</v>
          </cell>
          <cell r="D1046" t="str">
            <v>L1A</v>
          </cell>
        </row>
        <row r="1047">
          <cell r="A1047" t="str">
            <v>BE0000952797</v>
          </cell>
          <cell r="C1047" t="str">
            <v>AC1</v>
          </cell>
          <cell r="D1047" t="str">
            <v>L1A</v>
          </cell>
        </row>
        <row r="1048">
          <cell r="A1048" t="str">
            <v>BE0000953803</v>
          </cell>
          <cell r="C1048" t="str">
            <v>AC1</v>
          </cell>
          <cell r="D1048" t="str">
            <v>L1A</v>
          </cell>
        </row>
        <row r="1049">
          <cell r="A1049" t="str">
            <v>BE0000954819</v>
          </cell>
          <cell r="C1049" t="str">
            <v>AC1</v>
          </cell>
          <cell r="D1049" t="str">
            <v>L1A</v>
          </cell>
        </row>
        <row r="1050">
          <cell r="A1050" t="str">
            <v>BE0000955824</v>
          </cell>
          <cell r="C1050" t="str">
            <v>AC1</v>
          </cell>
          <cell r="D1050" t="str">
            <v>L1A</v>
          </cell>
        </row>
        <row r="1051">
          <cell r="A1051" t="str">
            <v>BE0000956830</v>
          </cell>
          <cell r="C1051" t="str">
            <v>AC1</v>
          </cell>
          <cell r="D1051" t="str">
            <v>L1A</v>
          </cell>
        </row>
        <row r="1052">
          <cell r="A1052" t="str">
            <v>BE0000957846</v>
          </cell>
          <cell r="C1052" t="str">
            <v>AC1</v>
          </cell>
          <cell r="D1052" t="str">
            <v>L1A</v>
          </cell>
        </row>
        <row r="1053">
          <cell r="A1053" t="str">
            <v>BE0000958851</v>
          </cell>
          <cell r="C1053" t="str">
            <v>AC1</v>
          </cell>
          <cell r="D1053" t="str">
            <v>L1A</v>
          </cell>
        </row>
        <row r="1054">
          <cell r="A1054" t="str">
            <v>BE0000959867</v>
          </cell>
          <cell r="C1054" t="str">
            <v>AC1</v>
          </cell>
          <cell r="D1054" t="str">
            <v>L1A</v>
          </cell>
        </row>
        <row r="1055">
          <cell r="A1055" t="str">
            <v>BE0000960873</v>
          </cell>
          <cell r="C1055" t="str">
            <v>AC1</v>
          </cell>
          <cell r="D1055" t="str">
            <v>L1A</v>
          </cell>
        </row>
        <row r="1056">
          <cell r="A1056" t="str">
            <v>BE0000961889</v>
          </cell>
          <cell r="C1056" t="str">
            <v>AC1</v>
          </cell>
          <cell r="D1056" t="str">
            <v>L1A</v>
          </cell>
        </row>
        <row r="1057">
          <cell r="A1057" t="str">
            <v>BE0000962895</v>
          </cell>
          <cell r="C1057" t="str">
            <v>AC1</v>
          </cell>
          <cell r="D1057" t="str">
            <v>L1A</v>
          </cell>
        </row>
        <row r="1058">
          <cell r="A1058" t="str">
            <v>BE0000963901</v>
          </cell>
          <cell r="C1058" t="str">
            <v>AC1</v>
          </cell>
          <cell r="D1058" t="str">
            <v>L1A</v>
          </cell>
        </row>
        <row r="1059">
          <cell r="A1059" t="str">
            <v>BE0000964917</v>
          </cell>
          <cell r="C1059" t="str">
            <v>AC1</v>
          </cell>
          <cell r="D1059" t="str">
            <v>L1A</v>
          </cell>
        </row>
        <row r="1060">
          <cell r="A1060" t="str">
            <v>BE0000965922</v>
          </cell>
          <cell r="C1060" t="str">
            <v>AC1</v>
          </cell>
          <cell r="D1060" t="str">
            <v>L1A</v>
          </cell>
        </row>
        <row r="1061">
          <cell r="A1061" t="str">
            <v>BE0000966938</v>
          </cell>
          <cell r="C1061" t="str">
            <v>AC1</v>
          </cell>
          <cell r="D1061" t="str">
            <v>L1A</v>
          </cell>
        </row>
        <row r="1062">
          <cell r="A1062" t="str">
            <v>BE0000967944</v>
          </cell>
          <cell r="C1062" t="str">
            <v>AC1</v>
          </cell>
          <cell r="D1062" t="str">
            <v>L1A</v>
          </cell>
        </row>
        <row r="1063">
          <cell r="A1063" t="str">
            <v>BE0000968959</v>
          </cell>
          <cell r="C1063" t="str">
            <v>AC1</v>
          </cell>
          <cell r="D1063" t="str">
            <v>L1A</v>
          </cell>
        </row>
        <row r="1064">
          <cell r="A1064" t="str">
            <v>BE0000969965</v>
          </cell>
          <cell r="C1064" t="str">
            <v>AC1</v>
          </cell>
          <cell r="D1064" t="str">
            <v>L1A</v>
          </cell>
        </row>
        <row r="1065">
          <cell r="A1065" t="str">
            <v>BE0000970971</v>
          </cell>
          <cell r="C1065" t="str">
            <v>AC1</v>
          </cell>
          <cell r="D1065" t="str">
            <v>L1A</v>
          </cell>
        </row>
        <row r="1066">
          <cell r="A1066" t="str">
            <v>BE0000971011</v>
          </cell>
          <cell r="C1066" t="str">
            <v>AC1</v>
          </cell>
          <cell r="D1066" t="str">
            <v>L1A</v>
          </cell>
        </row>
        <row r="1067">
          <cell r="A1067" t="str">
            <v>BE0000972027</v>
          </cell>
          <cell r="C1067" t="str">
            <v>AC1</v>
          </cell>
          <cell r="D1067" t="str">
            <v>L1A</v>
          </cell>
        </row>
        <row r="1068">
          <cell r="A1068" t="str">
            <v>BE0000973033</v>
          </cell>
          <cell r="C1068" t="str">
            <v>AC1</v>
          </cell>
          <cell r="D1068" t="str">
            <v>L1A</v>
          </cell>
        </row>
        <row r="1069">
          <cell r="A1069" t="str">
            <v>BE0000974049</v>
          </cell>
          <cell r="C1069" t="str">
            <v>AC1</v>
          </cell>
          <cell r="D1069" t="str">
            <v>L1A</v>
          </cell>
        </row>
        <row r="1070">
          <cell r="A1070" t="str">
            <v>BE0000975053</v>
          </cell>
          <cell r="C1070" t="str">
            <v>AC1</v>
          </cell>
          <cell r="D1070" t="str">
            <v>L1A</v>
          </cell>
        </row>
        <row r="1071">
          <cell r="A1071" t="str">
            <v>BE0000976069</v>
          </cell>
          <cell r="C1071" t="str">
            <v>AC1</v>
          </cell>
          <cell r="D1071" t="str">
            <v>L1A</v>
          </cell>
        </row>
        <row r="1072">
          <cell r="A1072" t="str">
            <v>BE0000977075</v>
          </cell>
          <cell r="C1072" t="str">
            <v>AC1</v>
          </cell>
          <cell r="D1072" t="str">
            <v>L1A</v>
          </cell>
        </row>
        <row r="1073">
          <cell r="A1073" t="str">
            <v>BE0000978081</v>
          </cell>
          <cell r="C1073" t="str">
            <v>AC1</v>
          </cell>
          <cell r="D1073" t="str">
            <v>L1A</v>
          </cell>
        </row>
        <row r="1074">
          <cell r="A1074" t="str">
            <v>BE0000979097</v>
          </cell>
          <cell r="C1074" t="str">
            <v>AC1</v>
          </cell>
          <cell r="D1074" t="str">
            <v>L1A</v>
          </cell>
        </row>
        <row r="1075">
          <cell r="A1075" t="str">
            <v>BE0000980103</v>
          </cell>
          <cell r="C1075" t="str">
            <v>AC1</v>
          </cell>
          <cell r="D1075" t="str">
            <v>L1A</v>
          </cell>
        </row>
        <row r="1076">
          <cell r="A1076" t="str">
            <v>BE0000981119</v>
          </cell>
          <cell r="C1076" t="str">
            <v>AC1</v>
          </cell>
          <cell r="D1076" t="str">
            <v>L1A</v>
          </cell>
        </row>
        <row r="1077">
          <cell r="A1077" t="str">
            <v>BE0000982125</v>
          </cell>
          <cell r="C1077" t="str">
            <v>AC1</v>
          </cell>
          <cell r="D1077" t="str">
            <v>L1A</v>
          </cell>
        </row>
        <row r="1078">
          <cell r="A1078" t="str">
            <v>BE0002301704</v>
          </cell>
          <cell r="C1078" t="str">
            <v>AC1</v>
          </cell>
          <cell r="D1078" t="str">
            <v>L1D</v>
          </cell>
        </row>
        <row r="1079">
          <cell r="A1079" t="str">
            <v>BE0002309780</v>
          </cell>
          <cell r="C1079" t="str">
            <v>AC1</v>
          </cell>
          <cell r="D1079" t="str">
            <v>L1D</v>
          </cell>
        </row>
        <row r="1080">
          <cell r="A1080" t="str">
            <v>BE0002313824</v>
          </cell>
          <cell r="C1080" t="str">
            <v>AC1</v>
          </cell>
          <cell r="D1080" t="str">
            <v>L1D</v>
          </cell>
        </row>
        <row r="1081">
          <cell r="A1081" t="str">
            <v>BE0002323922</v>
          </cell>
          <cell r="C1081" t="str">
            <v>AC1</v>
          </cell>
          <cell r="D1081" t="str">
            <v>L1D</v>
          </cell>
        </row>
        <row r="1082">
          <cell r="A1082" t="str">
            <v>BE0002326958</v>
          </cell>
          <cell r="C1082" t="str">
            <v>AC1</v>
          </cell>
          <cell r="D1082" t="str">
            <v>L1D</v>
          </cell>
        </row>
        <row r="1083">
          <cell r="A1083" t="str">
            <v>BE0002330026</v>
          </cell>
          <cell r="C1083" t="str">
            <v>AC1</v>
          </cell>
          <cell r="D1083" t="str">
            <v>L1D</v>
          </cell>
        </row>
        <row r="1084">
          <cell r="A1084" t="str">
            <v>BE0002334069</v>
          </cell>
          <cell r="C1084" t="str">
            <v>AC1</v>
          </cell>
          <cell r="D1084" t="str">
            <v>L1D</v>
          </cell>
        </row>
        <row r="1085">
          <cell r="A1085" t="str">
            <v>BE0002343151</v>
          </cell>
          <cell r="C1085" t="str">
            <v>AC1</v>
          </cell>
          <cell r="D1085" t="str">
            <v>L1D</v>
          </cell>
        </row>
        <row r="1086">
          <cell r="A1086" t="str">
            <v>BE0002350222</v>
          </cell>
          <cell r="C1086" t="str">
            <v>AC1</v>
          </cell>
          <cell r="D1086" t="str">
            <v>L1D</v>
          </cell>
        </row>
        <row r="1087">
          <cell r="A1087" t="str">
            <v>BE0002357292</v>
          </cell>
          <cell r="C1087" t="str">
            <v>AC1</v>
          </cell>
          <cell r="D1087" t="str">
            <v>L1D</v>
          </cell>
        </row>
        <row r="1088">
          <cell r="A1088" t="str">
            <v>BE0008000466</v>
          </cell>
          <cell r="C1088" t="str">
            <v>AC1</v>
          </cell>
          <cell r="D1088" t="str">
            <v>L1A</v>
          </cell>
        </row>
        <row r="1089">
          <cell r="A1089" t="str">
            <v>BE0008015613</v>
          </cell>
          <cell r="C1089" t="str">
            <v>AC1</v>
          </cell>
          <cell r="D1089" t="str">
            <v>L1A</v>
          </cell>
        </row>
        <row r="1090">
          <cell r="A1090" t="str">
            <v>BE0008034804</v>
          </cell>
          <cell r="C1090" t="str">
            <v>AC1</v>
          </cell>
          <cell r="D1090" t="str">
            <v>L1A</v>
          </cell>
        </row>
        <row r="1091">
          <cell r="A1091" t="str">
            <v>BE0008040868</v>
          </cell>
          <cell r="C1091" t="str">
            <v>AC1</v>
          </cell>
          <cell r="D1091" t="str">
            <v>L1A</v>
          </cell>
        </row>
        <row r="1092">
          <cell r="A1092" t="str">
            <v>BE0008041874</v>
          </cell>
          <cell r="C1092" t="str">
            <v>AC1</v>
          </cell>
          <cell r="D1092" t="str">
            <v>L1A</v>
          </cell>
        </row>
        <row r="1093">
          <cell r="A1093" t="str">
            <v>BE0008042880</v>
          </cell>
          <cell r="C1093" t="str">
            <v>AC1</v>
          </cell>
          <cell r="D1093" t="str">
            <v>L1A</v>
          </cell>
        </row>
        <row r="1094">
          <cell r="A1094" t="str">
            <v>BE0008043896</v>
          </cell>
          <cell r="C1094" t="str">
            <v>AC1</v>
          </cell>
          <cell r="D1094" t="str">
            <v>L1A</v>
          </cell>
        </row>
        <row r="1095">
          <cell r="A1095" t="str">
            <v>BE0008044902</v>
          </cell>
          <cell r="C1095" t="str">
            <v>AC1</v>
          </cell>
          <cell r="D1095" t="str">
            <v>L1A</v>
          </cell>
        </row>
        <row r="1096">
          <cell r="A1096" t="str">
            <v>BE0008045917</v>
          </cell>
          <cell r="C1096" t="str">
            <v>AC1</v>
          </cell>
          <cell r="D1096" t="str">
            <v>L1A</v>
          </cell>
        </row>
        <row r="1097">
          <cell r="A1097" t="str">
            <v>BE0008046923</v>
          </cell>
          <cell r="C1097" t="str">
            <v>AC1</v>
          </cell>
          <cell r="D1097" t="str">
            <v>L1A</v>
          </cell>
        </row>
        <row r="1098">
          <cell r="A1098" t="str">
            <v>BE0008047939</v>
          </cell>
          <cell r="C1098" t="str">
            <v>AC1</v>
          </cell>
          <cell r="D1098" t="str">
            <v>L1A</v>
          </cell>
        </row>
        <row r="1099">
          <cell r="A1099" t="str">
            <v>BE0008048945</v>
          </cell>
          <cell r="C1099" t="str">
            <v>AC1</v>
          </cell>
          <cell r="D1099" t="str">
            <v>L1A</v>
          </cell>
        </row>
        <row r="1100">
          <cell r="A1100" t="str">
            <v>BE0008049950</v>
          </cell>
          <cell r="C1100" t="str">
            <v>AC1</v>
          </cell>
          <cell r="D1100" t="str">
            <v>L1A</v>
          </cell>
        </row>
        <row r="1101">
          <cell r="A1101" t="str">
            <v>BE0008050966</v>
          </cell>
          <cell r="C1101" t="str">
            <v>AC1</v>
          </cell>
          <cell r="D1101" t="str">
            <v>L1A</v>
          </cell>
        </row>
        <row r="1102">
          <cell r="A1102" t="str">
            <v>BE0008051972</v>
          </cell>
          <cell r="C1102" t="str">
            <v>AC1</v>
          </cell>
          <cell r="D1102" t="str">
            <v>L1A</v>
          </cell>
        </row>
        <row r="1103">
          <cell r="A1103" t="str">
            <v>BE0008052012</v>
          </cell>
          <cell r="C1103" t="str">
            <v>AC1</v>
          </cell>
          <cell r="D1103" t="str">
            <v>L1A</v>
          </cell>
        </row>
        <row r="1104">
          <cell r="A1104" t="str">
            <v>BE0008053028</v>
          </cell>
          <cell r="C1104" t="str">
            <v>AC1</v>
          </cell>
          <cell r="D1104" t="str">
            <v>L1A</v>
          </cell>
        </row>
        <row r="1105">
          <cell r="A1105" t="str">
            <v>BE0008054034</v>
          </cell>
          <cell r="C1105" t="str">
            <v>AC1</v>
          </cell>
          <cell r="D1105" t="str">
            <v>L1A</v>
          </cell>
        </row>
        <row r="1106">
          <cell r="A1106" t="str">
            <v>BE0008055049</v>
          </cell>
          <cell r="C1106" t="str">
            <v>AC1</v>
          </cell>
          <cell r="D1106" t="str">
            <v>L1A</v>
          </cell>
        </row>
        <row r="1107">
          <cell r="A1107" t="str">
            <v>BE0008056054</v>
          </cell>
          <cell r="C1107" t="str">
            <v>AC1</v>
          </cell>
          <cell r="D1107" t="str">
            <v>L1A</v>
          </cell>
        </row>
        <row r="1108">
          <cell r="A1108" t="str">
            <v>BE0008057060</v>
          </cell>
          <cell r="C1108" t="str">
            <v>AC1</v>
          </cell>
          <cell r="D1108" t="str">
            <v>L1A</v>
          </cell>
        </row>
        <row r="1109">
          <cell r="A1109" t="str">
            <v>BE0008058076</v>
          </cell>
          <cell r="C1109" t="str">
            <v>AC1</v>
          </cell>
          <cell r="D1109" t="str">
            <v>L1A</v>
          </cell>
        </row>
        <row r="1110">
          <cell r="A1110" t="str">
            <v>BE0008059082</v>
          </cell>
          <cell r="C1110" t="str">
            <v>AC1</v>
          </cell>
          <cell r="D1110" t="str">
            <v>L1A</v>
          </cell>
        </row>
        <row r="1111">
          <cell r="A1111" t="str">
            <v>BE0008060098</v>
          </cell>
          <cell r="C1111" t="str">
            <v>AC1</v>
          </cell>
          <cell r="D1111" t="str">
            <v>L1A</v>
          </cell>
        </row>
        <row r="1112">
          <cell r="A1112" t="str">
            <v>BE0008061104</v>
          </cell>
          <cell r="C1112" t="str">
            <v>AC1</v>
          </cell>
          <cell r="D1112" t="str">
            <v>L1A</v>
          </cell>
        </row>
        <row r="1113">
          <cell r="A1113" t="str">
            <v>BE0008062110</v>
          </cell>
          <cell r="C1113" t="str">
            <v>AC1</v>
          </cell>
          <cell r="D1113" t="str">
            <v>L1A</v>
          </cell>
        </row>
        <row r="1114">
          <cell r="A1114" t="str">
            <v>BE0008063126</v>
          </cell>
          <cell r="C1114" t="str">
            <v>AC1</v>
          </cell>
          <cell r="D1114" t="str">
            <v>L1A</v>
          </cell>
        </row>
        <row r="1115">
          <cell r="A1115" t="str">
            <v>BE0008064132</v>
          </cell>
          <cell r="C1115" t="str">
            <v>AC1</v>
          </cell>
          <cell r="D1115" t="str">
            <v>L1A</v>
          </cell>
        </row>
        <row r="1116">
          <cell r="A1116" t="str">
            <v>BE0008065147</v>
          </cell>
          <cell r="C1116" t="str">
            <v>AC1</v>
          </cell>
          <cell r="D1116" t="str">
            <v>L1A</v>
          </cell>
        </row>
        <row r="1117">
          <cell r="A1117" t="str">
            <v>BE0008066152</v>
          </cell>
          <cell r="C1117" t="str">
            <v>AC1</v>
          </cell>
          <cell r="D1117" t="str">
            <v>L1A</v>
          </cell>
        </row>
        <row r="1118">
          <cell r="A1118" t="str">
            <v>BE0008067168</v>
          </cell>
          <cell r="C1118" t="str">
            <v>AC1</v>
          </cell>
          <cell r="D1118" t="str">
            <v>L1A</v>
          </cell>
        </row>
        <row r="1119">
          <cell r="A1119" t="str">
            <v>BE0008068174</v>
          </cell>
          <cell r="C1119" t="str">
            <v>AC1</v>
          </cell>
          <cell r="D1119" t="str">
            <v>L1A</v>
          </cell>
        </row>
        <row r="1120">
          <cell r="A1120" t="str">
            <v>BE0008069180</v>
          </cell>
          <cell r="C1120" t="str">
            <v>AC1</v>
          </cell>
          <cell r="D1120" t="str">
            <v>L1A</v>
          </cell>
        </row>
        <row r="1121">
          <cell r="A1121" t="str">
            <v>BE0008070196</v>
          </cell>
          <cell r="C1121" t="str">
            <v>AC1</v>
          </cell>
          <cell r="D1121" t="str">
            <v>L1A</v>
          </cell>
        </row>
        <row r="1122">
          <cell r="A1122" t="str">
            <v>BE0008071202</v>
          </cell>
          <cell r="C1122" t="str">
            <v>AC1</v>
          </cell>
          <cell r="D1122" t="str">
            <v>L1A</v>
          </cell>
        </row>
        <row r="1123">
          <cell r="A1123" t="str">
            <v>BE0008080294</v>
          </cell>
          <cell r="C1123" t="str">
            <v>AC1</v>
          </cell>
          <cell r="D1123" t="str">
            <v>L1A</v>
          </cell>
        </row>
        <row r="1124">
          <cell r="A1124" t="str">
            <v>BE0008090392</v>
          </cell>
          <cell r="C1124" t="str">
            <v>AC1</v>
          </cell>
          <cell r="D1124" t="str">
            <v>L1A</v>
          </cell>
        </row>
        <row r="1125">
          <cell r="A1125" t="str">
            <v>BE0008098478</v>
          </cell>
          <cell r="C1125" t="str">
            <v>AC1</v>
          </cell>
          <cell r="D1125" t="str">
            <v>L1A</v>
          </cell>
        </row>
        <row r="1126">
          <cell r="A1126" t="str">
            <v>BE0008099484</v>
          </cell>
          <cell r="C1126" t="str">
            <v>AC1</v>
          </cell>
          <cell r="D1126" t="str">
            <v>L1A</v>
          </cell>
        </row>
        <row r="1127">
          <cell r="A1127" t="str">
            <v>BE0008100498</v>
          </cell>
          <cell r="C1127" t="str">
            <v>AC1</v>
          </cell>
          <cell r="D1127" t="str">
            <v>L1A</v>
          </cell>
        </row>
        <row r="1128">
          <cell r="A1128" t="str">
            <v>BE0008101504</v>
          </cell>
          <cell r="C1128" t="str">
            <v>AC1</v>
          </cell>
          <cell r="D1128" t="str">
            <v>L1A</v>
          </cell>
        </row>
        <row r="1129">
          <cell r="A1129" t="str">
            <v>BE0008102510</v>
          </cell>
          <cell r="C1129" t="str">
            <v>AC1</v>
          </cell>
          <cell r="D1129" t="str">
            <v>L1A</v>
          </cell>
        </row>
        <row r="1130">
          <cell r="A1130" t="str">
            <v>BE0008103526</v>
          </cell>
          <cell r="C1130" t="str">
            <v>AC1</v>
          </cell>
          <cell r="D1130" t="str">
            <v>L1A</v>
          </cell>
        </row>
        <row r="1131">
          <cell r="A1131" t="str">
            <v>BE0008104532</v>
          </cell>
          <cell r="C1131" t="str">
            <v>AC1</v>
          </cell>
          <cell r="D1131" t="str">
            <v>L1A</v>
          </cell>
        </row>
        <row r="1132">
          <cell r="A1132" t="str">
            <v>BE0008105547</v>
          </cell>
          <cell r="C1132" t="str">
            <v>AC1</v>
          </cell>
          <cell r="D1132" t="str">
            <v>L1A</v>
          </cell>
        </row>
        <row r="1133">
          <cell r="A1133" t="str">
            <v>BE0008106552</v>
          </cell>
          <cell r="C1133" t="str">
            <v>AC1</v>
          </cell>
          <cell r="D1133" t="str">
            <v>L1A</v>
          </cell>
        </row>
        <row r="1134">
          <cell r="A1134" t="str">
            <v>BE0008107568</v>
          </cell>
          <cell r="C1134" t="str">
            <v>AC1</v>
          </cell>
          <cell r="D1134" t="str">
            <v>L1A</v>
          </cell>
        </row>
        <row r="1135">
          <cell r="A1135" t="str">
            <v>BE0008108574</v>
          </cell>
          <cell r="C1135" t="str">
            <v>AC1</v>
          </cell>
          <cell r="D1135" t="str">
            <v>L1A</v>
          </cell>
        </row>
        <row r="1136">
          <cell r="A1136" t="str">
            <v>BE0008120694</v>
          </cell>
          <cell r="C1136" t="str">
            <v>AC1</v>
          </cell>
          <cell r="D1136" t="str">
            <v>L1A</v>
          </cell>
        </row>
        <row r="1137">
          <cell r="A1137" t="str">
            <v>BE0008140890</v>
          </cell>
          <cell r="C1137" t="str">
            <v>AC1</v>
          </cell>
          <cell r="D1137" t="str">
            <v>L1A</v>
          </cell>
        </row>
        <row r="1138">
          <cell r="A1138" t="str">
            <v>BE0008150022</v>
          </cell>
          <cell r="C1138" t="str">
            <v>AC1</v>
          </cell>
          <cell r="D1138" t="str">
            <v>L1A</v>
          </cell>
        </row>
        <row r="1139">
          <cell r="A1139" t="str">
            <v>BE0008160120</v>
          </cell>
          <cell r="C1139" t="str">
            <v>AC1</v>
          </cell>
          <cell r="D1139" t="str">
            <v>L1A</v>
          </cell>
        </row>
        <row r="1140">
          <cell r="A1140" t="str">
            <v>BE0008170228</v>
          </cell>
          <cell r="C1140" t="str">
            <v>AC1</v>
          </cell>
          <cell r="D1140" t="str">
            <v>L1A</v>
          </cell>
        </row>
        <row r="1141">
          <cell r="A1141" t="str">
            <v>BE0008180326</v>
          </cell>
          <cell r="C1141" t="str">
            <v>AC1</v>
          </cell>
          <cell r="D1141" t="str">
            <v>L1A</v>
          </cell>
        </row>
        <row r="1142">
          <cell r="A1142" t="str">
            <v>BE0008190424</v>
          </cell>
          <cell r="C1142" t="str">
            <v>AC1</v>
          </cell>
          <cell r="D1142" t="str">
            <v>L1A</v>
          </cell>
        </row>
        <row r="1143">
          <cell r="A1143" t="str">
            <v>BE0008200520</v>
          </cell>
          <cell r="C1143" t="str">
            <v>AC1</v>
          </cell>
          <cell r="D1143" t="str">
            <v>L1A</v>
          </cell>
        </row>
        <row r="1144">
          <cell r="A1144" t="str">
            <v>BE0008210628</v>
          </cell>
          <cell r="C1144" t="str">
            <v>AC1</v>
          </cell>
          <cell r="D1144" t="str">
            <v>L1A</v>
          </cell>
        </row>
        <row r="1145">
          <cell r="A1145" t="str">
            <v>BE0008220726</v>
          </cell>
          <cell r="C1145" t="str">
            <v>AC1</v>
          </cell>
          <cell r="D1145" t="str">
            <v>L1A</v>
          </cell>
        </row>
        <row r="1146">
          <cell r="A1146" t="str">
            <v>BE0008230824</v>
          </cell>
          <cell r="C1146" t="str">
            <v>AC1</v>
          </cell>
          <cell r="D1146" t="str">
            <v>L1A</v>
          </cell>
        </row>
        <row r="1147">
          <cell r="A1147" t="str">
            <v>BE0118461244</v>
          </cell>
          <cell r="C1147" t="str">
            <v>AC1</v>
          </cell>
          <cell r="D1147" t="str">
            <v>L1C</v>
          </cell>
        </row>
        <row r="1148">
          <cell r="A1148" t="str">
            <v>BE0118710798</v>
          </cell>
          <cell r="C1148" t="str">
            <v>AC1</v>
          </cell>
          <cell r="D1148" t="str">
            <v>L1C</v>
          </cell>
        </row>
        <row r="1149">
          <cell r="A1149" t="str">
            <v>BE0118898734</v>
          </cell>
          <cell r="C1149" t="str">
            <v>AC1</v>
          </cell>
          <cell r="D1149" t="str">
            <v>L1C</v>
          </cell>
        </row>
        <row r="1150">
          <cell r="A1150" t="str">
            <v>BE0119135193</v>
          </cell>
          <cell r="C1150" t="str">
            <v>AC1</v>
          </cell>
          <cell r="D1150" t="str">
            <v>L1C</v>
          </cell>
        </row>
        <row r="1151">
          <cell r="A1151" t="str">
            <v>BE0119367572</v>
          </cell>
          <cell r="C1151" t="str">
            <v>AC1</v>
          </cell>
          <cell r="D1151" t="str">
            <v>L1C</v>
          </cell>
        </row>
        <row r="1152">
          <cell r="A1152" t="str">
            <v>BE0119549450</v>
          </cell>
          <cell r="C1152" t="str">
            <v>AC1</v>
          </cell>
          <cell r="D1152" t="str">
            <v>L1C</v>
          </cell>
        </row>
        <row r="1153">
          <cell r="A1153" t="str">
            <v>BE0119550466</v>
          </cell>
          <cell r="C1153" t="str">
            <v>AC1</v>
          </cell>
          <cell r="D1153" t="str">
            <v>L1C</v>
          </cell>
        </row>
        <row r="1154">
          <cell r="A1154" t="str">
            <v>BE0312615819</v>
          </cell>
          <cell r="C1154" t="str">
            <v>AC1</v>
          </cell>
          <cell r="D1154" t="str">
            <v>L1A</v>
          </cell>
        </row>
        <row r="1155">
          <cell r="A1155" t="str">
            <v>BE0312616825</v>
          </cell>
          <cell r="C1155" t="str">
            <v>AC1</v>
          </cell>
          <cell r="D1155" t="str">
            <v>L1A</v>
          </cell>
        </row>
        <row r="1156">
          <cell r="A1156" t="str">
            <v>BE0312617831</v>
          </cell>
          <cell r="C1156" t="str">
            <v>AC1</v>
          </cell>
          <cell r="D1156" t="str">
            <v>L1A</v>
          </cell>
        </row>
        <row r="1157">
          <cell r="A1157" t="str">
            <v>BE0312618847</v>
          </cell>
          <cell r="C1157" t="str">
            <v>AC1</v>
          </cell>
          <cell r="D1157" t="str">
            <v>L1A</v>
          </cell>
        </row>
        <row r="1158">
          <cell r="A1158" t="str">
            <v>BE0312619852</v>
          </cell>
          <cell r="C1158" t="str">
            <v>AC1</v>
          </cell>
          <cell r="D1158" t="str">
            <v>L1A</v>
          </cell>
        </row>
        <row r="1159">
          <cell r="A1159" t="str">
            <v>BE0312620868</v>
          </cell>
          <cell r="C1159" t="str">
            <v>AC1</v>
          </cell>
          <cell r="D1159" t="str">
            <v>L1A</v>
          </cell>
        </row>
        <row r="1160">
          <cell r="A1160" t="str">
            <v>BE0312621874</v>
          </cell>
          <cell r="C1160" t="str">
            <v>AC1</v>
          </cell>
          <cell r="D1160" t="str">
            <v>L1A</v>
          </cell>
        </row>
        <row r="1161">
          <cell r="A1161" t="str">
            <v>BE0312622880</v>
          </cell>
          <cell r="C1161" t="str">
            <v>AC1</v>
          </cell>
          <cell r="D1161" t="str">
            <v>L1A</v>
          </cell>
        </row>
        <row r="1162">
          <cell r="A1162" t="str">
            <v>BE0312623896</v>
          </cell>
          <cell r="C1162" t="str">
            <v>AC1</v>
          </cell>
          <cell r="D1162" t="str">
            <v>L1A</v>
          </cell>
        </row>
        <row r="1163">
          <cell r="A1163" t="str">
            <v>BE0312624902</v>
          </cell>
          <cell r="C1163" t="str">
            <v>AC1</v>
          </cell>
          <cell r="D1163" t="str">
            <v>L1A</v>
          </cell>
        </row>
        <row r="1164">
          <cell r="A1164" t="str">
            <v>BE0312625917</v>
          </cell>
          <cell r="C1164" t="str">
            <v>AC1</v>
          </cell>
          <cell r="D1164" t="str">
            <v>L1A</v>
          </cell>
        </row>
        <row r="1165">
          <cell r="A1165" t="str">
            <v>BE0312626923</v>
          </cell>
          <cell r="C1165" t="str">
            <v>AC1</v>
          </cell>
          <cell r="D1165" t="str">
            <v>L1A</v>
          </cell>
        </row>
        <row r="1166">
          <cell r="A1166" t="str">
            <v>BE0317765908</v>
          </cell>
          <cell r="C1166" t="str">
            <v>AC1</v>
          </cell>
          <cell r="D1166" t="str">
            <v>L1A</v>
          </cell>
        </row>
        <row r="1167">
          <cell r="A1167" t="str">
            <v>BE0317766914</v>
          </cell>
          <cell r="C1167" t="str">
            <v>AC1</v>
          </cell>
          <cell r="D1167" t="str">
            <v>L1A</v>
          </cell>
        </row>
        <row r="1168">
          <cell r="A1168" t="str">
            <v>BE0317836642</v>
          </cell>
          <cell r="C1168" t="str">
            <v>AC1</v>
          </cell>
          <cell r="D1168" t="str">
            <v>L1A</v>
          </cell>
        </row>
        <row r="1169">
          <cell r="A1169" t="str">
            <v>BE0317841691</v>
          </cell>
          <cell r="C1169" t="str">
            <v>AC1</v>
          </cell>
          <cell r="D1169" t="str">
            <v>L1A</v>
          </cell>
        </row>
        <row r="1170">
          <cell r="A1170" t="str">
            <v>BE0317946771</v>
          </cell>
          <cell r="C1170" t="str">
            <v>AC1</v>
          </cell>
          <cell r="D1170" t="str">
            <v>L1A</v>
          </cell>
        </row>
        <row r="1171">
          <cell r="A1171" t="str">
            <v>BE0317974088</v>
          </cell>
          <cell r="C1171" t="str">
            <v>AC1</v>
          </cell>
          <cell r="D1171" t="str">
            <v>L1A</v>
          </cell>
        </row>
        <row r="1172">
          <cell r="A1172" t="str">
            <v>BE0317976109</v>
          </cell>
          <cell r="C1172" t="str">
            <v>AC1</v>
          </cell>
          <cell r="D1172" t="str">
            <v>L1A</v>
          </cell>
        </row>
        <row r="1173">
          <cell r="A1173" t="str">
            <v>BE0317983170</v>
          </cell>
          <cell r="C1173" t="str">
            <v>AC1</v>
          </cell>
          <cell r="D1173" t="str">
            <v>L1A</v>
          </cell>
        </row>
        <row r="1174">
          <cell r="A1174" t="str">
            <v>BE0317986207</v>
          </cell>
          <cell r="C1174" t="str">
            <v>AC1</v>
          </cell>
          <cell r="D1174" t="str">
            <v>L1A</v>
          </cell>
        </row>
        <row r="1175">
          <cell r="A1175" t="str">
            <v>BE0317987213</v>
          </cell>
          <cell r="C1175" t="str">
            <v>AC1</v>
          </cell>
          <cell r="D1175" t="str">
            <v>L1A</v>
          </cell>
        </row>
        <row r="1176">
          <cell r="A1176" t="str">
            <v>BE0317988229</v>
          </cell>
          <cell r="C1176" t="str">
            <v>AC1</v>
          </cell>
          <cell r="D1176" t="str">
            <v>L1A</v>
          </cell>
        </row>
        <row r="1177">
          <cell r="A1177" t="str">
            <v>BE0317989235</v>
          </cell>
          <cell r="C1177" t="str">
            <v>AC1</v>
          </cell>
          <cell r="D1177" t="str">
            <v>L1A</v>
          </cell>
        </row>
        <row r="1178">
          <cell r="A1178" t="str">
            <v>BE0317991256</v>
          </cell>
          <cell r="C1178" t="str">
            <v>AC1</v>
          </cell>
          <cell r="D1178" t="str">
            <v>L1A</v>
          </cell>
        </row>
        <row r="1179">
          <cell r="A1179" t="str">
            <v>BE0317992262</v>
          </cell>
          <cell r="C1179" t="str">
            <v>AC1</v>
          </cell>
          <cell r="D1179" t="str">
            <v>L1A</v>
          </cell>
        </row>
        <row r="1180">
          <cell r="A1180" t="str">
            <v>BE0317993278</v>
          </cell>
          <cell r="C1180" t="str">
            <v>AC1</v>
          </cell>
          <cell r="D1180" t="str">
            <v>L1A</v>
          </cell>
        </row>
        <row r="1181">
          <cell r="A1181" t="str">
            <v>BE0317994284</v>
          </cell>
          <cell r="C1181" t="str">
            <v>AC1</v>
          </cell>
          <cell r="D1181" t="str">
            <v>L1A</v>
          </cell>
        </row>
        <row r="1182">
          <cell r="A1182" t="str">
            <v>BE0317995299</v>
          </cell>
          <cell r="C1182" t="str">
            <v>AC1</v>
          </cell>
          <cell r="D1182" t="str">
            <v>L1A</v>
          </cell>
        </row>
        <row r="1183">
          <cell r="A1183" t="str">
            <v>BE0317997311</v>
          </cell>
          <cell r="C1183" t="str">
            <v>AC1</v>
          </cell>
          <cell r="D1183" t="str">
            <v>L1A</v>
          </cell>
        </row>
        <row r="1184">
          <cell r="A1184" t="str">
            <v>BE0361157267</v>
          </cell>
          <cell r="C1184" t="str">
            <v>AC1</v>
          </cell>
          <cell r="D1184" t="str">
            <v>L1C</v>
          </cell>
        </row>
        <row r="1185">
          <cell r="A1185" t="str">
            <v>BE0364162249</v>
          </cell>
          <cell r="C1185" t="str">
            <v>AC1</v>
          </cell>
          <cell r="D1185" t="str">
            <v>L1C</v>
          </cell>
        </row>
        <row r="1186">
          <cell r="A1186" t="str">
            <v>BE0364554288</v>
          </cell>
          <cell r="C1186" t="str">
            <v>AC1</v>
          </cell>
          <cell r="D1186" t="str">
            <v>L1C</v>
          </cell>
        </row>
        <row r="1187">
          <cell r="A1187" t="str">
            <v>BE0364779596</v>
          </cell>
          <cell r="C1187" t="str">
            <v>AC1</v>
          </cell>
          <cell r="D1187" t="str">
            <v>L1C</v>
          </cell>
        </row>
        <row r="1188">
          <cell r="A1188" t="str">
            <v>BE0364852351</v>
          </cell>
          <cell r="C1188" t="str">
            <v>AC1</v>
          </cell>
          <cell r="D1188" t="str">
            <v>L1C</v>
          </cell>
        </row>
        <row r="1189">
          <cell r="A1189" t="str">
            <v>BE0367145977</v>
          </cell>
          <cell r="C1189" t="str">
            <v>AC1</v>
          </cell>
          <cell r="D1189" t="str">
            <v>L1C</v>
          </cell>
        </row>
        <row r="1190">
          <cell r="A1190" t="str">
            <v>BE0374557404</v>
          </cell>
          <cell r="C1190" t="str">
            <v>AC1</v>
          </cell>
          <cell r="D1190" t="str">
            <v>L1C</v>
          </cell>
        </row>
        <row r="1191">
          <cell r="A1191" t="str">
            <v>BE0376501442</v>
          </cell>
          <cell r="C1191" t="str">
            <v>AC1</v>
          </cell>
          <cell r="D1191" t="str">
            <v>L1C</v>
          </cell>
        </row>
        <row r="1192">
          <cell r="A1192" t="str">
            <v>BE0377626057</v>
          </cell>
          <cell r="C1192" t="str">
            <v>AC1</v>
          </cell>
          <cell r="D1192" t="str">
            <v>L1C</v>
          </cell>
        </row>
        <row r="1193">
          <cell r="A1193" t="str">
            <v>BE0378263603</v>
          </cell>
          <cell r="C1193" t="str">
            <v>AC1</v>
          </cell>
          <cell r="D1193" t="str">
            <v>L1C</v>
          </cell>
        </row>
        <row r="1194">
          <cell r="A1194" t="str">
            <v>BE0930325957</v>
          </cell>
          <cell r="C1194" t="str">
            <v>AC1</v>
          </cell>
          <cell r="D1194" t="str">
            <v>L1C</v>
          </cell>
        </row>
        <row r="1195">
          <cell r="A1195" t="str">
            <v>BE0930967584</v>
          </cell>
          <cell r="C1195" t="str">
            <v>AC1</v>
          </cell>
          <cell r="D1195" t="str">
            <v>L1C</v>
          </cell>
        </row>
        <row r="1196">
          <cell r="A1196" t="str">
            <v>BE0931253539</v>
          </cell>
          <cell r="C1196" t="str">
            <v>AC1</v>
          </cell>
          <cell r="D1196" t="str">
            <v>L1C</v>
          </cell>
        </row>
        <row r="1197">
          <cell r="A1197" t="str">
            <v>BE0931287875</v>
          </cell>
          <cell r="C1197" t="str">
            <v>AC1</v>
          </cell>
          <cell r="D1197" t="str">
            <v>L1C</v>
          </cell>
        </row>
        <row r="1198">
          <cell r="A1198" t="str">
            <v>BE0931314174</v>
          </cell>
          <cell r="C1198" t="str">
            <v>AC1</v>
          </cell>
          <cell r="D1198" t="str">
            <v>L1C</v>
          </cell>
        </row>
        <row r="1199">
          <cell r="A1199" t="str">
            <v>BE0931385885</v>
          </cell>
          <cell r="C1199" t="str">
            <v>AC1</v>
          </cell>
          <cell r="D1199" t="str">
            <v>L1C</v>
          </cell>
        </row>
        <row r="1200">
          <cell r="A1200" t="str">
            <v>BE0931407135</v>
          </cell>
          <cell r="C1200" t="str">
            <v>AC1</v>
          </cell>
          <cell r="D1200" t="str">
            <v>L1C</v>
          </cell>
        </row>
        <row r="1201">
          <cell r="A1201" t="str">
            <v>BE0932152797</v>
          </cell>
          <cell r="C1201" t="str">
            <v>AC1</v>
          </cell>
          <cell r="D1201" t="str">
            <v>L1C</v>
          </cell>
        </row>
        <row r="1202">
          <cell r="A1202" t="str">
            <v>BE0932178081</v>
          </cell>
          <cell r="C1202" t="str">
            <v>AC1</v>
          </cell>
          <cell r="D1202" t="str">
            <v>L1C</v>
          </cell>
        </row>
        <row r="1203">
          <cell r="A1203" t="str">
            <v>BE0932179097</v>
          </cell>
          <cell r="C1203" t="str">
            <v>AC1</v>
          </cell>
          <cell r="D1203" t="str">
            <v>L1C</v>
          </cell>
        </row>
        <row r="1204">
          <cell r="A1204" t="str">
            <v>BE0932180103</v>
          </cell>
          <cell r="C1204" t="str">
            <v>AC1</v>
          </cell>
          <cell r="D1204" t="str">
            <v>L1C</v>
          </cell>
        </row>
        <row r="1205">
          <cell r="A1205" t="str">
            <v>BE5950296251</v>
          </cell>
          <cell r="C1205" t="str">
            <v>AC1</v>
          </cell>
          <cell r="D1205" t="str">
            <v>L1B</v>
          </cell>
        </row>
        <row r="1206">
          <cell r="A1206" t="str">
            <v>BE5951677483</v>
          </cell>
          <cell r="C1206" t="str">
            <v>AC1</v>
          </cell>
          <cell r="D1206" t="str">
            <v>L1B</v>
          </cell>
        </row>
        <row r="1207">
          <cell r="A1207" t="str">
            <v>BE5951731058</v>
          </cell>
          <cell r="C1207" t="str">
            <v>AC1</v>
          </cell>
          <cell r="D1207" t="str">
            <v>L1B</v>
          </cell>
        </row>
        <row r="1208">
          <cell r="A1208" t="str">
            <v>BE5955393780</v>
          </cell>
          <cell r="C1208" t="str">
            <v>AC1</v>
          </cell>
          <cell r="D1208" t="str">
            <v>L1D</v>
          </cell>
        </row>
        <row r="1209">
          <cell r="A1209" t="str">
            <v>BE5957817778</v>
          </cell>
          <cell r="C1209" t="str">
            <v>AC1</v>
          </cell>
          <cell r="D1209" t="str">
            <v>L1B</v>
          </cell>
        </row>
        <row r="1210">
          <cell r="A1210" t="str">
            <v>DE0001004224</v>
          </cell>
          <cell r="C1210" t="str">
            <v>AC1</v>
          </cell>
          <cell r="D1210" t="str">
            <v>L1C</v>
          </cell>
        </row>
        <row r="1211">
          <cell r="A1211" t="str">
            <v>DE0001004257</v>
          </cell>
          <cell r="C1211" t="str">
            <v>AC1</v>
          </cell>
          <cell r="D1211" t="str">
            <v>L1C</v>
          </cell>
        </row>
        <row r="1212">
          <cell r="A1212" t="str">
            <v>DE0001006989</v>
          </cell>
          <cell r="C1212" t="str">
            <v>AC1</v>
          </cell>
          <cell r="D1212" t="str">
            <v>L1C</v>
          </cell>
        </row>
        <row r="1213">
          <cell r="A1213" t="str">
            <v>DE0001006997</v>
          </cell>
          <cell r="C1213" t="str">
            <v>AC1</v>
          </cell>
          <cell r="D1213" t="str">
            <v>L1C</v>
          </cell>
        </row>
        <row r="1214">
          <cell r="A1214" t="str">
            <v>DE0001007003</v>
          </cell>
          <cell r="C1214" t="str">
            <v>AC1</v>
          </cell>
          <cell r="D1214" t="str">
            <v>L1C</v>
          </cell>
        </row>
        <row r="1215">
          <cell r="A1215" t="str">
            <v>DE0001007011</v>
          </cell>
          <cell r="C1215" t="str">
            <v>AC1</v>
          </cell>
          <cell r="D1215" t="str">
            <v>L1C</v>
          </cell>
        </row>
        <row r="1216">
          <cell r="A1216" t="str">
            <v>DE0001007037</v>
          </cell>
          <cell r="C1216" t="str">
            <v>AC1</v>
          </cell>
          <cell r="D1216" t="str">
            <v>L1B</v>
          </cell>
        </row>
        <row r="1217">
          <cell r="A1217" t="str">
            <v>DE0001007094</v>
          </cell>
          <cell r="C1217" t="str">
            <v>AC1</v>
          </cell>
          <cell r="D1217" t="str">
            <v>L1C</v>
          </cell>
        </row>
        <row r="1218">
          <cell r="A1218" t="str">
            <v>DE0001007102</v>
          </cell>
          <cell r="C1218" t="str">
            <v>AC1</v>
          </cell>
          <cell r="D1218" t="str">
            <v>L1C</v>
          </cell>
        </row>
        <row r="1219">
          <cell r="A1219" t="str">
            <v>DE0001007110</v>
          </cell>
          <cell r="C1219" t="str">
            <v>AC1</v>
          </cell>
          <cell r="D1219" t="str">
            <v>L1C</v>
          </cell>
        </row>
        <row r="1220">
          <cell r="A1220" t="str">
            <v>DE0001007128</v>
          </cell>
          <cell r="C1220" t="str">
            <v>AC1</v>
          </cell>
          <cell r="D1220" t="str">
            <v>L1C</v>
          </cell>
        </row>
        <row r="1221">
          <cell r="A1221" t="str">
            <v>DE0001012623</v>
          </cell>
          <cell r="C1221" t="str">
            <v>AC1</v>
          </cell>
          <cell r="D1221" t="str">
            <v>L1C</v>
          </cell>
        </row>
        <row r="1222">
          <cell r="A1222" t="str">
            <v>DE0001012664</v>
          </cell>
          <cell r="C1222" t="str">
            <v>AC1</v>
          </cell>
          <cell r="D1222" t="str">
            <v>L1C</v>
          </cell>
        </row>
        <row r="1223">
          <cell r="A1223" t="str">
            <v>DE0001012672</v>
          </cell>
          <cell r="C1223" t="str">
            <v>AC1</v>
          </cell>
          <cell r="D1223" t="str">
            <v>L1C</v>
          </cell>
        </row>
        <row r="1224">
          <cell r="A1224" t="str">
            <v>DE0001012698</v>
          </cell>
          <cell r="C1224" t="str">
            <v>AC1</v>
          </cell>
          <cell r="D1224" t="str">
            <v>L1C</v>
          </cell>
        </row>
        <row r="1225">
          <cell r="A1225" t="str">
            <v>DE0001012714</v>
          </cell>
          <cell r="C1225" t="str">
            <v>AC1</v>
          </cell>
          <cell r="D1225" t="str">
            <v>L1C</v>
          </cell>
        </row>
        <row r="1226">
          <cell r="A1226" t="str">
            <v>DE0001012813</v>
          </cell>
          <cell r="C1226" t="str">
            <v>AC1</v>
          </cell>
          <cell r="D1226" t="str">
            <v>L1C</v>
          </cell>
        </row>
        <row r="1227">
          <cell r="A1227" t="str">
            <v>DE0001015527</v>
          </cell>
          <cell r="C1227" t="str">
            <v>AC1</v>
          </cell>
          <cell r="D1227" t="str">
            <v>L1B</v>
          </cell>
        </row>
        <row r="1228">
          <cell r="A1228" t="str">
            <v>DE0001015618</v>
          </cell>
          <cell r="C1228" t="str">
            <v>AC1</v>
          </cell>
          <cell r="D1228" t="str">
            <v>L1C</v>
          </cell>
        </row>
        <row r="1229">
          <cell r="A1229" t="str">
            <v>DE0001015667</v>
          </cell>
          <cell r="C1229" t="str">
            <v>AC1</v>
          </cell>
          <cell r="D1229" t="str">
            <v>L1C</v>
          </cell>
        </row>
        <row r="1230">
          <cell r="A1230" t="str">
            <v>DE0001015782</v>
          </cell>
          <cell r="C1230" t="str">
            <v>AC1</v>
          </cell>
          <cell r="D1230" t="str">
            <v>L1C</v>
          </cell>
        </row>
        <row r="1231">
          <cell r="A1231" t="str">
            <v>DE0001015857</v>
          </cell>
          <cell r="C1231" t="str">
            <v>AC1</v>
          </cell>
          <cell r="D1231" t="str">
            <v>L1C</v>
          </cell>
        </row>
        <row r="1232">
          <cell r="A1232" t="str">
            <v>DE0001015923</v>
          </cell>
          <cell r="C1232" t="str">
            <v>AC1</v>
          </cell>
          <cell r="D1232" t="str">
            <v>L1C</v>
          </cell>
        </row>
        <row r="1233">
          <cell r="A1233" t="str">
            <v>DE0001015956</v>
          </cell>
          <cell r="C1233" t="str">
            <v>AC1</v>
          </cell>
          <cell r="D1233" t="str">
            <v>L1C</v>
          </cell>
        </row>
        <row r="1234">
          <cell r="A1234" t="str">
            <v>DE0001015964</v>
          </cell>
          <cell r="C1234" t="str">
            <v>AC1</v>
          </cell>
          <cell r="D1234" t="str">
            <v>L1C</v>
          </cell>
        </row>
        <row r="1235">
          <cell r="A1235" t="str">
            <v>DE0001016129</v>
          </cell>
          <cell r="C1235" t="str">
            <v>AC1</v>
          </cell>
          <cell r="D1235" t="str">
            <v>L1C</v>
          </cell>
        </row>
        <row r="1236">
          <cell r="A1236" t="str">
            <v>DE0001016327</v>
          </cell>
          <cell r="C1236" t="str">
            <v>AC1</v>
          </cell>
          <cell r="D1236" t="str">
            <v>L1C</v>
          </cell>
        </row>
        <row r="1237">
          <cell r="A1237" t="str">
            <v>DE0001016335</v>
          </cell>
          <cell r="C1237" t="str">
            <v>AC1</v>
          </cell>
          <cell r="D1237" t="str">
            <v>L1C</v>
          </cell>
        </row>
        <row r="1238">
          <cell r="A1238" t="str">
            <v>DE0001016350</v>
          </cell>
          <cell r="C1238" t="str">
            <v>AC1</v>
          </cell>
          <cell r="D1238" t="str">
            <v>L1C</v>
          </cell>
        </row>
        <row r="1239">
          <cell r="A1239" t="str">
            <v>DE0001016392</v>
          </cell>
          <cell r="C1239" t="str">
            <v>AC1</v>
          </cell>
          <cell r="D1239" t="str">
            <v>L1C</v>
          </cell>
        </row>
        <row r="1240">
          <cell r="A1240" t="str">
            <v>DE0001016509</v>
          </cell>
          <cell r="C1240" t="str">
            <v>AC1</v>
          </cell>
          <cell r="D1240" t="str">
            <v>L1C</v>
          </cell>
        </row>
        <row r="1241">
          <cell r="A1241" t="str">
            <v>DE0001016517</v>
          </cell>
          <cell r="C1241" t="str">
            <v>AC1</v>
          </cell>
          <cell r="D1241" t="str">
            <v>L1C</v>
          </cell>
        </row>
        <row r="1242">
          <cell r="A1242" t="str">
            <v>DE0001016806</v>
          </cell>
          <cell r="C1242" t="str">
            <v>AC1</v>
          </cell>
          <cell r="D1242" t="str">
            <v>L1C</v>
          </cell>
        </row>
        <row r="1243">
          <cell r="A1243" t="str">
            <v>DE0001016822</v>
          </cell>
          <cell r="C1243" t="str">
            <v>AC1</v>
          </cell>
          <cell r="D1243" t="str">
            <v>L1C</v>
          </cell>
        </row>
        <row r="1244">
          <cell r="A1244" t="str">
            <v>DE0001016830</v>
          </cell>
          <cell r="C1244" t="str">
            <v>AC1</v>
          </cell>
          <cell r="D1244" t="str">
            <v>L1C</v>
          </cell>
        </row>
        <row r="1245">
          <cell r="A1245" t="str">
            <v>DE0001018158</v>
          </cell>
          <cell r="C1245" t="str">
            <v>AC1</v>
          </cell>
          <cell r="D1245" t="str">
            <v>L1C</v>
          </cell>
        </row>
        <row r="1246">
          <cell r="A1246" t="str">
            <v>DE0001023810</v>
          </cell>
          <cell r="C1246" t="str">
            <v>AC1</v>
          </cell>
          <cell r="D1246" t="str">
            <v>L1B</v>
          </cell>
        </row>
        <row r="1247">
          <cell r="A1247" t="str">
            <v>DE0001023828</v>
          </cell>
          <cell r="C1247" t="str">
            <v>AC1</v>
          </cell>
          <cell r="D1247" t="str">
            <v>L1C</v>
          </cell>
        </row>
        <row r="1248">
          <cell r="A1248" t="str">
            <v>DE0001023927</v>
          </cell>
          <cell r="C1248" t="str">
            <v>AC1</v>
          </cell>
          <cell r="D1248" t="str">
            <v>L1C</v>
          </cell>
        </row>
        <row r="1249">
          <cell r="A1249" t="str">
            <v>DE0001023950</v>
          </cell>
          <cell r="C1249" t="str">
            <v>AC1</v>
          </cell>
          <cell r="D1249" t="str">
            <v>L1C</v>
          </cell>
        </row>
        <row r="1250">
          <cell r="A1250" t="str">
            <v>DE0001030500</v>
          </cell>
          <cell r="C1250" t="str">
            <v>AC1</v>
          </cell>
          <cell r="D1250" t="str">
            <v>L1A</v>
          </cell>
        </row>
        <row r="1251">
          <cell r="A1251" t="str">
            <v>DE0001040202</v>
          </cell>
          <cell r="C1251" t="str">
            <v>AC1</v>
          </cell>
          <cell r="D1251" t="str">
            <v>L1B</v>
          </cell>
        </row>
        <row r="1252">
          <cell r="A1252" t="str">
            <v>DE0001040210</v>
          </cell>
          <cell r="C1252" t="str">
            <v>AC2</v>
          </cell>
          <cell r="D1252" t="str">
            <v>L2B</v>
          </cell>
        </row>
        <row r="1253">
          <cell r="A1253" t="str">
            <v>DE0001040228</v>
          </cell>
          <cell r="C1253" t="str">
            <v>AC1</v>
          </cell>
          <cell r="D1253" t="str">
            <v>L1B</v>
          </cell>
        </row>
        <row r="1254">
          <cell r="A1254" t="str">
            <v>DE0001040236</v>
          </cell>
          <cell r="C1254" t="str">
            <v>AC1</v>
          </cell>
          <cell r="D1254" t="str">
            <v>L1B</v>
          </cell>
        </row>
        <row r="1255">
          <cell r="A1255" t="str">
            <v>DE0001040251</v>
          </cell>
          <cell r="C1255" t="str">
            <v>AC1</v>
          </cell>
          <cell r="D1255" t="str">
            <v>L1B</v>
          </cell>
        </row>
        <row r="1256">
          <cell r="A1256" t="str">
            <v>DE0001040301</v>
          </cell>
          <cell r="C1256" t="str">
            <v>AC1</v>
          </cell>
          <cell r="D1256" t="str">
            <v>L1B</v>
          </cell>
        </row>
        <row r="1257">
          <cell r="A1257" t="str">
            <v>DE0001040319</v>
          </cell>
          <cell r="C1257" t="str">
            <v>AC1</v>
          </cell>
          <cell r="D1257" t="str">
            <v>L1B</v>
          </cell>
        </row>
        <row r="1258">
          <cell r="A1258" t="str">
            <v>DE0001040350</v>
          </cell>
          <cell r="C1258" t="str">
            <v>AC1</v>
          </cell>
          <cell r="D1258" t="str">
            <v>L1B</v>
          </cell>
        </row>
        <row r="1259">
          <cell r="A1259" t="str">
            <v>DE0001040368</v>
          </cell>
          <cell r="C1259" t="str">
            <v>AC1</v>
          </cell>
          <cell r="D1259" t="str">
            <v>L1B</v>
          </cell>
        </row>
        <row r="1260">
          <cell r="A1260" t="str">
            <v>DE0001040376</v>
          </cell>
          <cell r="C1260" t="str">
            <v>AC1</v>
          </cell>
          <cell r="D1260" t="str">
            <v>L1B</v>
          </cell>
        </row>
        <row r="1261">
          <cell r="A1261" t="str">
            <v>DE0001040384</v>
          </cell>
          <cell r="C1261" t="str">
            <v>AC1</v>
          </cell>
          <cell r="D1261" t="str">
            <v>L1B</v>
          </cell>
        </row>
        <row r="1262">
          <cell r="A1262" t="str">
            <v>DE0001040392</v>
          </cell>
          <cell r="C1262" t="str">
            <v>AC1</v>
          </cell>
          <cell r="D1262" t="str">
            <v>L1B</v>
          </cell>
        </row>
        <row r="1263">
          <cell r="A1263" t="str">
            <v>DE0001040400</v>
          </cell>
          <cell r="C1263" t="str">
            <v>AC1</v>
          </cell>
          <cell r="D1263" t="str">
            <v>L1B</v>
          </cell>
        </row>
        <row r="1264">
          <cell r="A1264" t="str">
            <v>DE0001040418</v>
          </cell>
          <cell r="C1264" t="str">
            <v>AC1</v>
          </cell>
          <cell r="D1264" t="str">
            <v>L1B</v>
          </cell>
        </row>
        <row r="1265">
          <cell r="A1265" t="str">
            <v>DE0001040426</v>
          </cell>
          <cell r="C1265" t="str">
            <v>AC2</v>
          </cell>
          <cell r="D1265" t="str">
            <v>L2B</v>
          </cell>
        </row>
        <row r="1266">
          <cell r="A1266" t="str">
            <v>DE0001040434</v>
          </cell>
          <cell r="C1266" t="str">
            <v>AC1</v>
          </cell>
          <cell r="D1266" t="str">
            <v>L1B</v>
          </cell>
        </row>
        <row r="1267">
          <cell r="A1267" t="str">
            <v>DE0001041721</v>
          </cell>
          <cell r="C1267" t="str">
            <v>AC1</v>
          </cell>
          <cell r="D1267" t="str">
            <v>L1B</v>
          </cell>
        </row>
        <row r="1268">
          <cell r="A1268" t="str">
            <v>DE0001041739</v>
          </cell>
          <cell r="C1268" t="str">
            <v>AC1</v>
          </cell>
          <cell r="D1268" t="str">
            <v>L1B</v>
          </cell>
        </row>
        <row r="1269">
          <cell r="A1269" t="str">
            <v>DE0001041887</v>
          </cell>
          <cell r="C1269" t="str">
            <v>AC1</v>
          </cell>
          <cell r="D1269" t="str">
            <v>L1B</v>
          </cell>
        </row>
        <row r="1270">
          <cell r="A1270" t="str">
            <v>DE0001048700</v>
          </cell>
          <cell r="C1270" t="str">
            <v>AC1</v>
          </cell>
          <cell r="D1270" t="str">
            <v>L1C</v>
          </cell>
        </row>
        <row r="1271">
          <cell r="A1271" t="str">
            <v>DE0001049070</v>
          </cell>
          <cell r="C1271" t="str">
            <v>AC1</v>
          </cell>
          <cell r="D1271" t="str">
            <v>L1C</v>
          </cell>
        </row>
        <row r="1272">
          <cell r="A1272" t="str">
            <v>DE0001053072</v>
          </cell>
          <cell r="C1272" t="str">
            <v>AC2</v>
          </cell>
          <cell r="D1272" t="str">
            <v>L2B</v>
          </cell>
        </row>
        <row r="1273">
          <cell r="A1273" t="str">
            <v>DE0001053098</v>
          </cell>
          <cell r="C1273" t="str">
            <v>AC1</v>
          </cell>
          <cell r="D1273" t="str">
            <v>L1B</v>
          </cell>
        </row>
        <row r="1274">
          <cell r="A1274" t="str">
            <v>DE0001053106</v>
          </cell>
          <cell r="C1274" t="str">
            <v>AC1</v>
          </cell>
          <cell r="D1274" t="str">
            <v>L1B</v>
          </cell>
        </row>
        <row r="1275">
          <cell r="A1275" t="str">
            <v>DE0001053114</v>
          </cell>
          <cell r="C1275" t="str">
            <v>AC1</v>
          </cell>
          <cell r="D1275" t="str">
            <v>L1B</v>
          </cell>
        </row>
        <row r="1276">
          <cell r="A1276" t="str">
            <v>DE0001053122</v>
          </cell>
          <cell r="C1276" t="str">
            <v>AC1</v>
          </cell>
          <cell r="D1276" t="str">
            <v>L1B</v>
          </cell>
        </row>
        <row r="1277">
          <cell r="A1277" t="str">
            <v>DE0001053130</v>
          </cell>
          <cell r="C1277" t="str">
            <v>AC1</v>
          </cell>
          <cell r="D1277" t="str">
            <v>L1B</v>
          </cell>
        </row>
        <row r="1278">
          <cell r="A1278" t="str">
            <v>DE0001053155</v>
          </cell>
          <cell r="C1278" t="str">
            <v>AC1</v>
          </cell>
          <cell r="D1278" t="str">
            <v>L1B</v>
          </cell>
        </row>
        <row r="1279">
          <cell r="A1279" t="str">
            <v>DE0001053163</v>
          </cell>
          <cell r="C1279" t="str">
            <v>AC1</v>
          </cell>
          <cell r="D1279" t="str">
            <v>L1B</v>
          </cell>
        </row>
        <row r="1280">
          <cell r="A1280" t="str">
            <v>DE0001053171</v>
          </cell>
          <cell r="C1280" t="str">
            <v>AC1</v>
          </cell>
          <cell r="D1280" t="str">
            <v>L1B</v>
          </cell>
        </row>
        <row r="1281">
          <cell r="A1281" t="str">
            <v>DE0001053189</v>
          </cell>
          <cell r="C1281" t="str">
            <v>AC1</v>
          </cell>
          <cell r="D1281" t="str">
            <v>L1B</v>
          </cell>
        </row>
        <row r="1282">
          <cell r="A1282" t="str">
            <v>DE0001053197</v>
          </cell>
          <cell r="C1282" t="str">
            <v>AC1</v>
          </cell>
          <cell r="D1282" t="str">
            <v>L1B</v>
          </cell>
        </row>
        <row r="1283">
          <cell r="A1283" t="str">
            <v>DE0001053205</v>
          </cell>
          <cell r="C1283" t="str">
            <v>AC1</v>
          </cell>
          <cell r="D1283" t="str">
            <v>L1B</v>
          </cell>
        </row>
        <row r="1284">
          <cell r="A1284" t="str">
            <v>DE0001053213</v>
          </cell>
          <cell r="C1284" t="str">
            <v>AC1</v>
          </cell>
          <cell r="D1284" t="str">
            <v>L1B</v>
          </cell>
        </row>
        <row r="1285">
          <cell r="A1285" t="str">
            <v>DE0001060358</v>
          </cell>
          <cell r="C1285" t="str">
            <v>AC1</v>
          </cell>
          <cell r="D1285" t="str">
            <v>L1B</v>
          </cell>
        </row>
        <row r="1286">
          <cell r="A1286" t="str">
            <v>DE0001060366</v>
          </cell>
          <cell r="C1286" t="str">
            <v>AC1</v>
          </cell>
          <cell r="D1286" t="str">
            <v>L1B</v>
          </cell>
        </row>
        <row r="1287">
          <cell r="A1287" t="str">
            <v>DE0001060473</v>
          </cell>
          <cell r="C1287" t="str">
            <v>AC1</v>
          </cell>
          <cell r="D1287" t="str">
            <v>L1B</v>
          </cell>
        </row>
        <row r="1288">
          <cell r="A1288" t="str">
            <v>DE0001060481</v>
          </cell>
          <cell r="C1288" t="str">
            <v>AC1</v>
          </cell>
          <cell r="D1288" t="str">
            <v>L1B</v>
          </cell>
        </row>
        <row r="1289">
          <cell r="A1289" t="str">
            <v>DE0001062321</v>
          </cell>
          <cell r="C1289" t="str">
            <v>AC1</v>
          </cell>
          <cell r="D1289" t="str">
            <v>L1B</v>
          </cell>
        </row>
        <row r="1290">
          <cell r="A1290" t="str">
            <v>DE0001062453</v>
          </cell>
          <cell r="C1290" t="str">
            <v>AC1</v>
          </cell>
          <cell r="D1290" t="str">
            <v>L1B</v>
          </cell>
        </row>
        <row r="1291">
          <cell r="A1291" t="str">
            <v>DE0001062461</v>
          </cell>
          <cell r="C1291" t="str">
            <v>AC1</v>
          </cell>
          <cell r="D1291" t="str">
            <v>L1B</v>
          </cell>
        </row>
        <row r="1292">
          <cell r="A1292" t="str">
            <v>DE0001062479</v>
          </cell>
          <cell r="C1292" t="str">
            <v>AC1</v>
          </cell>
          <cell r="D1292" t="str">
            <v>L1B</v>
          </cell>
        </row>
        <row r="1293">
          <cell r="A1293" t="str">
            <v>DE0001062487</v>
          </cell>
          <cell r="C1293" t="str">
            <v>AC1</v>
          </cell>
          <cell r="D1293" t="str">
            <v>L1B</v>
          </cell>
        </row>
        <row r="1294">
          <cell r="A1294" t="str">
            <v>DE0001062503</v>
          </cell>
          <cell r="C1294" t="str">
            <v>AC1</v>
          </cell>
          <cell r="D1294" t="str">
            <v>L1B</v>
          </cell>
        </row>
        <row r="1295">
          <cell r="A1295" t="str">
            <v>DE0001064582</v>
          </cell>
          <cell r="C1295" t="str">
            <v>AC1</v>
          </cell>
          <cell r="D1295" t="str">
            <v>L1C</v>
          </cell>
        </row>
        <row r="1296">
          <cell r="A1296" t="str">
            <v>DE0001064731</v>
          </cell>
          <cell r="C1296" t="str">
            <v>AC1</v>
          </cell>
          <cell r="D1296" t="str">
            <v>L1C</v>
          </cell>
        </row>
        <row r="1297">
          <cell r="A1297" t="str">
            <v>DE0001064772</v>
          </cell>
          <cell r="C1297" t="str">
            <v>AC1</v>
          </cell>
          <cell r="D1297" t="str">
            <v>L1C</v>
          </cell>
        </row>
        <row r="1298">
          <cell r="A1298" t="str">
            <v>DE0001065084</v>
          </cell>
          <cell r="C1298" t="str">
            <v>AC1</v>
          </cell>
          <cell r="D1298" t="str">
            <v>L1B</v>
          </cell>
        </row>
        <row r="1299">
          <cell r="A1299" t="str">
            <v>DE0001065449</v>
          </cell>
          <cell r="C1299" t="str">
            <v>AC1</v>
          </cell>
          <cell r="D1299" t="str">
            <v>L1C</v>
          </cell>
        </row>
        <row r="1300">
          <cell r="A1300" t="str">
            <v>DE0001065456</v>
          </cell>
          <cell r="C1300" t="str">
            <v>AC1</v>
          </cell>
          <cell r="D1300" t="str">
            <v>L1C</v>
          </cell>
        </row>
        <row r="1301">
          <cell r="A1301" t="str">
            <v>DE0001065548</v>
          </cell>
          <cell r="C1301" t="str">
            <v>AC1</v>
          </cell>
          <cell r="D1301" t="str">
            <v>L1C</v>
          </cell>
        </row>
        <row r="1302">
          <cell r="A1302" t="str">
            <v>DE0001065746</v>
          </cell>
          <cell r="C1302" t="str">
            <v>AC1</v>
          </cell>
          <cell r="D1302" t="str">
            <v>L1C</v>
          </cell>
        </row>
        <row r="1303">
          <cell r="A1303" t="str">
            <v>DE0001065753</v>
          </cell>
          <cell r="C1303" t="str">
            <v>AC1</v>
          </cell>
          <cell r="D1303" t="str">
            <v>L1C</v>
          </cell>
        </row>
        <row r="1304">
          <cell r="A1304" t="str">
            <v>DE0001065779</v>
          </cell>
          <cell r="C1304" t="str">
            <v>AC1</v>
          </cell>
          <cell r="D1304" t="str">
            <v>L1C</v>
          </cell>
        </row>
        <row r="1305">
          <cell r="A1305" t="str">
            <v>DE0001065845</v>
          </cell>
          <cell r="C1305" t="str">
            <v>AC1</v>
          </cell>
          <cell r="D1305" t="str">
            <v>L1C</v>
          </cell>
        </row>
        <row r="1306">
          <cell r="A1306" t="str">
            <v>DE0001065902</v>
          </cell>
          <cell r="C1306" t="str">
            <v>AC1</v>
          </cell>
          <cell r="D1306" t="str">
            <v>L1C</v>
          </cell>
        </row>
        <row r="1307">
          <cell r="A1307" t="str">
            <v>DE0001066017</v>
          </cell>
          <cell r="C1307" t="str">
            <v>AC1</v>
          </cell>
          <cell r="D1307" t="str">
            <v>L1C</v>
          </cell>
        </row>
        <row r="1308">
          <cell r="A1308" t="str">
            <v>DE0001066066</v>
          </cell>
          <cell r="C1308" t="str">
            <v>AC1</v>
          </cell>
          <cell r="D1308" t="str">
            <v>L1C</v>
          </cell>
        </row>
        <row r="1309">
          <cell r="A1309" t="str">
            <v>DE0001066132</v>
          </cell>
          <cell r="C1309" t="str">
            <v>AC1</v>
          </cell>
          <cell r="D1309" t="str">
            <v>L1C</v>
          </cell>
        </row>
        <row r="1310">
          <cell r="A1310" t="str">
            <v>DE0001066140</v>
          </cell>
          <cell r="C1310" t="str">
            <v>AC1</v>
          </cell>
          <cell r="D1310" t="str">
            <v>L1C</v>
          </cell>
        </row>
        <row r="1311">
          <cell r="A1311" t="str">
            <v>DE0001066173</v>
          </cell>
          <cell r="C1311" t="str">
            <v>AC1</v>
          </cell>
          <cell r="D1311" t="str">
            <v>L1C</v>
          </cell>
        </row>
        <row r="1312">
          <cell r="A1312" t="str">
            <v>DE0001066181</v>
          </cell>
          <cell r="C1312" t="str">
            <v>AC1</v>
          </cell>
          <cell r="D1312" t="str">
            <v>L1C</v>
          </cell>
        </row>
        <row r="1313">
          <cell r="A1313" t="str">
            <v>DE0001066199</v>
          </cell>
          <cell r="C1313" t="str">
            <v>AC1</v>
          </cell>
          <cell r="D1313" t="str">
            <v>L1C</v>
          </cell>
        </row>
        <row r="1314">
          <cell r="A1314" t="str">
            <v>DE0001066298</v>
          </cell>
          <cell r="C1314" t="str">
            <v>AC1</v>
          </cell>
          <cell r="D1314" t="str">
            <v>L1C</v>
          </cell>
        </row>
        <row r="1315">
          <cell r="A1315" t="str">
            <v>DE0001066918</v>
          </cell>
          <cell r="C1315" t="str">
            <v>AC1</v>
          </cell>
          <cell r="D1315" t="str">
            <v>L1C</v>
          </cell>
        </row>
        <row r="1316">
          <cell r="A1316" t="str">
            <v>DE0001067098</v>
          </cell>
          <cell r="C1316" t="str">
            <v>AC1</v>
          </cell>
          <cell r="D1316" t="str">
            <v>L1C</v>
          </cell>
        </row>
        <row r="1317">
          <cell r="A1317" t="str">
            <v>DE0001069094</v>
          </cell>
          <cell r="C1317" t="str">
            <v>AC1</v>
          </cell>
          <cell r="D1317" t="str">
            <v>L1C</v>
          </cell>
        </row>
        <row r="1318">
          <cell r="A1318" t="str">
            <v>DE0001069128</v>
          </cell>
          <cell r="C1318" t="str">
            <v>AC1</v>
          </cell>
          <cell r="D1318" t="str">
            <v>L1C</v>
          </cell>
        </row>
        <row r="1319">
          <cell r="A1319" t="str">
            <v>DE0001069318</v>
          </cell>
          <cell r="C1319" t="str">
            <v>AC1</v>
          </cell>
          <cell r="D1319" t="str">
            <v>L1C</v>
          </cell>
        </row>
        <row r="1320">
          <cell r="A1320" t="str">
            <v>DE0001069342</v>
          </cell>
          <cell r="C1320" t="str">
            <v>AC1</v>
          </cell>
          <cell r="D1320" t="str">
            <v>L1C</v>
          </cell>
        </row>
        <row r="1321">
          <cell r="A1321" t="str">
            <v>DE0001074763</v>
          </cell>
          <cell r="C1321" t="str">
            <v>AC1</v>
          </cell>
          <cell r="D1321" t="str">
            <v>L1A</v>
          </cell>
        </row>
        <row r="1322">
          <cell r="A1322" t="str">
            <v>DE0001075893</v>
          </cell>
          <cell r="C1322" t="str">
            <v>AC1</v>
          </cell>
          <cell r="D1322" t="str">
            <v>L1B</v>
          </cell>
        </row>
        <row r="1323">
          <cell r="A1323" t="str">
            <v>DE0001076313</v>
          </cell>
          <cell r="C1323" t="str">
            <v>AC1</v>
          </cell>
          <cell r="D1323" t="str">
            <v>L1B</v>
          </cell>
        </row>
        <row r="1324">
          <cell r="A1324" t="str">
            <v>DE0001076339</v>
          </cell>
          <cell r="C1324" t="str">
            <v>AC1</v>
          </cell>
          <cell r="D1324" t="str">
            <v>L1B</v>
          </cell>
        </row>
        <row r="1325">
          <cell r="A1325" t="str">
            <v>DE0001076347</v>
          </cell>
          <cell r="C1325" t="str">
            <v>AC2</v>
          </cell>
          <cell r="D1325" t="str">
            <v>L2B</v>
          </cell>
        </row>
        <row r="1326">
          <cell r="A1326" t="str">
            <v>DE0001076388</v>
          </cell>
          <cell r="C1326" t="str">
            <v>AC1</v>
          </cell>
          <cell r="D1326" t="str">
            <v>L1B</v>
          </cell>
        </row>
        <row r="1327">
          <cell r="A1327" t="str">
            <v>DE0001076396</v>
          </cell>
          <cell r="C1327" t="str">
            <v>AC1</v>
          </cell>
          <cell r="D1327" t="str">
            <v>L1B</v>
          </cell>
        </row>
        <row r="1328">
          <cell r="A1328" t="str">
            <v>DE0001076420</v>
          </cell>
          <cell r="C1328" t="str">
            <v>AC1</v>
          </cell>
          <cell r="D1328" t="str">
            <v>L1B</v>
          </cell>
        </row>
        <row r="1329">
          <cell r="A1329" t="str">
            <v>DE0001076438</v>
          </cell>
          <cell r="C1329" t="str">
            <v>AC1</v>
          </cell>
          <cell r="D1329" t="str">
            <v>L1B</v>
          </cell>
        </row>
        <row r="1330">
          <cell r="A1330" t="str">
            <v>DE0001076487</v>
          </cell>
          <cell r="C1330" t="str">
            <v>AC1</v>
          </cell>
          <cell r="D1330" t="str">
            <v>L1B</v>
          </cell>
        </row>
        <row r="1331">
          <cell r="A1331" t="str">
            <v>DE0001076511</v>
          </cell>
          <cell r="C1331" t="str">
            <v>AC1</v>
          </cell>
          <cell r="D1331" t="str">
            <v>L1B</v>
          </cell>
        </row>
        <row r="1332">
          <cell r="A1332" t="str">
            <v>DE0001076529</v>
          </cell>
          <cell r="C1332" t="str">
            <v>AC1</v>
          </cell>
          <cell r="D1332" t="str">
            <v>L1B</v>
          </cell>
        </row>
        <row r="1333">
          <cell r="A1333" t="str">
            <v>DE0001076537</v>
          </cell>
          <cell r="C1333" t="str">
            <v>AC1</v>
          </cell>
          <cell r="D1333" t="str">
            <v>L1B</v>
          </cell>
        </row>
        <row r="1334">
          <cell r="A1334" t="str">
            <v>DE0001076545</v>
          </cell>
          <cell r="C1334" t="str">
            <v>AC1</v>
          </cell>
          <cell r="D1334" t="str">
            <v>L1B</v>
          </cell>
        </row>
        <row r="1335">
          <cell r="A1335" t="str">
            <v>DE0001076552</v>
          </cell>
          <cell r="C1335" t="str">
            <v>AC1</v>
          </cell>
          <cell r="D1335" t="str">
            <v>L1B</v>
          </cell>
        </row>
        <row r="1336">
          <cell r="A1336" t="str">
            <v>DE0001076560</v>
          </cell>
          <cell r="C1336" t="str">
            <v>AC1</v>
          </cell>
          <cell r="D1336" t="str">
            <v>L1B</v>
          </cell>
        </row>
        <row r="1337">
          <cell r="A1337" t="str">
            <v>DE0001076578</v>
          </cell>
          <cell r="C1337" t="str">
            <v>AC1</v>
          </cell>
          <cell r="D1337" t="str">
            <v>L1B</v>
          </cell>
        </row>
        <row r="1338">
          <cell r="A1338" t="str">
            <v>DE0001076586</v>
          </cell>
          <cell r="C1338" t="str">
            <v>AC1</v>
          </cell>
          <cell r="D1338" t="str">
            <v>L1B</v>
          </cell>
        </row>
        <row r="1339">
          <cell r="A1339" t="str">
            <v>DE0001076594</v>
          </cell>
          <cell r="C1339" t="str">
            <v>AC1</v>
          </cell>
          <cell r="D1339" t="str">
            <v>L1B</v>
          </cell>
        </row>
        <row r="1340">
          <cell r="A1340" t="str">
            <v>DE0001076602</v>
          </cell>
          <cell r="C1340" t="str">
            <v>AC1</v>
          </cell>
          <cell r="D1340" t="str">
            <v>L1B</v>
          </cell>
        </row>
        <row r="1341">
          <cell r="A1341" t="str">
            <v>DE0001080232</v>
          </cell>
          <cell r="C1341" t="str">
            <v>AC1</v>
          </cell>
          <cell r="D1341" t="str">
            <v>L1B</v>
          </cell>
        </row>
        <row r="1342">
          <cell r="A1342" t="str">
            <v>DE0001080240</v>
          </cell>
          <cell r="C1342" t="str">
            <v>AC1</v>
          </cell>
          <cell r="D1342" t="str">
            <v>L1B</v>
          </cell>
        </row>
        <row r="1343">
          <cell r="A1343" t="str">
            <v>DE0001080273</v>
          </cell>
          <cell r="C1343" t="str">
            <v>AC1</v>
          </cell>
          <cell r="D1343" t="str">
            <v>L1B</v>
          </cell>
        </row>
        <row r="1344">
          <cell r="A1344" t="str">
            <v>DE0001080299</v>
          </cell>
          <cell r="C1344" t="str">
            <v>AC1</v>
          </cell>
          <cell r="D1344" t="str">
            <v>L1B</v>
          </cell>
        </row>
        <row r="1345">
          <cell r="A1345" t="str">
            <v>DE0001080307</v>
          </cell>
          <cell r="C1345" t="str">
            <v>AC1</v>
          </cell>
          <cell r="D1345" t="str">
            <v>L1B</v>
          </cell>
        </row>
        <row r="1346">
          <cell r="A1346" t="str">
            <v>DE0001080315</v>
          </cell>
          <cell r="C1346" t="str">
            <v>AC1</v>
          </cell>
          <cell r="D1346" t="str">
            <v>L1B</v>
          </cell>
        </row>
        <row r="1347">
          <cell r="A1347" t="str">
            <v>DE0001080323</v>
          </cell>
          <cell r="C1347" t="str">
            <v>AC1</v>
          </cell>
          <cell r="D1347" t="str">
            <v>L1B</v>
          </cell>
        </row>
        <row r="1348">
          <cell r="A1348" t="str">
            <v>DE0001080331</v>
          </cell>
          <cell r="C1348" t="str">
            <v>AC1</v>
          </cell>
          <cell r="D1348" t="str">
            <v>L1B</v>
          </cell>
        </row>
        <row r="1349">
          <cell r="A1349" t="str">
            <v>DE0001080349</v>
          </cell>
          <cell r="C1349" t="str">
            <v>AC1</v>
          </cell>
          <cell r="D1349" t="str">
            <v>L1B</v>
          </cell>
        </row>
        <row r="1350">
          <cell r="A1350" t="str">
            <v>DE0001083152</v>
          </cell>
          <cell r="C1350" t="str">
            <v>AC1</v>
          </cell>
          <cell r="D1350" t="str">
            <v>L1B</v>
          </cell>
        </row>
        <row r="1351">
          <cell r="A1351" t="str">
            <v>DE0001084259</v>
          </cell>
          <cell r="C1351" t="str">
            <v>AC1</v>
          </cell>
          <cell r="D1351" t="str">
            <v>L1B</v>
          </cell>
        </row>
        <row r="1352">
          <cell r="A1352" t="str">
            <v>DE0001087708</v>
          </cell>
          <cell r="C1352" t="str">
            <v>AC1</v>
          </cell>
          <cell r="D1352" t="str">
            <v>L1C</v>
          </cell>
        </row>
        <row r="1353">
          <cell r="A1353" t="str">
            <v>DE0001091270</v>
          </cell>
          <cell r="C1353" t="str">
            <v>AC1</v>
          </cell>
          <cell r="D1353" t="str">
            <v>L1A</v>
          </cell>
        </row>
        <row r="1354">
          <cell r="A1354" t="str">
            <v>DE0001091312</v>
          </cell>
          <cell r="C1354" t="str">
            <v>AC2</v>
          </cell>
          <cell r="D1354" t="str">
            <v>L2B</v>
          </cell>
        </row>
        <row r="1355">
          <cell r="A1355" t="str">
            <v>DE0001091353</v>
          </cell>
          <cell r="C1355" t="str">
            <v>AC2</v>
          </cell>
          <cell r="D1355" t="str">
            <v>L2B</v>
          </cell>
        </row>
        <row r="1356">
          <cell r="A1356" t="str">
            <v>DE0001108215</v>
          </cell>
          <cell r="C1356" t="str">
            <v>AC1</v>
          </cell>
          <cell r="D1356" t="str">
            <v>L1A</v>
          </cell>
        </row>
        <row r="1357">
          <cell r="A1357" t="str">
            <v>DE0001108231</v>
          </cell>
          <cell r="C1357" t="str">
            <v>AC1</v>
          </cell>
          <cell r="D1357" t="str">
            <v>L1A</v>
          </cell>
        </row>
        <row r="1358">
          <cell r="A1358" t="str">
            <v>DE0001114072</v>
          </cell>
          <cell r="C1358" t="str">
            <v>AC1</v>
          </cell>
          <cell r="D1358" t="str">
            <v>L1C</v>
          </cell>
        </row>
        <row r="1359">
          <cell r="A1359" t="str">
            <v>DE0001114106</v>
          </cell>
          <cell r="C1359" t="str">
            <v>AC1</v>
          </cell>
          <cell r="D1359" t="str">
            <v>L1C</v>
          </cell>
        </row>
        <row r="1360">
          <cell r="A1360" t="str">
            <v>DE0001114932</v>
          </cell>
          <cell r="C1360" t="str">
            <v>AC1</v>
          </cell>
          <cell r="D1360" t="str">
            <v>L1A</v>
          </cell>
        </row>
        <row r="1361">
          <cell r="A1361" t="str">
            <v>DE0001114940</v>
          </cell>
          <cell r="C1361" t="str">
            <v>AC1</v>
          </cell>
          <cell r="D1361" t="str">
            <v>L1A</v>
          </cell>
        </row>
        <row r="1362">
          <cell r="A1362" t="str">
            <v>DE0001114957</v>
          </cell>
          <cell r="C1362" t="str">
            <v>AC1</v>
          </cell>
          <cell r="D1362" t="str">
            <v>L1A</v>
          </cell>
        </row>
        <row r="1363">
          <cell r="A1363" t="str">
            <v>DE0001114965</v>
          </cell>
          <cell r="C1363" t="str">
            <v>AC1</v>
          </cell>
          <cell r="D1363" t="str">
            <v>L1A</v>
          </cell>
        </row>
        <row r="1364">
          <cell r="A1364" t="str">
            <v>DE0001114973</v>
          </cell>
          <cell r="C1364" t="str">
            <v>AC1</v>
          </cell>
          <cell r="D1364" t="str">
            <v>L1A</v>
          </cell>
        </row>
        <row r="1365">
          <cell r="A1365" t="str">
            <v>DE0001114981</v>
          </cell>
          <cell r="C1365" t="str">
            <v>AC1</v>
          </cell>
          <cell r="D1365" t="str">
            <v>L1A</v>
          </cell>
        </row>
        <row r="1366">
          <cell r="A1366" t="str">
            <v>DE0001131688</v>
          </cell>
          <cell r="C1366" t="str">
            <v>AC1</v>
          </cell>
          <cell r="D1366" t="str">
            <v>L1C</v>
          </cell>
        </row>
        <row r="1367">
          <cell r="A1367" t="str">
            <v>DE0001131829</v>
          </cell>
          <cell r="C1367" t="str">
            <v>AC1</v>
          </cell>
          <cell r="D1367" t="str">
            <v>L1C</v>
          </cell>
        </row>
        <row r="1368">
          <cell r="A1368" t="str">
            <v>DE0001131860</v>
          </cell>
          <cell r="C1368" t="str">
            <v>AC1</v>
          </cell>
          <cell r="D1368" t="str">
            <v>L1C</v>
          </cell>
        </row>
        <row r="1369">
          <cell r="A1369" t="str">
            <v>DE0001131878</v>
          </cell>
          <cell r="C1369" t="str">
            <v>AC1</v>
          </cell>
          <cell r="D1369" t="str">
            <v>L1C</v>
          </cell>
        </row>
        <row r="1370">
          <cell r="A1370" t="str">
            <v>DE0001131928</v>
          </cell>
          <cell r="C1370" t="str">
            <v>AC1</v>
          </cell>
          <cell r="D1370" t="str">
            <v>L1C</v>
          </cell>
        </row>
        <row r="1371">
          <cell r="A1371" t="str">
            <v>DE0001131936</v>
          </cell>
          <cell r="C1371" t="str">
            <v>AC1</v>
          </cell>
          <cell r="D1371" t="str">
            <v>L1C</v>
          </cell>
        </row>
        <row r="1372">
          <cell r="A1372" t="str">
            <v>DE0001134468</v>
          </cell>
          <cell r="C1372" t="str">
            <v>AC1</v>
          </cell>
          <cell r="D1372" t="str">
            <v>L1A</v>
          </cell>
        </row>
        <row r="1373">
          <cell r="A1373" t="str">
            <v>DE0001134492</v>
          </cell>
          <cell r="C1373" t="str">
            <v>AC1</v>
          </cell>
          <cell r="D1373" t="str">
            <v>L1A</v>
          </cell>
        </row>
        <row r="1374">
          <cell r="A1374" t="str">
            <v>DE0001134922</v>
          </cell>
          <cell r="C1374" t="str">
            <v>AC1</v>
          </cell>
          <cell r="D1374" t="str">
            <v>L1A</v>
          </cell>
        </row>
        <row r="1375">
          <cell r="A1375" t="str">
            <v>DE0001135036</v>
          </cell>
          <cell r="C1375" t="str">
            <v>AC1</v>
          </cell>
          <cell r="D1375" t="str">
            <v>L1A</v>
          </cell>
        </row>
        <row r="1376">
          <cell r="A1376" t="str">
            <v>DE0001135044</v>
          </cell>
          <cell r="C1376" t="str">
            <v>AC1</v>
          </cell>
          <cell r="D1376" t="str">
            <v>L1A</v>
          </cell>
        </row>
        <row r="1377">
          <cell r="A1377" t="str">
            <v>DE0001135051</v>
          </cell>
          <cell r="C1377" t="str">
            <v>AC1</v>
          </cell>
          <cell r="D1377" t="str">
            <v>L1A</v>
          </cell>
        </row>
        <row r="1378">
          <cell r="A1378" t="str">
            <v>DE0001135069</v>
          </cell>
          <cell r="C1378" t="str">
            <v>AC1</v>
          </cell>
          <cell r="D1378" t="str">
            <v>L1A</v>
          </cell>
        </row>
        <row r="1379">
          <cell r="A1379" t="str">
            <v>DE0001135077</v>
          </cell>
          <cell r="C1379" t="str">
            <v>AC1</v>
          </cell>
          <cell r="D1379" t="str">
            <v>L1A</v>
          </cell>
        </row>
        <row r="1380">
          <cell r="A1380" t="str">
            <v>DE0001135085</v>
          </cell>
          <cell r="C1380" t="str">
            <v>AC1</v>
          </cell>
          <cell r="D1380" t="str">
            <v>L1A</v>
          </cell>
        </row>
        <row r="1381">
          <cell r="A1381" t="str">
            <v>DE0001135093</v>
          </cell>
          <cell r="C1381" t="str">
            <v>AC1</v>
          </cell>
          <cell r="D1381" t="str">
            <v>L1A</v>
          </cell>
        </row>
        <row r="1382">
          <cell r="A1382" t="str">
            <v>DE0001135101</v>
          </cell>
          <cell r="C1382" t="str">
            <v>AC1</v>
          </cell>
          <cell r="D1382" t="str">
            <v>L1A</v>
          </cell>
        </row>
        <row r="1383">
          <cell r="A1383" t="str">
            <v>DE0001135119</v>
          </cell>
          <cell r="C1383" t="str">
            <v>AC1</v>
          </cell>
          <cell r="D1383" t="str">
            <v>L1A</v>
          </cell>
        </row>
        <row r="1384">
          <cell r="A1384" t="str">
            <v>DE0001135127</v>
          </cell>
          <cell r="C1384" t="str">
            <v>AC1</v>
          </cell>
          <cell r="D1384" t="str">
            <v>L1A</v>
          </cell>
        </row>
        <row r="1385">
          <cell r="A1385" t="str">
            <v>DE0001135135</v>
          </cell>
          <cell r="C1385" t="str">
            <v>AC1</v>
          </cell>
          <cell r="D1385" t="str">
            <v>L1A</v>
          </cell>
        </row>
        <row r="1386">
          <cell r="A1386" t="str">
            <v>DE0001135143</v>
          </cell>
          <cell r="C1386" t="str">
            <v>AC1</v>
          </cell>
          <cell r="D1386" t="str">
            <v>L1A</v>
          </cell>
        </row>
        <row r="1387">
          <cell r="A1387" t="str">
            <v>DE0001135150</v>
          </cell>
          <cell r="C1387" t="str">
            <v>AC1</v>
          </cell>
          <cell r="D1387" t="str">
            <v>L1A</v>
          </cell>
        </row>
        <row r="1388">
          <cell r="A1388" t="str">
            <v>DE0001135168</v>
          </cell>
          <cell r="C1388" t="str">
            <v>AC1</v>
          </cell>
          <cell r="D1388" t="str">
            <v>L1A</v>
          </cell>
        </row>
        <row r="1389">
          <cell r="A1389" t="str">
            <v>DE0001135176</v>
          </cell>
          <cell r="C1389" t="str">
            <v>AC1</v>
          </cell>
          <cell r="D1389" t="str">
            <v>L1A</v>
          </cell>
        </row>
        <row r="1390">
          <cell r="A1390" t="str">
            <v>DE0001135184</v>
          </cell>
          <cell r="C1390" t="str">
            <v>AC1</v>
          </cell>
          <cell r="D1390" t="str">
            <v>L1A</v>
          </cell>
        </row>
        <row r="1391">
          <cell r="A1391" t="str">
            <v>DE0001135192</v>
          </cell>
          <cell r="C1391" t="str">
            <v>AC1</v>
          </cell>
          <cell r="D1391" t="str">
            <v>L1A</v>
          </cell>
        </row>
        <row r="1392">
          <cell r="A1392" t="str">
            <v>DE0001135200</v>
          </cell>
          <cell r="C1392" t="str">
            <v>AC1</v>
          </cell>
          <cell r="D1392" t="str">
            <v>L1A</v>
          </cell>
        </row>
        <row r="1393">
          <cell r="A1393" t="str">
            <v>DE0001135218</v>
          </cell>
          <cell r="C1393" t="str">
            <v>AC1</v>
          </cell>
          <cell r="D1393" t="str">
            <v>L1A</v>
          </cell>
        </row>
        <row r="1394">
          <cell r="A1394" t="str">
            <v>DE0001135226</v>
          </cell>
          <cell r="C1394" t="str">
            <v>AC1</v>
          </cell>
          <cell r="D1394" t="str">
            <v>L1A</v>
          </cell>
        </row>
        <row r="1395">
          <cell r="A1395" t="str">
            <v>DE0001135234</v>
          </cell>
          <cell r="C1395" t="str">
            <v>AC1</v>
          </cell>
          <cell r="D1395" t="str">
            <v>L1A</v>
          </cell>
        </row>
        <row r="1396">
          <cell r="A1396" t="str">
            <v>DE0001135242</v>
          </cell>
          <cell r="C1396" t="str">
            <v>AC1</v>
          </cell>
          <cell r="D1396" t="str">
            <v>L1A</v>
          </cell>
        </row>
        <row r="1397">
          <cell r="A1397" t="str">
            <v>DE0001135259</v>
          </cell>
          <cell r="C1397" t="str">
            <v>AC1</v>
          </cell>
          <cell r="D1397" t="str">
            <v>L1A</v>
          </cell>
        </row>
        <row r="1398">
          <cell r="A1398" t="str">
            <v>DE0001135267</v>
          </cell>
          <cell r="C1398" t="str">
            <v>AC1</v>
          </cell>
          <cell r="D1398" t="str">
            <v>L1A</v>
          </cell>
        </row>
        <row r="1399">
          <cell r="A1399" t="str">
            <v>DE0001135275</v>
          </cell>
          <cell r="C1399" t="str">
            <v>AC1</v>
          </cell>
          <cell r="D1399" t="str">
            <v>L1A</v>
          </cell>
        </row>
        <row r="1400">
          <cell r="A1400" t="str">
            <v>DE0001135283</v>
          </cell>
          <cell r="C1400" t="str">
            <v>AC1</v>
          </cell>
          <cell r="D1400" t="str">
            <v>L1A</v>
          </cell>
        </row>
        <row r="1401">
          <cell r="A1401" t="str">
            <v>DE0001135291</v>
          </cell>
          <cell r="C1401" t="str">
            <v>AC1</v>
          </cell>
          <cell r="D1401" t="str">
            <v>L1A</v>
          </cell>
        </row>
        <row r="1402">
          <cell r="A1402" t="str">
            <v>DE0001135309</v>
          </cell>
          <cell r="C1402" t="str">
            <v>AC1</v>
          </cell>
          <cell r="D1402" t="str">
            <v>L1A</v>
          </cell>
        </row>
        <row r="1403">
          <cell r="A1403" t="str">
            <v>DE0001135317</v>
          </cell>
          <cell r="C1403" t="str">
            <v>AC1</v>
          </cell>
          <cell r="D1403" t="str">
            <v>L1A</v>
          </cell>
        </row>
        <row r="1404">
          <cell r="A1404" t="str">
            <v>DE0001137099</v>
          </cell>
          <cell r="C1404" t="str">
            <v>AC1</v>
          </cell>
          <cell r="D1404" t="str">
            <v>L1A</v>
          </cell>
        </row>
        <row r="1405">
          <cell r="A1405" t="str">
            <v>DE0001137107</v>
          </cell>
          <cell r="C1405" t="str">
            <v>AC1</v>
          </cell>
          <cell r="D1405" t="str">
            <v>L1A</v>
          </cell>
        </row>
        <row r="1406">
          <cell r="A1406" t="str">
            <v>DE0001137115</v>
          </cell>
          <cell r="C1406" t="str">
            <v>AC1</v>
          </cell>
          <cell r="D1406" t="str">
            <v>L1A</v>
          </cell>
        </row>
        <row r="1407">
          <cell r="A1407" t="str">
            <v>DE0001137123</v>
          </cell>
          <cell r="C1407" t="str">
            <v>AC1</v>
          </cell>
          <cell r="D1407" t="str">
            <v>L1A</v>
          </cell>
        </row>
        <row r="1408">
          <cell r="A1408" t="str">
            <v>DE0001137131</v>
          </cell>
          <cell r="C1408" t="str">
            <v>AC1</v>
          </cell>
          <cell r="D1408" t="str">
            <v>L1A</v>
          </cell>
        </row>
        <row r="1409">
          <cell r="A1409" t="str">
            <v>DE0001137149</v>
          </cell>
          <cell r="C1409" t="str">
            <v>AC1</v>
          </cell>
          <cell r="D1409" t="str">
            <v>L1A</v>
          </cell>
        </row>
        <row r="1410">
          <cell r="A1410" t="str">
            <v>DE0001137156</v>
          </cell>
          <cell r="C1410" t="str">
            <v>AC1</v>
          </cell>
          <cell r="D1410" t="str">
            <v>L1A</v>
          </cell>
        </row>
        <row r="1411">
          <cell r="A1411" t="str">
            <v>DE0001137164</v>
          </cell>
          <cell r="C1411" t="str">
            <v>AC1</v>
          </cell>
          <cell r="D1411" t="str">
            <v>L1A</v>
          </cell>
        </row>
        <row r="1412">
          <cell r="A1412" t="str">
            <v>DE0001141398</v>
          </cell>
          <cell r="C1412" t="str">
            <v>AC1</v>
          </cell>
          <cell r="D1412" t="str">
            <v>L1A</v>
          </cell>
        </row>
        <row r="1413">
          <cell r="A1413" t="str">
            <v>DE0001141406</v>
          </cell>
          <cell r="C1413" t="str">
            <v>AC1</v>
          </cell>
          <cell r="D1413" t="str">
            <v>L1A</v>
          </cell>
        </row>
        <row r="1414">
          <cell r="A1414" t="str">
            <v>DE0001141414</v>
          </cell>
          <cell r="C1414" t="str">
            <v>AC1</v>
          </cell>
          <cell r="D1414" t="str">
            <v>L1A</v>
          </cell>
        </row>
        <row r="1415">
          <cell r="A1415" t="str">
            <v>DE0001141422</v>
          </cell>
          <cell r="C1415" t="str">
            <v>AC1</v>
          </cell>
          <cell r="D1415" t="str">
            <v>L1A</v>
          </cell>
        </row>
        <row r="1416">
          <cell r="A1416" t="str">
            <v>DE0001141430</v>
          </cell>
          <cell r="C1416" t="str">
            <v>AC1</v>
          </cell>
          <cell r="D1416" t="str">
            <v>L1A</v>
          </cell>
        </row>
        <row r="1417">
          <cell r="A1417" t="str">
            <v>DE0001141448</v>
          </cell>
          <cell r="C1417" t="str">
            <v>AC1</v>
          </cell>
          <cell r="D1417" t="str">
            <v>L1A</v>
          </cell>
        </row>
        <row r="1418">
          <cell r="A1418" t="str">
            <v>DE0001141455</v>
          </cell>
          <cell r="C1418" t="str">
            <v>AC1</v>
          </cell>
          <cell r="D1418" t="str">
            <v>L1A</v>
          </cell>
        </row>
        <row r="1419">
          <cell r="A1419" t="str">
            <v>DE0001141463</v>
          </cell>
          <cell r="C1419" t="str">
            <v>AC1</v>
          </cell>
          <cell r="D1419" t="str">
            <v>L1A</v>
          </cell>
        </row>
        <row r="1420">
          <cell r="A1420" t="str">
            <v>DE0001141471</v>
          </cell>
          <cell r="C1420" t="str">
            <v>AC1</v>
          </cell>
          <cell r="D1420" t="str">
            <v>L1A</v>
          </cell>
        </row>
        <row r="1421">
          <cell r="A1421" t="str">
            <v>DE0001141489</v>
          </cell>
          <cell r="C1421" t="str">
            <v>AC1</v>
          </cell>
          <cell r="D1421" t="str">
            <v>L1A</v>
          </cell>
        </row>
        <row r="1422">
          <cell r="A1422" t="str">
            <v>DE0001141497</v>
          </cell>
          <cell r="C1422" t="str">
            <v>AC1</v>
          </cell>
          <cell r="D1422" t="str">
            <v>L1A</v>
          </cell>
        </row>
        <row r="1423">
          <cell r="A1423" t="str">
            <v>DE0001142008</v>
          </cell>
          <cell r="C1423" t="str">
            <v>AC1</v>
          </cell>
          <cell r="D1423" t="str">
            <v>L1A</v>
          </cell>
        </row>
        <row r="1424">
          <cell r="A1424" t="str">
            <v>DE0001142024</v>
          </cell>
          <cell r="C1424" t="str">
            <v>AC1</v>
          </cell>
          <cell r="D1424" t="str">
            <v>L1A</v>
          </cell>
        </row>
        <row r="1425">
          <cell r="A1425" t="str">
            <v>DE0001142032</v>
          </cell>
          <cell r="C1425" t="str">
            <v>AC1</v>
          </cell>
          <cell r="D1425" t="str">
            <v>L1A</v>
          </cell>
        </row>
        <row r="1426">
          <cell r="A1426" t="str">
            <v>DE0001142040</v>
          </cell>
          <cell r="C1426" t="str">
            <v>AC1</v>
          </cell>
          <cell r="D1426" t="str">
            <v>L1A</v>
          </cell>
        </row>
        <row r="1427">
          <cell r="A1427" t="str">
            <v>DE0001142057</v>
          </cell>
          <cell r="C1427" t="str">
            <v>AC1</v>
          </cell>
          <cell r="D1427" t="str">
            <v>L1A</v>
          </cell>
        </row>
        <row r="1428">
          <cell r="A1428" t="str">
            <v>DE0001142065</v>
          </cell>
          <cell r="C1428" t="str">
            <v>AC1</v>
          </cell>
          <cell r="D1428" t="str">
            <v>L1A</v>
          </cell>
        </row>
        <row r="1429">
          <cell r="A1429" t="str">
            <v>DE0001142073</v>
          </cell>
          <cell r="C1429" t="str">
            <v>AC1</v>
          </cell>
          <cell r="D1429" t="str">
            <v>L1A</v>
          </cell>
        </row>
        <row r="1430">
          <cell r="A1430" t="str">
            <v>DE0001142081</v>
          </cell>
          <cell r="C1430" t="str">
            <v>AC1</v>
          </cell>
          <cell r="D1430" t="str">
            <v>L1A</v>
          </cell>
        </row>
        <row r="1431">
          <cell r="A1431" t="str">
            <v>DE0001142099</v>
          </cell>
          <cell r="C1431" t="str">
            <v>AC1</v>
          </cell>
          <cell r="D1431" t="str">
            <v>L1A</v>
          </cell>
        </row>
        <row r="1432">
          <cell r="A1432" t="str">
            <v>DE0001142107</v>
          </cell>
          <cell r="C1432" t="str">
            <v>AC1</v>
          </cell>
          <cell r="D1432" t="str">
            <v>L1A</v>
          </cell>
        </row>
        <row r="1433">
          <cell r="A1433" t="str">
            <v>DE0001142115</v>
          </cell>
          <cell r="C1433" t="str">
            <v>AC1</v>
          </cell>
          <cell r="D1433" t="str">
            <v>L1A</v>
          </cell>
        </row>
        <row r="1434">
          <cell r="A1434" t="str">
            <v>DE0001142123</v>
          </cell>
          <cell r="C1434" t="str">
            <v>AC1</v>
          </cell>
          <cell r="D1434" t="str">
            <v>L1A</v>
          </cell>
        </row>
        <row r="1435">
          <cell r="A1435" t="str">
            <v>DE0001142131</v>
          </cell>
          <cell r="C1435" t="str">
            <v>AC1</v>
          </cell>
          <cell r="D1435" t="str">
            <v>L1A</v>
          </cell>
        </row>
        <row r="1436">
          <cell r="A1436" t="str">
            <v>DE0001142149</v>
          </cell>
          <cell r="C1436" t="str">
            <v>AC1</v>
          </cell>
          <cell r="D1436" t="str">
            <v>L1A</v>
          </cell>
        </row>
        <row r="1437">
          <cell r="A1437" t="str">
            <v>DE0001142156</v>
          </cell>
          <cell r="C1437" t="str">
            <v>AC1</v>
          </cell>
          <cell r="D1437" t="str">
            <v>L1A</v>
          </cell>
        </row>
        <row r="1438">
          <cell r="A1438" t="str">
            <v>DE0001142164</v>
          </cell>
          <cell r="C1438" t="str">
            <v>AC1</v>
          </cell>
          <cell r="D1438" t="str">
            <v>L1A</v>
          </cell>
        </row>
        <row r="1439">
          <cell r="A1439" t="str">
            <v>DE0001142172</v>
          </cell>
          <cell r="C1439" t="str">
            <v>AC1</v>
          </cell>
          <cell r="D1439" t="str">
            <v>L1A</v>
          </cell>
        </row>
        <row r="1440">
          <cell r="A1440" t="str">
            <v>DE0001142180</v>
          </cell>
          <cell r="C1440" t="str">
            <v>AC1</v>
          </cell>
          <cell r="D1440" t="str">
            <v>L1A</v>
          </cell>
        </row>
        <row r="1441">
          <cell r="A1441" t="str">
            <v>DE0001142198</v>
          </cell>
          <cell r="C1441" t="str">
            <v>AC1</v>
          </cell>
          <cell r="D1441" t="str">
            <v>L1A</v>
          </cell>
        </row>
        <row r="1442">
          <cell r="A1442" t="str">
            <v>DE0001142206</v>
          </cell>
          <cell r="C1442" t="str">
            <v>AC1</v>
          </cell>
          <cell r="D1442" t="str">
            <v>L1A</v>
          </cell>
        </row>
        <row r="1443">
          <cell r="A1443" t="str">
            <v>DE0001142214</v>
          </cell>
          <cell r="C1443" t="str">
            <v>AC1</v>
          </cell>
          <cell r="D1443" t="str">
            <v>L1A</v>
          </cell>
        </row>
        <row r="1444">
          <cell r="A1444" t="str">
            <v>DE0001142222</v>
          </cell>
          <cell r="C1444" t="str">
            <v>AC1</v>
          </cell>
          <cell r="D1444" t="str">
            <v>L1A</v>
          </cell>
        </row>
        <row r="1445">
          <cell r="A1445" t="str">
            <v>DE0001142230</v>
          </cell>
          <cell r="C1445" t="str">
            <v>AC1</v>
          </cell>
          <cell r="D1445" t="str">
            <v>L1A</v>
          </cell>
        </row>
        <row r="1446">
          <cell r="A1446" t="str">
            <v>DE0001142248</v>
          </cell>
          <cell r="C1446" t="str">
            <v>AC1</v>
          </cell>
          <cell r="D1446" t="str">
            <v>L1A</v>
          </cell>
        </row>
        <row r="1447">
          <cell r="A1447" t="str">
            <v>DE0001142255</v>
          </cell>
          <cell r="C1447" t="str">
            <v>AC1</v>
          </cell>
          <cell r="D1447" t="str">
            <v>L1A</v>
          </cell>
        </row>
        <row r="1448">
          <cell r="A1448" t="str">
            <v>DE0001142263</v>
          </cell>
          <cell r="C1448" t="str">
            <v>AC1</v>
          </cell>
          <cell r="D1448" t="str">
            <v>L1A</v>
          </cell>
        </row>
        <row r="1449">
          <cell r="A1449" t="str">
            <v>DE0001142271</v>
          </cell>
          <cell r="C1449" t="str">
            <v>AC1</v>
          </cell>
          <cell r="D1449" t="str">
            <v>L1A</v>
          </cell>
        </row>
        <row r="1450">
          <cell r="A1450" t="str">
            <v>DE0001142289</v>
          </cell>
          <cell r="C1450" t="str">
            <v>AC1</v>
          </cell>
          <cell r="D1450" t="str">
            <v>L1A</v>
          </cell>
        </row>
        <row r="1451">
          <cell r="A1451" t="str">
            <v>DE0001142297</v>
          </cell>
          <cell r="C1451" t="str">
            <v>AC1</v>
          </cell>
          <cell r="D1451" t="str">
            <v>L1A</v>
          </cell>
        </row>
        <row r="1452">
          <cell r="A1452" t="str">
            <v>DE0001142305</v>
          </cell>
          <cell r="C1452" t="str">
            <v>AC1</v>
          </cell>
          <cell r="D1452" t="str">
            <v>L1A</v>
          </cell>
        </row>
        <row r="1453">
          <cell r="A1453" t="str">
            <v>DE0001142412</v>
          </cell>
          <cell r="C1453" t="str">
            <v>AC1</v>
          </cell>
          <cell r="D1453" t="str">
            <v>L1A</v>
          </cell>
        </row>
        <row r="1454">
          <cell r="A1454" t="str">
            <v>DE0001142420</v>
          </cell>
          <cell r="C1454" t="str">
            <v>AC1</v>
          </cell>
          <cell r="D1454" t="str">
            <v>L1A</v>
          </cell>
        </row>
        <row r="1455">
          <cell r="A1455" t="str">
            <v>DE0001142438</v>
          </cell>
          <cell r="C1455" t="str">
            <v>AC1</v>
          </cell>
          <cell r="D1455" t="str">
            <v>L1A</v>
          </cell>
        </row>
        <row r="1456">
          <cell r="A1456" t="str">
            <v>DE0001142446</v>
          </cell>
          <cell r="C1456" t="str">
            <v>AC1</v>
          </cell>
          <cell r="D1456" t="str">
            <v>L1A</v>
          </cell>
        </row>
        <row r="1457">
          <cell r="A1457" t="str">
            <v>DE0001142453</v>
          </cell>
          <cell r="C1457" t="str">
            <v>AC1</v>
          </cell>
          <cell r="D1457" t="str">
            <v>L1A</v>
          </cell>
        </row>
        <row r="1458">
          <cell r="A1458" t="str">
            <v>DE0001142461</v>
          </cell>
          <cell r="C1458" t="str">
            <v>AC1</v>
          </cell>
          <cell r="D1458" t="str">
            <v>L1A</v>
          </cell>
        </row>
        <row r="1459">
          <cell r="A1459" t="str">
            <v>DE0001142479</v>
          </cell>
          <cell r="C1459" t="str">
            <v>AC1</v>
          </cell>
          <cell r="D1459" t="str">
            <v>L1A</v>
          </cell>
        </row>
        <row r="1460">
          <cell r="A1460" t="str">
            <v>DE0001142487</v>
          </cell>
          <cell r="C1460" t="str">
            <v>AC1</v>
          </cell>
          <cell r="D1460" t="str">
            <v>L1A</v>
          </cell>
        </row>
        <row r="1461">
          <cell r="A1461" t="str">
            <v>DE0001142495</v>
          </cell>
          <cell r="C1461" t="str">
            <v>AC1</v>
          </cell>
          <cell r="D1461" t="str">
            <v>L1A</v>
          </cell>
        </row>
        <row r="1462">
          <cell r="A1462" t="str">
            <v>DE0001142503</v>
          </cell>
          <cell r="C1462" t="str">
            <v>AC1</v>
          </cell>
          <cell r="D1462" t="str">
            <v>L1A</v>
          </cell>
        </row>
        <row r="1463">
          <cell r="A1463" t="str">
            <v>DE0001142511</v>
          </cell>
          <cell r="C1463" t="str">
            <v>AC1</v>
          </cell>
          <cell r="D1463" t="str">
            <v>L1A</v>
          </cell>
        </row>
        <row r="1464">
          <cell r="A1464" t="str">
            <v>DE0001142529</v>
          </cell>
          <cell r="C1464" t="str">
            <v>AC1</v>
          </cell>
          <cell r="D1464" t="str">
            <v>L1A</v>
          </cell>
        </row>
        <row r="1465">
          <cell r="A1465" t="str">
            <v>DE0001142537</v>
          </cell>
          <cell r="C1465" t="str">
            <v>AC1</v>
          </cell>
          <cell r="D1465" t="str">
            <v>L1A</v>
          </cell>
        </row>
        <row r="1466">
          <cell r="A1466" t="str">
            <v>DE0001142545</v>
          </cell>
          <cell r="C1466" t="str">
            <v>AC1</v>
          </cell>
          <cell r="D1466" t="str">
            <v>L1A</v>
          </cell>
        </row>
        <row r="1467">
          <cell r="A1467" t="str">
            <v>DE0001142552</v>
          </cell>
          <cell r="C1467" t="str">
            <v>AC1</v>
          </cell>
          <cell r="D1467" t="str">
            <v>L1A</v>
          </cell>
        </row>
        <row r="1468">
          <cell r="A1468" t="str">
            <v>DE0001142560</v>
          </cell>
          <cell r="C1468" t="str">
            <v>AC1</v>
          </cell>
          <cell r="D1468" t="str">
            <v>L1A</v>
          </cell>
        </row>
        <row r="1469">
          <cell r="A1469" t="str">
            <v>DE0001142578</v>
          </cell>
          <cell r="C1469" t="str">
            <v>AC1</v>
          </cell>
          <cell r="D1469" t="str">
            <v>L1A</v>
          </cell>
        </row>
        <row r="1470">
          <cell r="A1470" t="str">
            <v>DE0001142586</v>
          </cell>
          <cell r="C1470" t="str">
            <v>AC1</v>
          </cell>
          <cell r="D1470" t="str">
            <v>L1A</v>
          </cell>
        </row>
        <row r="1471">
          <cell r="A1471" t="str">
            <v>DE0001142594</v>
          </cell>
          <cell r="C1471" t="str">
            <v>AC1</v>
          </cell>
          <cell r="D1471" t="str">
            <v>L1A</v>
          </cell>
        </row>
        <row r="1472">
          <cell r="A1472" t="str">
            <v>DE0001142602</v>
          </cell>
          <cell r="C1472" t="str">
            <v>AC1</v>
          </cell>
          <cell r="D1472" t="str">
            <v>L1A</v>
          </cell>
        </row>
        <row r="1473">
          <cell r="A1473" t="str">
            <v>DE0001142610</v>
          </cell>
          <cell r="C1473" t="str">
            <v>AC1</v>
          </cell>
          <cell r="D1473" t="str">
            <v>L1A</v>
          </cell>
        </row>
        <row r="1474">
          <cell r="A1474" t="str">
            <v>DE0001142628</v>
          </cell>
          <cell r="C1474" t="str">
            <v>AC1</v>
          </cell>
          <cell r="D1474" t="str">
            <v>L1A</v>
          </cell>
        </row>
        <row r="1475">
          <cell r="A1475" t="str">
            <v>DE0001142636</v>
          </cell>
          <cell r="C1475" t="str">
            <v>AC1</v>
          </cell>
          <cell r="D1475" t="str">
            <v>L1A</v>
          </cell>
        </row>
        <row r="1476">
          <cell r="A1476" t="str">
            <v>DE0001142644</v>
          </cell>
          <cell r="C1476" t="str">
            <v>AC1</v>
          </cell>
          <cell r="D1476" t="str">
            <v>L1A</v>
          </cell>
        </row>
        <row r="1477">
          <cell r="A1477" t="str">
            <v>DE0001142651</v>
          </cell>
          <cell r="C1477" t="str">
            <v>AC1</v>
          </cell>
          <cell r="D1477" t="str">
            <v>L1A</v>
          </cell>
        </row>
        <row r="1478">
          <cell r="A1478" t="str">
            <v>DE0001142669</v>
          </cell>
          <cell r="C1478" t="str">
            <v>AC1</v>
          </cell>
          <cell r="D1478" t="str">
            <v>L1A</v>
          </cell>
        </row>
        <row r="1479">
          <cell r="A1479" t="str">
            <v>DE0001142677</v>
          </cell>
          <cell r="C1479" t="str">
            <v>AC1</v>
          </cell>
          <cell r="D1479" t="str">
            <v>L1A</v>
          </cell>
        </row>
        <row r="1480">
          <cell r="A1480" t="str">
            <v>DE0001142685</v>
          </cell>
          <cell r="C1480" t="str">
            <v>AC1</v>
          </cell>
          <cell r="D1480" t="str">
            <v>L1A</v>
          </cell>
        </row>
        <row r="1481">
          <cell r="A1481" t="str">
            <v>DE0001142693</v>
          </cell>
          <cell r="C1481" t="str">
            <v>AC1</v>
          </cell>
          <cell r="D1481" t="str">
            <v>L1A</v>
          </cell>
        </row>
        <row r="1482">
          <cell r="A1482" t="str">
            <v>DE0001142701</v>
          </cell>
          <cell r="C1482" t="str">
            <v>AC1</v>
          </cell>
          <cell r="D1482" t="str">
            <v>L1A</v>
          </cell>
        </row>
        <row r="1483">
          <cell r="A1483" t="str">
            <v>DE0001143105</v>
          </cell>
          <cell r="C1483" t="str">
            <v>AC1</v>
          </cell>
          <cell r="D1483" t="str">
            <v>L1A</v>
          </cell>
        </row>
        <row r="1484">
          <cell r="A1484" t="str">
            <v>DE0001143113</v>
          </cell>
          <cell r="C1484" t="str">
            <v>AC1</v>
          </cell>
          <cell r="D1484" t="str">
            <v>L1A</v>
          </cell>
        </row>
        <row r="1485">
          <cell r="A1485" t="str">
            <v>DE0001143121</v>
          </cell>
          <cell r="C1485" t="str">
            <v>AC1</v>
          </cell>
          <cell r="D1485" t="str">
            <v>L1A</v>
          </cell>
        </row>
        <row r="1486">
          <cell r="A1486" t="str">
            <v>DE0001143139</v>
          </cell>
          <cell r="C1486" t="str">
            <v>AC1</v>
          </cell>
          <cell r="D1486" t="str">
            <v>L1A</v>
          </cell>
        </row>
        <row r="1487">
          <cell r="A1487" t="str">
            <v>DE0001143147</v>
          </cell>
          <cell r="C1487" t="str">
            <v>AC1</v>
          </cell>
          <cell r="D1487" t="str">
            <v>L1A</v>
          </cell>
        </row>
        <row r="1488">
          <cell r="A1488" t="str">
            <v>DE0001143154</v>
          </cell>
          <cell r="C1488" t="str">
            <v>AC1</v>
          </cell>
          <cell r="D1488" t="str">
            <v>L1A</v>
          </cell>
        </row>
        <row r="1489">
          <cell r="A1489" t="str">
            <v>DE0001143162</v>
          </cell>
          <cell r="C1489" t="str">
            <v>AC1</v>
          </cell>
          <cell r="D1489" t="str">
            <v>L1A</v>
          </cell>
        </row>
        <row r="1490">
          <cell r="A1490" t="str">
            <v>DE0001143170</v>
          </cell>
          <cell r="C1490" t="str">
            <v>AC1</v>
          </cell>
          <cell r="D1490" t="str">
            <v>L1A</v>
          </cell>
        </row>
        <row r="1491">
          <cell r="A1491" t="str">
            <v>DE0001143188</v>
          </cell>
          <cell r="C1491" t="str">
            <v>AC1</v>
          </cell>
          <cell r="D1491" t="str">
            <v>L1A</v>
          </cell>
        </row>
        <row r="1492">
          <cell r="A1492" t="str">
            <v>DE0001143196</v>
          </cell>
          <cell r="C1492" t="str">
            <v>AC1</v>
          </cell>
          <cell r="D1492" t="str">
            <v>L1A</v>
          </cell>
        </row>
        <row r="1493">
          <cell r="A1493" t="str">
            <v>DE0001143204</v>
          </cell>
          <cell r="C1493" t="str">
            <v>AC1</v>
          </cell>
          <cell r="D1493" t="str">
            <v>L1A</v>
          </cell>
        </row>
        <row r="1494">
          <cell r="A1494" t="str">
            <v>DE0001143212</v>
          </cell>
          <cell r="C1494" t="str">
            <v>AC1</v>
          </cell>
          <cell r="D1494" t="str">
            <v>L1A</v>
          </cell>
        </row>
        <row r="1495">
          <cell r="A1495" t="str">
            <v>DE0001143220</v>
          </cell>
          <cell r="C1495" t="str">
            <v>AC1</v>
          </cell>
          <cell r="D1495" t="str">
            <v>L1A</v>
          </cell>
        </row>
        <row r="1496">
          <cell r="A1496" t="str">
            <v>DE0001143238</v>
          </cell>
          <cell r="C1496" t="str">
            <v>AC1</v>
          </cell>
          <cell r="D1496" t="str">
            <v>L1A</v>
          </cell>
        </row>
        <row r="1497">
          <cell r="A1497" t="str">
            <v>DE0001143246</v>
          </cell>
          <cell r="C1497" t="str">
            <v>AC1</v>
          </cell>
          <cell r="D1497" t="str">
            <v>L1A</v>
          </cell>
        </row>
        <row r="1498">
          <cell r="A1498" t="str">
            <v>DE0001143253</v>
          </cell>
          <cell r="C1498" t="str">
            <v>AC1</v>
          </cell>
          <cell r="D1498" t="str">
            <v>L1A</v>
          </cell>
        </row>
        <row r="1499">
          <cell r="A1499" t="str">
            <v>DE0001143261</v>
          </cell>
          <cell r="C1499" t="str">
            <v>AC1</v>
          </cell>
          <cell r="D1499" t="str">
            <v>L1A</v>
          </cell>
        </row>
        <row r="1500">
          <cell r="A1500" t="str">
            <v>DE0001143279</v>
          </cell>
          <cell r="C1500" t="str">
            <v>AC1</v>
          </cell>
          <cell r="D1500" t="str">
            <v>L1A</v>
          </cell>
        </row>
        <row r="1501">
          <cell r="A1501" t="str">
            <v>DE0001143287</v>
          </cell>
          <cell r="C1501" t="str">
            <v>AC1</v>
          </cell>
          <cell r="D1501" t="str">
            <v>L1A</v>
          </cell>
        </row>
        <row r="1502">
          <cell r="A1502" t="str">
            <v>DE0001143295</v>
          </cell>
          <cell r="C1502" t="str">
            <v>AC1</v>
          </cell>
          <cell r="D1502" t="str">
            <v>L1A</v>
          </cell>
        </row>
        <row r="1503">
          <cell r="A1503" t="str">
            <v>DE0001143303</v>
          </cell>
          <cell r="C1503" t="str">
            <v>AC1</v>
          </cell>
          <cell r="D1503" t="str">
            <v>L1A</v>
          </cell>
        </row>
        <row r="1504">
          <cell r="A1504" t="str">
            <v>DE0001143311</v>
          </cell>
          <cell r="C1504" t="str">
            <v>AC1</v>
          </cell>
          <cell r="D1504" t="str">
            <v>L1A</v>
          </cell>
        </row>
        <row r="1505">
          <cell r="A1505" t="str">
            <v>DE0001143329</v>
          </cell>
          <cell r="C1505" t="str">
            <v>AC1</v>
          </cell>
          <cell r="D1505" t="str">
            <v>L1A</v>
          </cell>
        </row>
        <row r="1506">
          <cell r="A1506" t="str">
            <v>DE0001143337</v>
          </cell>
          <cell r="C1506" t="str">
            <v>AC1</v>
          </cell>
          <cell r="D1506" t="str">
            <v>L1A</v>
          </cell>
        </row>
        <row r="1507">
          <cell r="A1507" t="str">
            <v>DE0001143345</v>
          </cell>
          <cell r="C1507" t="str">
            <v>AC1</v>
          </cell>
          <cell r="D1507" t="str">
            <v>L1A</v>
          </cell>
        </row>
        <row r="1508">
          <cell r="A1508" t="str">
            <v>DE0001143352</v>
          </cell>
          <cell r="C1508" t="str">
            <v>AC1</v>
          </cell>
          <cell r="D1508" t="str">
            <v>L1A</v>
          </cell>
        </row>
        <row r="1509">
          <cell r="A1509" t="str">
            <v>DE0001143360</v>
          </cell>
          <cell r="C1509" t="str">
            <v>AC1</v>
          </cell>
          <cell r="D1509" t="str">
            <v>L1A</v>
          </cell>
        </row>
        <row r="1510">
          <cell r="A1510" t="str">
            <v>DE0001143378</v>
          </cell>
          <cell r="C1510" t="str">
            <v>AC1</v>
          </cell>
          <cell r="D1510" t="str">
            <v>L1A</v>
          </cell>
        </row>
        <row r="1511">
          <cell r="A1511" t="str">
            <v>DE0001152726</v>
          </cell>
          <cell r="C1511" t="str">
            <v>AC1</v>
          </cell>
          <cell r="D1511" t="str">
            <v>L1C</v>
          </cell>
        </row>
        <row r="1512">
          <cell r="A1512" t="str">
            <v>DE0001152734</v>
          </cell>
          <cell r="C1512" t="str">
            <v>AC1</v>
          </cell>
          <cell r="D1512" t="str">
            <v>L1C</v>
          </cell>
        </row>
        <row r="1513">
          <cell r="A1513" t="str">
            <v>DE0001152841</v>
          </cell>
          <cell r="C1513" t="str">
            <v>AC1</v>
          </cell>
          <cell r="D1513" t="str">
            <v>L1C</v>
          </cell>
        </row>
        <row r="1514">
          <cell r="A1514" t="str">
            <v>DE0001152908</v>
          </cell>
          <cell r="C1514" t="str">
            <v>AC1</v>
          </cell>
          <cell r="D1514" t="str">
            <v>L1C</v>
          </cell>
        </row>
        <row r="1515">
          <cell r="A1515" t="str">
            <v>DE0001162543</v>
          </cell>
          <cell r="C1515" t="str">
            <v>AC1</v>
          </cell>
          <cell r="D1515" t="str">
            <v>L1C</v>
          </cell>
        </row>
        <row r="1516">
          <cell r="A1516" t="str">
            <v>DE0001162550</v>
          </cell>
          <cell r="C1516" t="str">
            <v>AC1</v>
          </cell>
          <cell r="D1516" t="str">
            <v>L1C</v>
          </cell>
        </row>
        <row r="1517">
          <cell r="A1517" t="str">
            <v>DE0001162634</v>
          </cell>
          <cell r="C1517" t="str">
            <v>AC1</v>
          </cell>
          <cell r="D1517" t="str">
            <v>L1C</v>
          </cell>
        </row>
        <row r="1518">
          <cell r="A1518" t="str">
            <v>DE0001162691</v>
          </cell>
          <cell r="C1518" t="str">
            <v>AC1</v>
          </cell>
          <cell r="D1518" t="str">
            <v>L1C</v>
          </cell>
        </row>
        <row r="1519">
          <cell r="A1519" t="str">
            <v>DE0001162741</v>
          </cell>
          <cell r="C1519" t="str">
            <v>AC1</v>
          </cell>
          <cell r="D1519" t="str">
            <v>L1C</v>
          </cell>
        </row>
        <row r="1520">
          <cell r="A1520" t="str">
            <v>DE0001162816</v>
          </cell>
          <cell r="C1520" t="str">
            <v>AC1</v>
          </cell>
          <cell r="D1520" t="str">
            <v>L1B</v>
          </cell>
        </row>
        <row r="1521">
          <cell r="A1521" t="str">
            <v>DE0001162931</v>
          </cell>
          <cell r="C1521" t="str">
            <v>AC1</v>
          </cell>
          <cell r="D1521" t="str">
            <v>L1C</v>
          </cell>
        </row>
        <row r="1522">
          <cell r="A1522" t="str">
            <v>DE0001162949</v>
          </cell>
          <cell r="C1522" t="str">
            <v>AC1</v>
          </cell>
          <cell r="D1522" t="str">
            <v>L1C</v>
          </cell>
        </row>
        <row r="1523">
          <cell r="A1523" t="str">
            <v>DE0001163871</v>
          </cell>
          <cell r="C1523" t="str">
            <v>AC2</v>
          </cell>
          <cell r="D1523" t="str">
            <v>L2B</v>
          </cell>
        </row>
        <row r="1524">
          <cell r="A1524" t="str">
            <v>DE0001163889</v>
          </cell>
          <cell r="C1524" t="str">
            <v>AC2</v>
          </cell>
          <cell r="D1524" t="str">
            <v>L2B</v>
          </cell>
        </row>
        <row r="1525">
          <cell r="A1525" t="str">
            <v>DE0001165033</v>
          </cell>
          <cell r="C1525" t="str">
            <v>AC1</v>
          </cell>
          <cell r="D1525" t="str">
            <v>L1A</v>
          </cell>
        </row>
        <row r="1526">
          <cell r="A1526" t="str">
            <v>DE0001165066</v>
          </cell>
          <cell r="C1526" t="str">
            <v>AC1</v>
          </cell>
          <cell r="D1526" t="str">
            <v>L1A</v>
          </cell>
        </row>
        <row r="1527">
          <cell r="A1527" t="str">
            <v>DE0001169704</v>
          </cell>
          <cell r="C1527" t="str">
            <v>AC1</v>
          </cell>
          <cell r="D1527" t="str">
            <v>L1C</v>
          </cell>
        </row>
        <row r="1528">
          <cell r="A1528" t="str">
            <v>DE0001191633</v>
          </cell>
          <cell r="C1528" t="str">
            <v>AC1</v>
          </cell>
          <cell r="D1528" t="str">
            <v>L1C</v>
          </cell>
        </row>
        <row r="1529">
          <cell r="A1529" t="str">
            <v>DE0001191641</v>
          </cell>
          <cell r="C1529" t="str">
            <v>AC1</v>
          </cell>
          <cell r="D1529" t="str">
            <v>L1C</v>
          </cell>
        </row>
        <row r="1530">
          <cell r="A1530" t="str">
            <v>DE0001191658</v>
          </cell>
          <cell r="C1530" t="str">
            <v>AC1</v>
          </cell>
          <cell r="D1530" t="str">
            <v>L1C</v>
          </cell>
        </row>
        <row r="1531">
          <cell r="A1531" t="str">
            <v>DE0001191682</v>
          </cell>
          <cell r="C1531" t="str">
            <v>AC1</v>
          </cell>
          <cell r="D1531" t="str">
            <v>L1C</v>
          </cell>
        </row>
        <row r="1532">
          <cell r="A1532" t="str">
            <v>DE0001191757</v>
          </cell>
          <cell r="C1532" t="str">
            <v>AC1</v>
          </cell>
          <cell r="D1532" t="str">
            <v>L1C</v>
          </cell>
        </row>
        <row r="1533">
          <cell r="A1533" t="str">
            <v>DE0001191765</v>
          </cell>
          <cell r="C1533" t="str">
            <v>AC1</v>
          </cell>
          <cell r="D1533" t="str">
            <v>L1C</v>
          </cell>
        </row>
        <row r="1534">
          <cell r="A1534" t="str">
            <v>DE0001191880</v>
          </cell>
          <cell r="C1534" t="str">
            <v>AC1</v>
          </cell>
          <cell r="D1534" t="str">
            <v>L1C</v>
          </cell>
        </row>
        <row r="1535">
          <cell r="A1535" t="str">
            <v>DE0001194314</v>
          </cell>
          <cell r="C1535" t="str">
            <v>AC1</v>
          </cell>
          <cell r="D1535" t="str">
            <v>L1C</v>
          </cell>
        </row>
        <row r="1536">
          <cell r="A1536" t="str">
            <v>DE0001194371</v>
          </cell>
          <cell r="C1536" t="str">
            <v>AC1</v>
          </cell>
          <cell r="D1536" t="str">
            <v>L1C</v>
          </cell>
        </row>
        <row r="1537">
          <cell r="A1537" t="str">
            <v>DE0001195410</v>
          </cell>
          <cell r="C1537" t="str">
            <v>AC1</v>
          </cell>
          <cell r="D1537" t="str">
            <v>L1C</v>
          </cell>
        </row>
        <row r="1538">
          <cell r="A1538" t="str">
            <v>DE0001195436</v>
          </cell>
          <cell r="C1538" t="str">
            <v>AC1</v>
          </cell>
          <cell r="D1538" t="str">
            <v>L1C</v>
          </cell>
        </row>
        <row r="1539">
          <cell r="A1539" t="str">
            <v>DE0001195469</v>
          </cell>
          <cell r="C1539" t="str">
            <v>AC1</v>
          </cell>
          <cell r="D1539" t="str">
            <v>L1C</v>
          </cell>
        </row>
        <row r="1540">
          <cell r="A1540" t="str">
            <v>DE0001195501</v>
          </cell>
          <cell r="C1540" t="str">
            <v>AC1</v>
          </cell>
          <cell r="D1540" t="str">
            <v>L1C</v>
          </cell>
        </row>
        <row r="1541">
          <cell r="A1541" t="str">
            <v>DE0001196152</v>
          </cell>
          <cell r="C1541" t="str">
            <v>AC1</v>
          </cell>
          <cell r="D1541" t="str">
            <v>L1C</v>
          </cell>
        </row>
        <row r="1542">
          <cell r="A1542" t="str">
            <v>DE0001196186</v>
          </cell>
          <cell r="C1542" t="str">
            <v>AC1</v>
          </cell>
          <cell r="D1542" t="str">
            <v>L1C</v>
          </cell>
        </row>
        <row r="1543">
          <cell r="A1543" t="str">
            <v>DE0001196194</v>
          </cell>
          <cell r="C1543" t="str">
            <v>AC1</v>
          </cell>
          <cell r="D1543" t="str">
            <v>L1C</v>
          </cell>
        </row>
        <row r="1544">
          <cell r="A1544" t="str">
            <v>DE0001196202</v>
          </cell>
          <cell r="C1544" t="str">
            <v>AC1</v>
          </cell>
          <cell r="D1544" t="str">
            <v>L1C</v>
          </cell>
        </row>
        <row r="1545">
          <cell r="A1545" t="str">
            <v>DE0001196293</v>
          </cell>
          <cell r="C1545" t="str">
            <v>AC1</v>
          </cell>
          <cell r="D1545" t="str">
            <v>L1C</v>
          </cell>
        </row>
        <row r="1546">
          <cell r="A1546" t="str">
            <v>DE0001196319</v>
          </cell>
          <cell r="C1546" t="str">
            <v>AC1</v>
          </cell>
          <cell r="D1546" t="str">
            <v>L1C</v>
          </cell>
        </row>
        <row r="1547">
          <cell r="A1547" t="str">
            <v>DE0001196327</v>
          </cell>
          <cell r="C1547" t="str">
            <v>AC1</v>
          </cell>
          <cell r="D1547" t="str">
            <v>L1C</v>
          </cell>
        </row>
        <row r="1548">
          <cell r="A1548" t="str">
            <v>DE0001196343</v>
          </cell>
          <cell r="C1548" t="str">
            <v>AC1</v>
          </cell>
          <cell r="D1548" t="str">
            <v>L1C</v>
          </cell>
        </row>
        <row r="1549">
          <cell r="A1549" t="str">
            <v>DE0001196368</v>
          </cell>
          <cell r="C1549" t="str">
            <v>AC1</v>
          </cell>
          <cell r="D1549" t="str">
            <v>L1C</v>
          </cell>
        </row>
        <row r="1550">
          <cell r="A1550" t="str">
            <v>DE0001196392</v>
          </cell>
          <cell r="C1550" t="str">
            <v>AC1</v>
          </cell>
          <cell r="D1550" t="str">
            <v>L1C</v>
          </cell>
        </row>
        <row r="1551">
          <cell r="A1551" t="str">
            <v>DE0001196442</v>
          </cell>
          <cell r="C1551" t="str">
            <v>AC1</v>
          </cell>
          <cell r="D1551" t="str">
            <v>L1B</v>
          </cell>
        </row>
        <row r="1552">
          <cell r="A1552" t="str">
            <v>DE0001196517</v>
          </cell>
          <cell r="C1552" t="str">
            <v>AC1</v>
          </cell>
          <cell r="D1552" t="str">
            <v>L1C</v>
          </cell>
        </row>
        <row r="1553">
          <cell r="A1553" t="str">
            <v>DE0001196574</v>
          </cell>
          <cell r="C1553" t="str">
            <v>AC1</v>
          </cell>
          <cell r="D1553" t="str">
            <v>L1C</v>
          </cell>
        </row>
        <row r="1554">
          <cell r="A1554" t="str">
            <v>DE0001196582</v>
          </cell>
          <cell r="C1554" t="str">
            <v>AC1</v>
          </cell>
          <cell r="D1554" t="str">
            <v>L1C</v>
          </cell>
        </row>
        <row r="1555">
          <cell r="A1555" t="str">
            <v>DE0001196590</v>
          </cell>
          <cell r="C1555" t="str">
            <v>AC1</v>
          </cell>
          <cell r="D1555" t="str">
            <v>L1C</v>
          </cell>
        </row>
        <row r="1556">
          <cell r="A1556" t="str">
            <v>DE0001196608</v>
          </cell>
          <cell r="C1556" t="str">
            <v>AC1</v>
          </cell>
          <cell r="D1556" t="str">
            <v>L1B</v>
          </cell>
        </row>
        <row r="1557">
          <cell r="A1557" t="str">
            <v>DE0001196616</v>
          </cell>
          <cell r="C1557" t="str">
            <v>AC1</v>
          </cell>
          <cell r="D1557" t="str">
            <v>L1C</v>
          </cell>
        </row>
        <row r="1558">
          <cell r="A1558" t="str">
            <v>DE0001196624</v>
          </cell>
          <cell r="C1558" t="str">
            <v>AC1</v>
          </cell>
          <cell r="D1558" t="str">
            <v>L1C</v>
          </cell>
        </row>
        <row r="1559">
          <cell r="A1559" t="str">
            <v>DE0001196673</v>
          </cell>
          <cell r="C1559" t="str">
            <v>AC1</v>
          </cell>
          <cell r="D1559" t="str">
            <v>L1C</v>
          </cell>
        </row>
        <row r="1560">
          <cell r="A1560" t="str">
            <v>DE0001196681</v>
          </cell>
          <cell r="C1560" t="str">
            <v>AC1</v>
          </cell>
          <cell r="D1560" t="str">
            <v>L1C</v>
          </cell>
        </row>
        <row r="1561">
          <cell r="A1561" t="str">
            <v>DE0001196699</v>
          </cell>
          <cell r="C1561" t="str">
            <v>AC1</v>
          </cell>
          <cell r="D1561" t="str">
            <v>L1C</v>
          </cell>
        </row>
        <row r="1562">
          <cell r="A1562" t="str">
            <v>DE0001196707</v>
          </cell>
          <cell r="C1562" t="str">
            <v>AC1</v>
          </cell>
          <cell r="D1562" t="str">
            <v>L1C</v>
          </cell>
        </row>
        <row r="1563">
          <cell r="A1563" t="str">
            <v>DE0001196715</v>
          </cell>
          <cell r="C1563" t="str">
            <v>AC1</v>
          </cell>
          <cell r="D1563" t="str">
            <v>L1C</v>
          </cell>
        </row>
        <row r="1564">
          <cell r="A1564" t="str">
            <v>DE0001196723</v>
          </cell>
          <cell r="C1564" t="str">
            <v>AC1</v>
          </cell>
          <cell r="D1564" t="str">
            <v>L1C</v>
          </cell>
        </row>
        <row r="1565">
          <cell r="A1565" t="str">
            <v>DE0001200012</v>
          </cell>
          <cell r="C1565" t="str">
            <v>AC1</v>
          </cell>
          <cell r="D1565" t="str">
            <v>L1B</v>
          </cell>
        </row>
        <row r="1566">
          <cell r="A1566" t="str">
            <v>DE0001200038</v>
          </cell>
          <cell r="C1566" t="str">
            <v>AC1</v>
          </cell>
          <cell r="D1566" t="str">
            <v>L1B</v>
          </cell>
        </row>
        <row r="1567">
          <cell r="A1567" t="str">
            <v>DE0001223022</v>
          </cell>
          <cell r="C1567" t="str">
            <v>AC1</v>
          </cell>
          <cell r="D1567" t="str">
            <v>L1C</v>
          </cell>
        </row>
        <row r="1568">
          <cell r="A1568" t="str">
            <v>DE0001223154</v>
          </cell>
          <cell r="C1568" t="str">
            <v>AC1</v>
          </cell>
          <cell r="D1568" t="str">
            <v>L1C</v>
          </cell>
        </row>
        <row r="1569">
          <cell r="A1569" t="str">
            <v>DE0001223550</v>
          </cell>
          <cell r="C1569" t="str">
            <v>AC1</v>
          </cell>
          <cell r="D1569" t="str">
            <v>L1C</v>
          </cell>
        </row>
        <row r="1570">
          <cell r="A1570" t="str">
            <v>DE0001223600</v>
          </cell>
          <cell r="C1570" t="str">
            <v>AC1</v>
          </cell>
          <cell r="D1570" t="str">
            <v>L1C</v>
          </cell>
        </row>
        <row r="1571">
          <cell r="A1571" t="str">
            <v>DE0001230738</v>
          </cell>
          <cell r="C1571" t="str">
            <v>AC1</v>
          </cell>
          <cell r="D1571" t="str">
            <v>L1B</v>
          </cell>
        </row>
        <row r="1572">
          <cell r="A1572" t="str">
            <v>DE0001237634</v>
          </cell>
          <cell r="C1572" t="str">
            <v>AC1</v>
          </cell>
          <cell r="D1572" t="str">
            <v>L1C</v>
          </cell>
        </row>
        <row r="1573">
          <cell r="A1573" t="str">
            <v>DE0001237758</v>
          </cell>
          <cell r="C1573" t="str">
            <v>AC1</v>
          </cell>
          <cell r="D1573" t="str">
            <v>L1C</v>
          </cell>
        </row>
        <row r="1574">
          <cell r="A1574" t="str">
            <v>DE0001237766</v>
          </cell>
          <cell r="C1574" t="str">
            <v>AC1</v>
          </cell>
          <cell r="D1574" t="str">
            <v>L1C</v>
          </cell>
        </row>
        <row r="1575">
          <cell r="A1575" t="str">
            <v>DE0001237915</v>
          </cell>
          <cell r="C1575" t="str">
            <v>AC1</v>
          </cell>
          <cell r="D1575" t="str">
            <v>L1C</v>
          </cell>
        </row>
        <row r="1576">
          <cell r="A1576" t="str">
            <v>DE0001240018</v>
          </cell>
          <cell r="C1576" t="str">
            <v>AC1</v>
          </cell>
          <cell r="D1576" t="str">
            <v>L1B</v>
          </cell>
        </row>
        <row r="1577">
          <cell r="A1577" t="str">
            <v>DE0001240026</v>
          </cell>
          <cell r="C1577" t="str">
            <v>AC1</v>
          </cell>
          <cell r="D1577" t="str">
            <v>L1B</v>
          </cell>
        </row>
        <row r="1578">
          <cell r="A1578" t="str">
            <v>DE0001240034</v>
          </cell>
          <cell r="C1578" t="str">
            <v>AC1</v>
          </cell>
          <cell r="D1578" t="str">
            <v>L1B</v>
          </cell>
        </row>
        <row r="1579">
          <cell r="A1579" t="str">
            <v>DE0001240042</v>
          </cell>
          <cell r="C1579" t="str">
            <v>AC1</v>
          </cell>
          <cell r="D1579" t="str">
            <v>L1B</v>
          </cell>
        </row>
        <row r="1580">
          <cell r="A1580" t="str">
            <v>DE0001240059</v>
          </cell>
          <cell r="C1580" t="str">
            <v>AC1</v>
          </cell>
          <cell r="D1580" t="str">
            <v>L1B</v>
          </cell>
        </row>
        <row r="1581">
          <cell r="A1581" t="str">
            <v>DE0001240067</v>
          </cell>
          <cell r="C1581" t="str">
            <v>AC1</v>
          </cell>
          <cell r="D1581" t="str">
            <v>L1B</v>
          </cell>
        </row>
        <row r="1582">
          <cell r="A1582" t="str">
            <v>DE0001240075</v>
          </cell>
          <cell r="C1582" t="str">
            <v>AC1</v>
          </cell>
          <cell r="D1582" t="str">
            <v>L1B</v>
          </cell>
        </row>
        <row r="1583">
          <cell r="A1583" t="str">
            <v>DE0001240109</v>
          </cell>
          <cell r="C1583" t="str">
            <v>AC1</v>
          </cell>
          <cell r="D1583" t="str">
            <v>L1B</v>
          </cell>
        </row>
        <row r="1584">
          <cell r="A1584" t="str">
            <v>DE0001240125</v>
          </cell>
          <cell r="C1584" t="str">
            <v>AC1</v>
          </cell>
          <cell r="D1584" t="str">
            <v>L1B</v>
          </cell>
        </row>
        <row r="1585">
          <cell r="A1585" t="str">
            <v>DE0001240133</v>
          </cell>
          <cell r="C1585" t="str">
            <v>AC1</v>
          </cell>
          <cell r="D1585" t="str">
            <v>L1B</v>
          </cell>
        </row>
        <row r="1586">
          <cell r="A1586" t="str">
            <v>DE0001240141</v>
          </cell>
          <cell r="C1586" t="str">
            <v>AC1</v>
          </cell>
          <cell r="D1586" t="str">
            <v>L1B</v>
          </cell>
        </row>
        <row r="1587">
          <cell r="A1587" t="str">
            <v>DE0001240158</v>
          </cell>
          <cell r="C1587" t="str">
            <v>AC1</v>
          </cell>
          <cell r="D1587" t="str">
            <v>L1B</v>
          </cell>
        </row>
        <row r="1588">
          <cell r="A1588" t="str">
            <v>DE0001240166</v>
          </cell>
          <cell r="C1588" t="str">
            <v>AC1</v>
          </cell>
          <cell r="D1588" t="str">
            <v>L1B</v>
          </cell>
        </row>
        <row r="1589">
          <cell r="A1589" t="str">
            <v>DE0001240174</v>
          </cell>
          <cell r="C1589" t="str">
            <v>AC1</v>
          </cell>
          <cell r="D1589" t="str">
            <v>L1B</v>
          </cell>
        </row>
        <row r="1590">
          <cell r="A1590" t="str">
            <v>DE0001240182</v>
          </cell>
          <cell r="C1590" t="str">
            <v>AC1</v>
          </cell>
          <cell r="D1590" t="str">
            <v>L1B</v>
          </cell>
        </row>
        <row r="1591">
          <cell r="A1591" t="str">
            <v>DE0001240190</v>
          </cell>
          <cell r="C1591" t="str">
            <v>AC1</v>
          </cell>
          <cell r="D1591" t="str">
            <v>L1B</v>
          </cell>
        </row>
        <row r="1592">
          <cell r="A1592" t="str">
            <v>DE0001240208</v>
          </cell>
          <cell r="C1592" t="str">
            <v>AC1</v>
          </cell>
          <cell r="D1592" t="str">
            <v>L1B</v>
          </cell>
        </row>
        <row r="1593">
          <cell r="A1593" t="str">
            <v>DE0001240216</v>
          </cell>
          <cell r="C1593" t="str">
            <v>AC1</v>
          </cell>
          <cell r="D1593" t="str">
            <v>L1B</v>
          </cell>
        </row>
        <row r="1594">
          <cell r="A1594" t="str">
            <v>DE0001240224</v>
          </cell>
          <cell r="C1594" t="str">
            <v>AC1</v>
          </cell>
          <cell r="D1594" t="str">
            <v>L1B</v>
          </cell>
        </row>
        <row r="1595">
          <cell r="A1595" t="str">
            <v>DE0001240232</v>
          </cell>
          <cell r="C1595" t="str">
            <v>AC1</v>
          </cell>
          <cell r="D1595" t="str">
            <v>L1B</v>
          </cell>
        </row>
        <row r="1596">
          <cell r="A1596" t="str">
            <v>DE0001240240</v>
          </cell>
          <cell r="C1596" t="str">
            <v>AC1</v>
          </cell>
          <cell r="D1596" t="str">
            <v>L1B</v>
          </cell>
        </row>
        <row r="1597">
          <cell r="A1597" t="str">
            <v>DE0001254530</v>
          </cell>
          <cell r="C1597" t="str">
            <v>AC1</v>
          </cell>
          <cell r="D1597" t="str">
            <v>L1C</v>
          </cell>
        </row>
        <row r="1598">
          <cell r="A1598" t="str">
            <v>DE0001254910</v>
          </cell>
          <cell r="C1598" t="str">
            <v>AC1</v>
          </cell>
          <cell r="D1598" t="str">
            <v>L1C</v>
          </cell>
        </row>
        <row r="1599">
          <cell r="A1599" t="str">
            <v>DE0001256295</v>
          </cell>
          <cell r="C1599" t="str">
            <v>AC1</v>
          </cell>
          <cell r="D1599" t="str">
            <v>L1C</v>
          </cell>
        </row>
        <row r="1600">
          <cell r="A1600" t="str">
            <v>DE0001261113</v>
          </cell>
          <cell r="C1600" t="str">
            <v>AC1</v>
          </cell>
          <cell r="D1600" t="str">
            <v>L1C</v>
          </cell>
        </row>
        <row r="1601">
          <cell r="A1601" t="str">
            <v>DE0001261162</v>
          </cell>
          <cell r="C1601" t="str">
            <v>AC1</v>
          </cell>
          <cell r="D1601" t="str">
            <v>L1C</v>
          </cell>
        </row>
        <row r="1602">
          <cell r="A1602" t="str">
            <v>DE0001261329</v>
          </cell>
          <cell r="C1602" t="str">
            <v>AC1</v>
          </cell>
          <cell r="D1602" t="str">
            <v>L1C</v>
          </cell>
        </row>
        <row r="1603">
          <cell r="A1603" t="str">
            <v>DE0001261345</v>
          </cell>
          <cell r="C1603" t="str">
            <v>AC1</v>
          </cell>
          <cell r="D1603" t="str">
            <v>L1C</v>
          </cell>
        </row>
        <row r="1604">
          <cell r="A1604" t="str">
            <v>DE0001261378</v>
          </cell>
          <cell r="C1604" t="str">
            <v>AC1</v>
          </cell>
          <cell r="D1604" t="str">
            <v>L1C</v>
          </cell>
        </row>
        <row r="1605">
          <cell r="A1605" t="str">
            <v>DE0001261386</v>
          </cell>
          <cell r="C1605" t="str">
            <v>AC1</v>
          </cell>
          <cell r="D1605" t="str">
            <v>L1C</v>
          </cell>
        </row>
        <row r="1606">
          <cell r="A1606" t="str">
            <v>DE0001261402</v>
          </cell>
          <cell r="C1606" t="str">
            <v>AC1</v>
          </cell>
          <cell r="D1606" t="str">
            <v>L1C</v>
          </cell>
        </row>
        <row r="1607">
          <cell r="A1607" t="str">
            <v>DE0001283000</v>
          </cell>
          <cell r="C1607" t="str">
            <v>AC1</v>
          </cell>
          <cell r="D1607" t="str">
            <v>L1A</v>
          </cell>
        </row>
        <row r="1608">
          <cell r="A1608" t="str">
            <v>DE0001315356</v>
          </cell>
          <cell r="C1608" t="str">
            <v>AC1</v>
          </cell>
          <cell r="D1608" t="str">
            <v>L1A</v>
          </cell>
        </row>
        <row r="1609">
          <cell r="A1609" t="str">
            <v>DE0001342244</v>
          </cell>
          <cell r="C1609" t="str">
            <v>AC1</v>
          </cell>
          <cell r="D1609" t="str">
            <v>L1C</v>
          </cell>
        </row>
        <row r="1610">
          <cell r="A1610" t="str">
            <v>DE0001343101</v>
          </cell>
          <cell r="C1610" t="str">
            <v>AC1</v>
          </cell>
          <cell r="D1610" t="str">
            <v>L1C</v>
          </cell>
        </row>
        <row r="1611">
          <cell r="A1611" t="str">
            <v>DE0001345759</v>
          </cell>
          <cell r="C1611" t="str">
            <v>AC1</v>
          </cell>
          <cell r="D1611" t="str">
            <v>L1C</v>
          </cell>
        </row>
        <row r="1612">
          <cell r="A1612" t="str">
            <v>DE0001345908</v>
          </cell>
          <cell r="C1612" t="str">
            <v>AC1</v>
          </cell>
          <cell r="D1612" t="str">
            <v>L1B</v>
          </cell>
        </row>
        <row r="1613">
          <cell r="A1613" t="str">
            <v>DE0001346955</v>
          </cell>
          <cell r="C1613" t="str">
            <v>AC1</v>
          </cell>
          <cell r="D1613" t="str">
            <v>L1C</v>
          </cell>
        </row>
        <row r="1614">
          <cell r="A1614" t="str">
            <v>DE0001359404</v>
          </cell>
          <cell r="C1614" t="str">
            <v>AC1</v>
          </cell>
          <cell r="D1614" t="str">
            <v>L1C</v>
          </cell>
        </row>
        <row r="1615">
          <cell r="A1615" t="str">
            <v>DE0001359420</v>
          </cell>
          <cell r="C1615" t="str">
            <v>AC1</v>
          </cell>
          <cell r="D1615" t="str">
            <v>L1C</v>
          </cell>
        </row>
        <row r="1616">
          <cell r="A1616" t="str">
            <v>DE0001359461</v>
          </cell>
          <cell r="C1616" t="str">
            <v>AC1</v>
          </cell>
          <cell r="D1616" t="str">
            <v>L1C</v>
          </cell>
        </row>
        <row r="1617">
          <cell r="A1617" t="str">
            <v>DE0001359487</v>
          </cell>
          <cell r="C1617" t="str">
            <v>AC1</v>
          </cell>
          <cell r="D1617" t="str">
            <v>L1C</v>
          </cell>
        </row>
        <row r="1618">
          <cell r="A1618" t="str">
            <v>DE0001359495</v>
          </cell>
          <cell r="C1618" t="str">
            <v>AC1</v>
          </cell>
          <cell r="D1618" t="str">
            <v>L1C</v>
          </cell>
        </row>
        <row r="1619">
          <cell r="A1619" t="str">
            <v>DE0001363505</v>
          </cell>
          <cell r="C1619" t="str">
            <v>AC1</v>
          </cell>
          <cell r="D1619" t="str">
            <v>L1C</v>
          </cell>
        </row>
        <row r="1620">
          <cell r="A1620" t="str">
            <v>DE0001363562</v>
          </cell>
          <cell r="C1620" t="str">
            <v>AC1</v>
          </cell>
          <cell r="D1620" t="str">
            <v>L1C</v>
          </cell>
        </row>
        <row r="1621">
          <cell r="A1621" t="str">
            <v>DE0001365260</v>
          </cell>
          <cell r="C1621" t="str">
            <v>AC1</v>
          </cell>
          <cell r="D1621" t="str">
            <v>L1B</v>
          </cell>
        </row>
        <row r="1622">
          <cell r="A1622" t="str">
            <v>DE0001365302</v>
          </cell>
          <cell r="C1622" t="str">
            <v>AC1</v>
          </cell>
          <cell r="D1622" t="str">
            <v>L1B</v>
          </cell>
        </row>
        <row r="1623">
          <cell r="A1623" t="str">
            <v>DE0001365369</v>
          </cell>
          <cell r="C1623" t="str">
            <v>AC1</v>
          </cell>
          <cell r="D1623" t="str">
            <v>L1B</v>
          </cell>
        </row>
        <row r="1624">
          <cell r="A1624" t="str">
            <v>DE0001365393</v>
          </cell>
          <cell r="C1624" t="str">
            <v>AC1</v>
          </cell>
          <cell r="D1624" t="str">
            <v>L1B</v>
          </cell>
        </row>
        <row r="1625">
          <cell r="A1625" t="str">
            <v>DE0001365401</v>
          </cell>
          <cell r="C1625" t="str">
            <v>AC1</v>
          </cell>
          <cell r="D1625" t="str">
            <v>L1B</v>
          </cell>
        </row>
        <row r="1626">
          <cell r="A1626" t="str">
            <v>DE0001365427</v>
          </cell>
          <cell r="C1626" t="str">
            <v>AC1</v>
          </cell>
          <cell r="D1626" t="str">
            <v>L1B</v>
          </cell>
        </row>
        <row r="1627">
          <cell r="A1627" t="str">
            <v>DE0001365435</v>
          </cell>
          <cell r="C1627" t="str">
            <v>AC1</v>
          </cell>
          <cell r="D1627" t="str">
            <v>L1B</v>
          </cell>
        </row>
        <row r="1628">
          <cell r="A1628" t="str">
            <v>DE0001365443</v>
          </cell>
          <cell r="C1628" t="str">
            <v>AC1</v>
          </cell>
          <cell r="D1628" t="str">
            <v>L1B</v>
          </cell>
        </row>
        <row r="1629">
          <cell r="A1629" t="str">
            <v>DE0001365450</v>
          </cell>
          <cell r="C1629" t="str">
            <v>AC1</v>
          </cell>
          <cell r="D1629" t="str">
            <v>L1B</v>
          </cell>
        </row>
        <row r="1630">
          <cell r="A1630" t="str">
            <v>DE0001365468</v>
          </cell>
          <cell r="C1630" t="str">
            <v>AC1</v>
          </cell>
          <cell r="D1630" t="str">
            <v>L1B</v>
          </cell>
        </row>
        <row r="1631">
          <cell r="A1631" t="str">
            <v>DE0001365476</v>
          </cell>
          <cell r="C1631" t="str">
            <v>AC1</v>
          </cell>
          <cell r="D1631" t="str">
            <v>L1B</v>
          </cell>
        </row>
        <row r="1632">
          <cell r="A1632" t="str">
            <v>DE0001365484</v>
          </cell>
          <cell r="C1632" t="str">
            <v>AC1</v>
          </cell>
          <cell r="D1632" t="str">
            <v>L1B</v>
          </cell>
        </row>
        <row r="1633">
          <cell r="A1633" t="str">
            <v>DE0001365492</v>
          </cell>
          <cell r="C1633" t="str">
            <v>AC1</v>
          </cell>
          <cell r="D1633" t="str">
            <v>L1B</v>
          </cell>
        </row>
        <row r="1634">
          <cell r="A1634" t="str">
            <v>DE0001365500</v>
          </cell>
          <cell r="C1634" t="str">
            <v>AC1</v>
          </cell>
          <cell r="D1634" t="str">
            <v>L1B</v>
          </cell>
        </row>
        <row r="1635">
          <cell r="A1635" t="str">
            <v>DE0001365880</v>
          </cell>
          <cell r="C1635" t="str">
            <v>AC1</v>
          </cell>
          <cell r="D1635" t="str">
            <v>L1C</v>
          </cell>
        </row>
        <row r="1636">
          <cell r="A1636" t="str">
            <v>DE0001366524</v>
          </cell>
          <cell r="C1636" t="str">
            <v>AC1</v>
          </cell>
          <cell r="D1636" t="str">
            <v>L1C</v>
          </cell>
        </row>
        <row r="1637">
          <cell r="A1637" t="str">
            <v>DE0001366532</v>
          </cell>
          <cell r="C1637" t="str">
            <v>AC1</v>
          </cell>
          <cell r="D1637" t="str">
            <v>L1C</v>
          </cell>
        </row>
        <row r="1638">
          <cell r="A1638" t="str">
            <v>DE0001366581</v>
          </cell>
          <cell r="C1638" t="str">
            <v>AC1</v>
          </cell>
          <cell r="D1638" t="str">
            <v>L1C</v>
          </cell>
        </row>
        <row r="1639">
          <cell r="A1639" t="str">
            <v>DE0001368173</v>
          </cell>
          <cell r="C1639" t="str">
            <v>AC1</v>
          </cell>
          <cell r="D1639" t="str">
            <v>L1B</v>
          </cell>
        </row>
        <row r="1640">
          <cell r="A1640" t="str">
            <v>DE0001368199</v>
          </cell>
          <cell r="C1640" t="str">
            <v>AC1</v>
          </cell>
          <cell r="D1640" t="str">
            <v>L1B</v>
          </cell>
        </row>
        <row r="1641">
          <cell r="A1641" t="str">
            <v>DE0001368231</v>
          </cell>
          <cell r="C1641" t="str">
            <v>AC1</v>
          </cell>
          <cell r="D1641" t="str">
            <v>L1B</v>
          </cell>
        </row>
        <row r="1642">
          <cell r="A1642" t="str">
            <v>DE0001368405</v>
          </cell>
          <cell r="C1642" t="str">
            <v>AC1</v>
          </cell>
          <cell r="D1642" t="str">
            <v>L1C</v>
          </cell>
        </row>
        <row r="1643">
          <cell r="A1643" t="str">
            <v>DE0001368538</v>
          </cell>
          <cell r="C1643" t="str">
            <v>AC1</v>
          </cell>
          <cell r="D1643" t="str">
            <v>L1C</v>
          </cell>
        </row>
        <row r="1644">
          <cell r="A1644" t="str">
            <v>DE0001368587</v>
          </cell>
          <cell r="C1644" t="str">
            <v>AC1</v>
          </cell>
          <cell r="D1644" t="str">
            <v>L1C</v>
          </cell>
        </row>
        <row r="1645">
          <cell r="A1645" t="str">
            <v>DE0001368603</v>
          </cell>
          <cell r="C1645" t="str">
            <v>AC1</v>
          </cell>
          <cell r="D1645" t="str">
            <v>L1C</v>
          </cell>
        </row>
        <row r="1646">
          <cell r="A1646" t="str">
            <v>DE0001370609</v>
          </cell>
          <cell r="C1646" t="str">
            <v>AC1</v>
          </cell>
          <cell r="D1646" t="str">
            <v>L1B</v>
          </cell>
        </row>
        <row r="1647">
          <cell r="A1647" t="str">
            <v>DE0001370641</v>
          </cell>
          <cell r="C1647" t="str">
            <v>AC1</v>
          </cell>
          <cell r="D1647" t="str">
            <v>L1B</v>
          </cell>
        </row>
        <row r="1648">
          <cell r="A1648" t="str">
            <v>DE0001370740</v>
          </cell>
          <cell r="C1648" t="str">
            <v>AC1</v>
          </cell>
          <cell r="D1648" t="str">
            <v>L1B</v>
          </cell>
        </row>
        <row r="1649">
          <cell r="A1649" t="str">
            <v>DE0001381416</v>
          </cell>
          <cell r="C1649" t="str">
            <v>AC1</v>
          </cell>
          <cell r="D1649" t="str">
            <v>L1B</v>
          </cell>
        </row>
        <row r="1650">
          <cell r="A1650" t="str">
            <v>DE0001381424</v>
          </cell>
          <cell r="C1650" t="str">
            <v>AC1</v>
          </cell>
          <cell r="D1650" t="str">
            <v>L1B</v>
          </cell>
        </row>
        <row r="1651">
          <cell r="A1651" t="str">
            <v>DE0001381432</v>
          </cell>
          <cell r="C1651" t="str">
            <v>AC1</v>
          </cell>
          <cell r="D1651" t="str">
            <v>L1B</v>
          </cell>
        </row>
        <row r="1652">
          <cell r="A1652" t="str">
            <v>DE0001381440</v>
          </cell>
          <cell r="C1652" t="str">
            <v>AC1</v>
          </cell>
          <cell r="D1652" t="str">
            <v>L1B</v>
          </cell>
        </row>
        <row r="1653">
          <cell r="A1653" t="str">
            <v>DE0001381457</v>
          </cell>
          <cell r="C1653" t="str">
            <v>AC1</v>
          </cell>
          <cell r="D1653" t="str">
            <v>L1B</v>
          </cell>
        </row>
        <row r="1654">
          <cell r="A1654" t="str">
            <v>DE0001381473</v>
          </cell>
          <cell r="C1654" t="str">
            <v>AC1</v>
          </cell>
          <cell r="D1654" t="str">
            <v>L1B</v>
          </cell>
        </row>
        <row r="1655">
          <cell r="A1655" t="str">
            <v>DE0001381481</v>
          </cell>
          <cell r="C1655" t="str">
            <v>AC1</v>
          </cell>
          <cell r="D1655" t="str">
            <v>L1B</v>
          </cell>
        </row>
        <row r="1656">
          <cell r="A1656" t="str">
            <v>DE0001381531</v>
          </cell>
          <cell r="C1656" t="str">
            <v>AC1</v>
          </cell>
          <cell r="D1656" t="str">
            <v>L1B</v>
          </cell>
        </row>
        <row r="1657">
          <cell r="A1657" t="str">
            <v>DE0001381549</v>
          </cell>
          <cell r="C1657" t="str">
            <v>AC1</v>
          </cell>
          <cell r="D1657" t="str">
            <v>L1B</v>
          </cell>
        </row>
        <row r="1658">
          <cell r="A1658" t="str">
            <v>DE0001381572</v>
          </cell>
          <cell r="C1658" t="str">
            <v>AC1</v>
          </cell>
          <cell r="D1658" t="str">
            <v>L1B</v>
          </cell>
        </row>
        <row r="1659">
          <cell r="A1659" t="str">
            <v>DE0001381622</v>
          </cell>
          <cell r="C1659" t="str">
            <v>AC1</v>
          </cell>
          <cell r="D1659" t="str">
            <v>L1B</v>
          </cell>
        </row>
        <row r="1660">
          <cell r="A1660" t="str">
            <v>DE0001381648</v>
          </cell>
          <cell r="C1660" t="str">
            <v>AC1</v>
          </cell>
          <cell r="D1660" t="str">
            <v>L1B</v>
          </cell>
        </row>
        <row r="1661">
          <cell r="A1661" t="str">
            <v>DE0001381663</v>
          </cell>
          <cell r="C1661" t="str">
            <v>AC1</v>
          </cell>
          <cell r="D1661" t="str">
            <v>L1B</v>
          </cell>
        </row>
        <row r="1662">
          <cell r="A1662" t="str">
            <v>DE0001381713</v>
          </cell>
          <cell r="C1662" t="str">
            <v>AC1</v>
          </cell>
          <cell r="D1662" t="str">
            <v>L1B</v>
          </cell>
        </row>
        <row r="1663">
          <cell r="A1663" t="str">
            <v>DE0001381721</v>
          </cell>
          <cell r="C1663" t="str">
            <v>AC1</v>
          </cell>
          <cell r="D1663" t="str">
            <v>L1B</v>
          </cell>
        </row>
        <row r="1664">
          <cell r="A1664" t="str">
            <v>DE0001381762</v>
          </cell>
          <cell r="C1664" t="str">
            <v>AC1</v>
          </cell>
          <cell r="D1664" t="str">
            <v>L1B</v>
          </cell>
        </row>
        <row r="1665">
          <cell r="A1665" t="str">
            <v>DE0001381770</v>
          </cell>
          <cell r="C1665" t="str">
            <v>AC1</v>
          </cell>
          <cell r="D1665" t="str">
            <v>L1B</v>
          </cell>
        </row>
        <row r="1666">
          <cell r="A1666" t="str">
            <v>DE0001381804</v>
          </cell>
          <cell r="C1666" t="str">
            <v>AC1</v>
          </cell>
          <cell r="D1666" t="str">
            <v>L1B</v>
          </cell>
        </row>
        <row r="1667">
          <cell r="A1667" t="str">
            <v>DE0001381838</v>
          </cell>
          <cell r="C1667" t="str">
            <v>AC1</v>
          </cell>
          <cell r="D1667" t="str">
            <v>L1B</v>
          </cell>
        </row>
        <row r="1668">
          <cell r="A1668" t="str">
            <v>DE0001381846</v>
          </cell>
          <cell r="C1668" t="str">
            <v>AC1</v>
          </cell>
          <cell r="D1668" t="str">
            <v>L1B</v>
          </cell>
        </row>
        <row r="1669">
          <cell r="A1669" t="str">
            <v>DE0001381861</v>
          </cell>
          <cell r="C1669" t="str">
            <v>AC1</v>
          </cell>
          <cell r="D1669" t="str">
            <v>L1B</v>
          </cell>
        </row>
        <row r="1670">
          <cell r="A1670" t="str">
            <v>DE0001381879</v>
          </cell>
          <cell r="C1670" t="str">
            <v>AC1</v>
          </cell>
          <cell r="D1670" t="str">
            <v>L1B</v>
          </cell>
        </row>
        <row r="1671">
          <cell r="A1671" t="str">
            <v>DE0001381887</v>
          </cell>
          <cell r="C1671" t="str">
            <v>AC1</v>
          </cell>
          <cell r="D1671" t="str">
            <v>L1B</v>
          </cell>
        </row>
        <row r="1672">
          <cell r="A1672" t="str">
            <v>DE0001381895</v>
          </cell>
          <cell r="C1672" t="str">
            <v>AC1</v>
          </cell>
          <cell r="D1672" t="str">
            <v>L1B</v>
          </cell>
        </row>
        <row r="1673">
          <cell r="A1673" t="str">
            <v>DE0001381903</v>
          </cell>
          <cell r="C1673" t="str">
            <v>AC1</v>
          </cell>
          <cell r="D1673" t="str">
            <v>L1B</v>
          </cell>
        </row>
        <row r="1674">
          <cell r="A1674" t="str">
            <v>DE0001381911</v>
          </cell>
          <cell r="C1674" t="str">
            <v>AC1</v>
          </cell>
          <cell r="D1674" t="str">
            <v>L1B</v>
          </cell>
        </row>
        <row r="1675">
          <cell r="A1675" t="str">
            <v>DE0001381929</v>
          </cell>
          <cell r="C1675" t="str">
            <v>AC1</v>
          </cell>
          <cell r="D1675" t="str">
            <v>L1B</v>
          </cell>
        </row>
        <row r="1676">
          <cell r="A1676" t="str">
            <v>DE0001381945</v>
          </cell>
          <cell r="C1676" t="str">
            <v>AC1</v>
          </cell>
          <cell r="D1676" t="str">
            <v>L1B</v>
          </cell>
        </row>
        <row r="1677">
          <cell r="A1677" t="str">
            <v>DE0001381960</v>
          </cell>
          <cell r="C1677" t="str">
            <v>AC1</v>
          </cell>
          <cell r="D1677" t="str">
            <v>L1B</v>
          </cell>
        </row>
        <row r="1678">
          <cell r="A1678" t="str">
            <v>DE0001381978</v>
          </cell>
          <cell r="C1678" t="str">
            <v>AC1</v>
          </cell>
          <cell r="D1678" t="str">
            <v>L1B</v>
          </cell>
        </row>
        <row r="1679">
          <cell r="A1679" t="str">
            <v>DE0001382463</v>
          </cell>
          <cell r="C1679" t="str">
            <v>AC1</v>
          </cell>
          <cell r="D1679" t="str">
            <v>L1B</v>
          </cell>
        </row>
        <row r="1680">
          <cell r="A1680" t="str">
            <v>DE0001382711</v>
          </cell>
          <cell r="C1680" t="str">
            <v>AC1</v>
          </cell>
          <cell r="D1680" t="str">
            <v>L1B</v>
          </cell>
        </row>
        <row r="1681">
          <cell r="A1681" t="str">
            <v>DE0001394997</v>
          </cell>
          <cell r="C1681" t="str">
            <v>AC1</v>
          </cell>
          <cell r="D1681" t="str">
            <v>L1C</v>
          </cell>
        </row>
        <row r="1682">
          <cell r="A1682" t="str">
            <v>DE0001396588</v>
          </cell>
          <cell r="C1682" t="str">
            <v>AC1</v>
          </cell>
          <cell r="D1682" t="str">
            <v>L1C</v>
          </cell>
        </row>
        <row r="1683">
          <cell r="A1683" t="str">
            <v>DE0001396596</v>
          </cell>
          <cell r="C1683" t="str">
            <v>AC1</v>
          </cell>
          <cell r="D1683" t="str">
            <v>L1C</v>
          </cell>
        </row>
        <row r="1684">
          <cell r="A1684" t="str">
            <v>DE0001396604</v>
          </cell>
          <cell r="C1684" t="str">
            <v>AC1</v>
          </cell>
          <cell r="D1684" t="str">
            <v>L1C</v>
          </cell>
        </row>
        <row r="1685">
          <cell r="A1685" t="str">
            <v>DE0001396612</v>
          </cell>
          <cell r="C1685" t="str">
            <v>AC1</v>
          </cell>
          <cell r="D1685" t="str">
            <v>L1C</v>
          </cell>
        </row>
        <row r="1686">
          <cell r="A1686" t="str">
            <v>DE0001396810</v>
          </cell>
          <cell r="C1686" t="str">
            <v>AC1</v>
          </cell>
          <cell r="D1686" t="str">
            <v>L1C</v>
          </cell>
        </row>
        <row r="1687">
          <cell r="A1687" t="str">
            <v>DE0001396844</v>
          </cell>
          <cell r="C1687" t="str">
            <v>AC1</v>
          </cell>
          <cell r="D1687" t="str">
            <v>L1C</v>
          </cell>
        </row>
        <row r="1688">
          <cell r="A1688" t="str">
            <v>DE0001396851</v>
          </cell>
          <cell r="C1688" t="str">
            <v>AC1</v>
          </cell>
          <cell r="D1688" t="str">
            <v>L1C</v>
          </cell>
        </row>
        <row r="1689">
          <cell r="A1689" t="str">
            <v>DE0001396877</v>
          </cell>
          <cell r="C1689" t="str">
            <v>AC1</v>
          </cell>
          <cell r="D1689" t="str">
            <v>L1C</v>
          </cell>
        </row>
        <row r="1690">
          <cell r="A1690" t="str">
            <v>DE0001396885</v>
          </cell>
          <cell r="C1690" t="str">
            <v>AC1</v>
          </cell>
          <cell r="D1690" t="str">
            <v>L1C</v>
          </cell>
        </row>
        <row r="1691">
          <cell r="A1691" t="str">
            <v>DE0001396893</v>
          </cell>
          <cell r="C1691" t="str">
            <v>AC1</v>
          </cell>
          <cell r="D1691" t="str">
            <v>L1C</v>
          </cell>
        </row>
        <row r="1692">
          <cell r="A1692" t="str">
            <v>DE0001396919</v>
          </cell>
          <cell r="C1692" t="str">
            <v>AC1</v>
          </cell>
          <cell r="D1692" t="str">
            <v>L1C</v>
          </cell>
        </row>
        <row r="1693">
          <cell r="A1693" t="str">
            <v>DE0001396927</v>
          </cell>
          <cell r="C1693" t="str">
            <v>AC1</v>
          </cell>
          <cell r="D1693" t="str">
            <v>L1C</v>
          </cell>
        </row>
        <row r="1694">
          <cell r="A1694" t="str">
            <v>DE0001396935</v>
          </cell>
          <cell r="C1694" t="str">
            <v>AC1</v>
          </cell>
          <cell r="D1694" t="str">
            <v>L1C</v>
          </cell>
        </row>
        <row r="1695">
          <cell r="A1695" t="str">
            <v>DE0001396943</v>
          </cell>
          <cell r="C1695" t="str">
            <v>AC1</v>
          </cell>
          <cell r="D1695" t="str">
            <v>L1C</v>
          </cell>
        </row>
        <row r="1696">
          <cell r="A1696" t="str">
            <v>DE0001396950</v>
          </cell>
          <cell r="C1696" t="str">
            <v>AC1</v>
          </cell>
          <cell r="D1696" t="str">
            <v>L1C</v>
          </cell>
        </row>
        <row r="1697">
          <cell r="A1697" t="str">
            <v>DE0001396968</v>
          </cell>
          <cell r="C1697" t="str">
            <v>AC1</v>
          </cell>
          <cell r="D1697" t="str">
            <v>L1C</v>
          </cell>
        </row>
        <row r="1698">
          <cell r="A1698" t="str">
            <v>DE0001396976</v>
          </cell>
          <cell r="C1698" t="str">
            <v>AC1</v>
          </cell>
          <cell r="D1698" t="str">
            <v>L1C</v>
          </cell>
        </row>
        <row r="1699">
          <cell r="A1699" t="str">
            <v>DE0001396984</v>
          </cell>
          <cell r="C1699" t="str">
            <v>AC1</v>
          </cell>
          <cell r="D1699" t="str">
            <v>L1C</v>
          </cell>
        </row>
        <row r="1700">
          <cell r="A1700" t="str">
            <v>DE0001396992</v>
          </cell>
          <cell r="C1700" t="str">
            <v>AC1</v>
          </cell>
          <cell r="D1700" t="str">
            <v>L1C</v>
          </cell>
        </row>
        <row r="1701">
          <cell r="A1701" t="str">
            <v>DE0001397008</v>
          </cell>
          <cell r="C1701" t="str">
            <v>AC1</v>
          </cell>
          <cell r="D1701" t="str">
            <v>L1C</v>
          </cell>
        </row>
        <row r="1702">
          <cell r="A1702" t="str">
            <v>DE0001397016</v>
          </cell>
          <cell r="C1702" t="str">
            <v>AC1</v>
          </cell>
          <cell r="D1702" t="str">
            <v>L1C</v>
          </cell>
        </row>
        <row r="1703">
          <cell r="A1703" t="str">
            <v>DE0001397024</v>
          </cell>
          <cell r="C1703" t="str">
            <v>AC1</v>
          </cell>
          <cell r="D1703" t="str">
            <v>L1C</v>
          </cell>
        </row>
        <row r="1704">
          <cell r="A1704" t="str">
            <v>DE0001397057</v>
          </cell>
          <cell r="C1704" t="str">
            <v>AC1</v>
          </cell>
          <cell r="D1704" t="str">
            <v>L1C</v>
          </cell>
        </row>
        <row r="1705">
          <cell r="A1705" t="str">
            <v>DE0001397065</v>
          </cell>
          <cell r="C1705" t="str">
            <v>AC1</v>
          </cell>
          <cell r="D1705" t="str">
            <v>L1C</v>
          </cell>
        </row>
        <row r="1706">
          <cell r="A1706" t="str">
            <v>DE0001397073</v>
          </cell>
          <cell r="C1706" t="str">
            <v>AC1</v>
          </cell>
          <cell r="D1706" t="str">
            <v>L1C</v>
          </cell>
        </row>
        <row r="1707">
          <cell r="A1707" t="str">
            <v>DE0001397115</v>
          </cell>
          <cell r="C1707" t="str">
            <v>AC1</v>
          </cell>
          <cell r="D1707" t="str">
            <v>L1C</v>
          </cell>
        </row>
        <row r="1708">
          <cell r="A1708" t="str">
            <v>DE0001397123</v>
          </cell>
          <cell r="C1708" t="str">
            <v>AC1</v>
          </cell>
          <cell r="D1708" t="str">
            <v>L1C</v>
          </cell>
        </row>
        <row r="1709">
          <cell r="A1709" t="str">
            <v>DE0001397131</v>
          </cell>
          <cell r="C1709" t="str">
            <v>AC1</v>
          </cell>
          <cell r="D1709" t="str">
            <v>L1C</v>
          </cell>
        </row>
        <row r="1710">
          <cell r="A1710" t="str">
            <v>DE0001450096</v>
          </cell>
          <cell r="C1710" t="str">
            <v>AC1</v>
          </cell>
          <cell r="D1710" t="str">
            <v>L1C</v>
          </cell>
        </row>
        <row r="1711">
          <cell r="A1711" t="str">
            <v>DE0001450104</v>
          </cell>
          <cell r="C1711" t="str">
            <v>AC1</v>
          </cell>
          <cell r="D1711" t="str">
            <v>L1C</v>
          </cell>
        </row>
        <row r="1712">
          <cell r="A1712" t="str">
            <v>DE0001450138</v>
          </cell>
          <cell r="C1712" t="str">
            <v>AC1</v>
          </cell>
          <cell r="D1712" t="str">
            <v>L1C</v>
          </cell>
        </row>
        <row r="1713">
          <cell r="A1713" t="str">
            <v>DE0001450211</v>
          </cell>
          <cell r="C1713" t="str">
            <v>AC1</v>
          </cell>
          <cell r="D1713" t="str">
            <v>L1C</v>
          </cell>
        </row>
        <row r="1714">
          <cell r="A1714" t="str">
            <v>DE0001450229</v>
          </cell>
          <cell r="C1714" t="str">
            <v>AC1</v>
          </cell>
          <cell r="D1714" t="str">
            <v>L1C</v>
          </cell>
        </row>
        <row r="1715">
          <cell r="A1715" t="str">
            <v>DE0001450237</v>
          </cell>
          <cell r="C1715" t="str">
            <v>AC1</v>
          </cell>
          <cell r="D1715" t="str">
            <v>L1C</v>
          </cell>
        </row>
        <row r="1716">
          <cell r="A1716" t="str">
            <v>DE0001450252</v>
          </cell>
          <cell r="C1716" t="str">
            <v>AC1</v>
          </cell>
          <cell r="D1716" t="str">
            <v>L1C</v>
          </cell>
        </row>
        <row r="1717">
          <cell r="A1717" t="str">
            <v>DE0001450260</v>
          </cell>
          <cell r="C1717" t="str">
            <v>AC1</v>
          </cell>
          <cell r="D1717" t="str">
            <v>L1C</v>
          </cell>
        </row>
        <row r="1718">
          <cell r="A1718" t="str">
            <v>DE0001450336</v>
          </cell>
          <cell r="C1718" t="str">
            <v>AC1</v>
          </cell>
          <cell r="D1718" t="str">
            <v>L1C</v>
          </cell>
        </row>
        <row r="1719">
          <cell r="A1719" t="str">
            <v>DE0001450377</v>
          </cell>
          <cell r="C1719" t="str">
            <v>AC1</v>
          </cell>
          <cell r="D1719" t="str">
            <v>L1C</v>
          </cell>
        </row>
        <row r="1720">
          <cell r="A1720" t="str">
            <v>DE0001450393</v>
          </cell>
          <cell r="C1720" t="str">
            <v>AC1</v>
          </cell>
          <cell r="D1720" t="str">
            <v>L1C</v>
          </cell>
        </row>
        <row r="1721">
          <cell r="A1721" t="str">
            <v>DE0001450443</v>
          </cell>
          <cell r="C1721" t="str">
            <v>AC1</v>
          </cell>
          <cell r="D1721" t="str">
            <v>L1B</v>
          </cell>
        </row>
        <row r="1722">
          <cell r="A1722" t="str">
            <v>DE0001450963</v>
          </cell>
          <cell r="C1722" t="str">
            <v>AC1</v>
          </cell>
          <cell r="D1722" t="str">
            <v>L1C</v>
          </cell>
        </row>
        <row r="1723">
          <cell r="A1723" t="str">
            <v>DE0001450989</v>
          </cell>
          <cell r="C1723" t="str">
            <v>AC1</v>
          </cell>
          <cell r="D1723" t="str">
            <v>L1C</v>
          </cell>
        </row>
        <row r="1724">
          <cell r="A1724" t="str">
            <v>DE0001450997</v>
          </cell>
          <cell r="C1724" t="str">
            <v>AC1</v>
          </cell>
          <cell r="D1724" t="str">
            <v>L1C</v>
          </cell>
        </row>
        <row r="1725">
          <cell r="A1725" t="str">
            <v>DE0001451011</v>
          </cell>
          <cell r="C1725" t="str">
            <v>AC1</v>
          </cell>
          <cell r="D1725" t="str">
            <v>L1C</v>
          </cell>
        </row>
        <row r="1726">
          <cell r="A1726" t="str">
            <v>DE0001451045</v>
          </cell>
          <cell r="C1726" t="str">
            <v>AC1</v>
          </cell>
          <cell r="D1726" t="str">
            <v>L1C</v>
          </cell>
        </row>
        <row r="1727">
          <cell r="A1727" t="str">
            <v>DE0001451052</v>
          </cell>
          <cell r="C1727" t="str">
            <v>AC1</v>
          </cell>
          <cell r="D1727" t="str">
            <v>L1C</v>
          </cell>
        </row>
        <row r="1728">
          <cell r="A1728" t="str">
            <v>DE0001451060</v>
          </cell>
          <cell r="C1728" t="str">
            <v>AC1</v>
          </cell>
          <cell r="D1728" t="str">
            <v>L1C</v>
          </cell>
        </row>
        <row r="1729">
          <cell r="A1729" t="str">
            <v>DE0001451094</v>
          </cell>
          <cell r="C1729" t="str">
            <v>AC1</v>
          </cell>
          <cell r="D1729" t="str">
            <v>L1C</v>
          </cell>
        </row>
        <row r="1730">
          <cell r="A1730" t="str">
            <v>DE0001452266</v>
          </cell>
          <cell r="C1730" t="str">
            <v>AC1</v>
          </cell>
          <cell r="D1730" t="str">
            <v>L1C</v>
          </cell>
        </row>
        <row r="1731">
          <cell r="A1731" t="str">
            <v>DE0001452274</v>
          </cell>
          <cell r="C1731" t="str">
            <v>AC1</v>
          </cell>
          <cell r="D1731" t="str">
            <v>L1C</v>
          </cell>
        </row>
        <row r="1732">
          <cell r="A1732" t="str">
            <v>DE0001452282</v>
          </cell>
          <cell r="C1732" t="str">
            <v>AC1</v>
          </cell>
          <cell r="D1732" t="str">
            <v>L1C</v>
          </cell>
        </row>
        <row r="1733">
          <cell r="A1733" t="str">
            <v>DE0001452290</v>
          </cell>
          <cell r="C1733" t="str">
            <v>AC1</v>
          </cell>
          <cell r="D1733" t="str">
            <v>L1C</v>
          </cell>
        </row>
        <row r="1734">
          <cell r="A1734" t="str">
            <v>DE0001452308</v>
          </cell>
          <cell r="C1734" t="str">
            <v>AC1</v>
          </cell>
          <cell r="D1734" t="str">
            <v>L1C</v>
          </cell>
        </row>
        <row r="1735">
          <cell r="A1735" t="str">
            <v>DE0001452316</v>
          </cell>
          <cell r="C1735" t="str">
            <v>AC1</v>
          </cell>
          <cell r="D1735" t="str">
            <v>L1C</v>
          </cell>
        </row>
        <row r="1736">
          <cell r="A1736" t="str">
            <v>DE0001452324</v>
          </cell>
          <cell r="C1736" t="str">
            <v>AC1</v>
          </cell>
          <cell r="D1736" t="str">
            <v>L1C</v>
          </cell>
        </row>
        <row r="1737">
          <cell r="A1737" t="str">
            <v>DE0001452365</v>
          </cell>
          <cell r="C1737" t="str">
            <v>AC1</v>
          </cell>
          <cell r="D1737" t="str">
            <v>L1C</v>
          </cell>
        </row>
        <row r="1738">
          <cell r="A1738" t="str">
            <v>DE0001452373</v>
          </cell>
          <cell r="C1738" t="str">
            <v>AC1</v>
          </cell>
          <cell r="D1738" t="str">
            <v>L1C</v>
          </cell>
        </row>
        <row r="1739">
          <cell r="A1739" t="str">
            <v>DE0001452381</v>
          </cell>
          <cell r="C1739" t="str">
            <v>AC1</v>
          </cell>
          <cell r="D1739" t="str">
            <v>L1C</v>
          </cell>
        </row>
        <row r="1740">
          <cell r="A1740" t="str">
            <v>DE0001452399</v>
          </cell>
          <cell r="C1740" t="str">
            <v>AC1</v>
          </cell>
          <cell r="D1740" t="str">
            <v>L1C</v>
          </cell>
        </row>
        <row r="1741">
          <cell r="A1741" t="str">
            <v>DE0001452407</v>
          </cell>
          <cell r="C1741" t="str">
            <v>AC1</v>
          </cell>
          <cell r="D1741" t="str">
            <v>L1C</v>
          </cell>
        </row>
        <row r="1742">
          <cell r="A1742" t="str">
            <v>DE0001452415</v>
          </cell>
          <cell r="C1742" t="str">
            <v>AC1</v>
          </cell>
          <cell r="D1742" t="str">
            <v>L1C</v>
          </cell>
        </row>
        <row r="1743">
          <cell r="A1743" t="str">
            <v>DE0001452449</v>
          </cell>
          <cell r="C1743" t="str">
            <v>AC1</v>
          </cell>
          <cell r="D1743" t="str">
            <v>L1C</v>
          </cell>
        </row>
        <row r="1744">
          <cell r="A1744" t="str">
            <v>DE0001452456</v>
          </cell>
          <cell r="C1744" t="str">
            <v>AC1</v>
          </cell>
          <cell r="D1744" t="str">
            <v>L1C</v>
          </cell>
        </row>
        <row r="1745">
          <cell r="A1745" t="str">
            <v>DE0001468338</v>
          </cell>
          <cell r="C1745" t="str">
            <v>AC1</v>
          </cell>
          <cell r="D1745" t="str">
            <v>L1C</v>
          </cell>
        </row>
        <row r="1746">
          <cell r="A1746" t="str">
            <v>DE0001468361</v>
          </cell>
          <cell r="C1746" t="str">
            <v>AC1</v>
          </cell>
          <cell r="D1746" t="str">
            <v>L1C</v>
          </cell>
        </row>
        <row r="1747">
          <cell r="A1747" t="str">
            <v>DE0001469096</v>
          </cell>
          <cell r="C1747" t="str">
            <v>AC1</v>
          </cell>
          <cell r="D1747" t="str">
            <v>L1B</v>
          </cell>
        </row>
        <row r="1748">
          <cell r="A1748" t="str">
            <v>DE0001469104</v>
          </cell>
          <cell r="C1748" t="str">
            <v>AC1</v>
          </cell>
          <cell r="D1748" t="str">
            <v>L1B</v>
          </cell>
        </row>
        <row r="1749">
          <cell r="A1749" t="str">
            <v>DE0001469195</v>
          </cell>
          <cell r="C1749" t="str">
            <v>AC1</v>
          </cell>
          <cell r="D1749" t="str">
            <v>L1B</v>
          </cell>
        </row>
        <row r="1750">
          <cell r="A1750" t="str">
            <v>DE0001474336</v>
          </cell>
          <cell r="C1750" t="str">
            <v>AC1</v>
          </cell>
          <cell r="D1750" t="str">
            <v>L1C</v>
          </cell>
        </row>
        <row r="1751">
          <cell r="A1751" t="str">
            <v>DE0001474351</v>
          </cell>
          <cell r="C1751" t="str">
            <v>AC1</v>
          </cell>
          <cell r="D1751" t="str">
            <v>L1C</v>
          </cell>
        </row>
        <row r="1752">
          <cell r="A1752" t="str">
            <v>DE0001474369</v>
          </cell>
          <cell r="C1752" t="str">
            <v>AC1</v>
          </cell>
          <cell r="D1752" t="str">
            <v>L1C</v>
          </cell>
        </row>
        <row r="1753">
          <cell r="A1753" t="str">
            <v>DE0001474377</v>
          </cell>
          <cell r="C1753" t="str">
            <v>AC1</v>
          </cell>
          <cell r="D1753" t="str">
            <v>L1C</v>
          </cell>
        </row>
        <row r="1754">
          <cell r="A1754" t="str">
            <v>DE0001474385</v>
          </cell>
          <cell r="C1754" t="str">
            <v>AC1</v>
          </cell>
          <cell r="D1754" t="str">
            <v>L1C</v>
          </cell>
        </row>
        <row r="1755">
          <cell r="A1755" t="str">
            <v>DE0001474393</v>
          </cell>
          <cell r="C1755" t="str">
            <v>AC1</v>
          </cell>
          <cell r="D1755" t="str">
            <v>L1C</v>
          </cell>
        </row>
        <row r="1756">
          <cell r="A1756" t="str">
            <v>DE0001474435</v>
          </cell>
          <cell r="C1756" t="str">
            <v>AC1</v>
          </cell>
          <cell r="D1756" t="str">
            <v>L1C</v>
          </cell>
        </row>
        <row r="1757">
          <cell r="A1757" t="str">
            <v>DE0001474443</v>
          </cell>
          <cell r="C1757" t="str">
            <v>AC1</v>
          </cell>
          <cell r="D1757" t="str">
            <v>L1C</v>
          </cell>
        </row>
        <row r="1758">
          <cell r="A1758" t="str">
            <v>DE0001474450</v>
          </cell>
          <cell r="C1758" t="str">
            <v>AC1</v>
          </cell>
          <cell r="D1758" t="str">
            <v>L1C</v>
          </cell>
        </row>
        <row r="1759">
          <cell r="A1759" t="str">
            <v>DE0001474476</v>
          </cell>
          <cell r="C1759" t="str">
            <v>AC1</v>
          </cell>
          <cell r="D1759" t="str">
            <v>L1C</v>
          </cell>
        </row>
        <row r="1760">
          <cell r="A1760" t="str">
            <v>DE0001474484</v>
          </cell>
          <cell r="C1760" t="str">
            <v>AC1</v>
          </cell>
          <cell r="D1760" t="str">
            <v>L1C</v>
          </cell>
        </row>
        <row r="1761">
          <cell r="A1761" t="str">
            <v>DE0001474492</v>
          </cell>
          <cell r="C1761" t="str">
            <v>AC1</v>
          </cell>
          <cell r="D1761" t="str">
            <v>L1C</v>
          </cell>
        </row>
        <row r="1762">
          <cell r="A1762" t="str">
            <v>DE0001474500</v>
          </cell>
          <cell r="C1762" t="str">
            <v>AC1</v>
          </cell>
          <cell r="D1762" t="str">
            <v>L1C</v>
          </cell>
        </row>
        <row r="1763">
          <cell r="A1763" t="str">
            <v>DE0001474518</v>
          </cell>
          <cell r="C1763" t="str">
            <v>AC1</v>
          </cell>
          <cell r="D1763" t="str">
            <v>L1C</v>
          </cell>
        </row>
        <row r="1764">
          <cell r="A1764" t="str">
            <v>DE0001475929</v>
          </cell>
          <cell r="C1764" t="str">
            <v>AC1</v>
          </cell>
          <cell r="D1764" t="str">
            <v>L1C</v>
          </cell>
        </row>
        <row r="1765">
          <cell r="A1765" t="str">
            <v>DE0001475952</v>
          </cell>
          <cell r="C1765" t="str">
            <v>AC1</v>
          </cell>
          <cell r="D1765" t="str">
            <v>L1C</v>
          </cell>
        </row>
        <row r="1766">
          <cell r="A1766" t="str">
            <v>DE0001476166</v>
          </cell>
          <cell r="C1766" t="str">
            <v>AC1</v>
          </cell>
          <cell r="D1766" t="str">
            <v>L1C</v>
          </cell>
        </row>
        <row r="1767">
          <cell r="A1767" t="str">
            <v>DE0001476174</v>
          </cell>
          <cell r="C1767" t="str">
            <v>AC1</v>
          </cell>
          <cell r="D1767" t="str">
            <v>L1C</v>
          </cell>
        </row>
        <row r="1768">
          <cell r="A1768" t="str">
            <v>DE0001476182</v>
          </cell>
          <cell r="C1768" t="str">
            <v>AC1</v>
          </cell>
          <cell r="D1768" t="str">
            <v>L1C</v>
          </cell>
        </row>
        <row r="1769">
          <cell r="A1769" t="str">
            <v>DE0001476190</v>
          </cell>
          <cell r="C1769" t="str">
            <v>AC1</v>
          </cell>
          <cell r="D1769" t="str">
            <v>L1C</v>
          </cell>
        </row>
        <row r="1770">
          <cell r="A1770" t="str">
            <v>DE0001476224</v>
          </cell>
          <cell r="C1770" t="str">
            <v>AC1</v>
          </cell>
          <cell r="D1770" t="str">
            <v>L1C</v>
          </cell>
        </row>
        <row r="1771">
          <cell r="A1771" t="str">
            <v>DE0001476281</v>
          </cell>
          <cell r="C1771" t="str">
            <v>AC1</v>
          </cell>
          <cell r="D1771" t="str">
            <v>L1C</v>
          </cell>
        </row>
        <row r="1772">
          <cell r="A1772" t="str">
            <v>DE0001476349</v>
          </cell>
          <cell r="C1772" t="str">
            <v>AC1</v>
          </cell>
          <cell r="D1772" t="str">
            <v>L1C</v>
          </cell>
        </row>
        <row r="1773">
          <cell r="A1773" t="str">
            <v>DE0001499739</v>
          </cell>
          <cell r="C1773" t="str">
            <v>AC1</v>
          </cell>
          <cell r="D1773" t="str">
            <v>L1C</v>
          </cell>
        </row>
        <row r="1774">
          <cell r="A1774" t="str">
            <v>DE0001499762</v>
          </cell>
          <cell r="C1774" t="str">
            <v>AC1</v>
          </cell>
          <cell r="D1774" t="str">
            <v>L1C</v>
          </cell>
        </row>
        <row r="1775">
          <cell r="A1775" t="str">
            <v>DE0001499788</v>
          </cell>
          <cell r="C1775" t="str">
            <v>AC1</v>
          </cell>
          <cell r="D1775" t="str">
            <v>L1C</v>
          </cell>
        </row>
        <row r="1776">
          <cell r="A1776" t="str">
            <v>DE0001499804</v>
          </cell>
          <cell r="C1776" t="str">
            <v>AC1</v>
          </cell>
          <cell r="D1776" t="str">
            <v>L1C</v>
          </cell>
        </row>
        <row r="1777">
          <cell r="A1777" t="str">
            <v>DE0001499812</v>
          </cell>
          <cell r="C1777" t="str">
            <v>AC1</v>
          </cell>
          <cell r="D1777" t="str">
            <v>L1C</v>
          </cell>
        </row>
        <row r="1778">
          <cell r="A1778" t="str">
            <v>DE0001499820</v>
          </cell>
          <cell r="C1778" t="str">
            <v>AC1</v>
          </cell>
          <cell r="D1778" t="str">
            <v>L1C</v>
          </cell>
        </row>
        <row r="1779">
          <cell r="A1779" t="str">
            <v>DE0001499846</v>
          </cell>
          <cell r="C1779" t="str">
            <v>AC1</v>
          </cell>
          <cell r="D1779" t="str">
            <v>L1C</v>
          </cell>
        </row>
        <row r="1780">
          <cell r="A1780" t="str">
            <v>DE0001499853</v>
          </cell>
          <cell r="C1780" t="str">
            <v>AC1</v>
          </cell>
          <cell r="D1780" t="str">
            <v>L1C</v>
          </cell>
        </row>
        <row r="1781">
          <cell r="A1781" t="str">
            <v>DE0001499861</v>
          </cell>
          <cell r="C1781" t="str">
            <v>AC1</v>
          </cell>
          <cell r="D1781" t="str">
            <v>L1C</v>
          </cell>
        </row>
        <row r="1782">
          <cell r="A1782" t="str">
            <v>DE0001499879</v>
          </cell>
          <cell r="C1782" t="str">
            <v>AC1</v>
          </cell>
          <cell r="D1782" t="str">
            <v>L1C</v>
          </cell>
        </row>
        <row r="1783">
          <cell r="A1783" t="str">
            <v>DE0001499887</v>
          </cell>
          <cell r="C1783" t="str">
            <v>AC1</v>
          </cell>
          <cell r="D1783" t="str">
            <v>L1C</v>
          </cell>
        </row>
        <row r="1784">
          <cell r="A1784" t="str">
            <v>DE0001499895</v>
          </cell>
          <cell r="C1784" t="str">
            <v>AC1</v>
          </cell>
          <cell r="D1784" t="str">
            <v>L1C</v>
          </cell>
        </row>
        <row r="1785">
          <cell r="A1785" t="str">
            <v>DE0001588226</v>
          </cell>
          <cell r="C1785" t="str">
            <v>AC1</v>
          </cell>
          <cell r="D1785" t="str">
            <v>L1C</v>
          </cell>
        </row>
        <row r="1786">
          <cell r="A1786" t="str">
            <v>DE0001588283</v>
          </cell>
          <cell r="C1786" t="str">
            <v>AC1</v>
          </cell>
          <cell r="D1786" t="str">
            <v>L1C</v>
          </cell>
        </row>
        <row r="1787">
          <cell r="A1787" t="str">
            <v>DE0001590610</v>
          </cell>
          <cell r="C1787" t="str">
            <v>AC1</v>
          </cell>
          <cell r="D1787" t="str">
            <v>L1B</v>
          </cell>
        </row>
        <row r="1788">
          <cell r="A1788" t="str">
            <v>DE0001590628</v>
          </cell>
          <cell r="C1788" t="str">
            <v>AC1</v>
          </cell>
          <cell r="D1788" t="str">
            <v>L1B</v>
          </cell>
        </row>
        <row r="1789">
          <cell r="A1789" t="str">
            <v>DE0001590636</v>
          </cell>
          <cell r="C1789" t="str">
            <v>AC1</v>
          </cell>
          <cell r="D1789" t="str">
            <v>L1B</v>
          </cell>
        </row>
        <row r="1790">
          <cell r="A1790" t="str">
            <v>DE0001590644</v>
          </cell>
          <cell r="C1790" t="str">
            <v>AC1</v>
          </cell>
          <cell r="D1790" t="str">
            <v>L1B</v>
          </cell>
        </row>
        <row r="1791">
          <cell r="A1791" t="str">
            <v>DE0001590818</v>
          </cell>
          <cell r="C1791" t="str">
            <v>AC1</v>
          </cell>
          <cell r="D1791" t="str">
            <v>L1B</v>
          </cell>
        </row>
        <row r="1792">
          <cell r="A1792" t="str">
            <v>DE0001590826</v>
          </cell>
          <cell r="C1792" t="str">
            <v>AC1</v>
          </cell>
          <cell r="D1792" t="str">
            <v>L1B</v>
          </cell>
        </row>
        <row r="1793">
          <cell r="A1793" t="str">
            <v>DE0001590834</v>
          </cell>
          <cell r="C1793" t="str">
            <v>AC1</v>
          </cell>
          <cell r="D1793" t="str">
            <v>L1B</v>
          </cell>
        </row>
        <row r="1794">
          <cell r="A1794" t="str">
            <v>DE0001590859</v>
          </cell>
          <cell r="C1794" t="str">
            <v>AC1</v>
          </cell>
          <cell r="D1794" t="str">
            <v>L1B</v>
          </cell>
        </row>
        <row r="1795">
          <cell r="A1795" t="str">
            <v>DE0001590867</v>
          </cell>
          <cell r="C1795" t="str">
            <v>AC1</v>
          </cell>
          <cell r="D1795" t="str">
            <v>L1B</v>
          </cell>
        </row>
        <row r="1796">
          <cell r="A1796" t="str">
            <v>DE0001590875</v>
          </cell>
          <cell r="C1796" t="str">
            <v>AC1</v>
          </cell>
          <cell r="D1796" t="str">
            <v>L1B</v>
          </cell>
        </row>
        <row r="1797">
          <cell r="A1797" t="str">
            <v>DE0001590883</v>
          </cell>
          <cell r="C1797" t="str">
            <v>AC1</v>
          </cell>
          <cell r="D1797" t="str">
            <v>L1B</v>
          </cell>
        </row>
        <row r="1798">
          <cell r="A1798" t="str">
            <v>DE0001591089</v>
          </cell>
          <cell r="C1798" t="str">
            <v>AC1</v>
          </cell>
          <cell r="D1798" t="str">
            <v>L1C</v>
          </cell>
        </row>
        <row r="1799">
          <cell r="A1799" t="str">
            <v>DE0001592269</v>
          </cell>
          <cell r="C1799" t="str">
            <v>AC1</v>
          </cell>
          <cell r="D1799" t="str">
            <v>L1B</v>
          </cell>
        </row>
        <row r="1800">
          <cell r="A1800" t="str">
            <v>DE0001592285</v>
          </cell>
          <cell r="C1800" t="str">
            <v>AC1</v>
          </cell>
          <cell r="D1800" t="str">
            <v>L1B</v>
          </cell>
        </row>
        <row r="1801">
          <cell r="A1801" t="str">
            <v>DE0001593721</v>
          </cell>
          <cell r="C1801" t="str">
            <v>AC1</v>
          </cell>
          <cell r="D1801" t="str">
            <v>L1C</v>
          </cell>
        </row>
        <row r="1802">
          <cell r="A1802" t="str">
            <v>DE0001593903</v>
          </cell>
          <cell r="C1802" t="str">
            <v>AC1</v>
          </cell>
          <cell r="D1802" t="str">
            <v>L1C</v>
          </cell>
        </row>
        <row r="1803">
          <cell r="A1803" t="str">
            <v>DE0001595536</v>
          </cell>
          <cell r="C1803" t="str">
            <v>AC1</v>
          </cell>
          <cell r="D1803" t="str">
            <v>L1B</v>
          </cell>
        </row>
        <row r="1804">
          <cell r="A1804" t="str">
            <v>DE0001595569</v>
          </cell>
          <cell r="C1804" t="str">
            <v>AC1</v>
          </cell>
          <cell r="D1804" t="str">
            <v>L1B</v>
          </cell>
        </row>
        <row r="1805">
          <cell r="A1805" t="str">
            <v>DE0001595585</v>
          </cell>
          <cell r="C1805" t="str">
            <v>AC1</v>
          </cell>
          <cell r="D1805" t="str">
            <v>L1B</v>
          </cell>
        </row>
        <row r="1806">
          <cell r="A1806" t="str">
            <v>DE0001595627</v>
          </cell>
          <cell r="C1806" t="str">
            <v>AC1</v>
          </cell>
          <cell r="D1806" t="str">
            <v>L1B</v>
          </cell>
        </row>
        <row r="1807">
          <cell r="A1807" t="str">
            <v>DE0001595650</v>
          </cell>
          <cell r="C1807" t="str">
            <v>AC1</v>
          </cell>
          <cell r="D1807" t="str">
            <v>L1B</v>
          </cell>
        </row>
        <row r="1808">
          <cell r="A1808" t="str">
            <v>DE0001595668</v>
          </cell>
          <cell r="C1808" t="str">
            <v>AC1</v>
          </cell>
          <cell r="D1808" t="str">
            <v>L1B</v>
          </cell>
        </row>
        <row r="1809">
          <cell r="A1809" t="str">
            <v>DE0001595684</v>
          </cell>
          <cell r="C1809" t="str">
            <v>AC1</v>
          </cell>
          <cell r="D1809" t="str">
            <v>L1B</v>
          </cell>
        </row>
        <row r="1810">
          <cell r="A1810" t="str">
            <v>DE0001595726</v>
          </cell>
          <cell r="C1810" t="str">
            <v>AC1</v>
          </cell>
          <cell r="D1810" t="str">
            <v>L1B</v>
          </cell>
        </row>
        <row r="1811">
          <cell r="A1811" t="str">
            <v>DE0001595734</v>
          </cell>
          <cell r="C1811" t="str">
            <v>AC1</v>
          </cell>
          <cell r="D1811" t="str">
            <v>L1B</v>
          </cell>
        </row>
        <row r="1812">
          <cell r="A1812" t="str">
            <v>DE0001595742</v>
          </cell>
          <cell r="C1812" t="str">
            <v>AC1</v>
          </cell>
          <cell r="D1812" t="str">
            <v>L1B</v>
          </cell>
        </row>
        <row r="1813">
          <cell r="A1813" t="str">
            <v>DE0001595767</v>
          </cell>
          <cell r="C1813" t="str">
            <v>AC1</v>
          </cell>
          <cell r="D1813" t="str">
            <v>L1B</v>
          </cell>
        </row>
        <row r="1814">
          <cell r="A1814" t="str">
            <v>DE0001595775</v>
          </cell>
          <cell r="C1814" t="str">
            <v>AC1</v>
          </cell>
          <cell r="D1814" t="str">
            <v>L1B</v>
          </cell>
        </row>
        <row r="1815">
          <cell r="A1815" t="str">
            <v>DE0001595841</v>
          </cell>
          <cell r="C1815" t="str">
            <v>AC2</v>
          </cell>
          <cell r="D1815" t="str">
            <v>L2B</v>
          </cell>
        </row>
        <row r="1816">
          <cell r="A1816" t="str">
            <v>DE0001595890</v>
          </cell>
          <cell r="C1816" t="str">
            <v>AC1</v>
          </cell>
          <cell r="D1816" t="str">
            <v>L1B</v>
          </cell>
        </row>
        <row r="1817">
          <cell r="A1817" t="str">
            <v>DE0001595908</v>
          </cell>
          <cell r="C1817" t="str">
            <v>AC1</v>
          </cell>
          <cell r="D1817" t="str">
            <v>L1B</v>
          </cell>
        </row>
        <row r="1818">
          <cell r="A1818" t="str">
            <v>DE0001595999</v>
          </cell>
          <cell r="C1818" t="str">
            <v>AC1</v>
          </cell>
          <cell r="D1818" t="str">
            <v>L1B</v>
          </cell>
        </row>
        <row r="1819">
          <cell r="A1819" t="str">
            <v>DE0001596591</v>
          </cell>
          <cell r="C1819" t="str">
            <v>AC1</v>
          </cell>
          <cell r="D1819" t="str">
            <v>L1B</v>
          </cell>
        </row>
        <row r="1820">
          <cell r="A1820" t="str">
            <v>DE0001596799</v>
          </cell>
          <cell r="C1820" t="str">
            <v>AC1</v>
          </cell>
          <cell r="D1820" t="str">
            <v>L1B</v>
          </cell>
        </row>
        <row r="1821">
          <cell r="A1821" t="str">
            <v>DE0001599017</v>
          </cell>
          <cell r="C1821" t="str">
            <v>AC1</v>
          </cell>
          <cell r="D1821" t="str">
            <v>L1C</v>
          </cell>
        </row>
        <row r="1822">
          <cell r="A1822" t="str">
            <v>DE0001599157</v>
          </cell>
          <cell r="C1822" t="str">
            <v>AC2</v>
          </cell>
          <cell r="D1822" t="str">
            <v>L2B</v>
          </cell>
        </row>
        <row r="1823">
          <cell r="A1823" t="str">
            <v>DE0001599165</v>
          </cell>
          <cell r="C1823" t="str">
            <v>AC1</v>
          </cell>
          <cell r="D1823" t="str">
            <v>L1B</v>
          </cell>
        </row>
        <row r="1824">
          <cell r="A1824" t="str">
            <v>DE0001599181</v>
          </cell>
          <cell r="C1824" t="str">
            <v>AC1</v>
          </cell>
          <cell r="D1824" t="str">
            <v>L1B</v>
          </cell>
        </row>
        <row r="1825">
          <cell r="A1825" t="str">
            <v>DE0001599199</v>
          </cell>
          <cell r="C1825" t="str">
            <v>AC1</v>
          </cell>
          <cell r="D1825" t="str">
            <v>L1B</v>
          </cell>
        </row>
        <row r="1826">
          <cell r="A1826" t="str">
            <v>DE0001599272</v>
          </cell>
          <cell r="C1826" t="str">
            <v>AC1</v>
          </cell>
          <cell r="D1826" t="str">
            <v>L1B</v>
          </cell>
        </row>
        <row r="1827">
          <cell r="A1827" t="str">
            <v>DE0001599983</v>
          </cell>
          <cell r="C1827" t="str">
            <v>AC1</v>
          </cell>
          <cell r="D1827" t="str">
            <v>L1B</v>
          </cell>
        </row>
        <row r="1828">
          <cell r="A1828" t="str">
            <v>DE0001599991</v>
          </cell>
          <cell r="C1828" t="str">
            <v>AC1</v>
          </cell>
          <cell r="D1828" t="str">
            <v>L1B</v>
          </cell>
        </row>
        <row r="1829">
          <cell r="A1829" t="str">
            <v>DE0001600526</v>
          </cell>
          <cell r="C1829" t="str">
            <v>AC1</v>
          </cell>
          <cell r="D1829" t="str">
            <v>L1C</v>
          </cell>
        </row>
        <row r="1830">
          <cell r="A1830" t="str">
            <v>DE0001600591</v>
          </cell>
          <cell r="C1830" t="str">
            <v>AC1</v>
          </cell>
          <cell r="D1830" t="str">
            <v>L1C</v>
          </cell>
        </row>
        <row r="1831">
          <cell r="A1831" t="str">
            <v>DE0001600609</v>
          </cell>
          <cell r="C1831" t="str">
            <v>AC1</v>
          </cell>
          <cell r="D1831" t="str">
            <v>L1C</v>
          </cell>
        </row>
        <row r="1832">
          <cell r="A1832" t="str">
            <v>DE0001600625</v>
          </cell>
          <cell r="C1832" t="str">
            <v>AC1</v>
          </cell>
          <cell r="D1832" t="str">
            <v>L1C</v>
          </cell>
        </row>
        <row r="1833">
          <cell r="A1833" t="str">
            <v>DE0001600666</v>
          </cell>
          <cell r="C1833" t="str">
            <v>AC1</v>
          </cell>
          <cell r="D1833" t="str">
            <v>L1C</v>
          </cell>
        </row>
        <row r="1834">
          <cell r="A1834" t="str">
            <v>DE0001600690</v>
          </cell>
          <cell r="C1834" t="str">
            <v>AC1</v>
          </cell>
          <cell r="D1834" t="str">
            <v>L1C</v>
          </cell>
        </row>
        <row r="1835">
          <cell r="A1835" t="str">
            <v>DE0001600708</v>
          </cell>
          <cell r="C1835" t="str">
            <v>AC1</v>
          </cell>
          <cell r="D1835" t="str">
            <v>L1C</v>
          </cell>
        </row>
        <row r="1836">
          <cell r="A1836" t="str">
            <v>DE0001600732</v>
          </cell>
          <cell r="C1836" t="str">
            <v>AC1</v>
          </cell>
          <cell r="D1836" t="str">
            <v>L1C</v>
          </cell>
        </row>
        <row r="1837">
          <cell r="A1837" t="str">
            <v>DE0001600740</v>
          </cell>
          <cell r="C1837" t="str">
            <v>AC1</v>
          </cell>
          <cell r="D1837" t="str">
            <v>L1C</v>
          </cell>
        </row>
        <row r="1838">
          <cell r="A1838" t="str">
            <v>DE0001600757</v>
          </cell>
          <cell r="C1838" t="str">
            <v>AC1</v>
          </cell>
          <cell r="D1838" t="str">
            <v>L1C</v>
          </cell>
        </row>
        <row r="1839">
          <cell r="A1839" t="str">
            <v>DE0001600765</v>
          </cell>
          <cell r="C1839" t="str">
            <v>AC1</v>
          </cell>
          <cell r="D1839" t="str">
            <v>L1C</v>
          </cell>
        </row>
        <row r="1840">
          <cell r="A1840" t="str">
            <v>DE0001600773</v>
          </cell>
          <cell r="C1840" t="str">
            <v>AC1</v>
          </cell>
          <cell r="D1840" t="str">
            <v>L1C</v>
          </cell>
        </row>
        <row r="1841">
          <cell r="A1841" t="str">
            <v>DE0001600781</v>
          </cell>
          <cell r="C1841" t="str">
            <v>AC1</v>
          </cell>
          <cell r="D1841" t="str">
            <v>L1C</v>
          </cell>
        </row>
        <row r="1842">
          <cell r="A1842" t="str">
            <v>DE0001600799</v>
          </cell>
          <cell r="C1842" t="str">
            <v>AC1</v>
          </cell>
          <cell r="D1842" t="str">
            <v>L1C</v>
          </cell>
        </row>
        <row r="1843">
          <cell r="A1843" t="str">
            <v>DE0001600815</v>
          </cell>
          <cell r="C1843" t="str">
            <v>AC1</v>
          </cell>
          <cell r="D1843" t="str">
            <v>L1C</v>
          </cell>
        </row>
        <row r="1844">
          <cell r="A1844" t="str">
            <v>DE0001600823</v>
          </cell>
          <cell r="C1844" t="str">
            <v>AC1</v>
          </cell>
          <cell r="D1844" t="str">
            <v>L1C</v>
          </cell>
        </row>
        <row r="1845">
          <cell r="A1845" t="str">
            <v>DE0001601466</v>
          </cell>
          <cell r="C1845" t="str">
            <v>AC1</v>
          </cell>
          <cell r="D1845" t="str">
            <v>L1C</v>
          </cell>
        </row>
        <row r="1846">
          <cell r="A1846" t="str">
            <v>DE0001603306</v>
          </cell>
          <cell r="C1846" t="str">
            <v>AC1</v>
          </cell>
          <cell r="D1846" t="str">
            <v>L1C</v>
          </cell>
        </row>
        <row r="1847">
          <cell r="A1847" t="str">
            <v>DE0001603322</v>
          </cell>
          <cell r="C1847" t="str">
            <v>AC1</v>
          </cell>
          <cell r="D1847" t="str">
            <v>L1C</v>
          </cell>
        </row>
        <row r="1848">
          <cell r="A1848" t="str">
            <v>DE0001603355</v>
          </cell>
          <cell r="C1848" t="str">
            <v>AC1</v>
          </cell>
          <cell r="D1848" t="str">
            <v>L1C</v>
          </cell>
        </row>
        <row r="1849">
          <cell r="A1849" t="str">
            <v>DE0001603389</v>
          </cell>
          <cell r="C1849" t="str">
            <v>AC1</v>
          </cell>
          <cell r="D1849" t="str">
            <v>L1C</v>
          </cell>
        </row>
        <row r="1850">
          <cell r="A1850" t="str">
            <v>DE0001603397</v>
          </cell>
          <cell r="C1850" t="str">
            <v>AC1</v>
          </cell>
          <cell r="D1850" t="str">
            <v>L1C</v>
          </cell>
        </row>
        <row r="1851">
          <cell r="A1851" t="str">
            <v>DE0001603413</v>
          </cell>
          <cell r="C1851" t="str">
            <v>AC1</v>
          </cell>
          <cell r="D1851" t="str">
            <v>L1C</v>
          </cell>
        </row>
        <row r="1852">
          <cell r="A1852" t="str">
            <v>DE0001603447</v>
          </cell>
          <cell r="C1852" t="str">
            <v>AC1</v>
          </cell>
          <cell r="D1852" t="str">
            <v>L1C</v>
          </cell>
        </row>
        <row r="1853">
          <cell r="A1853" t="str">
            <v>DE0001605038</v>
          </cell>
          <cell r="C1853" t="str">
            <v>AC1</v>
          </cell>
          <cell r="D1853" t="str">
            <v>L1C</v>
          </cell>
        </row>
        <row r="1854">
          <cell r="A1854" t="str">
            <v>DE0001605095</v>
          </cell>
          <cell r="C1854" t="str">
            <v>AC1</v>
          </cell>
          <cell r="D1854" t="str">
            <v>L1C</v>
          </cell>
        </row>
        <row r="1855">
          <cell r="A1855" t="str">
            <v>DE0001605798</v>
          </cell>
          <cell r="C1855" t="str">
            <v>AC1</v>
          </cell>
          <cell r="D1855" t="str">
            <v>L1C</v>
          </cell>
        </row>
        <row r="1856">
          <cell r="A1856" t="str">
            <v>DE0001605806</v>
          </cell>
          <cell r="C1856" t="str">
            <v>AC1</v>
          </cell>
          <cell r="D1856" t="str">
            <v>L1C</v>
          </cell>
        </row>
        <row r="1857">
          <cell r="A1857" t="str">
            <v>DE0001605814</v>
          </cell>
          <cell r="C1857" t="str">
            <v>AC1</v>
          </cell>
          <cell r="D1857" t="str">
            <v>L1C</v>
          </cell>
        </row>
        <row r="1858">
          <cell r="A1858" t="str">
            <v>DE0001605822</v>
          </cell>
          <cell r="C1858" t="str">
            <v>AC1</v>
          </cell>
          <cell r="D1858" t="str">
            <v>L1C</v>
          </cell>
        </row>
        <row r="1859">
          <cell r="A1859" t="str">
            <v>DE0001605830</v>
          </cell>
          <cell r="C1859" t="str">
            <v>AC1</v>
          </cell>
          <cell r="D1859" t="str">
            <v>L1C</v>
          </cell>
        </row>
        <row r="1860">
          <cell r="A1860" t="str">
            <v>DE0001605848</v>
          </cell>
          <cell r="C1860" t="str">
            <v>AC1</v>
          </cell>
          <cell r="D1860" t="str">
            <v>L1C</v>
          </cell>
        </row>
        <row r="1861">
          <cell r="A1861" t="str">
            <v>DE0001607695</v>
          </cell>
          <cell r="C1861" t="str">
            <v>AC1</v>
          </cell>
          <cell r="D1861" t="str">
            <v>L1C</v>
          </cell>
        </row>
        <row r="1862">
          <cell r="A1862" t="str">
            <v>DE0001607836</v>
          </cell>
          <cell r="C1862" t="str">
            <v>AC1</v>
          </cell>
          <cell r="D1862" t="str">
            <v>L1C</v>
          </cell>
        </row>
        <row r="1863">
          <cell r="A1863" t="str">
            <v>DE0001607885</v>
          </cell>
          <cell r="C1863" t="str">
            <v>AC1</v>
          </cell>
          <cell r="D1863" t="str">
            <v>L1C</v>
          </cell>
        </row>
        <row r="1864">
          <cell r="A1864" t="str">
            <v>DE0001607893</v>
          </cell>
          <cell r="C1864" t="str">
            <v>AC1</v>
          </cell>
          <cell r="D1864" t="str">
            <v>L1C</v>
          </cell>
        </row>
        <row r="1865">
          <cell r="A1865" t="str">
            <v>DE0001607968</v>
          </cell>
          <cell r="C1865" t="str">
            <v>AC1</v>
          </cell>
          <cell r="D1865" t="str">
            <v>L1C</v>
          </cell>
        </row>
        <row r="1866">
          <cell r="A1866" t="str">
            <v>DE0001607976</v>
          </cell>
          <cell r="C1866" t="str">
            <v>AC1</v>
          </cell>
          <cell r="D1866" t="str">
            <v>L1C</v>
          </cell>
        </row>
        <row r="1867">
          <cell r="A1867" t="str">
            <v>DE0001608016</v>
          </cell>
          <cell r="C1867" t="str">
            <v>AC1</v>
          </cell>
          <cell r="D1867" t="str">
            <v>L1C</v>
          </cell>
        </row>
        <row r="1868">
          <cell r="A1868" t="str">
            <v>DE0001608024</v>
          </cell>
          <cell r="C1868" t="str">
            <v>AC1</v>
          </cell>
          <cell r="D1868" t="str">
            <v>L1C</v>
          </cell>
        </row>
        <row r="1869">
          <cell r="A1869" t="str">
            <v>DE0001608107</v>
          </cell>
          <cell r="C1869" t="str">
            <v>AC1</v>
          </cell>
          <cell r="D1869" t="str">
            <v>L1C</v>
          </cell>
        </row>
        <row r="1870">
          <cell r="A1870" t="str">
            <v>DE0001608115</v>
          </cell>
          <cell r="C1870" t="str">
            <v>AC1</v>
          </cell>
          <cell r="D1870" t="str">
            <v>L1C</v>
          </cell>
        </row>
        <row r="1871">
          <cell r="A1871" t="str">
            <v>DE0001608123</v>
          </cell>
          <cell r="C1871" t="str">
            <v>AC1</v>
          </cell>
          <cell r="D1871" t="str">
            <v>L1C</v>
          </cell>
        </row>
        <row r="1872">
          <cell r="A1872" t="str">
            <v>DE0001608164</v>
          </cell>
          <cell r="C1872" t="str">
            <v>AC1</v>
          </cell>
          <cell r="D1872" t="str">
            <v>L1C</v>
          </cell>
        </row>
        <row r="1873">
          <cell r="A1873" t="str">
            <v>DE0001608206</v>
          </cell>
          <cell r="C1873" t="str">
            <v>AC1</v>
          </cell>
          <cell r="D1873" t="str">
            <v>L1C</v>
          </cell>
        </row>
        <row r="1874">
          <cell r="A1874" t="str">
            <v>DE0001609097</v>
          </cell>
          <cell r="C1874" t="str">
            <v>AC1</v>
          </cell>
          <cell r="D1874" t="str">
            <v>L1C</v>
          </cell>
        </row>
        <row r="1875">
          <cell r="A1875" t="str">
            <v>DE0001609105</v>
          </cell>
          <cell r="C1875" t="str">
            <v>AC1</v>
          </cell>
          <cell r="D1875" t="str">
            <v>L1C</v>
          </cell>
        </row>
        <row r="1876">
          <cell r="A1876" t="str">
            <v>DE0001609667</v>
          </cell>
          <cell r="C1876" t="str">
            <v>AC1</v>
          </cell>
          <cell r="D1876" t="str">
            <v>L1C</v>
          </cell>
        </row>
        <row r="1877">
          <cell r="A1877" t="str">
            <v>DE0001610368</v>
          </cell>
          <cell r="C1877" t="str">
            <v>AC1</v>
          </cell>
          <cell r="D1877" t="str">
            <v>L1C</v>
          </cell>
        </row>
        <row r="1878">
          <cell r="A1878" t="str">
            <v>DE0001610384</v>
          </cell>
          <cell r="C1878" t="str">
            <v>AC1</v>
          </cell>
          <cell r="D1878" t="str">
            <v>L1C</v>
          </cell>
        </row>
        <row r="1879">
          <cell r="A1879" t="str">
            <v>DE0001610392</v>
          </cell>
          <cell r="C1879" t="str">
            <v>AC1</v>
          </cell>
          <cell r="D1879" t="str">
            <v>L1C</v>
          </cell>
        </row>
        <row r="1880">
          <cell r="A1880" t="str">
            <v>DE0001610426</v>
          </cell>
          <cell r="C1880" t="str">
            <v>AC1</v>
          </cell>
          <cell r="D1880" t="str">
            <v>L1C</v>
          </cell>
        </row>
        <row r="1881">
          <cell r="A1881" t="str">
            <v>DE0001610533</v>
          </cell>
          <cell r="C1881" t="str">
            <v>AC1</v>
          </cell>
          <cell r="D1881" t="str">
            <v>L1C</v>
          </cell>
        </row>
        <row r="1882">
          <cell r="A1882" t="str">
            <v>DE0001610566</v>
          </cell>
          <cell r="C1882" t="str">
            <v>AC1</v>
          </cell>
          <cell r="D1882" t="str">
            <v>L1C</v>
          </cell>
        </row>
        <row r="1883">
          <cell r="A1883" t="str">
            <v>DE0001610657</v>
          </cell>
          <cell r="C1883" t="str">
            <v>AC1</v>
          </cell>
          <cell r="D1883" t="str">
            <v>L1C</v>
          </cell>
        </row>
        <row r="1884">
          <cell r="A1884" t="str">
            <v>DE0001610681</v>
          </cell>
          <cell r="C1884" t="str">
            <v>AC1</v>
          </cell>
          <cell r="D1884" t="str">
            <v>L1C</v>
          </cell>
        </row>
        <row r="1885">
          <cell r="A1885" t="str">
            <v>DE0001610707</v>
          </cell>
          <cell r="C1885" t="str">
            <v>AC1</v>
          </cell>
          <cell r="D1885" t="str">
            <v>L1C</v>
          </cell>
        </row>
        <row r="1886">
          <cell r="A1886" t="str">
            <v>DE0001610780</v>
          </cell>
          <cell r="C1886" t="str">
            <v>AC1</v>
          </cell>
          <cell r="D1886" t="str">
            <v>L1C</v>
          </cell>
        </row>
        <row r="1887">
          <cell r="A1887" t="str">
            <v>DE0001610798</v>
          </cell>
          <cell r="C1887" t="str">
            <v>AC1</v>
          </cell>
          <cell r="D1887" t="str">
            <v>L1C</v>
          </cell>
        </row>
        <row r="1888">
          <cell r="A1888" t="str">
            <v>DE0001612026</v>
          </cell>
          <cell r="C1888" t="str">
            <v>AC1</v>
          </cell>
          <cell r="D1888" t="str">
            <v>L1C</v>
          </cell>
        </row>
        <row r="1889">
          <cell r="A1889" t="str">
            <v>DE0001612075</v>
          </cell>
          <cell r="C1889" t="str">
            <v>AC1</v>
          </cell>
          <cell r="D1889" t="str">
            <v>L1C</v>
          </cell>
        </row>
        <row r="1890">
          <cell r="A1890" t="str">
            <v>DE0001612109</v>
          </cell>
          <cell r="C1890" t="str">
            <v>AC1</v>
          </cell>
          <cell r="D1890" t="str">
            <v>L1C</v>
          </cell>
        </row>
        <row r="1891">
          <cell r="A1891" t="str">
            <v>DE0001612117</v>
          </cell>
          <cell r="C1891" t="str">
            <v>AC1</v>
          </cell>
          <cell r="D1891" t="str">
            <v>L1C</v>
          </cell>
        </row>
        <row r="1892">
          <cell r="A1892" t="str">
            <v>DE0001613693</v>
          </cell>
          <cell r="C1892" t="str">
            <v>AC1</v>
          </cell>
          <cell r="D1892" t="str">
            <v>L1C</v>
          </cell>
        </row>
        <row r="1893">
          <cell r="A1893" t="str">
            <v>DE0001614055</v>
          </cell>
          <cell r="C1893" t="str">
            <v>AC1</v>
          </cell>
          <cell r="D1893" t="str">
            <v>L1C</v>
          </cell>
        </row>
        <row r="1894">
          <cell r="A1894" t="str">
            <v>DE0001614543</v>
          </cell>
          <cell r="C1894" t="str">
            <v>AC1</v>
          </cell>
          <cell r="D1894" t="str">
            <v>L1C</v>
          </cell>
        </row>
        <row r="1895">
          <cell r="A1895" t="str">
            <v>DE0001614576</v>
          </cell>
          <cell r="C1895" t="str">
            <v>AC1</v>
          </cell>
          <cell r="D1895" t="str">
            <v>L1C</v>
          </cell>
        </row>
        <row r="1896">
          <cell r="A1896" t="str">
            <v>DE0001614584</v>
          </cell>
          <cell r="C1896" t="str">
            <v>AC1</v>
          </cell>
          <cell r="D1896" t="str">
            <v>L1C</v>
          </cell>
        </row>
        <row r="1897">
          <cell r="A1897" t="str">
            <v>DE0001614592</v>
          </cell>
          <cell r="C1897" t="str">
            <v>AC1</v>
          </cell>
          <cell r="D1897" t="str">
            <v>L1C</v>
          </cell>
        </row>
        <row r="1898">
          <cell r="A1898" t="str">
            <v>DE0001614618</v>
          </cell>
          <cell r="C1898" t="str">
            <v>AC1</v>
          </cell>
          <cell r="D1898" t="str">
            <v>L1C</v>
          </cell>
        </row>
        <row r="1899">
          <cell r="A1899" t="str">
            <v>DE0001614626</v>
          </cell>
          <cell r="C1899" t="str">
            <v>AC1</v>
          </cell>
          <cell r="D1899" t="str">
            <v>L1C</v>
          </cell>
        </row>
        <row r="1900">
          <cell r="A1900" t="str">
            <v>DE0001614691</v>
          </cell>
          <cell r="C1900" t="str">
            <v>AC1</v>
          </cell>
          <cell r="D1900" t="str">
            <v>L1C</v>
          </cell>
        </row>
        <row r="1901">
          <cell r="A1901" t="str">
            <v>DE0001614808</v>
          </cell>
          <cell r="C1901" t="str">
            <v>AC1</v>
          </cell>
          <cell r="D1901" t="str">
            <v>L1C</v>
          </cell>
        </row>
        <row r="1902">
          <cell r="A1902" t="str">
            <v>DE0001614907</v>
          </cell>
          <cell r="C1902" t="str">
            <v>AC1</v>
          </cell>
          <cell r="D1902" t="str">
            <v>L1C</v>
          </cell>
        </row>
        <row r="1903">
          <cell r="A1903" t="str">
            <v>DE0001614915</v>
          </cell>
          <cell r="C1903" t="str">
            <v>AC1</v>
          </cell>
          <cell r="D1903" t="str">
            <v>L1C</v>
          </cell>
        </row>
        <row r="1904">
          <cell r="A1904" t="str">
            <v>DE0001614923</v>
          </cell>
          <cell r="C1904" t="str">
            <v>AC1</v>
          </cell>
          <cell r="D1904" t="str">
            <v>L1C</v>
          </cell>
        </row>
        <row r="1905">
          <cell r="A1905" t="str">
            <v>DE0001614949</v>
          </cell>
          <cell r="C1905" t="str">
            <v>AC1</v>
          </cell>
          <cell r="D1905" t="str">
            <v>L1C</v>
          </cell>
        </row>
        <row r="1906">
          <cell r="A1906" t="str">
            <v>DE0001615524</v>
          </cell>
          <cell r="C1906" t="str">
            <v>AC1</v>
          </cell>
          <cell r="D1906" t="str">
            <v>L1C</v>
          </cell>
        </row>
        <row r="1907">
          <cell r="A1907" t="str">
            <v>DE0001615631</v>
          </cell>
          <cell r="C1907" t="str">
            <v>AC1</v>
          </cell>
          <cell r="D1907" t="str">
            <v>L1C</v>
          </cell>
        </row>
        <row r="1908">
          <cell r="A1908" t="str">
            <v>DE0001615672</v>
          </cell>
          <cell r="C1908" t="str">
            <v>AC1</v>
          </cell>
          <cell r="D1908" t="str">
            <v>L1C</v>
          </cell>
        </row>
        <row r="1909">
          <cell r="A1909" t="str">
            <v>DE0001615755</v>
          </cell>
          <cell r="C1909" t="str">
            <v>AC1</v>
          </cell>
          <cell r="D1909" t="str">
            <v>L1C</v>
          </cell>
        </row>
        <row r="1910">
          <cell r="A1910" t="str">
            <v>DE0001616431</v>
          </cell>
          <cell r="C1910" t="str">
            <v>AC1</v>
          </cell>
          <cell r="D1910" t="str">
            <v>L1C</v>
          </cell>
        </row>
        <row r="1911">
          <cell r="A1911" t="str">
            <v>DE0001616449</v>
          </cell>
          <cell r="C1911" t="str">
            <v>AC1</v>
          </cell>
          <cell r="D1911" t="str">
            <v>L1C</v>
          </cell>
        </row>
        <row r="1912">
          <cell r="A1912" t="str">
            <v>DE0001616456</v>
          </cell>
          <cell r="C1912" t="str">
            <v>AC1</v>
          </cell>
          <cell r="D1912" t="str">
            <v>L1B</v>
          </cell>
        </row>
        <row r="1913">
          <cell r="A1913" t="str">
            <v>DE0001616506</v>
          </cell>
          <cell r="C1913" t="str">
            <v>AC1</v>
          </cell>
          <cell r="D1913" t="str">
            <v>L1C</v>
          </cell>
        </row>
        <row r="1914">
          <cell r="A1914" t="str">
            <v>DE0001616514</v>
          </cell>
          <cell r="C1914" t="str">
            <v>AC1</v>
          </cell>
          <cell r="D1914" t="str">
            <v>L1C</v>
          </cell>
        </row>
        <row r="1915">
          <cell r="A1915" t="str">
            <v>DE0001616522</v>
          </cell>
          <cell r="C1915" t="str">
            <v>AC1</v>
          </cell>
          <cell r="D1915" t="str">
            <v>L1C</v>
          </cell>
        </row>
        <row r="1916">
          <cell r="A1916" t="str">
            <v>DE0001616530</v>
          </cell>
          <cell r="C1916" t="str">
            <v>AC1</v>
          </cell>
          <cell r="D1916" t="str">
            <v>L1C</v>
          </cell>
        </row>
        <row r="1917">
          <cell r="A1917" t="str">
            <v>DE0001616548</v>
          </cell>
          <cell r="C1917" t="str">
            <v>AC1</v>
          </cell>
          <cell r="D1917" t="str">
            <v>L1C</v>
          </cell>
        </row>
        <row r="1918">
          <cell r="A1918" t="str">
            <v>DE0001616563</v>
          </cell>
          <cell r="C1918" t="str">
            <v>AC1</v>
          </cell>
          <cell r="D1918" t="str">
            <v>L1C</v>
          </cell>
        </row>
        <row r="1919">
          <cell r="A1919" t="str">
            <v>DE0001616571</v>
          </cell>
          <cell r="C1919" t="str">
            <v>AC1</v>
          </cell>
          <cell r="D1919" t="str">
            <v>L1C</v>
          </cell>
        </row>
        <row r="1920">
          <cell r="A1920" t="str">
            <v>DE0001616605</v>
          </cell>
          <cell r="C1920" t="str">
            <v>AC1</v>
          </cell>
          <cell r="D1920" t="str">
            <v>L1C</v>
          </cell>
        </row>
        <row r="1921">
          <cell r="A1921" t="str">
            <v>DE0001616621</v>
          </cell>
          <cell r="C1921" t="str">
            <v>AC1</v>
          </cell>
          <cell r="D1921" t="str">
            <v>L1C</v>
          </cell>
        </row>
        <row r="1922">
          <cell r="A1922" t="str">
            <v>DE0001616639</v>
          </cell>
          <cell r="C1922" t="str">
            <v>AC1</v>
          </cell>
          <cell r="D1922" t="str">
            <v>L1C</v>
          </cell>
        </row>
        <row r="1923">
          <cell r="A1923" t="str">
            <v>DE0001616647</v>
          </cell>
          <cell r="C1923" t="str">
            <v>AC1</v>
          </cell>
          <cell r="D1923" t="str">
            <v>L1C</v>
          </cell>
        </row>
        <row r="1924">
          <cell r="A1924" t="str">
            <v>DE0001616654</v>
          </cell>
          <cell r="C1924" t="str">
            <v>AC1</v>
          </cell>
          <cell r="D1924" t="str">
            <v>L1C</v>
          </cell>
        </row>
        <row r="1925">
          <cell r="A1925" t="str">
            <v>DE0001617413</v>
          </cell>
          <cell r="C1925" t="str">
            <v>AC1</v>
          </cell>
          <cell r="D1925" t="str">
            <v>L1C</v>
          </cell>
        </row>
        <row r="1926">
          <cell r="A1926" t="str">
            <v>DE0001617421</v>
          </cell>
          <cell r="C1926" t="str">
            <v>AC1</v>
          </cell>
          <cell r="D1926" t="str">
            <v>L1C</v>
          </cell>
        </row>
        <row r="1927">
          <cell r="A1927" t="str">
            <v>DE0001617439</v>
          </cell>
          <cell r="C1927" t="str">
            <v>AC1</v>
          </cell>
          <cell r="D1927" t="str">
            <v>L1C</v>
          </cell>
        </row>
        <row r="1928">
          <cell r="A1928" t="str">
            <v>DE0001617447</v>
          </cell>
          <cell r="C1928" t="str">
            <v>AC1</v>
          </cell>
          <cell r="D1928" t="str">
            <v>L1C</v>
          </cell>
        </row>
        <row r="1929">
          <cell r="A1929" t="str">
            <v>DE0001617561</v>
          </cell>
          <cell r="C1929" t="str">
            <v>AC1</v>
          </cell>
          <cell r="D1929" t="str">
            <v>L1B</v>
          </cell>
        </row>
        <row r="1930">
          <cell r="A1930" t="str">
            <v>DE0001618163</v>
          </cell>
          <cell r="C1930" t="str">
            <v>AC1</v>
          </cell>
          <cell r="D1930" t="str">
            <v>L1C</v>
          </cell>
        </row>
        <row r="1931">
          <cell r="A1931" t="str">
            <v>DE0001618205</v>
          </cell>
          <cell r="C1931" t="str">
            <v>AC1</v>
          </cell>
          <cell r="D1931" t="str">
            <v>L1C</v>
          </cell>
        </row>
        <row r="1932">
          <cell r="A1932" t="str">
            <v>DE0001618213</v>
          </cell>
          <cell r="C1932" t="str">
            <v>AC1</v>
          </cell>
          <cell r="D1932" t="str">
            <v>L1C</v>
          </cell>
        </row>
        <row r="1933">
          <cell r="A1933" t="str">
            <v>DE0001618221</v>
          </cell>
          <cell r="C1933" t="str">
            <v>AC1</v>
          </cell>
          <cell r="D1933" t="str">
            <v>L1C</v>
          </cell>
        </row>
        <row r="1934">
          <cell r="A1934" t="str">
            <v>DE0001618247</v>
          </cell>
          <cell r="C1934" t="str">
            <v>AC1</v>
          </cell>
          <cell r="D1934" t="str">
            <v>L1C</v>
          </cell>
        </row>
        <row r="1935">
          <cell r="A1935" t="str">
            <v>DE0001618254</v>
          </cell>
          <cell r="C1935" t="str">
            <v>AC1</v>
          </cell>
          <cell r="D1935" t="str">
            <v>L1C</v>
          </cell>
        </row>
        <row r="1936">
          <cell r="A1936" t="str">
            <v>DE0001618262</v>
          </cell>
          <cell r="C1936" t="str">
            <v>AC1</v>
          </cell>
          <cell r="D1936" t="str">
            <v>L1C</v>
          </cell>
        </row>
        <row r="1937">
          <cell r="A1937" t="str">
            <v>DE0001618270</v>
          </cell>
          <cell r="C1937" t="str">
            <v>AC1</v>
          </cell>
          <cell r="D1937" t="str">
            <v>L1C</v>
          </cell>
        </row>
        <row r="1938">
          <cell r="A1938" t="str">
            <v>DE0001618288</v>
          </cell>
          <cell r="C1938" t="str">
            <v>AC1</v>
          </cell>
          <cell r="D1938" t="str">
            <v>L1C</v>
          </cell>
        </row>
        <row r="1939">
          <cell r="A1939" t="str">
            <v>DE0001618296</v>
          </cell>
          <cell r="C1939" t="str">
            <v>AC1</v>
          </cell>
          <cell r="D1939" t="str">
            <v>L1C</v>
          </cell>
        </row>
        <row r="1940">
          <cell r="A1940" t="str">
            <v>DE0001618692</v>
          </cell>
          <cell r="C1940" t="str">
            <v>AC1</v>
          </cell>
          <cell r="D1940" t="str">
            <v>L1B</v>
          </cell>
        </row>
        <row r="1941">
          <cell r="A1941" t="str">
            <v>DE0001618726</v>
          </cell>
          <cell r="C1941" t="str">
            <v>AC1</v>
          </cell>
          <cell r="D1941" t="str">
            <v>L1C</v>
          </cell>
        </row>
        <row r="1942">
          <cell r="A1942" t="str">
            <v>DE0001618742</v>
          </cell>
          <cell r="C1942" t="str">
            <v>AC1</v>
          </cell>
          <cell r="D1942" t="str">
            <v>L1C</v>
          </cell>
        </row>
        <row r="1943">
          <cell r="A1943" t="str">
            <v>DE0001618759</v>
          </cell>
          <cell r="C1943" t="str">
            <v>AC1</v>
          </cell>
          <cell r="D1943" t="str">
            <v>L1C</v>
          </cell>
        </row>
        <row r="1944">
          <cell r="A1944" t="str">
            <v>DE0001618775</v>
          </cell>
          <cell r="C1944" t="str">
            <v>AC1</v>
          </cell>
          <cell r="D1944" t="str">
            <v>L1C</v>
          </cell>
        </row>
        <row r="1945">
          <cell r="A1945" t="str">
            <v>DE0001618809</v>
          </cell>
          <cell r="C1945" t="str">
            <v>AC1</v>
          </cell>
          <cell r="D1945" t="str">
            <v>L1C</v>
          </cell>
        </row>
        <row r="1946">
          <cell r="A1946" t="str">
            <v>DE0001618833</v>
          </cell>
          <cell r="C1946" t="str">
            <v>AC1</v>
          </cell>
          <cell r="D1946" t="str">
            <v>L1C</v>
          </cell>
        </row>
        <row r="1947">
          <cell r="A1947" t="str">
            <v>DE0001618858</v>
          </cell>
          <cell r="C1947" t="str">
            <v>AC1</v>
          </cell>
          <cell r="D1947" t="str">
            <v>L1C</v>
          </cell>
        </row>
        <row r="1948">
          <cell r="A1948" t="str">
            <v>DE0001618866</v>
          </cell>
          <cell r="C1948" t="str">
            <v>AC1</v>
          </cell>
          <cell r="D1948" t="str">
            <v>L1C</v>
          </cell>
        </row>
        <row r="1949">
          <cell r="A1949" t="str">
            <v>DE0001618916</v>
          </cell>
          <cell r="C1949" t="str">
            <v>AC1</v>
          </cell>
          <cell r="D1949" t="str">
            <v>L1C</v>
          </cell>
        </row>
        <row r="1950">
          <cell r="A1950" t="str">
            <v>DE0001618940</v>
          </cell>
          <cell r="C1950" t="str">
            <v>AC1</v>
          </cell>
          <cell r="D1950" t="str">
            <v>L1C</v>
          </cell>
        </row>
        <row r="1951">
          <cell r="A1951" t="str">
            <v>DE0001618957</v>
          </cell>
          <cell r="C1951" t="str">
            <v>AC1</v>
          </cell>
          <cell r="D1951" t="str">
            <v>L1C</v>
          </cell>
        </row>
        <row r="1952">
          <cell r="A1952" t="str">
            <v>DE0001661304</v>
          </cell>
          <cell r="C1952" t="str">
            <v>AC1</v>
          </cell>
          <cell r="D1952" t="str">
            <v>L1C</v>
          </cell>
        </row>
        <row r="1953">
          <cell r="A1953" t="str">
            <v>DE0001661353</v>
          </cell>
          <cell r="C1953" t="str">
            <v>AC1</v>
          </cell>
          <cell r="D1953" t="str">
            <v>L1C</v>
          </cell>
        </row>
        <row r="1954">
          <cell r="A1954" t="str">
            <v>DE0001661387</v>
          </cell>
          <cell r="C1954" t="str">
            <v>AC1</v>
          </cell>
          <cell r="D1954" t="str">
            <v>L1C</v>
          </cell>
        </row>
        <row r="1955">
          <cell r="A1955" t="str">
            <v>DE0001661494</v>
          </cell>
          <cell r="C1955" t="str">
            <v>AC1</v>
          </cell>
          <cell r="D1955" t="str">
            <v>L1C</v>
          </cell>
        </row>
        <row r="1956">
          <cell r="A1956" t="str">
            <v>DE0001663649</v>
          </cell>
          <cell r="C1956" t="str">
            <v>AC1</v>
          </cell>
          <cell r="D1956" t="str">
            <v>L1C</v>
          </cell>
        </row>
        <row r="1957">
          <cell r="A1957" t="str">
            <v>DE0001663656</v>
          </cell>
          <cell r="C1957" t="str">
            <v>AC1</v>
          </cell>
          <cell r="D1957" t="str">
            <v>L1B</v>
          </cell>
        </row>
        <row r="1958">
          <cell r="A1958" t="str">
            <v>DE0001663672</v>
          </cell>
          <cell r="C1958" t="str">
            <v>AC1</v>
          </cell>
          <cell r="D1958" t="str">
            <v>L1C</v>
          </cell>
        </row>
        <row r="1959">
          <cell r="A1959" t="str">
            <v>DE0001663706</v>
          </cell>
          <cell r="C1959" t="str">
            <v>AC1</v>
          </cell>
          <cell r="D1959" t="str">
            <v>L1C</v>
          </cell>
        </row>
        <row r="1960">
          <cell r="A1960" t="str">
            <v>DE0001663722</v>
          </cell>
          <cell r="C1960" t="str">
            <v>AC1</v>
          </cell>
          <cell r="D1960" t="str">
            <v>L1C</v>
          </cell>
        </row>
        <row r="1961">
          <cell r="A1961" t="str">
            <v>DE0001663763</v>
          </cell>
          <cell r="C1961" t="str">
            <v>AC1</v>
          </cell>
          <cell r="D1961" t="str">
            <v>L1C</v>
          </cell>
        </row>
        <row r="1962">
          <cell r="A1962" t="str">
            <v>DE0001663789</v>
          </cell>
          <cell r="C1962" t="str">
            <v>AC1</v>
          </cell>
          <cell r="D1962" t="str">
            <v>L1C</v>
          </cell>
        </row>
        <row r="1963">
          <cell r="A1963" t="str">
            <v>DE0001663805</v>
          </cell>
          <cell r="C1963" t="str">
            <v>AC1</v>
          </cell>
          <cell r="D1963" t="str">
            <v>L1C</v>
          </cell>
        </row>
        <row r="1964">
          <cell r="A1964" t="str">
            <v>DE0001663888</v>
          </cell>
          <cell r="C1964" t="str">
            <v>AC1</v>
          </cell>
          <cell r="D1964" t="str">
            <v>L1C</v>
          </cell>
        </row>
        <row r="1965">
          <cell r="A1965" t="str">
            <v>DE0001663938</v>
          </cell>
          <cell r="C1965" t="str">
            <v>AC1</v>
          </cell>
          <cell r="D1965" t="str">
            <v>L1C</v>
          </cell>
        </row>
        <row r="1966">
          <cell r="A1966" t="str">
            <v>DE0001663946</v>
          </cell>
          <cell r="C1966" t="str">
            <v>AC1</v>
          </cell>
          <cell r="D1966" t="str">
            <v>L1C</v>
          </cell>
        </row>
        <row r="1967">
          <cell r="A1967" t="str">
            <v>DE0001674547</v>
          </cell>
          <cell r="C1967" t="str">
            <v>AC1</v>
          </cell>
          <cell r="D1967" t="str">
            <v>L1C</v>
          </cell>
        </row>
        <row r="1968">
          <cell r="A1968" t="str">
            <v>DE0001674570</v>
          </cell>
          <cell r="C1968" t="str">
            <v>AC1</v>
          </cell>
          <cell r="D1968" t="str">
            <v>L1C</v>
          </cell>
        </row>
        <row r="1969">
          <cell r="A1969" t="str">
            <v>DE0001674612</v>
          </cell>
          <cell r="C1969" t="str">
            <v>AC1</v>
          </cell>
          <cell r="D1969" t="str">
            <v>L1C</v>
          </cell>
        </row>
        <row r="1970">
          <cell r="A1970" t="str">
            <v>DE0001674638</v>
          </cell>
          <cell r="C1970" t="str">
            <v>AC1</v>
          </cell>
          <cell r="D1970" t="str">
            <v>L1C</v>
          </cell>
        </row>
        <row r="1971">
          <cell r="A1971" t="str">
            <v>DE0001674711</v>
          </cell>
          <cell r="C1971" t="str">
            <v>AC1</v>
          </cell>
          <cell r="D1971" t="str">
            <v>L1C</v>
          </cell>
        </row>
        <row r="1972">
          <cell r="A1972" t="str">
            <v>DE0001674786</v>
          </cell>
          <cell r="C1972" t="str">
            <v>AC1</v>
          </cell>
          <cell r="D1972" t="str">
            <v>L1C</v>
          </cell>
        </row>
        <row r="1973">
          <cell r="A1973" t="str">
            <v>DE0001674851</v>
          </cell>
          <cell r="C1973" t="str">
            <v>AC1</v>
          </cell>
          <cell r="D1973" t="str">
            <v>L1C</v>
          </cell>
        </row>
        <row r="1974">
          <cell r="A1974" t="str">
            <v>DE0001683266</v>
          </cell>
          <cell r="C1974" t="str">
            <v>AC1</v>
          </cell>
          <cell r="D1974" t="str">
            <v>L1C</v>
          </cell>
        </row>
        <row r="1975">
          <cell r="A1975" t="str">
            <v>DE0001683274</v>
          </cell>
          <cell r="C1975" t="str">
            <v>AC1</v>
          </cell>
          <cell r="D1975" t="str">
            <v>L1C</v>
          </cell>
        </row>
        <row r="1976">
          <cell r="A1976" t="str">
            <v>DE0001685642</v>
          </cell>
          <cell r="C1976" t="str">
            <v>AC1</v>
          </cell>
          <cell r="D1976" t="str">
            <v>L1C</v>
          </cell>
        </row>
        <row r="1977">
          <cell r="A1977" t="str">
            <v>DE0001685659</v>
          </cell>
          <cell r="C1977" t="str">
            <v>AC1</v>
          </cell>
          <cell r="D1977" t="str">
            <v>L1C</v>
          </cell>
        </row>
        <row r="1978">
          <cell r="A1978" t="str">
            <v>DE0001685691</v>
          </cell>
          <cell r="C1978" t="str">
            <v>AC1</v>
          </cell>
          <cell r="D1978" t="str">
            <v>L1C</v>
          </cell>
        </row>
        <row r="1979">
          <cell r="A1979" t="str">
            <v>DE0001691608</v>
          </cell>
          <cell r="C1979" t="str">
            <v>AC1</v>
          </cell>
          <cell r="D1979" t="str">
            <v>L1B</v>
          </cell>
        </row>
        <row r="1980">
          <cell r="A1980" t="str">
            <v>DE0001691707</v>
          </cell>
          <cell r="C1980" t="str">
            <v>AC1</v>
          </cell>
          <cell r="D1980" t="str">
            <v>L1B</v>
          </cell>
        </row>
        <row r="1981">
          <cell r="A1981" t="str">
            <v>DE0001691723</v>
          </cell>
          <cell r="C1981" t="str">
            <v>AC1</v>
          </cell>
          <cell r="D1981" t="str">
            <v>L1B</v>
          </cell>
        </row>
        <row r="1982">
          <cell r="A1982" t="str">
            <v>DE0001691764</v>
          </cell>
          <cell r="C1982" t="str">
            <v>AC1</v>
          </cell>
          <cell r="D1982" t="str">
            <v>L1B</v>
          </cell>
        </row>
        <row r="1983">
          <cell r="A1983" t="str">
            <v>DE0001691830</v>
          </cell>
          <cell r="C1983" t="str">
            <v>AC1</v>
          </cell>
          <cell r="D1983" t="str">
            <v>L1B</v>
          </cell>
        </row>
        <row r="1984">
          <cell r="A1984" t="str">
            <v>DE0001691848</v>
          </cell>
          <cell r="C1984" t="str">
            <v>AC1</v>
          </cell>
          <cell r="D1984" t="str">
            <v>L1B</v>
          </cell>
        </row>
        <row r="1985">
          <cell r="A1985" t="str">
            <v>DE0001691863</v>
          </cell>
          <cell r="C1985" t="str">
            <v>AC1</v>
          </cell>
          <cell r="D1985" t="str">
            <v>L1B</v>
          </cell>
        </row>
        <row r="1986">
          <cell r="A1986" t="str">
            <v>DE0001691871</v>
          </cell>
          <cell r="C1986" t="str">
            <v>AC1</v>
          </cell>
          <cell r="D1986" t="str">
            <v>L1B</v>
          </cell>
        </row>
        <row r="1987">
          <cell r="A1987" t="str">
            <v>DE0001691905</v>
          </cell>
          <cell r="C1987" t="str">
            <v>AC2</v>
          </cell>
          <cell r="D1987" t="str">
            <v>L2B</v>
          </cell>
        </row>
        <row r="1988">
          <cell r="A1988" t="str">
            <v>DE0001691921</v>
          </cell>
          <cell r="C1988" t="str">
            <v>AC1</v>
          </cell>
          <cell r="D1988" t="str">
            <v>L1B</v>
          </cell>
        </row>
        <row r="1989">
          <cell r="A1989" t="str">
            <v>DE0001691939</v>
          </cell>
          <cell r="C1989" t="str">
            <v>AC1</v>
          </cell>
          <cell r="D1989" t="str">
            <v>L1B</v>
          </cell>
        </row>
        <row r="1990">
          <cell r="A1990" t="str">
            <v>DE0001691954</v>
          </cell>
          <cell r="C1990" t="str">
            <v>AC1</v>
          </cell>
          <cell r="D1990" t="str">
            <v>L1B</v>
          </cell>
        </row>
        <row r="1991">
          <cell r="A1991" t="str">
            <v>DE0001691970</v>
          </cell>
          <cell r="C1991" t="str">
            <v>AC1</v>
          </cell>
          <cell r="D1991" t="str">
            <v>L1B</v>
          </cell>
        </row>
        <row r="1992">
          <cell r="A1992" t="str">
            <v>DE0001691988</v>
          </cell>
          <cell r="C1992" t="str">
            <v>AC1</v>
          </cell>
          <cell r="D1992" t="str">
            <v>L1B</v>
          </cell>
        </row>
        <row r="1993">
          <cell r="A1993" t="str">
            <v>DE0001691996</v>
          </cell>
          <cell r="C1993" t="str">
            <v>AC1</v>
          </cell>
          <cell r="D1993" t="str">
            <v>L1B</v>
          </cell>
        </row>
        <row r="1994">
          <cell r="A1994" t="str">
            <v>DE0001696839</v>
          </cell>
          <cell r="C1994" t="str">
            <v>AC1</v>
          </cell>
          <cell r="D1994" t="str">
            <v>L1C</v>
          </cell>
        </row>
        <row r="1995">
          <cell r="A1995" t="str">
            <v>DE0001696896</v>
          </cell>
          <cell r="C1995" t="str">
            <v>AC1</v>
          </cell>
          <cell r="D1995" t="str">
            <v>L1C</v>
          </cell>
        </row>
        <row r="1996">
          <cell r="A1996" t="str">
            <v>DE0001696904</v>
          </cell>
          <cell r="C1996" t="str">
            <v>AC1</v>
          </cell>
          <cell r="D1996" t="str">
            <v>L1C</v>
          </cell>
        </row>
        <row r="1997">
          <cell r="A1997" t="str">
            <v>DE0001697134</v>
          </cell>
          <cell r="C1997" t="str">
            <v>AC1</v>
          </cell>
          <cell r="D1997" t="str">
            <v>L1B</v>
          </cell>
        </row>
        <row r="1998">
          <cell r="A1998" t="str">
            <v>DE0001697258</v>
          </cell>
          <cell r="C1998" t="str">
            <v>AC1</v>
          </cell>
          <cell r="D1998" t="str">
            <v>L1C</v>
          </cell>
        </row>
        <row r="1999">
          <cell r="A1999" t="str">
            <v>DE0001697274</v>
          </cell>
          <cell r="C1999" t="str">
            <v>AC1</v>
          </cell>
          <cell r="D1999" t="str">
            <v>L1C</v>
          </cell>
        </row>
        <row r="2000">
          <cell r="A2000" t="str">
            <v>DE0001697324</v>
          </cell>
          <cell r="C2000" t="str">
            <v>AC1</v>
          </cell>
          <cell r="D2000" t="str">
            <v>L1C</v>
          </cell>
        </row>
        <row r="2001">
          <cell r="A2001" t="str">
            <v>DE0001697530</v>
          </cell>
          <cell r="C2001" t="str">
            <v>AC1</v>
          </cell>
          <cell r="D2001" t="str">
            <v>L1C</v>
          </cell>
        </row>
        <row r="2002">
          <cell r="A2002" t="str">
            <v>DE0001699718</v>
          </cell>
          <cell r="C2002" t="str">
            <v>AC1</v>
          </cell>
          <cell r="D2002" t="str">
            <v>L1C</v>
          </cell>
        </row>
        <row r="2003">
          <cell r="A2003" t="str">
            <v>DE0001699759</v>
          </cell>
          <cell r="C2003" t="str">
            <v>AC1</v>
          </cell>
          <cell r="D2003" t="str">
            <v>L1C</v>
          </cell>
        </row>
        <row r="2004">
          <cell r="A2004" t="str">
            <v>DE0001699858</v>
          </cell>
          <cell r="C2004" t="str">
            <v>AC1</v>
          </cell>
          <cell r="D2004" t="str">
            <v>L1C</v>
          </cell>
        </row>
        <row r="2005">
          <cell r="A2005" t="str">
            <v>DE0001720399</v>
          </cell>
          <cell r="C2005" t="str">
            <v>AC1</v>
          </cell>
          <cell r="D2005" t="str">
            <v>L1C</v>
          </cell>
        </row>
        <row r="2006">
          <cell r="A2006" t="str">
            <v>DE0001720431</v>
          </cell>
          <cell r="C2006" t="str">
            <v>AC1</v>
          </cell>
          <cell r="D2006" t="str">
            <v>L1C</v>
          </cell>
        </row>
        <row r="2007">
          <cell r="A2007" t="str">
            <v>DE0001720449</v>
          </cell>
          <cell r="C2007" t="str">
            <v>AC1</v>
          </cell>
          <cell r="D2007" t="str">
            <v>L1C</v>
          </cell>
        </row>
        <row r="2008">
          <cell r="A2008" t="str">
            <v>DE0001720456</v>
          </cell>
          <cell r="C2008" t="str">
            <v>AC1</v>
          </cell>
          <cell r="D2008" t="str">
            <v>L1C</v>
          </cell>
        </row>
        <row r="2009">
          <cell r="A2009" t="str">
            <v>DE0001720472</v>
          </cell>
          <cell r="C2009" t="str">
            <v>AC1</v>
          </cell>
          <cell r="D2009" t="str">
            <v>L1C</v>
          </cell>
        </row>
        <row r="2010">
          <cell r="A2010" t="str">
            <v>DE0001720720</v>
          </cell>
          <cell r="C2010" t="str">
            <v>AC1</v>
          </cell>
          <cell r="D2010" t="str">
            <v>L1C</v>
          </cell>
        </row>
        <row r="2011">
          <cell r="A2011" t="str">
            <v>DE0001720738</v>
          </cell>
          <cell r="C2011" t="str">
            <v>AC1</v>
          </cell>
          <cell r="D2011" t="str">
            <v>L1C</v>
          </cell>
        </row>
        <row r="2012">
          <cell r="A2012" t="str">
            <v>DE0001720746</v>
          </cell>
          <cell r="C2012" t="str">
            <v>AC1</v>
          </cell>
          <cell r="D2012" t="str">
            <v>L1C</v>
          </cell>
        </row>
        <row r="2013">
          <cell r="A2013" t="str">
            <v>DE0001720811</v>
          </cell>
          <cell r="C2013" t="str">
            <v>AC1</v>
          </cell>
          <cell r="D2013" t="str">
            <v>L1C</v>
          </cell>
        </row>
        <row r="2014">
          <cell r="A2014" t="str">
            <v>DE0001720852</v>
          </cell>
          <cell r="C2014" t="str">
            <v>AC1</v>
          </cell>
          <cell r="D2014" t="str">
            <v>L1C</v>
          </cell>
        </row>
        <row r="2015">
          <cell r="A2015" t="str">
            <v>DE0001722049</v>
          </cell>
          <cell r="C2015" t="str">
            <v>AC1</v>
          </cell>
          <cell r="D2015" t="str">
            <v>L1C</v>
          </cell>
        </row>
        <row r="2016">
          <cell r="A2016" t="str">
            <v>DE0001722080</v>
          </cell>
          <cell r="C2016" t="str">
            <v>AC1</v>
          </cell>
          <cell r="D2016" t="str">
            <v>L1C</v>
          </cell>
        </row>
        <row r="2017">
          <cell r="A2017" t="str">
            <v>DE0001722098</v>
          </cell>
          <cell r="C2017" t="str">
            <v>AC1</v>
          </cell>
          <cell r="D2017" t="str">
            <v>L1C</v>
          </cell>
        </row>
        <row r="2018">
          <cell r="A2018" t="str">
            <v>DE0001722114</v>
          </cell>
          <cell r="C2018" t="str">
            <v>AC1</v>
          </cell>
          <cell r="D2018" t="str">
            <v>L1C</v>
          </cell>
        </row>
        <row r="2019">
          <cell r="A2019" t="str">
            <v>DE0001722148</v>
          </cell>
          <cell r="C2019" t="str">
            <v>AC1</v>
          </cell>
          <cell r="D2019" t="str">
            <v>L1C</v>
          </cell>
        </row>
        <row r="2020">
          <cell r="A2020" t="str">
            <v>DE0001722171</v>
          </cell>
          <cell r="C2020" t="str">
            <v>AC1</v>
          </cell>
          <cell r="D2020" t="str">
            <v>L1C</v>
          </cell>
        </row>
        <row r="2021">
          <cell r="A2021" t="str">
            <v>DE0001722189</v>
          </cell>
          <cell r="C2021" t="str">
            <v>AC1</v>
          </cell>
          <cell r="D2021" t="str">
            <v>L1C</v>
          </cell>
        </row>
        <row r="2022">
          <cell r="A2022" t="str">
            <v>DE0001723088</v>
          </cell>
          <cell r="C2022" t="str">
            <v>AC1</v>
          </cell>
          <cell r="D2022" t="str">
            <v>L1C</v>
          </cell>
        </row>
        <row r="2023">
          <cell r="A2023" t="str">
            <v>DE0001723609</v>
          </cell>
          <cell r="C2023" t="str">
            <v>AC1</v>
          </cell>
          <cell r="D2023" t="str">
            <v>L1C</v>
          </cell>
        </row>
        <row r="2024">
          <cell r="A2024" t="str">
            <v>DE0001723658</v>
          </cell>
          <cell r="C2024" t="str">
            <v>AC1</v>
          </cell>
          <cell r="D2024" t="str">
            <v>L1C</v>
          </cell>
        </row>
        <row r="2025">
          <cell r="A2025" t="str">
            <v>DE0001723716</v>
          </cell>
          <cell r="C2025" t="str">
            <v>AC1</v>
          </cell>
          <cell r="D2025" t="str">
            <v>L1C</v>
          </cell>
        </row>
        <row r="2026">
          <cell r="A2026" t="str">
            <v>DE0001726339</v>
          </cell>
          <cell r="C2026" t="str">
            <v>AC1</v>
          </cell>
          <cell r="D2026" t="str">
            <v>L1B</v>
          </cell>
        </row>
        <row r="2027">
          <cell r="A2027" t="str">
            <v>DE0001726701</v>
          </cell>
          <cell r="C2027" t="str">
            <v>AC1</v>
          </cell>
          <cell r="D2027" t="str">
            <v>L1B</v>
          </cell>
        </row>
        <row r="2028">
          <cell r="A2028" t="str">
            <v>DE0001731339</v>
          </cell>
          <cell r="C2028" t="str">
            <v>AC1</v>
          </cell>
          <cell r="D2028" t="str">
            <v>L1B</v>
          </cell>
        </row>
        <row r="2029">
          <cell r="A2029" t="str">
            <v>DE0001731370</v>
          </cell>
          <cell r="C2029" t="str">
            <v>AC1</v>
          </cell>
          <cell r="D2029" t="str">
            <v>L1B</v>
          </cell>
        </row>
        <row r="2030">
          <cell r="A2030" t="str">
            <v>DE0001731388</v>
          </cell>
          <cell r="C2030" t="str">
            <v>AC1</v>
          </cell>
          <cell r="D2030" t="str">
            <v>L1B</v>
          </cell>
        </row>
        <row r="2031">
          <cell r="A2031" t="str">
            <v>DE0001731479</v>
          </cell>
          <cell r="C2031" t="str">
            <v>AC1</v>
          </cell>
          <cell r="D2031" t="str">
            <v>L1B</v>
          </cell>
        </row>
        <row r="2032">
          <cell r="A2032" t="str">
            <v>DE0001731487</v>
          </cell>
          <cell r="C2032" t="str">
            <v>AC1</v>
          </cell>
          <cell r="D2032" t="str">
            <v>L1B</v>
          </cell>
        </row>
        <row r="2033">
          <cell r="A2033" t="str">
            <v>DE0001731495</v>
          </cell>
          <cell r="C2033" t="str">
            <v>AC1</v>
          </cell>
          <cell r="D2033" t="str">
            <v>L1B</v>
          </cell>
        </row>
        <row r="2034">
          <cell r="A2034" t="str">
            <v>DE0001731537</v>
          </cell>
          <cell r="C2034" t="str">
            <v>AC1</v>
          </cell>
          <cell r="D2034" t="str">
            <v>L1B</v>
          </cell>
        </row>
        <row r="2035">
          <cell r="A2035" t="str">
            <v>DE0001731545</v>
          </cell>
          <cell r="C2035" t="str">
            <v>AC1</v>
          </cell>
          <cell r="D2035" t="str">
            <v>L1B</v>
          </cell>
        </row>
        <row r="2036">
          <cell r="A2036" t="str">
            <v>DE0001731552</v>
          </cell>
          <cell r="C2036" t="str">
            <v>AC1</v>
          </cell>
          <cell r="D2036" t="str">
            <v>L1B</v>
          </cell>
        </row>
        <row r="2037">
          <cell r="A2037" t="str">
            <v>DE0001731560</v>
          </cell>
          <cell r="C2037" t="str">
            <v>AC1</v>
          </cell>
          <cell r="D2037" t="str">
            <v>L1B</v>
          </cell>
        </row>
        <row r="2038">
          <cell r="A2038" t="str">
            <v>DE0001731578</v>
          </cell>
          <cell r="C2038" t="str">
            <v>AC1</v>
          </cell>
          <cell r="D2038" t="str">
            <v>L1B</v>
          </cell>
        </row>
        <row r="2039">
          <cell r="A2039" t="str">
            <v>DE0001731586</v>
          </cell>
          <cell r="C2039" t="str">
            <v>AC1</v>
          </cell>
          <cell r="D2039" t="str">
            <v>L1B</v>
          </cell>
        </row>
        <row r="2040">
          <cell r="A2040" t="str">
            <v>DE0001731594</v>
          </cell>
          <cell r="C2040" t="str">
            <v>AC1</v>
          </cell>
          <cell r="D2040" t="str">
            <v>L1B</v>
          </cell>
        </row>
        <row r="2041">
          <cell r="A2041" t="str">
            <v>DE0001731602</v>
          </cell>
          <cell r="C2041" t="str">
            <v>AC1</v>
          </cell>
          <cell r="D2041" t="str">
            <v>L1B</v>
          </cell>
        </row>
        <row r="2042">
          <cell r="A2042" t="str">
            <v>DE0001731610</v>
          </cell>
          <cell r="C2042" t="str">
            <v>AC1</v>
          </cell>
          <cell r="D2042" t="str">
            <v>L1B</v>
          </cell>
        </row>
        <row r="2043">
          <cell r="A2043" t="str">
            <v>DE0001731628</v>
          </cell>
          <cell r="C2043" t="str">
            <v>AC1</v>
          </cell>
          <cell r="D2043" t="str">
            <v>L1B</v>
          </cell>
        </row>
        <row r="2044">
          <cell r="A2044" t="str">
            <v>DE0001731636</v>
          </cell>
          <cell r="C2044" t="str">
            <v>AC1</v>
          </cell>
          <cell r="D2044" t="str">
            <v>L1B</v>
          </cell>
        </row>
        <row r="2045">
          <cell r="A2045" t="str">
            <v>DE0001731644</v>
          </cell>
          <cell r="C2045" t="str">
            <v>AC1</v>
          </cell>
          <cell r="D2045" t="str">
            <v>L1B</v>
          </cell>
        </row>
        <row r="2046">
          <cell r="A2046" t="str">
            <v>DE0001731651</v>
          </cell>
          <cell r="C2046" t="str">
            <v>AC2</v>
          </cell>
          <cell r="D2046" t="str">
            <v>L2B</v>
          </cell>
        </row>
        <row r="2047">
          <cell r="A2047" t="str">
            <v>DE0001731669</v>
          </cell>
          <cell r="C2047" t="str">
            <v>AC1</v>
          </cell>
          <cell r="D2047" t="str">
            <v>L1B</v>
          </cell>
        </row>
        <row r="2048">
          <cell r="A2048" t="str">
            <v>DE0001731701</v>
          </cell>
          <cell r="C2048" t="str">
            <v>AC1</v>
          </cell>
          <cell r="D2048" t="str">
            <v>L1B</v>
          </cell>
        </row>
        <row r="2049">
          <cell r="A2049" t="str">
            <v>DE0001731719</v>
          </cell>
          <cell r="C2049" t="str">
            <v>AC1</v>
          </cell>
          <cell r="D2049" t="str">
            <v>L1B</v>
          </cell>
        </row>
        <row r="2050">
          <cell r="A2050" t="str">
            <v>DE0001731727</v>
          </cell>
          <cell r="C2050" t="str">
            <v>AC2</v>
          </cell>
          <cell r="D2050" t="str">
            <v>L2B</v>
          </cell>
        </row>
        <row r="2051">
          <cell r="A2051" t="str">
            <v>DE0001731735</v>
          </cell>
          <cell r="C2051" t="str">
            <v>AC1</v>
          </cell>
          <cell r="D2051" t="str">
            <v>L1B</v>
          </cell>
        </row>
        <row r="2052">
          <cell r="A2052" t="str">
            <v>DE0001731743</v>
          </cell>
          <cell r="C2052" t="str">
            <v>AC1</v>
          </cell>
          <cell r="D2052" t="str">
            <v>L1B</v>
          </cell>
        </row>
        <row r="2053">
          <cell r="A2053" t="str">
            <v>DE0001731750</v>
          </cell>
          <cell r="C2053" t="str">
            <v>AC2</v>
          </cell>
          <cell r="D2053" t="str">
            <v>L2B</v>
          </cell>
        </row>
        <row r="2054">
          <cell r="A2054" t="str">
            <v>DE0001731776</v>
          </cell>
          <cell r="C2054" t="str">
            <v>AC1</v>
          </cell>
          <cell r="D2054" t="str">
            <v>L1B</v>
          </cell>
        </row>
        <row r="2055">
          <cell r="A2055" t="str">
            <v>DE0001731784</v>
          </cell>
          <cell r="C2055" t="str">
            <v>AC1</v>
          </cell>
          <cell r="D2055" t="str">
            <v>L1B</v>
          </cell>
        </row>
        <row r="2056">
          <cell r="A2056" t="str">
            <v>DE0001731792</v>
          </cell>
          <cell r="C2056" t="str">
            <v>AC2</v>
          </cell>
          <cell r="D2056" t="str">
            <v>L2B</v>
          </cell>
        </row>
        <row r="2057">
          <cell r="A2057" t="str">
            <v>DE0001731800</v>
          </cell>
          <cell r="C2057" t="str">
            <v>AC1</v>
          </cell>
          <cell r="D2057" t="str">
            <v>L1B</v>
          </cell>
        </row>
        <row r="2058">
          <cell r="A2058" t="str">
            <v>DE0001731818</v>
          </cell>
          <cell r="C2058" t="str">
            <v>AC1</v>
          </cell>
          <cell r="D2058" t="str">
            <v>L1B</v>
          </cell>
        </row>
        <row r="2059">
          <cell r="A2059" t="str">
            <v>DE0001731826</v>
          </cell>
          <cell r="C2059" t="str">
            <v>AC1</v>
          </cell>
          <cell r="D2059" t="str">
            <v>L1B</v>
          </cell>
        </row>
        <row r="2060">
          <cell r="A2060" t="str">
            <v>DE0001734242</v>
          </cell>
          <cell r="C2060" t="str">
            <v>AC1</v>
          </cell>
          <cell r="D2060" t="str">
            <v>L1B</v>
          </cell>
        </row>
        <row r="2061">
          <cell r="A2061" t="str">
            <v>DE0001734259</v>
          </cell>
          <cell r="C2061" t="str">
            <v>AC1</v>
          </cell>
          <cell r="D2061" t="str">
            <v>L1B</v>
          </cell>
        </row>
        <row r="2062">
          <cell r="A2062" t="str">
            <v>DE0001734267</v>
          </cell>
          <cell r="C2062" t="str">
            <v>AC1</v>
          </cell>
          <cell r="D2062" t="str">
            <v>L1B</v>
          </cell>
        </row>
        <row r="2063">
          <cell r="A2063" t="str">
            <v>DE0001734283</v>
          </cell>
          <cell r="C2063" t="str">
            <v>AC1</v>
          </cell>
          <cell r="D2063" t="str">
            <v>L1B</v>
          </cell>
        </row>
        <row r="2064">
          <cell r="A2064" t="str">
            <v>DE0001734440</v>
          </cell>
          <cell r="C2064" t="str">
            <v>AC2</v>
          </cell>
          <cell r="D2064" t="str">
            <v>L2B</v>
          </cell>
        </row>
        <row r="2065">
          <cell r="A2065" t="str">
            <v>DE0001734465</v>
          </cell>
          <cell r="C2065" t="str">
            <v>AC1</v>
          </cell>
          <cell r="D2065" t="str">
            <v>L1B</v>
          </cell>
        </row>
        <row r="2066">
          <cell r="A2066" t="str">
            <v>DE0001734523</v>
          </cell>
          <cell r="C2066" t="str">
            <v>AC1</v>
          </cell>
          <cell r="D2066" t="str">
            <v>L1B</v>
          </cell>
        </row>
        <row r="2067">
          <cell r="A2067" t="str">
            <v>DE0001735769</v>
          </cell>
          <cell r="C2067" t="str">
            <v>AC2</v>
          </cell>
          <cell r="D2067" t="str">
            <v>L2B</v>
          </cell>
        </row>
        <row r="2068">
          <cell r="A2068" t="str">
            <v>DE0001735835</v>
          </cell>
          <cell r="C2068" t="str">
            <v>AC1</v>
          </cell>
          <cell r="D2068" t="str">
            <v>L1B</v>
          </cell>
        </row>
        <row r="2069">
          <cell r="A2069" t="str">
            <v>DE0001735843</v>
          </cell>
          <cell r="C2069" t="str">
            <v>AC1</v>
          </cell>
          <cell r="D2069" t="str">
            <v>L1B</v>
          </cell>
        </row>
        <row r="2070">
          <cell r="A2070" t="str">
            <v>DE0001735868</v>
          </cell>
          <cell r="C2070" t="str">
            <v>AC1</v>
          </cell>
          <cell r="D2070" t="str">
            <v>L1B</v>
          </cell>
        </row>
        <row r="2071">
          <cell r="A2071" t="str">
            <v>DE0001735876</v>
          </cell>
          <cell r="C2071" t="str">
            <v>AC1</v>
          </cell>
          <cell r="D2071" t="str">
            <v>L1B</v>
          </cell>
        </row>
        <row r="2072">
          <cell r="A2072" t="str">
            <v>DE0001735884</v>
          </cell>
          <cell r="C2072" t="str">
            <v>AC1</v>
          </cell>
          <cell r="D2072" t="str">
            <v>L1B</v>
          </cell>
        </row>
        <row r="2073">
          <cell r="A2073" t="str">
            <v>DE0001735892</v>
          </cell>
          <cell r="C2073" t="str">
            <v>AC1</v>
          </cell>
          <cell r="D2073" t="str">
            <v>L1B</v>
          </cell>
        </row>
        <row r="2074">
          <cell r="A2074" t="str">
            <v>DE0001735900</v>
          </cell>
          <cell r="C2074" t="str">
            <v>AC1</v>
          </cell>
          <cell r="D2074" t="str">
            <v>L1B</v>
          </cell>
        </row>
        <row r="2075">
          <cell r="A2075" t="str">
            <v>DE0001735918</v>
          </cell>
          <cell r="C2075" t="str">
            <v>AC1</v>
          </cell>
          <cell r="D2075" t="str">
            <v>L1B</v>
          </cell>
        </row>
        <row r="2076">
          <cell r="A2076" t="str">
            <v>DE0001735926</v>
          </cell>
          <cell r="C2076" t="str">
            <v>AC1</v>
          </cell>
          <cell r="D2076" t="str">
            <v>L1B</v>
          </cell>
        </row>
        <row r="2077">
          <cell r="A2077" t="str">
            <v>DE0001735934</v>
          </cell>
          <cell r="C2077" t="str">
            <v>AC1</v>
          </cell>
          <cell r="D2077" t="str">
            <v>L1B</v>
          </cell>
        </row>
        <row r="2078">
          <cell r="A2078" t="str">
            <v>DE0001735959</v>
          </cell>
          <cell r="C2078" t="str">
            <v>AC1</v>
          </cell>
          <cell r="D2078" t="str">
            <v>L1B</v>
          </cell>
        </row>
        <row r="2079">
          <cell r="A2079" t="str">
            <v>DE0001735991</v>
          </cell>
          <cell r="C2079" t="str">
            <v>AC1</v>
          </cell>
          <cell r="D2079" t="str">
            <v>L1B</v>
          </cell>
        </row>
        <row r="2080">
          <cell r="A2080" t="str">
            <v>DE0001770055</v>
          </cell>
          <cell r="C2080" t="str">
            <v>AC1</v>
          </cell>
          <cell r="D2080" t="str">
            <v>L1C</v>
          </cell>
        </row>
        <row r="2081">
          <cell r="A2081" t="str">
            <v>DE0001770451</v>
          </cell>
          <cell r="C2081" t="str">
            <v>AC1</v>
          </cell>
          <cell r="D2081" t="str">
            <v>L1C</v>
          </cell>
        </row>
        <row r="2082">
          <cell r="A2082" t="str">
            <v>DE0001780443</v>
          </cell>
          <cell r="C2082" t="str">
            <v>AC1</v>
          </cell>
          <cell r="D2082" t="str">
            <v>L1C</v>
          </cell>
        </row>
        <row r="2083">
          <cell r="A2083" t="str">
            <v>DE0001780492</v>
          </cell>
          <cell r="C2083" t="str">
            <v>AC1</v>
          </cell>
          <cell r="D2083" t="str">
            <v>L1C</v>
          </cell>
        </row>
        <row r="2084">
          <cell r="A2084" t="str">
            <v>DE0001780807</v>
          </cell>
          <cell r="C2084" t="str">
            <v>AC1</v>
          </cell>
          <cell r="D2084" t="str">
            <v>L1C</v>
          </cell>
        </row>
        <row r="2085">
          <cell r="A2085" t="str">
            <v>DE0001782886</v>
          </cell>
          <cell r="C2085" t="str">
            <v>AC1</v>
          </cell>
          <cell r="D2085" t="str">
            <v>L1B</v>
          </cell>
        </row>
        <row r="2086">
          <cell r="A2086" t="str">
            <v>DE0001782894</v>
          </cell>
          <cell r="C2086" t="str">
            <v>AC1</v>
          </cell>
          <cell r="D2086" t="str">
            <v>L1B</v>
          </cell>
        </row>
        <row r="2087">
          <cell r="A2087" t="str">
            <v>DE0001782951</v>
          </cell>
          <cell r="C2087" t="str">
            <v>AC1</v>
          </cell>
          <cell r="D2087" t="str">
            <v>L1B</v>
          </cell>
        </row>
        <row r="2088">
          <cell r="A2088" t="str">
            <v>DE0001782969</v>
          </cell>
          <cell r="C2088" t="str">
            <v>AC1</v>
          </cell>
          <cell r="D2088" t="str">
            <v>L1B</v>
          </cell>
        </row>
        <row r="2089">
          <cell r="A2089" t="str">
            <v>DE0001782977</v>
          </cell>
          <cell r="C2089" t="str">
            <v>AC1</v>
          </cell>
          <cell r="D2089" t="str">
            <v>L1B</v>
          </cell>
        </row>
        <row r="2090">
          <cell r="A2090" t="str">
            <v>DE0001785509</v>
          </cell>
          <cell r="C2090" t="str">
            <v>AC1</v>
          </cell>
          <cell r="D2090" t="str">
            <v>L1B</v>
          </cell>
        </row>
        <row r="2091">
          <cell r="A2091" t="str">
            <v>DE0001785517</v>
          </cell>
          <cell r="C2091" t="str">
            <v>AC1</v>
          </cell>
          <cell r="D2091" t="str">
            <v>L1B</v>
          </cell>
        </row>
        <row r="2092">
          <cell r="A2092" t="str">
            <v>DE0001785590</v>
          </cell>
          <cell r="C2092" t="str">
            <v>AC1</v>
          </cell>
          <cell r="D2092" t="str">
            <v>L1B</v>
          </cell>
        </row>
        <row r="2093">
          <cell r="A2093" t="str">
            <v>DE0001785616</v>
          </cell>
          <cell r="C2093" t="str">
            <v>AC1</v>
          </cell>
          <cell r="D2093" t="str">
            <v>L1B</v>
          </cell>
        </row>
        <row r="2094">
          <cell r="A2094" t="str">
            <v>DE0001785624</v>
          </cell>
          <cell r="C2094" t="str">
            <v>AC1</v>
          </cell>
          <cell r="D2094" t="str">
            <v>L1B</v>
          </cell>
        </row>
        <row r="2095">
          <cell r="A2095" t="str">
            <v>DE0001785632</v>
          </cell>
          <cell r="C2095" t="str">
            <v>AC1</v>
          </cell>
          <cell r="D2095" t="str">
            <v>L1B</v>
          </cell>
        </row>
        <row r="2096">
          <cell r="A2096" t="str">
            <v>DE0001785640</v>
          </cell>
          <cell r="C2096" t="str">
            <v>AC1</v>
          </cell>
          <cell r="D2096" t="str">
            <v>L1B</v>
          </cell>
        </row>
        <row r="2097">
          <cell r="A2097" t="str">
            <v>DE0001785657</v>
          </cell>
          <cell r="C2097" t="str">
            <v>AC1</v>
          </cell>
          <cell r="D2097" t="str">
            <v>L1B</v>
          </cell>
        </row>
        <row r="2098">
          <cell r="A2098" t="str">
            <v>DE0001785715</v>
          </cell>
          <cell r="C2098" t="str">
            <v>AC1</v>
          </cell>
          <cell r="D2098" t="str">
            <v>L1B</v>
          </cell>
        </row>
        <row r="2099">
          <cell r="A2099" t="str">
            <v>DE0001785756</v>
          </cell>
          <cell r="C2099" t="str">
            <v>AC1</v>
          </cell>
          <cell r="D2099" t="str">
            <v>L1B</v>
          </cell>
        </row>
        <row r="2100">
          <cell r="A2100" t="str">
            <v>DE0001785780</v>
          </cell>
          <cell r="C2100" t="str">
            <v>AC1</v>
          </cell>
          <cell r="D2100" t="str">
            <v>L1B</v>
          </cell>
        </row>
        <row r="2101">
          <cell r="A2101" t="str">
            <v>DE0001786440</v>
          </cell>
          <cell r="C2101" t="str">
            <v>AC1</v>
          </cell>
          <cell r="D2101" t="str">
            <v>L1B</v>
          </cell>
        </row>
        <row r="2102">
          <cell r="A2102" t="str">
            <v>DE0001786481</v>
          </cell>
          <cell r="C2102" t="str">
            <v>AC1</v>
          </cell>
          <cell r="D2102" t="str">
            <v>L1B</v>
          </cell>
        </row>
        <row r="2103">
          <cell r="A2103" t="str">
            <v>DE0001786507</v>
          </cell>
          <cell r="C2103" t="str">
            <v>AC1</v>
          </cell>
          <cell r="D2103" t="str">
            <v>L1B</v>
          </cell>
        </row>
        <row r="2104">
          <cell r="A2104" t="str">
            <v>DE0001786515</v>
          </cell>
          <cell r="C2104" t="str">
            <v>AC1</v>
          </cell>
          <cell r="D2104" t="str">
            <v>L1B</v>
          </cell>
        </row>
        <row r="2105">
          <cell r="A2105" t="str">
            <v>DE0001786598</v>
          </cell>
          <cell r="C2105" t="str">
            <v>AC1</v>
          </cell>
          <cell r="D2105" t="str">
            <v>L1B</v>
          </cell>
        </row>
        <row r="2106">
          <cell r="A2106" t="str">
            <v>DE0001786671</v>
          </cell>
          <cell r="C2106" t="str">
            <v>AC1</v>
          </cell>
          <cell r="D2106" t="str">
            <v>L1B</v>
          </cell>
        </row>
        <row r="2107">
          <cell r="A2107" t="str">
            <v>DE0001786705</v>
          </cell>
          <cell r="C2107" t="str">
            <v>AC1</v>
          </cell>
          <cell r="D2107" t="str">
            <v>L1B</v>
          </cell>
        </row>
        <row r="2108">
          <cell r="A2108" t="str">
            <v>DE0001786713</v>
          </cell>
          <cell r="C2108" t="str">
            <v>AC2</v>
          </cell>
          <cell r="D2108" t="str">
            <v>L2B</v>
          </cell>
        </row>
        <row r="2109">
          <cell r="A2109" t="str">
            <v>DE0001786721</v>
          </cell>
          <cell r="C2109" t="str">
            <v>AC2</v>
          </cell>
          <cell r="D2109" t="str">
            <v>L2B</v>
          </cell>
        </row>
        <row r="2110">
          <cell r="A2110" t="str">
            <v>DE0001786754</v>
          </cell>
          <cell r="C2110" t="str">
            <v>AC2</v>
          </cell>
          <cell r="D2110" t="str">
            <v>L2B</v>
          </cell>
        </row>
        <row r="2111">
          <cell r="A2111" t="str">
            <v>DE0001786762</v>
          </cell>
          <cell r="C2111" t="str">
            <v>AC1</v>
          </cell>
          <cell r="D2111" t="str">
            <v>L1B</v>
          </cell>
        </row>
        <row r="2112">
          <cell r="A2112" t="str">
            <v>DE0001786770</v>
          </cell>
          <cell r="C2112" t="str">
            <v>AC1</v>
          </cell>
          <cell r="D2112" t="str">
            <v>L1B</v>
          </cell>
        </row>
        <row r="2113">
          <cell r="A2113" t="str">
            <v>DE0001786788</v>
          </cell>
          <cell r="C2113" t="str">
            <v>AC1</v>
          </cell>
          <cell r="D2113" t="str">
            <v>L1B</v>
          </cell>
        </row>
        <row r="2114">
          <cell r="A2114" t="str">
            <v>DE0001786796</v>
          </cell>
          <cell r="C2114" t="str">
            <v>AC1</v>
          </cell>
          <cell r="D2114" t="str">
            <v>L1B</v>
          </cell>
        </row>
        <row r="2115">
          <cell r="A2115" t="str">
            <v>DE0001788768</v>
          </cell>
          <cell r="C2115" t="str">
            <v>AC1</v>
          </cell>
          <cell r="D2115" t="str">
            <v>L1B</v>
          </cell>
        </row>
        <row r="2116">
          <cell r="A2116" t="str">
            <v>DE0001788941</v>
          </cell>
          <cell r="C2116" t="str">
            <v>AC1</v>
          </cell>
          <cell r="D2116" t="str">
            <v>L1B</v>
          </cell>
        </row>
        <row r="2117">
          <cell r="A2117" t="str">
            <v>DE0001788958</v>
          </cell>
          <cell r="C2117" t="str">
            <v>AC1</v>
          </cell>
          <cell r="D2117" t="str">
            <v>L1B</v>
          </cell>
        </row>
        <row r="2118">
          <cell r="A2118" t="str">
            <v>DE0001788966</v>
          </cell>
          <cell r="C2118" t="str">
            <v>AC1</v>
          </cell>
          <cell r="D2118" t="str">
            <v>L1B</v>
          </cell>
        </row>
        <row r="2119">
          <cell r="A2119" t="str">
            <v>DE0001788974</v>
          </cell>
          <cell r="C2119" t="str">
            <v>AC1</v>
          </cell>
          <cell r="D2119" t="str">
            <v>L1B</v>
          </cell>
        </row>
        <row r="2120">
          <cell r="A2120" t="str">
            <v>DE0001788982</v>
          </cell>
          <cell r="C2120" t="str">
            <v>AC1</v>
          </cell>
          <cell r="D2120" t="str">
            <v>L1B</v>
          </cell>
        </row>
        <row r="2121">
          <cell r="A2121" t="str">
            <v>DE0001788990</v>
          </cell>
          <cell r="C2121" t="str">
            <v>AC1</v>
          </cell>
          <cell r="D2121" t="str">
            <v>L1B</v>
          </cell>
        </row>
        <row r="2122">
          <cell r="A2122" t="str">
            <v>DE0001789030</v>
          </cell>
          <cell r="C2122" t="str">
            <v>AC1</v>
          </cell>
          <cell r="D2122" t="str">
            <v>L1B</v>
          </cell>
        </row>
        <row r="2123">
          <cell r="A2123" t="str">
            <v>DE0001789055</v>
          </cell>
          <cell r="C2123" t="str">
            <v>AC1</v>
          </cell>
          <cell r="D2123" t="str">
            <v>L1B</v>
          </cell>
        </row>
        <row r="2124">
          <cell r="A2124" t="str">
            <v>DE0001789063</v>
          </cell>
          <cell r="C2124" t="str">
            <v>AC1</v>
          </cell>
          <cell r="D2124" t="str">
            <v>L1B</v>
          </cell>
        </row>
        <row r="2125">
          <cell r="A2125" t="str">
            <v>DE0001789071</v>
          </cell>
          <cell r="C2125" t="str">
            <v>AC1</v>
          </cell>
          <cell r="D2125" t="str">
            <v>L1B</v>
          </cell>
        </row>
        <row r="2126">
          <cell r="A2126" t="str">
            <v>DE0001789089</v>
          </cell>
          <cell r="C2126" t="str">
            <v>AC1</v>
          </cell>
          <cell r="D2126" t="str">
            <v>L1B</v>
          </cell>
        </row>
        <row r="2127">
          <cell r="A2127" t="str">
            <v>DE0001789097</v>
          </cell>
          <cell r="C2127" t="str">
            <v>AC1</v>
          </cell>
          <cell r="D2127" t="str">
            <v>L1B</v>
          </cell>
        </row>
        <row r="2128">
          <cell r="A2128" t="str">
            <v>DE0001789105</v>
          </cell>
          <cell r="C2128" t="str">
            <v>AC1</v>
          </cell>
          <cell r="D2128" t="str">
            <v>L1B</v>
          </cell>
        </row>
        <row r="2129">
          <cell r="A2129" t="str">
            <v>DE0001789113</v>
          </cell>
          <cell r="C2129" t="str">
            <v>AC1</v>
          </cell>
          <cell r="D2129" t="str">
            <v>L1B</v>
          </cell>
        </row>
        <row r="2130">
          <cell r="A2130" t="str">
            <v>DE0001789121</v>
          </cell>
          <cell r="C2130" t="str">
            <v>AC1</v>
          </cell>
          <cell r="D2130" t="str">
            <v>L1B</v>
          </cell>
        </row>
        <row r="2131">
          <cell r="A2131" t="str">
            <v>DE0001789139</v>
          </cell>
          <cell r="C2131" t="str">
            <v>AC1</v>
          </cell>
          <cell r="D2131" t="str">
            <v>L1B</v>
          </cell>
        </row>
        <row r="2132">
          <cell r="A2132" t="str">
            <v>DE0001790236</v>
          </cell>
          <cell r="C2132" t="str">
            <v>AC1</v>
          </cell>
          <cell r="D2132" t="str">
            <v>L1B</v>
          </cell>
        </row>
        <row r="2133">
          <cell r="A2133" t="str">
            <v>DE0001790244</v>
          </cell>
          <cell r="C2133" t="str">
            <v>AC1</v>
          </cell>
          <cell r="D2133" t="str">
            <v>L1B</v>
          </cell>
        </row>
        <row r="2134">
          <cell r="A2134" t="str">
            <v>DE0001790251</v>
          </cell>
          <cell r="C2134" t="str">
            <v>AC1</v>
          </cell>
          <cell r="D2134" t="str">
            <v>L1B</v>
          </cell>
        </row>
        <row r="2135">
          <cell r="A2135" t="str">
            <v>DE0001790335</v>
          </cell>
          <cell r="C2135" t="str">
            <v>AC1</v>
          </cell>
          <cell r="D2135" t="str">
            <v>L1B</v>
          </cell>
        </row>
        <row r="2136">
          <cell r="A2136" t="str">
            <v>DE0001790343</v>
          </cell>
          <cell r="C2136" t="str">
            <v>AC1</v>
          </cell>
          <cell r="D2136" t="str">
            <v>L1B</v>
          </cell>
        </row>
        <row r="2137">
          <cell r="A2137" t="str">
            <v>DE0001790350</v>
          </cell>
          <cell r="C2137" t="str">
            <v>AC1</v>
          </cell>
          <cell r="D2137" t="str">
            <v>L1B</v>
          </cell>
        </row>
        <row r="2138">
          <cell r="A2138" t="str">
            <v>DE0001790368</v>
          </cell>
          <cell r="C2138" t="str">
            <v>AC1</v>
          </cell>
          <cell r="D2138" t="str">
            <v>L1B</v>
          </cell>
        </row>
        <row r="2139">
          <cell r="A2139" t="str">
            <v>DE0001790392</v>
          </cell>
          <cell r="C2139" t="str">
            <v>AC1</v>
          </cell>
          <cell r="D2139" t="str">
            <v>L1B</v>
          </cell>
        </row>
        <row r="2140">
          <cell r="A2140" t="str">
            <v>DE0001790434</v>
          </cell>
          <cell r="C2140" t="str">
            <v>AC1</v>
          </cell>
          <cell r="D2140" t="str">
            <v>L1B</v>
          </cell>
        </row>
        <row r="2141">
          <cell r="A2141" t="str">
            <v>DE0001790467</v>
          </cell>
          <cell r="C2141" t="str">
            <v>AC1</v>
          </cell>
          <cell r="D2141" t="str">
            <v>L1B</v>
          </cell>
        </row>
        <row r="2142">
          <cell r="A2142" t="str">
            <v>DE0001790483</v>
          </cell>
          <cell r="C2142" t="str">
            <v>AC1</v>
          </cell>
          <cell r="D2142" t="str">
            <v>L1B</v>
          </cell>
        </row>
        <row r="2143">
          <cell r="A2143" t="str">
            <v>DE0001790491</v>
          </cell>
          <cell r="C2143" t="str">
            <v>AC1</v>
          </cell>
          <cell r="D2143" t="str">
            <v>L1B</v>
          </cell>
        </row>
        <row r="2144">
          <cell r="A2144" t="str">
            <v>DE0001790509</v>
          </cell>
          <cell r="C2144" t="str">
            <v>AC1</v>
          </cell>
          <cell r="D2144" t="str">
            <v>L1B</v>
          </cell>
        </row>
        <row r="2145">
          <cell r="A2145" t="str">
            <v>DE0001790517</v>
          </cell>
          <cell r="C2145" t="str">
            <v>AC1</v>
          </cell>
          <cell r="D2145" t="str">
            <v>L1B</v>
          </cell>
        </row>
        <row r="2146">
          <cell r="A2146" t="str">
            <v>DE0001790525</v>
          </cell>
          <cell r="C2146" t="str">
            <v>AC1</v>
          </cell>
          <cell r="D2146" t="str">
            <v>L1B</v>
          </cell>
        </row>
        <row r="2147">
          <cell r="A2147" t="str">
            <v>DE0001790541</v>
          </cell>
          <cell r="C2147" t="str">
            <v>AC1</v>
          </cell>
          <cell r="D2147" t="str">
            <v>L1B</v>
          </cell>
        </row>
        <row r="2148">
          <cell r="A2148" t="str">
            <v>DE0001790566</v>
          </cell>
          <cell r="C2148" t="str">
            <v>AC1</v>
          </cell>
          <cell r="D2148" t="str">
            <v>L1B</v>
          </cell>
        </row>
        <row r="2149">
          <cell r="A2149" t="str">
            <v>DE0001790574</v>
          </cell>
          <cell r="C2149" t="str">
            <v>AC1</v>
          </cell>
          <cell r="D2149" t="str">
            <v>L1B</v>
          </cell>
        </row>
        <row r="2150">
          <cell r="A2150" t="str">
            <v>DE0001790582</v>
          </cell>
          <cell r="C2150" t="str">
            <v>AC1</v>
          </cell>
          <cell r="D2150" t="str">
            <v>L1B</v>
          </cell>
        </row>
        <row r="2151">
          <cell r="A2151" t="str">
            <v>DE0001790590</v>
          </cell>
          <cell r="C2151" t="str">
            <v>AC1</v>
          </cell>
          <cell r="D2151" t="str">
            <v>L1B</v>
          </cell>
        </row>
        <row r="2152">
          <cell r="A2152" t="str">
            <v>DE0001790608</v>
          </cell>
          <cell r="C2152" t="str">
            <v>AC1</v>
          </cell>
          <cell r="D2152" t="str">
            <v>L1B</v>
          </cell>
        </row>
        <row r="2153">
          <cell r="A2153" t="str">
            <v>DE0001790616</v>
          </cell>
          <cell r="C2153" t="str">
            <v>AC1</v>
          </cell>
          <cell r="D2153" t="str">
            <v>L1B</v>
          </cell>
        </row>
        <row r="2154">
          <cell r="A2154" t="str">
            <v>DE0001790624</v>
          </cell>
          <cell r="C2154" t="str">
            <v>AC1</v>
          </cell>
          <cell r="D2154" t="str">
            <v>L1B</v>
          </cell>
        </row>
        <row r="2155">
          <cell r="A2155" t="str">
            <v>DE0001790632</v>
          </cell>
          <cell r="C2155" t="str">
            <v>AC1</v>
          </cell>
          <cell r="D2155" t="str">
            <v>L1B</v>
          </cell>
        </row>
        <row r="2156">
          <cell r="A2156" t="str">
            <v>DE0001793834</v>
          </cell>
          <cell r="C2156" t="str">
            <v>AC1</v>
          </cell>
          <cell r="D2156" t="str">
            <v>L1B</v>
          </cell>
        </row>
        <row r="2157">
          <cell r="A2157" t="str">
            <v>DE0001800126</v>
          </cell>
          <cell r="C2157" t="str">
            <v>AC1</v>
          </cell>
          <cell r="D2157" t="str">
            <v>L1B</v>
          </cell>
        </row>
        <row r="2158">
          <cell r="A2158" t="str">
            <v>DE0001805869</v>
          </cell>
          <cell r="C2158" t="str">
            <v>AC1</v>
          </cell>
          <cell r="D2158" t="str">
            <v>L1B</v>
          </cell>
        </row>
        <row r="2159">
          <cell r="A2159" t="str">
            <v>DE0001805984</v>
          </cell>
          <cell r="C2159" t="str">
            <v>AC1</v>
          </cell>
          <cell r="D2159" t="str">
            <v>L1B</v>
          </cell>
        </row>
        <row r="2160">
          <cell r="A2160" t="str">
            <v>DE0001806024</v>
          </cell>
          <cell r="C2160" t="str">
            <v>AC1</v>
          </cell>
          <cell r="D2160" t="str">
            <v>L1B</v>
          </cell>
        </row>
        <row r="2161">
          <cell r="A2161" t="str">
            <v>DE0001806032</v>
          </cell>
          <cell r="C2161" t="str">
            <v>AC1</v>
          </cell>
          <cell r="D2161" t="str">
            <v>L1B</v>
          </cell>
        </row>
        <row r="2162">
          <cell r="A2162" t="str">
            <v>DE0001806040</v>
          </cell>
          <cell r="C2162" t="str">
            <v>AC1</v>
          </cell>
          <cell r="D2162" t="str">
            <v>L1B</v>
          </cell>
        </row>
        <row r="2163">
          <cell r="A2163" t="str">
            <v>DE0001806057</v>
          </cell>
          <cell r="C2163" t="str">
            <v>AC1</v>
          </cell>
          <cell r="D2163" t="str">
            <v>L1B</v>
          </cell>
        </row>
        <row r="2164">
          <cell r="A2164" t="str">
            <v>DE0001807238</v>
          </cell>
          <cell r="C2164" t="str">
            <v>AC1</v>
          </cell>
          <cell r="D2164" t="str">
            <v>L1C</v>
          </cell>
        </row>
        <row r="2165">
          <cell r="A2165" t="str">
            <v>DE0001817393</v>
          </cell>
          <cell r="C2165" t="str">
            <v>AC1</v>
          </cell>
          <cell r="D2165" t="str">
            <v>L1C</v>
          </cell>
        </row>
        <row r="2166">
          <cell r="A2166" t="str">
            <v>DE0001817401</v>
          </cell>
          <cell r="C2166" t="str">
            <v>AC1</v>
          </cell>
          <cell r="D2166" t="str">
            <v>L1C</v>
          </cell>
        </row>
        <row r="2167">
          <cell r="A2167" t="str">
            <v>DE0001817419</v>
          </cell>
          <cell r="C2167" t="str">
            <v>AC1</v>
          </cell>
          <cell r="D2167" t="str">
            <v>L1C</v>
          </cell>
        </row>
        <row r="2168">
          <cell r="A2168" t="str">
            <v>DE0001817427</v>
          </cell>
          <cell r="C2168" t="str">
            <v>AC1</v>
          </cell>
          <cell r="D2168" t="str">
            <v>L1C</v>
          </cell>
        </row>
        <row r="2169">
          <cell r="A2169" t="str">
            <v>DE0001817435</v>
          </cell>
          <cell r="C2169" t="str">
            <v>AC1</v>
          </cell>
          <cell r="D2169" t="str">
            <v>L1C</v>
          </cell>
        </row>
        <row r="2170">
          <cell r="A2170" t="str">
            <v>DE0001817492</v>
          </cell>
          <cell r="C2170" t="str">
            <v>AC1</v>
          </cell>
          <cell r="D2170" t="str">
            <v>L1C</v>
          </cell>
        </row>
        <row r="2171">
          <cell r="A2171" t="str">
            <v>DE0001823060</v>
          </cell>
          <cell r="C2171" t="str">
            <v>AC1</v>
          </cell>
          <cell r="D2171" t="str">
            <v>L1C</v>
          </cell>
        </row>
        <row r="2172">
          <cell r="A2172" t="str">
            <v>DE0001823276</v>
          </cell>
          <cell r="C2172" t="str">
            <v>AC1</v>
          </cell>
          <cell r="D2172" t="str">
            <v>L1C</v>
          </cell>
        </row>
        <row r="2173">
          <cell r="A2173" t="str">
            <v>DE0001836476</v>
          </cell>
          <cell r="C2173" t="str">
            <v>AC1</v>
          </cell>
          <cell r="D2173" t="str">
            <v>L1C</v>
          </cell>
        </row>
        <row r="2174">
          <cell r="A2174" t="str">
            <v>DE0001836484</v>
          </cell>
          <cell r="C2174" t="str">
            <v>AC1</v>
          </cell>
          <cell r="D2174" t="str">
            <v>L1C</v>
          </cell>
        </row>
        <row r="2175">
          <cell r="A2175" t="str">
            <v>DE0001836534</v>
          </cell>
          <cell r="C2175" t="str">
            <v>AC1</v>
          </cell>
          <cell r="D2175" t="str">
            <v>L1C</v>
          </cell>
        </row>
        <row r="2176">
          <cell r="A2176" t="str">
            <v>DE0001836542</v>
          </cell>
          <cell r="C2176" t="str">
            <v>AC1</v>
          </cell>
          <cell r="D2176" t="str">
            <v>L1C</v>
          </cell>
        </row>
        <row r="2177">
          <cell r="A2177" t="str">
            <v>DE0001836575</v>
          </cell>
          <cell r="C2177" t="str">
            <v>AC1</v>
          </cell>
          <cell r="D2177" t="str">
            <v>L1C</v>
          </cell>
        </row>
        <row r="2178">
          <cell r="A2178" t="str">
            <v>DE0001836591</v>
          </cell>
          <cell r="C2178" t="str">
            <v>AC1</v>
          </cell>
          <cell r="D2178" t="str">
            <v>L1C</v>
          </cell>
        </row>
        <row r="2179">
          <cell r="A2179" t="str">
            <v>DE0001840783</v>
          </cell>
          <cell r="C2179" t="str">
            <v>AC1</v>
          </cell>
          <cell r="D2179" t="str">
            <v>L1C</v>
          </cell>
        </row>
        <row r="2180">
          <cell r="A2180" t="str">
            <v>DE0001840825</v>
          </cell>
          <cell r="C2180" t="str">
            <v>AC1</v>
          </cell>
          <cell r="D2180" t="str">
            <v>L1C</v>
          </cell>
        </row>
        <row r="2181">
          <cell r="A2181" t="str">
            <v>DE0001840874</v>
          </cell>
          <cell r="C2181" t="str">
            <v>AC1</v>
          </cell>
          <cell r="D2181" t="str">
            <v>L1C</v>
          </cell>
        </row>
        <row r="2182">
          <cell r="A2182" t="str">
            <v>DE0001840932</v>
          </cell>
          <cell r="C2182" t="str">
            <v>AC1</v>
          </cell>
          <cell r="D2182" t="str">
            <v>L1C</v>
          </cell>
        </row>
        <row r="2183">
          <cell r="A2183" t="str">
            <v>DE0001847937</v>
          </cell>
          <cell r="C2183" t="str">
            <v>AC1</v>
          </cell>
          <cell r="D2183" t="str">
            <v>L1C</v>
          </cell>
        </row>
        <row r="2184">
          <cell r="A2184" t="str">
            <v>DE0001847978</v>
          </cell>
          <cell r="C2184" t="str">
            <v>AC1</v>
          </cell>
          <cell r="D2184" t="str">
            <v>L1C</v>
          </cell>
        </row>
        <row r="2185">
          <cell r="A2185" t="str">
            <v>DE0001848083</v>
          </cell>
          <cell r="C2185" t="str">
            <v>AC1</v>
          </cell>
          <cell r="D2185" t="str">
            <v>L1C</v>
          </cell>
        </row>
        <row r="2186">
          <cell r="A2186" t="str">
            <v>DE0001848695</v>
          </cell>
          <cell r="C2186" t="str">
            <v>AC1</v>
          </cell>
          <cell r="D2186" t="str">
            <v>L1C</v>
          </cell>
        </row>
        <row r="2187">
          <cell r="A2187" t="str">
            <v>DE0001848729</v>
          </cell>
          <cell r="C2187" t="str">
            <v>AC1</v>
          </cell>
          <cell r="D2187" t="str">
            <v>L1C</v>
          </cell>
        </row>
        <row r="2188">
          <cell r="A2188" t="str">
            <v>DE0001856904</v>
          </cell>
          <cell r="C2188" t="str">
            <v>AC1</v>
          </cell>
          <cell r="D2188" t="str">
            <v>L1C</v>
          </cell>
        </row>
        <row r="2189">
          <cell r="A2189" t="str">
            <v>DE0001856938</v>
          </cell>
          <cell r="C2189" t="str">
            <v>AC1</v>
          </cell>
          <cell r="D2189" t="str">
            <v>L1C</v>
          </cell>
        </row>
        <row r="2190">
          <cell r="A2190" t="str">
            <v>DE0001857860</v>
          </cell>
          <cell r="C2190" t="str">
            <v>AC1</v>
          </cell>
          <cell r="D2190" t="str">
            <v>L1C</v>
          </cell>
        </row>
        <row r="2191">
          <cell r="A2191" t="str">
            <v>DE0001859155</v>
          </cell>
          <cell r="C2191" t="str">
            <v>AC1</v>
          </cell>
          <cell r="D2191" t="str">
            <v>L1C</v>
          </cell>
        </row>
        <row r="2192">
          <cell r="A2192" t="str">
            <v>DE0001859544</v>
          </cell>
          <cell r="C2192" t="str">
            <v>AC1</v>
          </cell>
          <cell r="D2192" t="str">
            <v>L1C</v>
          </cell>
        </row>
        <row r="2193">
          <cell r="A2193" t="str">
            <v>DE0001859650</v>
          </cell>
          <cell r="C2193" t="str">
            <v>AC1</v>
          </cell>
          <cell r="D2193" t="str">
            <v>L1C</v>
          </cell>
        </row>
        <row r="2194">
          <cell r="A2194" t="str">
            <v>DE0001859734</v>
          </cell>
          <cell r="C2194" t="str">
            <v>AC1</v>
          </cell>
          <cell r="D2194" t="str">
            <v>L1C</v>
          </cell>
        </row>
        <row r="2195">
          <cell r="A2195" t="str">
            <v>DE0001870509</v>
          </cell>
          <cell r="C2195" t="str">
            <v>AC1</v>
          </cell>
          <cell r="D2195" t="str">
            <v>L1C</v>
          </cell>
        </row>
        <row r="2196">
          <cell r="A2196" t="str">
            <v>DE0001870608</v>
          </cell>
          <cell r="C2196" t="str">
            <v>AC1</v>
          </cell>
          <cell r="D2196" t="str">
            <v>L1C</v>
          </cell>
        </row>
        <row r="2197">
          <cell r="A2197" t="str">
            <v>DE0001872117</v>
          </cell>
          <cell r="C2197" t="str">
            <v>AC1</v>
          </cell>
          <cell r="D2197" t="str">
            <v>L1C</v>
          </cell>
        </row>
        <row r="2198">
          <cell r="A2198" t="str">
            <v>DE0001872273</v>
          </cell>
          <cell r="C2198" t="str">
            <v>AC1</v>
          </cell>
          <cell r="D2198" t="str">
            <v>L1C</v>
          </cell>
        </row>
        <row r="2199">
          <cell r="A2199" t="str">
            <v>DE0001882579</v>
          </cell>
          <cell r="C2199" t="str">
            <v>AC1</v>
          </cell>
          <cell r="D2199" t="str">
            <v>L1C</v>
          </cell>
        </row>
        <row r="2200">
          <cell r="A2200" t="str">
            <v>DE0001891554</v>
          </cell>
          <cell r="C2200" t="str">
            <v>AC1</v>
          </cell>
          <cell r="D2200" t="str">
            <v>L1C</v>
          </cell>
        </row>
        <row r="2201">
          <cell r="A2201" t="str">
            <v>DE0001892057</v>
          </cell>
          <cell r="C2201" t="str">
            <v>AC1</v>
          </cell>
          <cell r="D2201" t="str">
            <v>L1C</v>
          </cell>
        </row>
        <row r="2202">
          <cell r="A2202" t="str">
            <v>DE0001894756</v>
          </cell>
          <cell r="C2202" t="str">
            <v>AC1</v>
          </cell>
          <cell r="D2202" t="str">
            <v>L1B</v>
          </cell>
        </row>
        <row r="2203">
          <cell r="A2203" t="str">
            <v>DE0001895001</v>
          </cell>
          <cell r="C2203" t="str">
            <v>AC1</v>
          </cell>
          <cell r="D2203" t="str">
            <v>L1B</v>
          </cell>
        </row>
        <row r="2204">
          <cell r="A2204" t="str">
            <v>DE0001898203</v>
          </cell>
          <cell r="C2204" t="str">
            <v>AC1</v>
          </cell>
          <cell r="D2204" t="str">
            <v>L1A</v>
          </cell>
        </row>
        <row r="2205">
          <cell r="A2205" t="str">
            <v>DE0001904092</v>
          </cell>
          <cell r="C2205" t="str">
            <v>AC1</v>
          </cell>
          <cell r="D2205" t="str">
            <v>L1C</v>
          </cell>
        </row>
        <row r="2206">
          <cell r="A2206" t="str">
            <v>DE0001904902</v>
          </cell>
          <cell r="C2206" t="str">
            <v>AC1</v>
          </cell>
          <cell r="D2206" t="str">
            <v>L1C</v>
          </cell>
        </row>
        <row r="2207">
          <cell r="A2207" t="str">
            <v>DE0001914802</v>
          </cell>
          <cell r="C2207" t="str">
            <v>AC1</v>
          </cell>
          <cell r="D2207" t="str">
            <v>L1A</v>
          </cell>
        </row>
        <row r="2208">
          <cell r="A2208" t="str">
            <v>DE0001915601</v>
          </cell>
          <cell r="C2208" t="str">
            <v>AC1</v>
          </cell>
          <cell r="D2208" t="str">
            <v>L1C</v>
          </cell>
        </row>
        <row r="2209">
          <cell r="A2209" t="str">
            <v>DE0001919405</v>
          </cell>
          <cell r="C2209" t="str">
            <v>AC1</v>
          </cell>
          <cell r="D2209" t="str">
            <v>L1C</v>
          </cell>
        </row>
        <row r="2210">
          <cell r="A2210" t="str">
            <v>DE0001920270</v>
          </cell>
          <cell r="C2210" t="str">
            <v>AC1</v>
          </cell>
          <cell r="D2210" t="str">
            <v>L1C</v>
          </cell>
        </row>
        <row r="2211">
          <cell r="A2211" t="str">
            <v>DE0001923068</v>
          </cell>
          <cell r="C2211" t="str">
            <v>AC1</v>
          </cell>
          <cell r="D2211" t="str">
            <v>L1C</v>
          </cell>
        </row>
        <row r="2212">
          <cell r="A2212" t="str">
            <v>DE0001928612</v>
          </cell>
          <cell r="C2212" t="str">
            <v>AC1</v>
          </cell>
          <cell r="D2212" t="str">
            <v>L1C</v>
          </cell>
        </row>
        <row r="2213">
          <cell r="A2213" t="str">
            <v>DE0001928620</v>
          </cell>
          <cell r="C2213" t="str">
            <v>AC1</v>
          </cell>
          <cell r="D2213" t="str">
            <v>L1C</v>
          </cell>
        </row>
        <row r="2214">
          <cell r="A2214" t="str">
            <v>DE0001928638</v>
          </cell>
          <cell r="C2214" t="str">
            <v>AC1</v>
          </cell>
          <cell r="D2214" t="str">
            <v>L1C</v>
          </cell>
        </row>
        <row r="2215">
          <cell r="A2215" t="str">
            <v>DE0001928661</v>
          </cell>
          <cell r="C2215" t="str">
            <v>AC1</v>
          </cell>
          <cell r="D2215" t="str">
            <v>L1C</v>
          </cell>
        </row>
        <row r="2216">
          <cell r="A2216" t="str">
            <v>DE0001929693</v>
          </cell>
          <cell r="C2216" t="str">
            <v>AC1</v>
          </cell>
          <cell r="D2216" t="str">
            <v>L1C</v>
          </cell>
        </row>
        <row r="2217">
          <cell r="A2217" t="str">
            <v>DE0001929719</v>
          </cell>
          <cell r="C2217" t="str">
            <v>AC1</v>
          </cell>
          <cell r="D2217" t="str">
            <v>L1C</v>
          </cell>
        </row>
        <row r="2218">
          <cell r="A2218" t="str">
            <v>DE0001929727</v>
          </cell>
          <cell r="C2218" t="str">
            <v>AC1</v>
          </cell>
          <cell r="D2218" t="str">
            <v>L1C</v>
          </cell>
        </row>
        <row r="2219">
          <cell r="A2219" t="str">
            <v>DE0001929735</v>
          </cell>
          <cell r="C2219" t="str">
            <v>AC1</v>
          </cell>
          <cell r="D2219" t="str">
            <v>L1C</v>
          </cell>
        </row>
        <row r="2220">
          <cell r="A2220" t="str">
            <v>DE0001929743</v>
          </cell>
          <cell r="C2220" t="str">
            <v>AC1</v>
          </cell>
          <cell r="D2220" t="str">
            <v>L1C</v>
          </cell>
        </row>
        <row r="2221">
          <cell r="A2221" t="str">
            <v>DE0001929750</v>
          </cell>
          <cell r="C2221" t="str">
            <v>AC1</v>
          </cell>
          <cell r="D2221" t="str">
            <v>L1C</v>
          </cell>
        </row>
        <row r="2222">
          <cell r="A2222" t="str">
            <v>DE0001929776</v>
          </cell>
          <cell r="C2222" t="str">
            <v>AC1</v>
          </cell>
          <cell r="D2222" t="str">
            <v>L1C</v>
          </cell>
        </row>
        <row r="2223">
          <cell r="A2223" t="str">
            <v>DE0001929875</v>
          </cell>
          <cell r="C2223" t="str">
            <v>AC1</v>
          </cell>
          <cell r="D2223" t="str">
            <v>L1C</v>
          </cell>
        </row>
        <row r="2224">
          <cell r="A2224" t="str">
            <v>DE0001929883</v>
          </cell>
          <cell r="C2224" t="str">
            <v>AC1</v>
          </cell>
          <cell r="D2224" t="str">
            <v>L1C</v>
          </cell>
        </row>
        <row r="2225">
          <cell r="A2225" t="str">
            <v>DE0001929917</v>
          </cell>
          <cell r="C2225" t="str">
            <v>AC1</v>
          </cell>
          <cell r="D2225" t="str">
            <v>L1C</v>
          </cell>
        </row>
        <row r="2226">
          <cell r="A2226" t="str">
            <v>DE0001929925</v>
          </cell>
          <cell r="C2226" t="str">
            <v>AC1</v>
          </cell>
          <cell r="D2226" t="str">
            <v>L1C</v>
          </cell>
        </row>
        <row r="2227">
          <cell r="A2227" t="str">
            <v>DE0001931400</v>
          </cell>
          <cell r="C2227" t="str">
            <v>AC1</v>
          </cell>
          <cell r="D2227" t="str">
            <v>L1C</v>
          </cell>
        </row>
        <row r="2228">
          <cell r="A2228" t="str">
            <v>DE0001936656</v>
          </cell>
          <cell r="C2228" t="str">
            <v>AC1</v>
          </cell>
          <cell r="D2228" t="str">
            <v>L1A</v>
          </cell>
        </row>
        <row r="2229">
          <cell r="A2229" t="str">
            <v>DE0001937209</v>
          </cell>
          <cell r="C2229" t="str">
            <v>AC1</v>
          </cell>
          <cell r="D2229" t="str">
            <v>L1A</v>
          </cell>
        </row>
        <row r="2230">
          <cell r="A2230" t="str">
            <v>DE0001937902</v>
          </cell>
          <cell r="C2230" t="str">
            <v>AC1</v>
          </cell>
          <cell r="D2230" t="str">
            <v>L1C</v>
          </cell>
        </row>
        <row r="2231">
          <cell r="A2231" t="str">
            <v>DE0001938504</v>
          </cell>
          <cell r="C2231" t="str">
            <v>AC1</v>
          </cell>
          <cell r="D2231" t="str">
            <v>L1C</v>
          </cell>
        </row>
        <row r="2232">
          <cell r="A2232" t="str">
            <v>DE0001940005</v>
          </cell>
          <cell r="C2232" t="str">
            <v>AC1</v>
          </cell>
          <cell r="D2232" t="str">
            <v>L1C</v>
          </cell>
        </row>
        <row r="2233">
          <cell r="A2233" t="str">
            <v>DE0001947802</v>
          </cell>
          <cell r="C2233" t="str">
            <v>AC1</v>
          </cell>
          <cell r="D2233" t="str">
            <v>L1C</v>
          </cell>
        </row>
        <row r="2234">
          <cell r="A2234" t="str">
            <v>DE0001950004</v>
          </cell>
          <cell r="C2234" t="str">
            <v>AC1</v>
          </cell>
          <cell r="D2234" t="str">
            <v>L1C</v>
          </cell>
        </row>
        <row r="2235">
          <cell r="A2235" t="str">
            <v>DE0001953057</v>
          </cell>
          <cell r="C2235" t="str">
            <v>AC1</v>
          </cell>
          <cell r="D2235" t="str">
            <v>L1C</v>
          </cell>
        </row>
        <row r="2236">
          <cell r="A2236" t="str">
            <v>DE0001953602</v>
          </cell>
          <cell r="C2236" t="str">
            <v>AC1</v>
          </cell>
          <cell r="D2236" t="str">
            <v>L1C</v>
          </cell>
        </row>
        <row r="2237">
          <cell r="A2237" t="str">
            <v>DE0001954600</v>
          </cell>
          <cell r="C2237" t="str">
            <v>AC1</v>
          </cell>
          <cell r="D2237" t="str">
            <v>L1C</v>
          </cell>
        </row>
        <row r="2238">
          <cell r="A2238" t="str">
            <v>DE0001955151</v>
          </cell>
          <cell r="C2238" t="str">
            <v>AC1</v>
          </cell>
          <cell r="D2238" t="str">
            <v>L1B</v>
          </cell>
        </row>
        <row r="2239">
          <cell r="A2239" t="str">
            <v>DE0001961654</v>
          </cell>
          <cell r="C2239" t="str">
            <v>AC1</v>
          </cell>
          <cell r="D2239" t="str">
            <v>L1C</v>
          </cell>
        </row>
        <row r="2240">
          <cell r="A2240" t="str">
            <v>DE0001961803</v>
          </cell>
          <cell r="C2240" t="str">
            <v>AC1</v>
          </cell>
          <cell r="D2240" t="str">
            <v>L1C</v>
          </cell>
        </row>
        <row r="2241">
          <cell r="A2241" t="str">
            <v>DE0001964252</v>
          </cell>
          <cell r="C2241" t="str">
            <v>AC1</v>
          </cell>
          <cell r="D2241" t="str">
            <v>L1B</v>
          </cell>
        </row>
        <row r="2242">
          <cell r="A2242" t="str">
            <v>DE0001967305</v>
          </cell>
          <cell r="C2242" t="str">
            <v>AC1</v>
          </cell>
          <cell r="D2242" t="str">
            <v>L1B</v>
          </cell>
        </row>
        <row r="2243">
          <cell r="A2243" t="str">
            <v>DE0001967750</v>
          </cell>
          <cell r="C2243" t="str">
            <v>AC1</v>
          </cell>
          <cell r="D2243" t="str">
            <v>L1C</v>
          </cell>
        </row>
        <row r="2244">
          <cell r="A2244" t="str">
            <v>DE0001971554</v>
          </cell>
          <cell r="C2244" t="str">
            <v>AC1</v>
          </cell>
          <cell r="D2244" t="str">
            <v>L1C</v>
          </cell>
        </row>
        <row r="2245">
          <cell r="A2245" t="str">
            <v>DE0001971802</v>
          </cell>
          <cell r="C2245" t="str">
            <v>AC1</v>
          </cell>
          <cell r="D2245" t="str">
            <v>L1C</v>
          </cell>
        </row>
        <row r="2246">
          <cell r="A2246" t="str">
            <v>DE0001974558</v>
          </cell>
          <cell r="C2246" t="str">
            <v>AC1</v>
          </cell>
          <cell r="D2246" t="str">
            <v>L1C</v>
          </cell>
        </row>
        <row r="2247">
          <cell r="A2247" t="str">
            <v>DE0001984631</v>
          </cell>
          <cell r="C2247" t="str">
            <v>AC1</v>
          </cell>
          <cell r="D2247" t="str">
            <v>L1C</v>
          </cell>
        </row>
        <row r="2248">
          <cell r="A2248" t="str">
            <v>DE0001984672</v>
          </cell>
          <cell r="C2248" t="str">
            <v>AC1</v>
          </cell>
          <cell r="D2248" t="str">
            <v>L1C</v>
          </cell>
        </row>
        <row r="2249">
          <cell r="A2249" t="str">
            <v>DE0001984748</v>
          </cell>
          <cell r="C2249" t="str">
            <v>AC1</v>
          </cell>
          <cell r="D2249" t="str">
            <v>L1C</v>
          </cell>
        </row>
        <row r="2250">
          <cell r="A2250" t="str">
            <v>DE0001984755</v>
          </cell>
          <cell r="C2250" t="str">
            <v>AC1</v>
          </cell>
          <cell r="D2250" t="str">
            <v>L1C</v>
          </cell>
        </row>
        <row r="2251">
          <cell r="A2251" t="str">
            <v>DE0001984870</v>
          </cell>
          <cell r="C2251" t="str">
            <v>AC1</v>
          </cell>
          <cell r="D2251" t="str">
            <v>L1C</v>
          </cell>
        </row>
        <row r="2252">
          <cell r="A2252" t="str">
            <v>DE0001984888</v>
          </cell>
          <cell r="C2252" t="str">
            <v>AC1</v>
          </cell>
          <cell r="D2252" t="str">
            <v>L1C</v>
          </cell>
        </row>
        <row r="2253">
          <cell r="A2253" t="str">
            <v>DE0001984896</v>
          </cell>
          <cell r="C2253" t="str">
            <v>AC1</v>
          </cell>
          <cell r="D2253" t="str">
            <v>L1C</v>
          </cell>
        </row>
        <row r="2254">
          <cell r="A2254" t="str">
            <v>DE0001984995</v>
          </cell>
          <cell r="C2254" t="str">
            <v>AC1</v>
          </cell>
          <cell r="D2254" t="str">
            <v>L1C</v>
          </cell>
        </row>
        <row r="2255">
          <cell r="A2255" t="str">
            <v>DE0001985000</v>
          </cell>
          <cell r="C2255" t="str">
            <v>AC1</v>
          </cell>
          <cell r="D2255" t="str">
            <v>L1C</v>
          </cell>
        </row>
        <row r="2256">
          <cell r="A2256" t="str">
            <v>DE0001985018</v>
          </cell>
          <cell r="C2256" t="str">
            <v>AC1</v>
          </cell>
          <cell r="D2256" t="str">
            <v>L1C</v>
          </cell>
        </row>
        <row r="2257">
          <cell r="A2257" t="str">
            <v>DE0001985026</v>
          </cell>
          <cell r="C2257" t="str">
            <v>AC1</v>
          </cell>
          <cell r="D2257" t="str">
            <v>L1C</v>
          </cell>
        </row>
        <row r="2258">
          <cell r="A2258" t="str">
            <v>DE0001985034</v>
          </cell>
          <cell r="C2258" t="str">
            <v>AC1</v>
          </cell>
          <cell r="D2258" t="str">
            <v>L1C</v>
          </cell>
        </row>
        <row r="2259">
          <cell r="A2259" t="str">
            <v>DE0002013083</v>
          </cell>
          <cell r="C2259" t="str">
            <v>AC1</v>
          </cell>
          <cell r="D2259" t="str">
            <v>L1C</v>
          </cell>
        </row>
        <row r="2260">
          <cell r="A2260" t="str">
            <v>DE0002015062</v>
          </cell>
          <cell r="C2260" t="str">
            <v>AC1</v>
          </cell>
          <cell r="D2260" t="str">
            <v>L1C</v>
          </cell>
        </row>
        <row r="2261">
          <cell r="A2261" t="str">
            <v>DE0002015070</v>
          </cell>
          <cell r="C2261" t="str">
            <v>AC1</v>
          </cell>
          <cell r="D2261" t="str">
            <v>L1C</v>
          </cell>
        </row>
        <row r="2262">
          <cell r="A2262" t="str">
            <v>DE0002015088</v>
          </cell>
          <cell r="C2262" t="str">
            <v>AC1</v>
          </cell>
          <cell r="D2262" t="str">
            <v>L1C</v>
          </cell>
        </row>
        <row r="2263">
          <cell r="A2263" t="str">
            <v>DE0002015104</v>
          </cell>
          <cell r="C2263" t="str">
            <v>AC1</v>
          </cell>
          <cell r="D2263" t="str">
            <v>L1C</v>
          </cell>
        </row>
        <row r="2264">
          <cell r="A2264" t="str">
            <v>DE0002015112</v>
          </cell>
          <cell r="C2264" t="str">
            <v>AC1</v>
          </cell>
          <cell r="D2264" t="str">
            <v>L1C</v>
          </cell>
        </row>
        <row r="2265">
          <cell r="A2265" t="str">
            <v>DE0002015682</v>
          </cell>
          <cell r="C2265" t="str">
            <v>AC1</v>
          </cell>
          <cell r="D2265" t="str">
            <v>L1C</v>
          </cell>
        </row>
        <row r="2266">
          <cell r="A2266" t="str">
            <v>DE0002015690</v>
          </cell>
          <cell r="C2266" t="str">
            <v>AC1</v>
          </cell>
          <cell r="D2266" t="str">
            <v>L1C</v>
          </cell>
        </row>
        <row r="2267">
          <cell r="A2267" t="str">
            <v>DE0002015708</v>
          </cell>
          <cell r="C2267" t="str">
            <v>AC1</v>
          </cell>
          <cell r="D2267" t="str">
            <v>L1B</v>
          </cell>
        </row>
        <row r="2268">
          <cell r="A2268" t="str">
            <v>DE0002015831</v>
          </cell>
          <cell r="C2268" t="str">
            <v>AC1</v>
          </cell>
          <cell r="D2268" t="str">
            <v>L1C</v>
          </cell>
        </row>
        <row r="2269">
          <cell r="A2269" t="str">
            <v>DE0002015849</v>
          </cell>
          <cell r="C2269" t="str">
            <v>AC1</v>
          </cell>
          <cell r="D2269" t="str">
            <v>L1C</v>
          </cell>
        </row>
        <row r="2270">
          <cell r="A2270" t="str">
            <v>DE0002015856</v>
          </cell>
          <cell r="C2270" t="str">
            <v>AC1</v>
          </cell>
          <cell r="D2270" t="str">
            <v>L1C</v>
          </cell>
        </row>
        <row r="2271">
          <cell r="A2271" t="str">
            <v>DE0002015864</v>
          </cell>
          <cell r="C2271" t="str">
            <v>AC1</v>
          </cell>
          <cell r="D2271" t="str">
            <v>L1C</v>
          </cell>
        </row>
        <row r="2272">
          <cell r="A2272" t="str">
            <v>DE0002016375</v>
          </cell>
          <cell r="C2272" t="str">
            <v>AC1</v>
          </cell>
          <cell r="D2272" t="str">
            <v>L1C</v>
          </cell>
        </row>
        <row r="2273">
          <cell r="A2273" t="str">
            <v>DE0002016383</v>
          </cell>
          <cell r="C2273" t="str">
            <v>AC1</v>
          </cell>
          <cell r="D2273" t="str">
            <v>L1C</v>
          </cell>
        </row>
        <row r="2274">
          <cell r="A2274" t="str">
            <v>DE0002016391</v>
          </cell>
          <cell r="C2274" t="str">
            <v>AC1</v>
          </cell>
          <cell r="D2274" t="str">
            <v>L1C</v>
          </cell>
        </row>
        <row r="2275">
          <cell r="A2275" t="str">
            <v>DE0002016557</v>
          </cell>
          <cell r="C2275" t="str">
            <v>AC1</v>
          </cell>
          <cell r="D2275" t="str">
            <v>L1C</v>
          </cell>
        </row>
        <row r="2276">
          <cell r="A2276" t="str">
            <v>DE0002016748</v>
          </cell>
          <cell r="C2276" t="str">
            <v>AC1</v>
          </cell>
          <cell r="D2276" t="str">
            <v>L1C</v>
          </cell>
        </row>
        <row r="2277">
          <cell r="A2277" t="str">
            <v>DE0002017068</v>
          </cell>
          <cell r="C2277" t="str">
            <v>AC1</v>
          </cell>
          <cell r="D2277" t="str">
            <v>L1C</v>
          </cell>
        </row>
        <row r="2278">
          <cell r="A2278" t="str">
            <v>DE0002017076</v>
          </cell>
          <cell r="C2278" t="str">
            <v>AC1</v>
          </cell>
          <cell r="D2278" t="str">
            <v>L1C</v>
          </cell>
        </row>
        <row r="2279">
          <cell r="A2279" t="str">
            <v>DE0002017654</v>
          </cell>
          <cell r="C2279" t="str">
            <v>AC1</v>
          </cell>
          <cell r="D2279" t="str">
            <v>L1C</v>
          </cell>
        </row>
        <row r="2280">
          <cell r="A2280" t="str">
            <v>DE0002020922</v>
          </cell>
          <cell r="C2280" t="str">
            <v>AC1</v>
          </cell>
          <cell r="D2280" t="str">
            <v>L1C</v>
          </cell>
        </row>
        <row r="2281">
          <cell r="A2281" t="str">
            <v>DE0002020971</v>
          </cell>
          <cell r="C2281" t="str">
            <v>AC1</v>
          </cell>
          <cell r="D2281" t="str">
            <v>L1C</v>
          </cell>
        </row>
        <row r="2282">
          <cell r="A2282" t="str">
            <v>DE0002020997</v>
          </cell>
          <cell r="C2282" t="str">
            <v>AC1</v>
          </cell>
          <cell r="D2282" t="str">
            <v>L1C</v>
          </cell>
        </row>
        <row r="2283">
          <cell r="A2283" t="str">
            <v>DE0002027802</v>
          </cell>
          <cell r="C2283" t="str">
            <v>AC1</v>
          </cell>
          <cell r="D2283" t="str">
            <v>L1C</v>
          </cell>
        </row>
        <row r="2284">
          <cell r="A2284" t="str">
            <v>DE0002027844</v>
          </cell>
          <cell r="C2284" t="str">
            <v>AC1</v>
          </cell>
          <cell r="D2284" t="str">
            <v>L1C</v>
          </cell>
        </row>
        <row r="2285">
          <cell r="A2285" t="str">
            <v>DE0002027851</v>
          </cell>
          <cell r="C2285" t="str">
            <v>AC1</v>
          </cell>
          <cell r="D2285" t="str">
            <v>L1C</v>
          </cell>
        </row>
        <row r="2286">
          <cell r="A2286" t="str">
            <v>DE0002027877</v>
          </cell>
          <cell r="C2286" t="str">
            <v>AC1</v>
          </cell>
          <cell r="D2286" t="str">
            <v>L1C</v>
          </cell>
        </row>
        <row r="2287">
          <cell r="A2287" t="str">
            <v>DE0002027893</v>
          </cell>
          <cell r="C2287" t="str">
            <v>AC1</v>
          </cell>
          <cell r="D2287" t="str">
            <v>L1C</v>
          </cell>
        </row>
        <row r="2288">
          <cell r="A2288" t="str">
            <v>DE0002027968</v>
          </cell>
          <cell r="C2288" t="str">
            <v>AC1</v>
          </cell>
          <cell r="D2288" t="str">
            <v>L1C</v>
          </cell>
        </row>
        <row r="2289">
          <cell r="A2289" t="str">
            <v>DE0002027976</v>
          </cell>
          <cell r="C2289" t="str">
            <v>AC1</v>
          </cell>
          <cell r="D2289" t="str">
            <v>L1C</v>
          </cell>
        </row>
        <row r="2290">
          <cell r="A2290" t="str">
            <v>DE0002029311</v>
          </cell>
          <cell r="C2290" t="str">
            <v>AC1</v>
          </cell>
          <cell r="D2290" t="str">
            <v>L1C</v>
          </cell>
        </row>
        <row r="2291">
          <cell r="A2291" t="str">
            <v>DE0002029519</v>
          </cell>
          <cell r="C2291" t="str">
            <v>AC1</v>
          </cell>
          <cell r="D2291" t="str">
            <v>L1C</v>
          </cell>
        </row>
        <row r="2292">
          <cell r="A2292" t="str">
            <v>DE0002029550</v>
          </cell>
          <cell r="C2292" t="str">
            <v>AC1</v>
          </cell>
          <cell r="D2292" t="str">
            <v>L1C</v>
          </cell>
        </row>
        <row r="2293">
          <cell r="A2293" t="str">
            <v>DE0002029717</v>
          </cell>
          <cell r="C2293" t="str">
            <v>AC1</v>
          </cell>
          <cell r="D2293" t="str">
            <v>L1C</v>
          </cell>
        </row>
        <row r="2294">
          <cell r="A2294" t="str">
            <v>DE0002029725</v>
          </cell>
          <cell r="C2294" t="str">
            <v>AC1</v>
          </cell>
          <cell r="D2294" t="str">
            <v>L1C</v>
          </cell>
        </row>
        <row r="2295">
          <cell r="A2295" t="str">
            <v>DE0002029741</v>
          </cell>
          <cell r="C2295" t="str">
            <v>AC1</v>
          </cell>
          <cell r="D2295" t="str">
            <v>L1C</v>
          </cell>
        </row>
        <row r="2296">
          <cell r="A2296" t="str">
            <v>DE0002029766</v>
          </cell>
          <cell r="C2296" t="str">
            <v>AC1</v>
          </cell>
          <cell r="D2296" t="str">
            <v>L1C</v>
          </cell>
        </row>
        <row r="2297">
          <cell r="A2297" t="str">
            <v>DE0002029832</v>
          </cell>
          <cell r="C2297" t="str">
            <v>AC1</v>
          </cell>
          <cell r="D2297" t="str">
            <v>L1C</v>
          </cell>
        </row>
        <row r="2298">
          <cell r="A2298" t="str">
            <v>DE0002029964</v>
          </cell>
          <cell r="C2298" t="str">
            <v>AC1</v>
          </cell>
          <cell r="D2298" t="str">
            <v>L1C</v>
          </cell>
        </row>
        <row r="2299">
          <cell r="A2299" t="str">
            <v>DE0002029998</v>
          </cell>
          <cell r="C2299" t="str">
            <v>AC1</v>
          </cell>
          <cell r="D2299" t="str">
            <v>L1C</v>
          </cell>
        </row>
        <row r="2300">
          <cell r="A2300" t="str">
            <v>DE0002041241</v>
          </cell>
          <cell r="C2300" t="str">
            <v>AC1</v>
          </cell>
          <cell r="D2300" t="str">
            <v>L1C</v>
          </cell>
        </row>
        <row r="2301">
          <cell r="A2301" t="str">
            <v>DE0002041258</v>
          </cell>
          <cell r="C2301" t="str">
            <v>AC1</v>
          </cell>
          <cell r="D2301" t="str">
            <v>L1C</v>
          </cell>
        </row>
        <row r="2302">
          <cell r="A2302" t="str">
            <v>DE0002041274</v>
          </cell>
          <cell r="C2302" t="str">
            <v>AC1</v>
          </cell>
          <cell r="D2302" t="str">
            <v>L1C</v>
          </cell>
        </row>
        <row r="2303">
          <cell r="A2303" t="str">
            <v>DE0002041282</v>
          </cell>
          <cell r="C2303" t="str">
            <v>AC1</v>
          </cell>
          <cell r="D2303" t="str">
            <v>L1C</v>
          </cell>
        </row>
        <row r="2304">
          <cell r="A2304" t="str">
            <v>DE0002048089</v>
          </cell>
          <cell r="C2304" t="str">
            <v>AC1</v>
          </cell>
          <cell r="D2304" t="str">
            <v>L1C</v>
          </cell>
        </row>
        <row r="2305">
          <cell r="A2305" t="str">
            <v>DE0002048105</v>
          </cell>
          <cell r="C2305" t="str">
            <v>AC1</v>
          </cell>
          <cell r="D2305" t="str">
            <v>L1C</v>
          </cell>
        </row>
        <row r="2306">
          <cell r="A2306" t="str">
            <v>DE0002049459</v>
          </cell>
          <cell r="C2306" t="str">
            <v>AC1</v>
          </cell>
          <cell r="D2306" t="str">
            <v>L1C</v>
          </cell>
        </row>
        <row r="2307">
          <cell r="A2307" t="str">
            <v>DE0002049475</v>
          </cell>
          <cell r="C2307" t="str">
            <v>AC1</v>
          </cell>
          <cell r="D2307" t="str">
            <v>L1C</v>
          </cell>
        </row>
        <row r="2308">
          <cell r="A2308" t="str">
            <v>DE0002072774</v>
          </cell>
          <cell r="C2308" t="str">
            <v>AC1</v>
          </cell>
          <cell r="D2308" t="str">
            <v>L1C</v>
          </cell>
        </row>
        <row r="2309">
          <cell r="A2309" t="str">
            <v>DE0002075249</v>
          </cell>
          <cell r="C2309" t="str">
            <v>AC1</v>
          </cell>
          <cell r="D2309" t="str">
            <v>L1C</v>
          </cell>
        </row>
        <row r="2310">
          <cell r="A2310" t="str">
            <v>DE0002075256</v>
          </cell>
          <cell r="C2310" t="str">
            <v>AC1</v>
          </cell>
          <cell r="D2310" t="str">
            <v>L1C</v>
          </cell>
        </row>
        <row r="2311">
          <cell r="A2311" t="str">
            <v>DE0002075272</v>
          </cell>
          <cell r="C2311" t="str">
            <v>AC1</v>
          </cell>
          <cell r="D2311" t="str">
            <v>L1C</v>
          </cell>
        </row>
        <row r="2312">
          <cell r="A2312" t="str">
            <v>DE0002075306</v>
          </cell>
          <cell r="C2312" t="str">
            <v>AC1</v>
          </cell>
          <cell r="D2312" t="str">
            <v>L1C</v>
          </cell>
        </row>
        <row r="2313">
          <cell r="A2313" t="str">
            <v>DE0002075314</v>
          </cell>
          <cell r="C2313" t="str">
            <v>AC1</v>
          </cell>
          <cell r="D2313" t="str">
            <v>L1C</v>
          </cell>
        </row>
        <row r="2314">
          <cell r="A2314" t="str">
            <v>DE0002075322</v>
          </cell>
          <cell r="C2314" t="str">
            <v>AC1</v>
          </cell>
          <cell r="D2314" t="str">
            <v>L1C</v>
          </cell>
        </row>
        <row r="2315">
          <cell r="A2315" t="str">
            <v>DE0002075330</v>
          </cell>
          <cell r="C2315" t="str">
            <v>AC1</v>
          </cell>
          <cell r="D2315" t="str">
            <v>L1C</v>
          </cell>
        </row>
        <row r="2316">
          <cell r="A2316" t="str">
            <v>DE0002075405</v>
          </cell>
          <cell r="C2316" t="str">
            <v>AC1</v>
          </cell>
          <cell r="D2316" t="str">
            <v>L1C</v>
          </cell>
        </row>
        <row r="2317">
          <cell r="A2317" t="str">
            <v>DE0002075439</v>
          </cell>
          <cell r="C2317" t="str">
            <v>AC1</v>
          </cell>
          <cell r="D2317" t="str">
            <v>L1C</v>
          </cell>
        </row>
        <row r="2318">
          <cell r="A2318" t="str">
            <v>DE0002075454</v>
          </cell>
          <cell r="C2318" t="str">
            <v>AC1</v>
          </cell>
          <cell r="D2318" t="str">
            <v>L1C</v>
          </cell>
        </row>
        <row r="2319">
          <cell r="A2319" t="str">
            <v>DE0002075561</v>
          </cell>
          <cell r="C2319" t="str">
            <v>AC1</v>
          </cell>
          <cell r="D2319" t="str">
            <v>L1C</v>
          </cell>
        </row>
        <row r="2320">
          <cell r="A2320" t="str">
            <v>DE0002075603</v>
          </cell>
          <cell r="C2320" t="str">
            <v>AC1</v>
          </cell>
          <cell r="D2320" t="str">
            <v>L1C</v>
          </cell>
        </row>
        <row r="2321">
          <cell r="A2321" t="str">
            <v>DE0002075629</v>
          </cell>
          <cell r="C2321" t="str">
            <v>AC1</v>
          </cell>
          <cell r="D2321" t="str">
            <v>L1C</v>
          </cell>
        </row>
        <row r="2322">
          <cell r="A2322" t="str">
            <v>DE0002075678</v>
          </cell>
          <cell r="C2322" t="str">
            <v>AC1</v>
          </cell>
          <cell r="D2322" t="str">
            <v>L1C</v>
          </cell>
        </row>
        <row r="2323">
          <cell r="A2323" t="str">
            <v>DE0002075686</v>
          </cell>
          <cell r="C2323" t="str">
            <v>AC1</v>
          </cell>
          <cell r="D2323" t="str">
            <v>L1C</v>
          </cell>
        </row>
        <row r="2324">
          <cell r="A2324" t="str">
            <v>DE0002090156</v>
          </cell>
          <cell r="C2324" t="str">
            <v>AC1</v>
          </cell>
          <cell r="D2324" t="str">
            <v>L1C</v>
          </cell>
        </row>
        <row r="2325">
          <cell r="A2325" t="str">
            <v>DE0002090214</v>
          </cell>
          <cell r="C2325" t="str">
            <v>AC1</v>
          </cell>
          <cell r="D2325" t="str">
            <v>L1C</v>
          </cell>
        </row>
        <row r="2326">
          <cell r="A2326" t="str">
            <v>DE0002091667</v>
          </cell>
          <cell r="C2326" t="str">
            <v>AC1</v>
          </cell>
          <cell r="D2326" t="str">
            <v>L1C</v>
          </cell>
        </row>
        <row r="2327">
          <cell r="A2327" t="str">
            <v>DE0002091840</v>
          </cell>
          <cell r="C2327" t="str">
            <v>AC1</v>
          </cell>
          <cell r="D2327" t="str">
            <v>L1C</v>
          </cell>
        </row>
        <row r="2328">
          <cell r="A2328" t="str">
            <v>DE0002092665</v>
          </cell>
          <cell r="C2328" t="str">
            <v>AC1</v>
          </cell>
          <cell r="D2328" t="str">
            <v>L1C</v>
          </cell>
        </row>
        <row r="2329">
          <cell r="A2329" t="str">
            <v>DE0002092764</v>
          </cell>
          <cell r="C2329" t="str">
            <v>AC1</v>
          </cell>
          <cell r="D2329" t="str">
            <v>L1C</v>
          </cell>
        </row>
        <row r="2330">
          <cell r="A2330" t="str">
            <v>DE0002092863</v>
          </cell>
          <cell r="C2330" t="str">
            <v>AC1</v>
          </cell>
          <cell r="D2330" t="str">
            <v>L1C</v>
          </cell>
        </row>
        <row r="2331">
          <cell r="A2331" t="str">
            <v>DE0002092871</v>
          </cell>
          <cell r="C2331" t="str">
            <v>AC1</v>
          </cell>
          <cell r="D2331" t="str">
            <v>L1C</v>
          </cell>
        </row>
        <row r="2332">
          <cell r="A2332" t="str">
            <v>DE0002092921</v>
          </cell>
          <cell r="C2332" t="str">
            <v>AC1</v>
          </cell>
          <cell r="D2332" t="str">
            <v>L1C</v>
          </cell>
        </row>
        <row r="2333">
          <cell r="A2333" t="str">
            <v>DE0002092947</v>
          </cell>
          <cell r="C2333" t="str">
            <v>AC1</v>
          </cell>
          <cell r="D2333" t="str">
            <v>L1C</v>
          </cell>
        </row>
        <row r="2334">
          <cell r="A2334" t="str">
            <v>DE0002093044</v>
          </cell>
          <cell r="C2334" t="str">
            <v>AC1</v>
          </cell>
          <cell r="D2334" t="str">
            <v>L1C</v>
          </cell>
        </row>
        <row r="2335">
          <cell r="A2335" t="str">
            <v>DE0002093085</v>
          </cell>
          <cell r="C2335" t="str">
            <v>AC1</v>
          </cell>
          <cell r="D2335" t="str">
            <v>L1C</v>
          </cell>
        </row>
        <row r="2336">
          <cell r="A2336" t="str">
            <v>DE0002093135</v>
          </cell>
          <cell r="C2336" t="str">
            <v>AC1</v>
          </cell>
          <cell r="D2336" t="str">
            <v>L1C</v>
          </cell>
        </row>
        <row r="2337">
          <cell r="A2337" t="str">
            <v>DE0002093143</v>
          </cell>
          <cell r="C2337" t="str">
            <v>AC1</v>
          </cell>
          <cell r="D2337" t="str">
            <v>L1C</v>
          </cell>
        </row>
        <row r="2338">
          <cell r="A2338" t="str">
            <v>DE0002093184</v>
          </cell>
          <cell r="C2338" t="str">
            <v>AC1</v>
          </cell>
          <cell r="D2338" t="str">
            <v>L1C</v>
          </cell>
        </row>
        <row r="2339">
          <cell r="A2339" t="str">
            <v>DE0002093374</v>
          </cell>
          <cell r="C2339" t="str">
            <v>AC1</v>
          </cell>
          <cell r="D2339" t="str">
            <v>L1C</v>
          </cell>
        </row>
        <row r="2340">
          <cell r="A2340" t="str">
            <v>DE0002093382</v>
          </cell>
          <cell r="C2340" t="str">
            <v>AC1</v>
          </cell>
          <cell r="D2340" t="str">
            <v>L1C</v>
          </cell>
        </row>
        <row r="2341">
          <cell r="A2341" t="str">
            <v>DE0002093507</v>
          </cell>
          <cell r="C2341" t="str">
            <v>AC1</v>
          </cell>
          <cell r="D2341" t="str">
            <v>L1C</v>
          </cell>
        </row>
        <row r="2342">
          <cell r="A2342" t="str">
            <v>DE0002093523</v>
          </cell>
          <cell r="C2342" t="str">
            <v>AC1</v>
          </cell>
          <cell r="D2342" t="str">
            <v>L1C</v>
          </cell>
        </row>
        <row r="2343">
          <cell r="A2343" t="str">
            <v>DE0002093572</v>
          </cell>
          <cell r="C2343" t="str">
            <v>AC1</v>
          </cell>
          <cell r="D2343" t="str">
            <v>L1C</v>
          </cell>
        </row>
        <row r="2344">
          <cell r="A2344" t="str">
            <v>DE0002094695</v>
          </cell>
          <cell r="C2344" t="str">
            <v>AC1</v>
          </cell>
          <cell r="D2344" t="str">
            <v>L1C</v>
          </cell>
        </row>
        <row r="2345">
          <cell r="A2345" t="str">
            <v>DE0002094844</v>
          </cell>
          <cell r="C2345" t="str">
            <v>AC1</v>
          </cell>
          <cell r="D2345" t="str">
            <v>L1C</v>
          </cell>
        </row>
        <row r="2346">
          <cell r="A2346" t="str">
            <v>DE0002094893</v>
          </cell>
          <cell r="C2346" t="str">
            <v>AC1</v>
          </cell>
          <cell r="D2346" t="str">
            <v>L1C</v>
          </cell>
        </row>
        <row r="2347">
          <cell r="A2347" t="str">
            <v>DE0002095965</v>
          </cell>
          <cell r="C2347" t="str">
            <v>AC1</v>
          </cell>
          <cell r="D2347" t="str">
            <v>L1C</v>
          </cell>
        </row>
        <row r="2348">
          <cell r="A2348" t="str">
            <v>DE0002100567</v>
          </cell>
          <cell r="C2348" t="str">
            <v>AC1</v>
          </cell>
          <cell r="D2348" t="str">
            <v>L1C</v>
          </cell>
        </row>
        <row r="2349">
          <cell r="A2349" t="str">
            <v>DE0002100575</v>
          </cell>
          <cell r="C2349" t="str">
            <v>AC1</v>
          </cell>
          <cell r="D2349" t="str">
            <v>L1C</v>
          </cell>
        </row>
        <row r="2350">
          <cell r="A2350" t="str">
            <v>DE0002100583</v>
          </cell>
          <cell r="C2350" t="str">
            <v>AC1</v>
          </cell>
          <cell r="D2350" t="str">
            <v>L1C</v>
          </cell>
        </row>
        <row r="2351">
          <cell r="A2351" t="str">
            <v>DE0002100591</v>
          </cell>
          <cell r="C2351" t="str">
            <v>AC1</v>
          </cell>
          <cell r="D2351" t="str">
            <v>L1C</v>
          </cell>
        </row>
        <row r="2352">
          <cell r="A2352" t="str">
            <v>DE0002100625</v>
          </cell>
          <cell r="C2352" t="str">
            <v>AC1</v>
          </cell>
          <cell r="D2352" t="str">
            <v>L1C</v>
          </cell>
        </row>
        <row r="2353">
          <cell r="A2353" t="str">
            <v>DE0002100633</v>
          </cell>
          <cell r="C2353" t="str">
            <v>AC1</v>
          </cell>
          <cell r="D2353" t="str">
            <v>L1C</v>
          </cell>
        </row>
        <row r="2354">
          <cell r="A2354" t="str">
            <v>DE0002100641</v>
          </cell>
          <cell r="C2354" t="str">
            <v>AC1</v>
          </cell>
          <cell r="D2354" t="str">
            <v>L1C</v>
          </cell>
        </row>
        <row r="2355">
          <cell r="A2355" t="str">
            <v>DE0002100666</v>
          </cell>
          <cell r="C2355" t="str">
            <v>AC1</v>
          </cell>
          <cell r="D2355" t="str">
            <v>L1C</v>
          </cell>
        </row>
        <row r="2356">
          <cell r="A2356" t="str">
            <v>DE0002100674</v>
          </cell>
          <cell r="C2356" t="str">
            <v>AC1</v>
          </cell>
          <cell r="D2356" t="str">
            <v>L1C</v>
          </cell>
        </row>
        <row r="2357">
          <cell r="A2357" t="str">
            <v>DE0002100682</v>
          </cell>
          <cell r="C2357" t="str">
            <v>AC1</v>
          </cell>
          <cell r="D2357" t="str">
            <v>L1C</v>
          </cell>
        </row>
        <row r="2358">
          <cell r="A2358" t="str">
            <v>DE0002100690</v>
          </cell>
          <cell r="C2358" t="str">
            <v>AC1</v>
          </cell>
          <cell r="D2358" t="str">
            <v>L1C</v>
          </cell>
        </row>
        <row r="2359">
          <cell r="A2359" t="str">
            <v>DE0002100708</v>
          </cell>
          <cell r="C2359" t="str">
            <v>AC1</v>
          </cell>
          <cell r="D2359" t="str">
            <v>L1C</v>
          </cell>
        </row>
        <row r="2360">
          <cell r="A2360" t="str">
            <v>DE0002100716</v>
          </cell>
          <cell r="C2360" t="str">
            <v>AC1</v>
          </cell>
          <cell r="D2360" t="str">
            <v>L1C</v>
          </cell>
        </row>
        <row r="2361">
          <cell r="A2361" t="str">
            <v>DE0002100724</v>
          </cell>
          <cell r="C2361" t="str">
            <v>AC1</v>
          </cell>
          <cell r="D2361" t="str">
            <v>L1C</v>
          </cell>
        </row>
        <row r="2362">
          <cell r="A2362" t="str">
            <v>DE0002100732</v>
          </cell>
          <cell r="C2362" t="str">
            <v>AC1</v>
          </cell>
          <cell r="D2362" t="str">
            <v>L1C</v>
          </cell>
        </row>
        <row r="2363">
          <cell r="A2363" t="str">
            <v>DE0002100740</v>
          </cell>
          <cell r="C2363" t="str">
            <v>AC1</v>
          </cell>
          <cell r="D2363" t="str">
            <v>L1C</v>
          </cell>
        </row>
        <row r="2364">
          <cell r="A2364" t="str">
            <v>DE0002100757</v>
          </cell>
          <cell r="C2364" t="str">
            <v>AC1</v>
          </cell>
          <cell r="D2364" t="str">
            <v>L1C</v>
          </cell>
        </row>
        <row r="2365">
          <cell r="A2365" t="str">
            <v>DE0002100765</v>
          </cell>
          <cell r="C2365" t="str">
            <v>AC1</v>
          </cell>
          <cell r="D2365" t="str">
            <v>L1C</v>
          </cell>
        </row>
        <row r="2366">
          <cell r="A2366" t="str">
            <v>DE0002100773</v>
          </cell>
          <cell r="C2366" t="str">
            <v>AC1</v>
          </cell>
          <cell r="D2366" t="str">
            <v>L1C</v>
          </cell>
        </row>
        <row r="2367">
          <cell r="A2367" t="str">
            <v>DE0002100781</v>
          </cell>
          <cell r="C2367" t="str">
            <v>AC1</v>
          </cell>
          <cell r="D2367" t="str">
            <v>L1C</v>
          </cell>
        </row>
        <row r="2368">
          <cell r="A2368" t="str">
            <v>DE0002100799</v>
          </cell>
          <cell r="C2368" t="str">
            <v>AC1</v>
          </cell>
          <cell r="D2368" t="str">
            <v>L1C</v>
          </cell>
        </row>
        <row r="2369">
          <cell r="A2369" t="str">
            <v>DE0002100807</v>
          </cell>
          <cell r="C2369" t="str">
            <v>AC1</v>
          </cell>
          <cell r="D2369" t="str">
            <v>L1C</v>
          </cell>
        </row>
        <row r="2370">
          <cell r="A2370" t="str">
            <v>DE0002100815</v>
          </cell>
          <cell r="C2370" t="str">
            <v>AC1</v>
          </cell>
          <cell r="D2370" t="str">
            <v>L1C</v>
          </cell>
        </row>
        <row r="2371">
          <cell r="A2371" t="str">
            <v>DE0002100849</v>
          </cell>
          <cell r="C2371" t="str">
            <v>AC1</v>
          </cell>
          <cell r="D2371" t="str">
            <v>L1C</v>
          </cell>
        </row>
        <row r="2372">
          <cell r="A2372" t="str">
            <v>DE0002100856</v>
          </cell>
          <cell r="C2372" t="str">
            <v>AC1</v>
          </cell>
          <cell r="D2372" t="str">
            <v>L1C</v>
          </cell>
        </row>
        <row r="2373">
          <cell r="A2373" t="str">
            <v>DE0002100872</v>
          </cell>
          <cell r="C2373" t="str">
            <v>AC1</v>
          </cell>
          <cell r="D2373" t="str">
            <v>L1C</v>
          </cell>
        </row>
        <row r="2374">
          <cell r="A2374" t="str">
            <v>DE0002100880</v>
          </cell>
          <cell r="C2374" t="str">
            <v>AC1</v>
          </cell>
          <cell r="D2374" t="str">
            <v>L1C</v>
          </cell>
        </row>
        <row r="2375">
          <cell r="A2375" t="str">
            <v>DE0002100898</v>
          </cell>
          <cell r="C2375" t="str">
            <v>AC1</v>
          </cell>
          <cell r="D2375" t="str">
            <v>L1C</v>
          </cell>
        </row>
        <row r="2376">
          <cell r="A2376" t="str">
            <v>DE0002100906</v>
          </cell>
          <cell r="C2376" t="str">
            <v>AC1</v>
          </cell>
          <cell r="D2376" t="str">
            <v>L1C</v>
          </cell>
        </row>
        <row r="2377">
          <cell r="A2377" t="str">
            <v>DE0002100914</v>
          </cell>
          <cell r="C2377" t="str">
            <v>AC1</v>
          </cell>
          <cell r="D2377" t="str">
            <v>L1C</v>
          </cell>
        </row>
        <row r="2378">
          <cell r="A2378" t="str">
            <v>DE0002101136</v>
          </cell>
          <cell r="C2378" t="str">
            <v>AC1</v>
          </cell>
          <cell r="D2378" t="str">
            <v>L1C</v>
          </cell>
        </row>
        <row r="2379">
          <cell r="A2379" t="str">
            <v>DE0002101144</v>
          </cell>
          <cell r="C2379" t="str">
            <v>AC1</v>
          </cell>
          <cell r="D2379" t="str">
            <v>L1C</v>
          </cell>
        </row>
        <row r="2380">
          <cell r="A2380" t="str">
            <v>DE0002101151</v>
          </cell>
          <cell r="C2380" t="str">
            <v>AC1</v>
          </cell>
          <cell r="D2380" t="str">
            <v>L1C</v>
          </cell>
        </row>
        <row r="2381">
          <cell r="A2381" t="str">
            <v>DE0002101169</v>
          </cell>
          <cell r="C2381" t="str">
            <v>AC1</v>
          </cell>
          <cell r="D2381" t="str">
            <v>L1C</v>
          </cell>
        </row>
        <row r="2382">
          <cell r="A2382" t="str">
            <v>DE0002101177</v>
          </cell>
          <cell r="C2382" t="str">
            <v>AC1</v>
          </cell>
          <cell r="D2382" t="str">
            <v>L1C</v>
          </cell>
        </row>
        <row r="2383">
          <cell r="A2383" t="str">
            <v>DE0002101185</v>
          </cell>
          <cell r="C2383" t="str">
            <v>AC1</v>
          </cell>
          <cell r="D2383" t="str">
            <v>L1C</v>
          </cell>
        </row>
        <row r="2384">
          <cell r="A2384" t="str">
            <v>DE0002101227</v>
          </cell>
          <cell r="C2384" t="str">
            <v>AC1</v>
          </cell>
          <cell r="D2384" t="str">
            <v>L1C</v>
          </cell>
        </row>
        <row r="2385">
          <cell r="A2385" t="str">
            <v>DE0002101235</v>
          </cell>
          <cell r="C2385" t="str">
            <v>AC1</v>
          </cell>
          <cell r="D2385" t="str">
            <v>L1C</v>
          </cell>
        </row>
        <row r="2386">
          <cell r="A2386" t="str">
            <v>DE0002101243</v>
          </cell>
          <cell r="C2386" t="str">
            <v>AC1</v>
          </cell>
          <cell r="D2386" t="str">
            <v>L1C</v>
          </cell>
        </row>
        <row r="2387">
          <cell r="A2387" t="str">
            <v>DE0002101250</v>
          </cell>
          <cell r="C2387" t="str">
            <v>AC1</v>
          </cell>
          <cell r="D2387" t="str">
            <v>L1C</v>
          </cell>
        </row>
        <row r="2388">
          <cell r="A2388" t="str">
            <v>DE0002101268</v>
          </cell>
          <cell r="C2388" t="str">
            <v>AC1</v>
          </cell>
          <cell r="D2388" t="str">
            <v>L1C</v>
          </cell>
        </row>
        <row r="2389">
          <cell r="A2389" t="str">
            <v>DE0002101276</v>
          </cell>
          <cell r="C2389" t="str">
            <v>AC1</v>
          </cell>
          <cell r="D2389" t="str">
            <v>L1C</v>
          </cell>
        </row>
        <row r="2390">
          <cell r="A2390" t="str">
            <v>DE0002101284</v>
          </cell>
          <cell r="C2390" t="str">
            <v>AC1</v>
          </cell>
          <cell r="D2390" t="str">
            <v>L1C</v>
          </cell>
        </row>
        <row r="2391">
          <cell r="A2391" t="str">
            <v>DE0002101292</v>
          </cell>
          <cell r="C2391" t="str">
            <v>AC1</v>
          </cell>
          <cell r="D2391" t="str">
            <v>L1C</v>
          </cell>
        </row>
        <row r="2392">
          <cell r="A2392" t="str">
            <v>DE0002101300</v>
          </cell>
          <cell r="C2392" t="str">
            <v>AC1</v>
          </cell>
          <cell r="D2392" t="str">
            <v>L1C</v>
          </cell>
        </row>
        <row r="2393">
          <cell r="A2393" t="str">
            <v>DE0002101318</v>
          </cell>
          <cell r="C2393" t="str">
            <v>AC1</v>
          </cell>
          <cell r="D2393" t="str">
            <v>L1C</v>
          </cell>
        </row>
        <row r="2394">
          <cell r="A2394" t="str">
            <v>DE0002101508</v>
          </cell>
          <cell r="C2394" t="str">
            <v>AC1</v>
          </cell>
          <cell r="D2394" t="str">
            <v>L1C</v>
          </cell>
        </row>
        <row r="2395">
          <cell r="A2395" t="str">
            <v>DE0002101516</v>
          </cell>
          <cell r="C2395" t="str">
            <v>AC1</v>
          </cell>
          <cell r="D2395" t="str">
            <v>L1C</v>
          </cell>
        </row>
        <row r="2396">
          <cell r="A2396" t="str">
            <v>DE0002101524</v>
          </cell>
          <cell r="C2396" t="str">
            <v>AC1</v>
          </cell>
          <cell r="D2396" t="str">
            <v>L1C</v>
          </cell>
        </row>
        <row r="2397">
          <cell r="A2397" t="str">
            <v>DE0002101532</v>
          </cell>
          <cell r="C2397" t="str">
            <v>AC1</v>
          </cell>
          <cell r="D2397" t="str">
            <v>L1C</v>
          </cell>
        </row>
        <row r="2398">
          <cell r="A2398" t="str">
            <v>DE0002101540</v>
          </cell>
          <cell r="C2398" t="str">
            <v>AC1</v>
          </cell>
          <cell r="D2398" t="str">
            <v>L1C</v>
          </cell>
        </row>
        <row r="2399">
          <cell r="A2399" t="str">
            <v>DE0002101557</v>
          </cell>
          <cell r="C2399" t="str">
            <v>AC1</v>
          </cell>
          <cell r="D2399" t="str">
            <v>L1C</v>
          </cell>
        </row>
        <row r="2400">
          <cell r="A2400" t="str">
            <v>DE0002101599</v>
          </cell>
          <cell r="C2400" t="str">
            <v>AC1</v>
          </cell>
          <cell r="D2400" t="str">
            <v>L1C</v>
          </cell>
        </row>
        <row r="2401">
          <cell r="A2401" t="str">
            <v>DE0002101607</v>
          </cell>
          <cell r="C2401" t="str">
            <v>AC1</v>
          </cell>
          <cell r="D2401" t="str">
            <v>L1C</v>
          </cell>
        </row>
        <row r="2402">
          <cell r="A2402" t="str">
            <v>DE0002101615</v>
          </cell>
          <cell r="C2402" t="str">
            <v>AC1</v>
          </cell>
          <cell r="D2402" t="str">
            <v>L1C</v>
          </cell>
        </row>
        <row r="2403">
          <cell r="A2403" t="str">
            <v>DE0002101623</v>
          </cell>
          <cell r="C2403" t="str">
            <v>AC1</v>
          </cell>
          <cell r="D2403" t="str">
            <v>L1C</v>
          </cell>
        </row>
        <row r="2404">
          <cell r="A2404" t="str">
            <v>DE0002101649</v>
          </cell>
          <cell r="C2404" t="str">
            <v>AC1</v>
          </cell>
          <cell r="D2404" t="str">
            <v>L1C</v>
          </cell>
        </row>
        <row r="2405">
          <cell r="A2405" t="str">
            <v>DE0002101961</v>
          </cell>
          <cell r="C2405" t="str">
            <v>AC1</v>
          </cell>
          <cell r="D2405" t="str">
            <v>L1C</v>
          </cell>
        </row>
        <row r="2406">
          <cell r="A2406" t="str">
            <v>DE0002102357</v>
          </cell>
          <cell r="C2406" t="str">
            <v>AC1</v>
          </cell>
          <cell r="D2406" t="str">
            <v>L1C</v>
          </cell>
        </row>
        <row r="2407">
          <cell r="A2407" t="str">
            <v>DE0002103660</v>
          </cell>
          <cell r="C2407" t="str">
            <v>AC1</v>
          </cell>
          <cell r="D2407" t="str">
            <v>L1C</v>
          </cell>
        </row>
        <row r="2408">
          <cell r="A2408" t="str">
            <v>DE0002103918</v>
          </cell>
          <cell r="C2408" t="str">
            <v>AC1</v>
          </cell>
          <cell r="D2408" t="str">
            <v>L1C</v>
          </cell>
        </row>
        <row r="2409">
          <cell r="A2409" t="str">
            <v>DE0002103942</v>
          </cell>
          <cell r="C2409" t="str">
            <v>AC1</v>
          </cell>
          <cell r="D2409" t="str">
            <v>L1C</v>
          </cell>
        </row>
        <row r="2410">
          <cell r="A2410" t="str">
            <v>DE0002103959</v>
          </cell>
          <cell r="C2410" t="str">
            <v>AC1</v>
          </cell>
          <cell r="D2410" t="str">
            <v>L1C</v>
          </cell>
        </row>
        <row r="2411">
          <cell r="A2411" t="str">
            <v>DE0002104262</v>
          </cell>
          <cell r="C2411" t="str">
            <v>AC1</v>
          </cell>
          <cell r="D2411" t="str">
            <v>L1C</v>
          </cell>
        </row>
        <row r="2412">
          <cell r="A2412" t="str">
            <v>DE0002111077</v>
          </cell>
          <cell r="C2412" t="str">
            <v>AC1</v>
          </cell>
          <cell r="D2412" t="str">
            <v>L1C</v>
          </cell>
        </row>
        <row r="2413">
          <cell r="A2413" t="str">
            <v>DE0002111150</v>
          </cell>
          <cell r="C2413" t="str">
            <v>AC1</v>
          </cell>
          <cell r="D2413" t="str">
            <v>L1C</v>
          </cell>
        </row>
        <row r="2414">
          <cell r="A2414" t="str">
            <v>DE0002111176</v>
          </cell>
          <cell r="C2414" t="str">
            <v>AC1</v>
          </cell>
          <cell r="D2414" t="str">
            <v>L1C</v>
          </cell>
        </row>
        <row r="2415">
          <cell r="A2415" t="str">
            <v>DE0002111226</v>
          </cell>
          <cell r="C2415" t="str">
            <v>AC1</v>
          </cell>
          <cell r="D2415" t="str">
            <v>L1C</v>
          </cell>
        </row>
        <row r="2416">
          <cell r="A2416" t="str">
            <v>DE0002111234</v>
          </cell>
          <cell r="C2416" t="str">
            <v>AC1</v>
          </cell>
          <cell r="D2416" t="str">
            <v>L1C</v>
          </cell>
        </row>
        <row r="2417">
          <cell r="A2417" t="str">
            <v>DE0002111259</v>
          </cell>
          <cell r="C2417" t="str">
            <v>AC1</v>
          </cell>
          <cell r="D2417" t="str">
            <v>L1C</v>
          </cell>
        </row>
        <row r="2418">
          <cell r="A2418" t="str">
            <v>DE0002111283</v>
          </cell>
          <cell r="C2418" t="str">
            <v>AC1</v>
          </cell>
          <cell r="D2418" t="str">
            <v>L1C</v>
          </cell>
        </row>
        <row r="2419">
          <cell r="A2419" t="str">
            <v>DE0002111291</v>
          </cell>
          <cell r="C2419" t="str">
            <v>AC1</v>
          </cell>
          <cell r="D2419" t="str">
            <v>L1C</v>
          </cell>
        </row>
        <row r="2420">
          <cell r="A2420" t="str">
            <v>DE0002111341</v>
          </cell>
          <cell r="C2420" t="str">
            <v>AC1</v>
          </cell>
          <cell r="D2420" t="str">
            <v>L1C</v>
          </cell>
        </row>
        <row r="2421">
          <cell r="A2421" t="str">
            <v>DE0002111358</v>
          </cell>
          <cell r="C2421" t="str">
            <v>AC1</v>
          </cell>
          <cell r="D2421" t="str">
            <v>L1C</v>
          </cell>
        </row>
        <row r="2422">
          <cell r="A2422" t="str">
            <v>DE0002111374</v>
          </cell>
          <cell r="C2422" t="str">
            <v>AC1</v>
          </cell>
          <cell r="D2422" t="str">
            <v>L1C</v>
          </cell>
        </row>
        <row r="2423">
          <cell r="A2423" t="str">
            <v>DE0002111382</v>
          </cell>
          <cell r="C2423" t="str">
            <v>AC1</v>
          </cell>
          <cell r="D2423" t="str">
            <v>L1C</v>
          </cell>
        </row>
        <row r="2424">
          <cell r="A2424" t="str">
            <v>DE0002111390</v>
          </cell>
          <cell r="C2424" t="str">
            <v>AC1</v>
          </cell>
          <cell r="D2424" t="str">
            <v>L1C</v>
          </cell>
        </row>
        <row r="2425">
          <cell r="A2425" t="str">
            <v>DE0002111432</v>
          </cell>
          <cell r="C2425" t="str">
            <v>AC1</v>
          </cell>
          <cell r="D2425" t="str">
            <v>L1C</v>
          </cell>
        </row>
        <row r="2426">
          <cell r="A2426" t="str">
            <v>DE0002111473</v>
          </cell>
          <cell r="C2426" t="str">
            <v>AC1</v>
          </cell>
          <cell r="D2426" t="str">
            <v>L1C</v>
          </cell>
        </row>
        <row r="2427">
          <cell r="A2427" t="str">
            <v>DE0002111499</v>
          </cell>
          <cell r="C2427" t="str">
            <v>AC1</v>
          </cell>
          <cell r="D2427" t="str">
            <v>L1C</v>
          </cell>
        </row>
        <row r="2428">
          <cell r="A2428" t="str">
            <v>DE0002111507</v>
          </cell>
          <cell r="C2428" t="str">
            <v>AC1</v>
          </cell>
          <cell r="D2428" t="str">
            <v>L1C</v>
          </cell>
        </row>
        <row r="2429">
          <cell r="A2429" t="str">
            <v>DE0002111515</v>
          </cell>
          <cell r="C2429" t="str">
            <v>AC1</v>
          </cell>
          <cell r="D2429" t="str">
            <v>L1C</v>
          </cell>
        </row>
        <row r="2430">
          <cell r="A2430" t="str">
            <v>DE0002111523</v>
          </cell>
          <cell r="C2430" t="str">
            <v>AC1</v>
          </cell>
          <cell r="D2430" t="str">
            <v>L1C</v>
          </cell>
        </row>
        <row r="2431">
          <cell r="A2431" t="str">
            <v>DE0002111531</v>
          </cell>
          <cell r="C2431" t="str">
            <v>AC1</v>
          </cell>
          <cell r="D2431" t="str">
            <v>L1C</v>
          </cell>
        </row>
        <row r="2432">
          <cell r="A2432" t="str">
            <v>DE0002111549</v>
          </cell>
          <cell r="C2432" t="str">
            <v>AC1</v>
          </cell>
          <cell r="D2432" t="str">
            <v>L1C</v>
          </cell>
        </row>
        <row r="2433">
          <cell r="A2433" t="str">
            <v>DE0002111564</v>
          </cell>
          <cell r="C2433" t="str">
            <v>AC1</v>
          </cell>
          <cell r="D2433" t="str">
            <v>L1C</v>
          </cell>
        </row>
        <row r="2434">
          <cell r="A2434" t="str">
            <v>DE0002111572</v>
          </cell>
          <cell r="C2434" t="str">
            <v>AC1</v>
          </cell>
          <cell r="D2434" t="str">
            <v>L1C</v>
          </cell>
        </row>
        <row r="2435">
          <cell r="A2435" t="str">
            <v>DE0002111580</v>
          </cell>
          <cell r="C2435" t="str">
            <v>AC1</v>
          </cell>
          <cell r="D2435" t="str">
            <v>L1C</v>
          </cell>
        </row>
        <row r="2436">
          <cell r="A2436" t="str">
            <v>DE0002111598</v>
          </cell>
          <cell r="C2436" t="str">
            <v>AC1</v>
          </cell>
          <cell r="D2436" t="str">
            <v>L1C</v>
          </cell>
        </row>
        <row r="2437">
          <cell r="A2437" t="str">
            <v>DE0002111713</v>
          </cell>
          <cell r="C2437" t="str">
            <v>AC1</v>
          </cell>
          <cell r="D2437" t="str">
            <v>L1C</v>
          </cell>
        </row>
        <row r="2438">
          <cell r="A2438" t="str">
            <v>DE0002111721</v>
          </cell>
          <cell r="C2438" t="str">
            <v>AC1</v>
          </cell>
          <cell r="D2438" t="str">
            <v>L1C</v>
          </cell>
        </row>
        <row r="2439">
          <cell r="A2439" t="str">
            <v>DE0002111747</v>
          </cell>
          <cell r="C2439" t="str">
            <v>AC1</v>
          </cell>
          <cell r="D2439" t="str">
            <v>L1C</v>
          </cell>
        </row>
        <row r="2440">
          <cell r="A2440" t="str">
            <v>DE0002111754</v>
          </cell>
          <cell r="C2440" t="str">
            <v>AC1</v>
          </cell>
          <cell r="D2440" t="str">
            <v>L1C</v>
          </cell>
        </row>
        <row r="2441">
          <cell r="A2441" t="str">
            <v>DE0002111762</v>
          </cell>
          <cell r="C2441" t="str">
            <v>AC1</v>
          </cell>
          <cell r="D2441" t="str">
            <v>L1C</v>
          </cell>
        </row>
        <row r="2442">
          <cell r="A2442" t="str">
            <v>DE0002111770</v>
          </cell>
          <cell r="C2442" t="str">
            <v>AC1</v>
          </cell>
          <cell r="D2442" t="str">
            <v>L1C</v>
          </cell>
        </row>
        <row r="2443">
          <cell r="A2443" t="str">
            <v>DE0002111788</v>
          </cell>
          <cell r="C2443" t="str">
            <v>AC1</v>
          </cell>
          <cell r="D2443" t="str">
            <v>L1C</v>
          </cell>
        </row>
        <row r="2444">
          <cell r="A2444" t="str">
            <v>DE0002111796</v>
          </cell>
          <cell r="C2444" t="str">
            <v>AC1</v>
          </cell>
          <cell r="D2444" t="str">
            <v>L1C</v>
          </cell>
        </row>
        <row r="2445">
          <cell r="A2445" t="str">
            <v>DE0002111804</v>
          </cell>
          <cell r="C2445" t="str">
            <v>AC1</v>
          </cell>
          <cell r="D2445" t="str">
            <v>L1C</v>
          </cell>
        </row>
        <row r="2446">
          <cell r="A2446" t="str">
            <v>DE0002111820</v>
          </cell>
          <cell r="C2446" t="str">
            <v>AC1</v>
          </cell>
          <cell r="D2446" t="str">
            <v>L1C</v>
          </cell>
        </row>
        <row r="2447">
          <cell r="A2447" t="str">
            <v>DE0002111838</v>
          </cell>
          <cell r="C2447" t="str">
            <v>AC1</v>
          </cell>
          <cell r="D2447" t="str">
            <v>L1C</v>
          </cell>
        </row>
        <row r="2448">
          <cell r="A2448" t="str">
            <v>DE0002111846</v>
          </cell>
          <cell r="C2448" t="str">
            <v>AC1</v>
          </cell>
          <cell r="D2448" t="str">
            <v>L1C</v>
          </cell>
        </row>
        <row r="2449">
          <cell r="A2449" t="str">
            <v>DE0002111853</v>
          </cell>
          <cell r="C2449" t="str">
            <v>AC1</v>
          </cell>
          <cell r="D2449" t="str">
            <v>L1C</v>
          </cell>
        </row>
        <row r="2450">
          <cell r="A2450" t="str">
            <v>DE0002111861</v>
          </cell>
          <cell r="C2450" t="str">
            <v>AC1</v>
          </cell>
          <cell r="D2450" t="str">
            <v>L1C</v>
          </cell>
        </row>
        <row r="2451">
          <cell r="A2451" t="str">
            <v>DE0002111879</v>
          </cell>
          <cell r="C2451" t="str">
            <v>AC1</v>
          </cell>
          <cell r="D2451" t="str">
            <v>L1C</v>
          </cell>
        </row>
        <row r="2452">
          <cell r="A2452" t="str">
            <v>DE0002111887</v>
          </cell>
          <cell r="C2452" t="str">
            <v>AC1</v>
          </cell>
          <cell r="D2452" t="str">
            <v>L1C</v>
          </cell>
        </row>
        <row r="2453">
          <cell r="A2453" t="str">
            <v>DE0002111895</v>
          </cell>
          <cell r="C2453" t="str">
            <v>AC1</v>
          </cell>
          <cell r="D2453" t="str">
            <v>L1C</v>
          </cell>
        </row>
        <row r="2454">
          <cell r="A2454" t="str">
            <v>DE0002111903</v>
          </cell>
          <cell r="C2454" t="str">
            <v>AC1</v>
          </cell>
          <cell r="D2454" t="str">
            <v>L1C</v>
          </cell>
        </row>
        <row r="2455">
          <cell r="A2455" t="str">
            <v>DE0002111911</v>
          </cell>
          <cell r="C2455" t="str">
            <v>AC1</v>
          </cell>
          <cell r="D2455" t="str">
            <v>L1C</v>
          </cell>
        </row>
        <row r="2456">
          <cell r="A2456" t="str">
            <v>DE0002111929</v>
          </cell>
          <cell r="C2456" t="str">
            <v>AC1</v>
          </cell>
          <cell r="D2456" t="str">
            <v>L1C</v>
          </cell>
        </row>
        <row r="2457">
          <cell r="A2457" t="str">
            <v>DE0002111937</v>
          </cell>
          <cell r="C2457" t="str">
            <v>AC1</v>
          </cell>
          <cell r="D2457" t="str">
            <v>L1C</v>
          </cell>
        </row>
        <row r="2458">
          <cell r="A2458" t="str">
            <v>DE0002111945</v>
          </cell>
          <cell r="C2458" t="str">
            <v>AC1</v>
          </cell>
          <cell r="D2458" t="str">
            <v>L1C</v>
          </cell>
        </row>
        <row r="2459">
          <cell r="A2459" t="str">
            <v>DE0002111952</v>
          </cell>
          <cell r="C2459" t="str">
            <v>AC1</v>
          </cell>
          <cell r="D2459" t="str">
            <v>L1C</v>
          </cell>
        </row>
        <row r="2460">
          <cell r="A2460" t="str">
            <v>DE0002111960</v>
          </cell>
          <cell r="C2460" t="str">
            <v>AC1</v>
          </cell>
          <cell r="D2460" t="str">
            <v>L1C</v>
          </cell>
        </row>
        <row r="2461">
          <cell r="A2461" t="str">
            <v>DE0002111978</v>
          </cell>
          <cell r="C2461" t="str">
            <v>AC1</v>
          </cell>
          <cell r="D2461" t="str">
            <v>L1C</v>
          </cell>
        </row>
        <row r="2462">
          <cell r="A2462" t="str">
            <v>DE0002115029</v>
          </cell>
          <cell r="C2462" t="str">
            <v>AC1</v>
          </cell>
          <cell r="D2462" t="str">
            <v>L1C</v>
          </cell>
        </row>
        <row r="2463">
          <cell r="A2463" t="str">
            <v>DE0002115102</v>
          </cell>
          <cell r="C2463" t="str">
            <v>AC1</v>
          </cell>
          <cell r="D2463" t="str">
            <v>L1C</v>
          </cell>
        </row>
        <row r="2464">
          <cell r="A2464" t="str">
            <v>DE0002120730</v>
          </cell>
          <cell r="C2464" t="str">
            <v>AC1</v>
          </cell>
          <cell r="D2464" t="str">
            <v>L1C</v>
          </cell>
        </row>
        <row r="2465">
          <cell r="A2465" t="str">
            <v>DE0002121688</v>
          </cell>
          <cell r="C2465" t="str">
            <v>AC1</v>
          </cell>
          <cell r="D2465" t="str">
            <v>L1C</v>
          </cell>
        </row>
        <row r="2466">
          <cell r="A2466" t="str">
            <v>DE0002121696</v>
          </cell>
          <cell r="C2466" t="str">
            <v>AC1</v>
          </cell>
          <cell r="D2466" t="str">
            <v>L1C</v>
          </cell>
        </row>
        <row r="2467">
          <cell r="A2467" t="str">
            <v>DE0002121720</v>
          </cell>
          <cell r="C2467" t="str">
            <v>AC1</v>
          </cell>
          <cell r="D2467" t="str">
            <v>L1C</v>
          </cell>
        </row>
        <row r="2468">
          <cell r="A2468" t="str">
            <v>DE0002121753</v>
          </cell>
          <cell r="C2468" t="str">
            <v>AC1</v>
          </cell>
          <cell r="D2468" t="str">
            <v>L1C</v>
          </cell>
        </row>
        <row r="2469">
          <cell r="A2469" t="str">
            <v>DE0002121761</v>
          </cell>
          <cell r="C2469" t="str">
            <v>AC1</v>
          </cell>
          <cell r="D2469" t="str">
            <v>L1C</v>
          </cell>
        </row>
        <row r="2470">
          <cell r="A2470" t="str">
            <v>DE0002121779</v>
          </cell>
          <cell r="C2470" t="str">
            <v>AC1</v>
          </cell>
          <cell r="D2470" t="str">
            <v>L1C</v>
          </cell>
        </row>
        <row r="2471">
          <cell r="A2471" t="str">
            <v>DE0002121787</v>
          </cell>
          <cell r="C2471" t="str">
            <v>AC1</v>
          </cell>
          <cell r="D2471" t="str">
            <v>L1C</v>
          </cell>
        </row>
        <row r="2472">
          <cell r="A2472" t="str">
            <v>DE0002121795</v>
          </cell>
          <cell r="C2472" t="str">
            <v>AC1</v>
          </cell>
          <cell r="D2472" t="str">
            <v>L1C</v>
          </cell>
        </row>
        <row r="2473">
          <cell r="A2473" t="str">
            <v>DE0002121803</v>
          </cell>
          <cell r="C2473" t="str">
            <v>AC1</v>
          </cell>
          <cell r="D2473" t="str">
            <v>L1C</v>
          </cell>
        </row>
        <row r="2474">
          <cell r="A2474" t="str">
            <v>DE0002121829</v>
          </cell>
          <cell r="C2474" t="str">
            <v>AC1</v>
          </cell>
          <cell r="D2474" t="str">
            <v>L1C</v>
          </cell>
        </row>
        <row r="2475">
          <cell r="A2475" t="str">
            <v>DE0002121837</v>
          </cell>
          <cell r="C2475" t="str">
            <v>AC1</v>
          </cell>
          <cell r="D2475" t="str">
            <v>L1C</v>
          </cell>
        </row>
        <row r="2476">
          <cell r="A2476" t="str">
            <v>DE0002121852</v>
          </cell>
          <cell r="C2476" t="str">
            <v>AC1</v>
          </cell>
          <cell r="D2476" t="str">
            <v>L1C</v>
          </cell>
        </row>
        <row r="2477">
          <cell r="A2477" t="str">
            <v>DE0002121928</v>
          </cell>
          <cell r="C2477" t="str">
            <v>AC1</v>
          </cell>
          <cell r="D2477" t="str">
            <v>L1C</v>
          </cell>
        </row>
        <row r="2478">
          <cell r="A2478" t="str">
            <v>DE0002121951</v>
          </cell>
          <cell r="C2478" t="str">
            <v>AC1</v>
          </cell>
          <cell r="D2478" t="str">
            <v>L1C</v>
          </cell>
        </row>
        <row r="2479">
          <cell r="A2479" t="str">
            <v>DE0002121969</v>
          </cell>
          <cell r="C2479" t="str">
            <v>AC1</v>
          </cell>
          <cell r="D2479" t="str">
            <v>L1C</v>
          </cell>
        </row>
        <row r="2480">
          <cell r="A2480" t="str">
            <v>DE0002121977</v>
          </cell>
          <cell r="C2480" t="str">
            <v>AC1</v>
          </cell>
          <cell r="D2480" t="str">
            <v>L1C</v>
          </cell>
        </row>
        <row r="2481">
          <cell r="A2481" t="str">
            <v>DE0002121985</v>
          </cell>
          <cell r="C2481" t="str">
            <v>AC1</v>
          </cell>
          <cell r="D2481" t="str">
            <v>L1C</v>
          </cell>
        </row>
        <row r="2482">
          <cell r="A2482" t="str">
            <v>DE0002122009</v>
          </cell>
          <cell r="C2482" t="str">
            <v>AC1</v>
          </cell>
          <cell r="D2482" t="str">
            <v>L1C</v>
          </cell>
        </row>
        <row r="2483">
          <cell r="A2483" t="str">
            <v>DE0002131042</v>
          </cell>
          <cell r="C2483" t="str">
            <v>AC1</v>
          </cell>
          <cell r="D2483" t="str">
            <v>L1B</v>
          </cell>
        </row>
        <row r="2484">
          <cell r="A2484" t="str">
            <v>DE0002131059</v>
          </cell>
          <cell r="C2484" t="str">
            <v>AC1</v>
          </cell>
          <cell r="D2484" t="str">
            <v>L1B</v>
          </cell>
        </row>
        <row r="2485">
          <cell r="A2485" t="str">
            <v>DE0002131067</v>
          </cell>
          <cell r="C2485" t="str">
            <v>AC1</v>
          </cell>
          <cell r="D2485" t="str">
            <v>L1B</v>
          </cell>
        </row>
        <row r="2486">
          <cell r="A2486" t="str">
            <v>DE0002131075</v>
          </cell>
          <cell r="C2486" t="str">
            <v>AC1</v>
          </cell>
          <cell r="D2486" t="str">
            <v>L1B</v>
          </cell>
        </row>
        <row r="2487">
          <cell r="A2487" t="str">
            <v>DE0002135597</v>
          </cell>
          <cell r="C2487" t="str">
            <v>AC1</v>
          </cell>
          <cell r="D2487" t="str">
            <v>L1C</v>
          </cell>
        </row>
        <row r="2488">
          <cell r="A2488" t="str">
            <v>DE0002135712</v>
          </cell>
          <cell r="C2488" t="str">
            <v>AC1</v>
          </cell>
          <cell r="D2488" t="str">
            <v>L1C</v>
          </cell>
        </row>
        <row r="2489">
          <cell r="A2489" t="str">
            <v>DE0002136298</v>
          </cell>
          <cell r="C2489" t="str">
            <v>AC1</v>
          </cell>
          <cell r="D2489" t="str">
            <v>L1C</v>
          </cell>
        </row>
        <row r="2490">
          <cell r="A2490" t="str">
            <v>DE0002136371</v>
          </cell>
          <cell r="C2490" t="str">
            <v>AC1</v>
          </cell>
          <cell r="D2490" t="str">
            <v>L1C</v>
          </cell>
        </row>
        <row r="2491">
          <cell r="A2491" t="str">
            <v>DE0002139789</v>
          </cell>
          <cell r="C2491" t="str">
            <v>AC1</v>
          </cell>
          <cell r="D2491" t="str">
            <v>L1C</v>
          </cell>
        </row>
        <row r="2492">
          <cell r="A2492" t="str">
            <v>DE0002139862</v>
          </cell>
          <cell r="C2492" t="str">
            <v>AC1</v>
          </cell>
          <cell r="D2492" t="str">
            <v>L1C</v>
          </cell>
        </row>
        <row r="2493">
          <cell r="A2493" t="str">
            <v>DE0002145612</v>
          </cell>
          <cell r="C2493" t="str">
            <v>AC1</v>
          </cell>
          <cell r="D2493" t="str">
            <v>L1C</v>
          </cell>
        </row>
        <row r="2494">
          <cell r="A2494" t="str">
            <v>DE0002145893</v>
          </cell>
          <cell r="C2494" t="str">
            <v>AC1</v>
          </cell>
          <cell r="D2494" t="str">
            <v>L1C</v>
          </cell>
        </row>
        <row r="2495">
          <cell r="A2495" t="str">
            <v>DE0002145976</v>
          </cell>
          <cell r="C2495" t="str">
            <v>AC1</v>
          </cell>
          <cell r="D2495" t="str">
            <v>L1C</v>
          </cell>
        </row>
        <row r="2496">
          <cell r="A2496" t="str">
            <v>DE0002146115</v>
          </cell>
          <cell r="C2496" t="str">
            <v>AC1</v>
          </cell>
          <cell r="D2496" t="str">
            <v>L1C</v>
          </cell>
        </row>
        <row r="2497">
          <cell r="A2497" t="str">
            <v>DE0002146149</v>
          </cell>
          <cell r="C2497" t="str">
            <v>AC1</v>
          </cell>
          <cell r="D2497" t="str">
            <v>L1C</v>
          </cell>
        </row>
        <row r="2498">
          <cell r="A2498" t="str">
            <v>DE0002146172</v>
          </cell>
          <cell r="C2498" t="str">
            <v>AC1</v>
          </cell>
          <cell r="D2498" t="str">
            <v>L1C</v>
          </cell>
        </row>
        <row r="2499">
          <cell r="A2499" t="str">
            <v>DE0002146198</v>
          </cell>
          <cell r="C2499" t="str">
            <v>AC1</v>
          </cell>
          <cell r="D2499" t="str">
            <v>L1C</v>
          </cell>
        </row>
        <row r="2500">
          <cell r="A2500" t="str">
            <v>DE0002146321</v>
          </cell>
          <cell r="C2500" t="str">
            <v>AC1</v>
          </cell>
          <cell r="D2500" t="str">
            <v>L1C</v>
          </cell>
        </row>
        <row r="2501">
          <cell r="A2501" t="str">
            <v>DE0002146347</v>
          </cell>
          <cell r="C2501" t="str">
            <v>AC1</v>
          </cell>
          <cell r="D2501" t="str">
            <v>L1C</v>
          </cell>
        </row>
        <row r="2502">
          <cell r="A2502" t="str">
            <v>DE0002146453</v>
          </cell>
          <cell r="C2502" t="str">
            <v>AC1</v>
          </cell>
          <cell r="D2502" t="str">
            <v>L1C</v>
          </cell>
        </row>
        <row r="2503">
          <cell r="A2503" t="str">
            <v>DE0002146511</v>
          </cell>
          <cell r="C2503" t="str">
            <v>AC1</v>
          </cell>
          <cell r="D2503" t="str">
            <v>L1C</v>
          </cell>
        </row>
        <row r="2504">
          <cell r="A2504" t="str">
            <v>DE0002146537</v>
          </cell>
          <cell r="C2504" t="str">
            <v>AC1</v>
          </cell>
          <cell r="D2504" t="str">
            <v>L1C</v>
          </cell>
        </row>
        <row r="2505">
          <cell r="A2505" t="str">
            <v>DE0002146560</v>
          </cell>
          <cell r="C2505" t="str">
            <v>AC1</v>
          </cell>
          <cell r="D2505" t="str">
            <v>L1C</v>
          </cell>
        </row>
        <row r="2506">
          <cell r="A2506" t="str">
            <v>DE0002146628</v>
          </cell>
          <cell r="C2506" t="str">
            <v>AC1</v>
          </cell>
          <cell r="D2506" t="str">
            <v>L1C</v>
          </cell>
        </row>
        <row r="2507">
          <cell r="A2507" t="str">
            <v>DE0002146677</v>
          </cell>
          <cell r="C2507" t="str">
            <v>AC1</v>
          </cell>
          <cell r="D2507" t="str">
            <v>L1C</v>
          </cell>
        </row>
        <row r="2508">
          <cell r="A2508" t="str">
            <v>DE0002146685</v>
          </cell>
          <cell r="C2508" t="str">
            <v>AC1</v>
          </cell>
          <cell r="D2508" t="str">
            <v>L1C</v>
          </cell>
        </row>
        <row r="2509">
          <cell r="A2509" t="str">
            <v>DE0002146768</v>
          </cell>
          <cell r="C2509" t="str">
            <v>AC1</v>
          </cell>
          <cell r="D2509" t="str">
            <v>L1C</v>
          </cell>
        </row>
        <row r="2510">
          <cell r="A2510" t="str">
            <v>DE0002146776</v>
          </cell>
          <cell r="C2510" t="str">
            <v>AC1</v>
          </cell>
          <cell r="D2510" t="str">
            <v>L1C</v>
          </cell>
        </row>
        <row r="2511">
          <cell r="A2511" t="str">
            <v>DE0002146784</v>
          </cell>
          <cell r="C2511" t="str">
            <v>AC1</v>
          </cell>
          <cell r="D2511" t="str">
            <v>L1C</v>
          </cell>
        </row>
        <row r="2512">
          <cell r="A2512" t="str">
            <v>DE0002146800</v>
          </cell>
          <cell r="C2512" t="str">
            <v>AC1</v>
          </cell>
          <cell r="D2512" t="str">
            <v>L1C</v>
          </cell>
        </row>
        <row r="2513">
          <cell r="A2513" t="str">
            <v>DE0002146818</v>
          </cell>
          <cell r="C2513" t="str">
            <v>AC1</v>
          </cell>
          <cell r="D2513" t="str">
            <v>L1C</v>
          </cell>
        </row>
        <row r="2514">
          <cell r="A2514" t="str">
            <v>DE0002146826</v>
          </cell>
          <cell r="C2514" t="str">
            <v>AC1</v>
          </cell>
          <cell r="D2514" t="str">
            <v>L1C</v>
          </cell>
        </row>
        <row r="2515">
          <cell r="A2515" t="str">
            <v>DE0002146834</v>
          </cell>
          <cell r="C2515" t="str">
            <v>AC1</v>
          </cell>
          <cell r="D2515" t="str">
            <v>L1C</v>
          </cell>
        </row>
        <row r="2516">
          <cell r="A2516" t="str">
            <v>DE0002146974</v>
          </cell>
          <cell r="C2516" t="str">
            <v>AC1</v>
          </cell>
          <cell r="D2516" t="str">
            <v>L1C</v>
          </cell>
        </row>
        <row r="2517">
          <cell r="A2517" t="str">
            <v>DE0002152626</v>
          </cell>
          <cell r="C2517" t="str">
            <v>AC1</v>
          </cell>
          <cell r="D2517" t="str">
            <v>L1C</v>
          </cell>
        </row>
        <row r="2518">
          <cell r="A2518" t="str">
            <v>DE0002152667</v>
          </cell>
          <cell r="C2518" t="str">
            <v>AC1</v>
          </cell>
          <cell r="D2518" t="str">
            <v>L1C</v>
          </cell>
        </row>
        <row r="2519">
          <cell r="A2519" t="str">
            <v>DE0002152675</v>
          </cell>
          <cell r="C2519" t="str">
            <v>AC1</v>
          </cell>
          <cell r="D2519" t="str">
            <v>L1C</v>
          </cell>
        </row>
        <row r="2520">
          <cell r="A2520" t="str">
            <v>DE0002152832</v>
          </cell>
          <cell r="C2520" t="str">
            <v>AC1</v>
          </cell>
          <cell r="D2520" t="str">
            <v>L1C</v>
          </cell>
        </row>
        <row r="2521">
          <cell r="A2521" t="str">
            <v>DE0002152899</v>
          </cell>
          <cell r="C2521" t="str">
            <v>AC1</v>
          </cell>
          <cell r="D2521" t="str">
            <v>L1C</v>
          </cell>
        </row>
        <row r="2522">
          <cell r="A2522" t="str">
            <v>DE0002152956</v>
          </cell>
          <cell r="C2522" t="str">
            <v>AC1</v>
          </cell>
          <cell r="D2522" t="str">
            <v>L1C</v>
          </cell>
        </row>
        <row r="2523">
          <cell r="A2523" t="str">
            <v>DE0002158276</v>
          </cell>
          <cell r="C2523" t="str">
            <v>AC1</v>
          </cell>
          <cell r="D2523" t="str">
            <v>L1C</v>
          </cell>
        </row>
        <row r="2524">
          <cell r="A2524" t="str">
            <v>DE0002158367</v>
          </cell>
          <cell r="C2524" t="str">
            <v>AC1</v>
          </cell>
          <cell r="D2524" t="str">
            <v>L1C</v>
          </cell>
        </row>
        <row r="2525">
          <cell r="A2525" t="str">
            <v>DE0002158433</v>
          </cell>
          <cell r="C2525" t="str">
            <v>AC1</v>
          </cell>
          <cell r="D2525" t="str">
            <v>L1B</v>
          </cell>
        </row>
        <row r="2526">
          <cell r="A2526" t="str">
            <v>DE0002158441</v>
          </cell>
          <cell r="C2526" t="str">
            <v>AC1</v>
          </cell>
          <cell r="D2526" t="str">
            <v>L1C</v>
          </cell>
        </row>
        <row r="2527">
          <cell r="A2527" t="str">
            <v>DE0002158573</v>
          </cell>
          <cell r="C2527" t="str">
            <v>AC1</v>
          </cell>
          <cell r="D2527" t="str">
            <v>L1C</v>
          </cell>
        </row>
        <row r="2528">
          <cell r="A2528" t="str">
            <v>DE0002158607</v>
          </cell>
          <cell r="C2528" t="str">
            <v>AC1</v>
          </cell>
          <cell r="D2528" t="str">
            <v>L1B</v>
          </cell>
        </row>
        <row r="2529">
          <cell r="A2529" t="str">
            <v>DE0002158615</v>
          </cell>
          <cell r="C2529" t="str">
            <v>AC1</v>
          </cell>
          <cell r="D2529" t="str">
            <v>L1C</v>
          </cell>
        </row>
        <row r="2530">
          <cell r="A2530" t="str">
            <v>DE0002158706</v>
          </cell>
          <cell r="C2530" t="str">
            <v>AC1</v>
          </cell>
          <cell r="D2530" t="str">
            <v>L1B</v>
          </cell>
        </row>
        <row r="2531">
          <cell r="A2531" t="str">
            <v>DE0002158771</v>
          </cell>
          <cell r="C2531" t="str">
            <v>AC1</v>
          </cell>
          <cell r="D2531" t="str">
            <v>L1C</v>
          </cell>
        </row>
        <row r="2532">
          <cell r="A2532" t="str">
            <v>DE0002158789</v>
          </cell>
          <cell r="C2532" t="str">
            <v>AC1</v>
          </cell>
          <cell r="D2532" t="str">
            <v>L1B</v>
          </cell>
        </row>
        <row r="2533">
          <cell r="A2533" t="str">
            <v>DE0002158805</v>
          </cell>
          <cell r="C2533" t="str">
            <v>AC1</v>
          </cell>
          <cell r="D2533" t="str">
            <v>L1C</v>
          </cell>
        </row>
        <row r="2534">
          <cell r="A2534" t="str">
            <v>DE0002158870</v>
          </cell>
          <cell r="C2534" t="str">
            <v>AC1</v>
          </cell>
          <cell r="D2534" t="str">
            <v>L1C</v>
          </cell>
        </row>
        <row r="2535">
          <cell r="A2535" t="str">
            <v>DE0002158896</v>
          </cell>
          <cell r="C2535" t="str">
            <v>AC1</v>
          </cell>
          <cell r="D2535" t="str">
            <v>L1C</v>
          </cell>
        </row>
        <row r="2536">
          <cell r="A2536" t="str">
            <v>DE0002158920</v>
          </cell>
          <cell r="C2536" t="str">
            <v>AC1</v>
          </cell>
          <cell r="D2536" t="str">
            <v>L1B</v>
          </cell>
        </row>
        <row r="2537">
          <cell r="A2537" t="str">
            <v>DE0002158938</v>
          </cell>
          <cell r="C2537" t="str">
            <v>AC1</v>
          </cell>
          <cell r="D2537" t="str">
            <v>L1B</v>
          </cell>
        </row>
        <row r="2538">
          <cell r="A2538" t="str">
            <v>DE0002158946</v>
          </cell>
          <cell r="C2538" t="str">
            <v>AC1</v>
          </cell>
          <cell r="D2538" t="str">
            <v>L1B</v>
          </cell>
        </row>
        <row r="2539">
          <cell r="A2539" t="str">
            <v>DE0002159829</v>
          </cell>
          <cell r="C2539" t="str">
            <v>AC1</v>
          </cell>
          <cell r="D2539" t="str">
            <v>L1C</v>
          </cell>
        </row>
        <row r="2540">
          <cell r="A2540" t="str">
            <v>DE0002159878</v>
          </cell>
          <cell r="C2540" t="str">
            <v>AC1</v>
          </cell>
          <cell r="D2540" t="str">
            <v>L1C</v>
          </cell>
        </row>
        <row r="2541">
          <cell r="A2541" t="str">
            <v>DE0002159944</v>
          </cell>
          <cell r="C2541" t="str">
            <v>AC1</v>
          </cell>
          <cell r="D2541" t="str">
            <v>L1C</v>
          </cell>
        </row>
        <row r="2542">
          <cell r="A2542" t="str">
            <v>DE0002159985</v>
          </cell>
          <cell r="C2542" t="str">
            <v>AC1</v>
          </cell>
          <cell r="D2542" t="str">
            <v>L1C</v>
          </cell>
        </row>
        <row r="2543">
          <cell r="A2543" t="str">
            <v>DE0002159993</v>
          </cell>
          <cell r="C2543" t="str">
            <v>AC1</v>
          </cell>
          <cell r="D2543" t="str">
            <v>L1C</v>
          </cell>
        </row>
        <row r="2544">
          <cell r="A2544" t="str">
            <v>DE0002162575</v>
          </cell>
          <cell r="C2544" t="str">
            <v>AC1</v>
          </cell>
          <cell r="D2544" t="str">
            <v>L1C</v>
          </cell>
        </row>
        <row r="2545">
          <cell r="A2545" t="str">
            <v>DE0002168747</v>
          </cell>
          <cell r="C2545" t="str">
            <v>AC1</v>
          </cell>
          <cell r="D2545" t="str">
            <v>L1C</v>
          </cell>
        </row>
        <row r="2546">
          <cell r="A2546" t="str">
            <v>DE0002168762</v>
          </cell>
          <cell r="C2546" t="str">
            <v>AC1</v>
          </cell>
          <cell r="D2546" t="str">
            <v>L1C</v>
          </cell>
        </row>
        <row r="2547">
          <cell r="A2547" t="str">
            <v>DE0002168770</v>
          </cell>
          <cell r="C2547" t="str">
            <v>AC1</v>
          </cell>
          <cell r="D2547" t="str">
            <v>L1C</v>
          </cell>
        </row>
        <row r="2548">
          <cell r="A2548" t="str">
            <v>DE0002168895</v>
          </cell>
          <cell r="C2548" t="str">
            <v>AC1</v>
          </cell>
          <cell r="D2548" t="str">
            <v>L1C</v>
          </cell>
        </row>
        <row r="2549">
          <cell r="A2549" t="str">
            <v>DE0002170776</v>
          </cell>
          <cell r="C2549" t="str">
            <v>AC1</v>
          </cell>
          <cell r="D2549" t="str">
            <v>L1C</v>
          </cell>
        </row>
        <row r="2550">
          <cell r="A2550" t="str">
            <v>DE0002170784</v>
          </cell>
          <cell r="C2550" t="str">
            <v>AC1</v>
          </cell>
          <cell r="D2550" t="str">
            <v>L1C</v>
          </cell>
        </row>
        <row r="2551">
          <cell r="A2551" t="str">
            <v>DE0002171311</v>
          </cell>
          <cell r="C2551" t="str">
            <v>AC1</v>
          </cell>
          <cell r="D2551" t="str">
            <v>L1C</v>
          </cell>
        </row>
        <row r="2552">
          <cell r="A2552" t="str">
            <v>DE0002171337</v>
          </cell>
          <cell r="C2552" t="str">
            <v>AC1</v>
          </cell>
          <cell r="D2552" t="str">
            <v>L1C</v>
          </cell>
        </row>
        <row r="2553">
          <cell r="A2553" t="str">
            <v>DE0002171345</v>
          </cell>
          <cell r="C2553" t="str">
            <v>AC1</v>
          </cell>
          <cell r="D2553" t="str">
            <v>L1C</v>
          </cell>
        </row>
        <row r="2554">
          <cell r="A2554" t="str">
            <v>DE0002171352</v>
          </cell>
          <cell r="C2554" t="str">
            <v>AC1</v>
          </cell>
          <cell r="D2554" t="str">
            <v>L1C</v>
          </cell>
        </row>
        <row r="2555">
          <cell r="A2555" t="str">
            <v>DE0002173812</v>
          </cell>
          <cell r="C2555" t="str">
            <v>AC1</v>
          </cell>
          <cell r="D2555" t="str">
            <v>L1C</v>
          </cell>
        </row>
        <row r="2556">
          <cell r="A2556" t="str">
            <v>DE0002173846</v>
          </cell>
          <cell r="C2556" t="str">
            <v>AC1</v>
          </cell>
          <cell r="D2556" t="str">
            <v>L1C</v>
          </cell>
        </row>
        <row r="2557">
          <cell r="A2557" t="str">
            <v>DE0002182615</v>
          </cell>
          <cell r="C2557" t="str">
            <v>AC1</v>
          </cell>
          <cell r="D2557" t="str">
            <v>L1C</v>
          </cell>
        </row>
        <row r="2558">
          <cell r="A2558" t="str">
            <v>DE0002182656</v>
          </cell>
          <cell r="C2558" t="str">
            <v>AC1</v>
          </cell>
          <cell r="D2558" t="str">
            <v>L1C</v>
          </cell>
        </row>
        <row r="2559">
          <cell r="A2559" t="str">
            <v>DE0002182680</v>
          </cell>
          <cell r="C2559" t="str">
            <v>AC1</v>
          </cell>
          <cell r="D2559" t="str">
            <v>L1C</v>
          </cell>
        </row>
        <row r="2560">
          <cell r="A2560" t="str">
            <v>DE0002182698</v>
          </cell>
          <cell r="C2560" t="str">
            <v>AC1</v>
          </cell>
          <cell r="D2560" t="str">
            <v>L1C</v>
          </cell>
        </row>
        <row r="2561">
          <cell r="A2561" t="str">
            <v>DE0002182771</v>
          </cell>
          <cell r="C2561" t="str">
            <v>AC1</v>
          </cell>
          <cell r="D2561" t="str">
            <v>L1C</v>
          </cell>
        </row>
        <row r="2562">
          <cell r="A2562" t="str">
            <v>DE0002182789</v>
          </cell>
          <cell r="C2562" t="str">
            <v>AC1</v>
          </cell>
          <cell r="D2562" t="str">
            <v>L1C</v>
          </cell>
        </row>
        <row r="2563">
          <cell r="A2563" t="str">
            <v>DE0002182821</v>
          </cell>
          <cell r="C2563" t="str">
            <v>AC1</v>
          </cell>
          <cell r="D2563" t="str">
            <v>L1C</v>
          </cell>
        </row>
        <row r="2564">
          <cell r="A2564" t="str">
            <v>DE0002182839</v>
          </cell>
          <cell r="C2564" t="str">
            <v>AC1</v>
          </cell>
          <cell r="D2564" t="str">
            <v>L1C</v>
          </cell>
        </row>
        <row r="2565">
          <cell r="A2565" t="str">
            <v>DE0002182888</v>
          </cell>
          <cell r="C2565" t="str">
            <v>AC1</v>
          </cell>
          <cell r="D2565" t="str">
            <v>L1C</v>
          </cell>
        </row>
        <row r="2566">
          <cell r="A2566" t="str">
            <v>DE0002182896</v>
          </cell>
          <cell r="C2566" t="str">
            <v>AC1</v>
          </cell>
          <cell r="D2566" t="str">
            <v>L1C</v>
          </cell>
        </row>
        <row r="2567">
          <cell r="A2567" t="str">
            <v>DE0002183829</v>
          </cell>
          <cell r="C2567" t="str">
            <v>AC1</v>
          </cell>
          <cell r="D2567" t="str">
            <v>L1C</v>
          </cell>
        </row>
        <row r="2568">
          <cell r="A2568" t="str">
            <v>DE0002184074</v>
          </cell>
          <cell r="C2568" t="str">
            <v>AC1</v>
          </cell>
          <cell r="D2568" t="str">
            <v>L1C</v>
          </cell>
        </row>
        <row r="2569">
          <cell r="A2569" t="str">
            <v>DE0002196532</v>
          </cell>
          <cell r="C2569" t="str">
            <v>AC1</v>
          </cell>
          <cell r="D2569" t="str">
            <v>L1C</v>
          </cell>
        </row>
        <row r="2570">
          <cell r="A2570" t="str">
            <v>DE0002196565</v>
          </cell>
          <cell r="C2570" t="str">
            <v>AC1</v>
          </cell>
          <cell r="D2570" t="str">
            <v>L1C</v>
          </cell>
        </row>
        <row r="2571">
          <cell r="A2571" t="str">
            <v>DE0002196599</v>
          </cell>
          <cell r="C2571" t="str">
            <v>AC1</v>
          </cell>
          <cell r="D2571" t="str">
            <v>L1C</v>
          </cell>
        </row>
        <row r="2572">
          <cell r="A2572" t="str">
            <v>DE0002196607</v>
          </cell>
          <cell r="C2572" t="str">
            <v>AC1</v>
          </cell>
          <cell r="D2572" t="str">
            <v>L1C</v>
          </cell>
        </row>
        <row r="2573">
          <cell r="A2573" t="str">
            <v>DE0002196623</v>
          </cell>
          <cell r="C2573" t="str">
            <v>AC1</v>
          </cell>
          <cell r="D2573" t="str">
            <v>L1C</v>
          </cell>
        </row>
        <row r="2574">
          <cell r="A2574" t="str">
            <v>DE0002196631</v>
          </cell>
          <cell r="C2574" t="str">
            <v>AC1</v>
          </cell>
          <cell r="D2574" t="str">
            <v>L1C</v>
          </cell>
        </row>
        <row r="2575">
          <cell r="A2575" t="str">
            <v>DE0002196649</v>
          </cell>
          <cell r="C2575" t="str">
            <v>AC1</v>
          </cell>
          <cell r="D2575" t="str">
            <v>L1C</v>
          </cell>
        </row>
        <row r="2576">
          <cell r="A2576" t="str">
            <v>DE0002196656</v>
          </cell>
          <cell r="C2576" t="str">
            <v>AC1</v>
          </cell>
          <cell r="D2576" t="str">
            <v>L1C</v>
          </cell>
        </row>
        <row r="2577">
          <cell r="A2577" t="str">
            <v>DE0002196664</v>
          </cell>
          <cell r="C2577" t="str">
            <v>AC1</v>
          </cell>
          <cell r="D2577" t="str">
            <v>L1C</v>
          </cell>
        </row>
        <row r="2578">
          <cell r="A2578" t="str">
            <v>DE0002196672</v>
          </cell>
          <cell r="C2578" t="str">
            <v>AC1</v>
          </cell>
          <cell r="D2578" t="str">
            <v>L1C</v>
          </cell>
        </row>
        <row r="2579">
          <cell r="A2579" t="str">
            <v>DE0002196680</v>
          </cell>
          <cell r="C2579" t="str">
            <v>AC1</v>
          </cell>
          <cell r="D2579" t="str">
            <v>L1C</v>
          </cell>
        </row>
        <row r="2580">
          <cell r="A2580" t="str">
            <v>DE0002196698</v>
          </cell>
          <cell r="C2580" t="str">
            <v>AC1</v>
          </cell>
          <cell r="D2580" t="str">
            <v>L1C</v>
          </cell>
        </row>
        <row r="2581">
          <cell r="A2581" t="str">
            <v>DE0002196706</v>
          </cell>
          <cell r="C2581" t="str">
            <v>AC1</v>
          </cell>
          <cell r="D2581" t="str">
            <v>L1C</v>
          </cell>
        </row>
        <row r="2582">
          <cell r="A2582" t="str">
            <v>DE0002196714</v>
          </cell>
          <cell r="C2582" t="str">
            <v>AC1</v>
          </cell>
          <cell r="D2582" t="str">
            <v>L1C</v>
          </cell>
        </row>
        <row r="2583">
          <cell r="A2583" t="str">
            <v>DE0002196722</v>
          </cell>
          <cell r="C2583" t="str">
            <v>AC1</v>
          </cell>
          <cell r="D2583" t="str">
            <v>L1C</v>
          </cell>
        </row>
        <row r="2584">
          <cell r="A2584" t="str">
            <v>DE0002196730</v>
          </cell>
          <cell r="C2584" t="str">
            <v>AC1</v>
          </cell>
          <cell r="D2584" t="str">
            <v>L1C</v>
          </cell>
        </row>
        <row r="2585">
          <cell r="A2585" t="str">
            <v>DE0002196748</v>
          </cell>
          <cell r="C2585" t="str">
            <v>AC1</v>
          </cell>
          <cell r="D2585" t="str">
            <v>L1C</v>
          </cell>
        </row>
        <row r="2586">
          <cell r="A2586" t="str">
            <v>DE0002196755</v>
          </cell>
          <cell r="C2586" t="str">
            <v>AC1</v>
          </cell>
          <cell r="D2586" t="str">
            <v>L1C</v>
          </cell>
        </row>
        <row r="2587">
          <cell r="A2587" t="str">
            <v>DE0002196763</v>
          </cell>
          <cell r="C2587" t="str">
            <v>AC1</v>
          </cell>
          <cell r="D2587" t="str">
            <v>L1C</v>
          </cell>
        </row>
        <row r="2588">
          <cell r="A2588" t="str">
            <v>DE0002196771</v>
          </cell>
          <cell r="C2588" t="str">
            <v>AC1</v>
          </cell>
          <cell r="D2588" t="str">
            <v>L1C</v>
          </cell>
        </row>
        <row r="2589">
          <cell r="A2589" t="str">
            <v>DE0002196789</v>
          </cell>
          <cell r="C2589" t="str">
            <v>AC1</v>
          </cell>
          <cell r="D2589" t="str">
            <v>L1C</v>
          </cell>
        </row>
        <row r="2590">
          <cell r="A2590" t="str">
            <v>DE0002196797</v>
          </cell>
          <cell r="C2590" t="str">
            <v>AC1</v>
          </cell>
          <cell r="D2590" t="str">
            <v>L1C</v>
          </cell>
        </row>
        <row r="2591">
          <cell r="A2591" t="str">
            <v>DE0002196813</v>
          </cell>
          <cell r="C2591" t="str">
            <v>AC1</v>
          </cell>
          <cell r="D2591" t="str">
            <v>L1C</v>
          </cell>
        </row>
        <row r="2592">
          <cell r="A2592" t="str">
            <v>DE0002196821</v>
          </cell>
          <cell r="C2592" t="str">
            <v>AC1</v>
          </cell>
          <cell r="D2592" t="str">
            <v>L1C</v>
          </cell>
        </row>
        <row r="2593">
          <cell r="A2593" t="str">
            <v>DE0002196839</v>
          </cell>
          <cell r="C2593" t="str">
            <v>AC1</v>
          </cell>
          <cell r="D2593" t="str">
            <v>L1C</v>
          </cell>
        </row>
        <row r="2594">
          <cell r="A2594" t="str">
            <v>DE0002196847</v>
          </cell>
          <cell r="C2594" t="str">
            <v>AC1</v>
          </cell>
          <cell r="D2594" t="str">
            <v>L1C</v>
          </cell>
        </row>
        <row r="2595">
          <cell r="A2595" t="str">
            <v>DE0002197019</v>
          </cell>
          <cell r="C2595" t="str">
            <v>AC1</v>
          </cell>
          <cell r="D2595" t="str">
            <v>L1C</v>
          </cell>
        </row>
        <row r="2596">
          <cell r="A2596" t="str">
            <v>DE0002197035</v>
          </cell>
          <cell r="C2596" t="str">
            <v>AC1</v>
          </cell>
          <cell r="D2596" t="str">
            <v>L1C</v>
          </cell>
        </row>
        <row r="2597">
          <cell r="A2597" t="str">
            <v>DE0002197118</v>
          </cell>
          <cell r="C2597" t="str">
            <v>AC1</v>
          </cell>
          <cell r="D2597" t="str">
            <v>L1C</v>
          </cell>
        </row>
        <row r="2598">
          <cell r="A2598" t="str">
            <v>DE0002197126</v>
          </cell>
          <cell r="C2598" t="str">
            <v>AC1</v>
          </cell>
          <cell r="D2598" t="str">
            <v>L1C</v>
          </cell>
        </row>
        <row r="2599">
          <cell r="A2599" t="str">
            <v>DE0002197365</v>
          </cell>
          <cell r="C2599" t="str">
            <v>AC1</v>
          </cell>
          <cell r="D2599" t="str">
            <v>L1C</v>
          </cell>
        </row>
        <row r="2600">
          <cell r="A2600" t="str">
            <v>DE0002197480</v>
          </cell>
          <cell r="C2600" t="str">
            <v>AC1</v>
          </cell>
          <cell r="D2600" t="str">
            <v>L1C</v>
          </cell>
        </row>
        <row r="2601">
          <cell r="A2601" t="str">
            <v>DE0002197563</v>
          </cell>
          <cell r="C2601" t="str">
            <v>AC1</v>
          </cell>
          <cell r="D2601" t="str">
            <v>L1C</v>
          </cell>
        </row>
        <row r="2602">
          <cell r="A2602" t="str">
            <v>DE0002197613</v>
          </cell>
          <cell r="C2602" t="str">
            <v>AC1</v>
          </cell>
          <cell r="D2602" t="str">
            <v>L1C</v>
          </cell>
        </row>
        <row r="2603">
          <cell r="A2603" t="str">
            <v>DE0002197654</v>
          </cell>
          <cell r="C2603" t="str">
            <v>AC1</v>
          </cell>
          <cell r="D2603" t="str">
            <v>L1C</v>
          </cell>
        </row>
        <row r="2604">
          <cell r="A2604" t="str">
            <v>DE0002197662</v>
          </cell>
          <cell r="C2604" t="str">
            <v>AC1</v>
          </cell>
          <cell r="D2604" t="str">
            <v>L1C</v>
          </cell>
        </row>
        <row r="2605">
          <cell r="A2605" t="str">
            <v>DE0002197670</v>
          </cell>
          <cell r="C2605" t="str">
            <v>AC1</v>
          </cell>
          <cell r="D2605" t="str">
            <v>L1C</v>
          </cell>
        </row>
        <row r="2606">
          <cell r="A2606" t="str">
            <v>DE0002197696</v>
          </cell>
          <cell r="C2606" t="str">
            <v>AC1</v>
          </cell>
          <cell r="D2606" t="str">
            <v>L1C</v>
          </cell>
        </row>
        <row r="2607">
          <cell r="A2607" t="str">
            <v>DE0002197712</v>
          </cell>
          <cell r="C2607" t="str">
            <v>AC1</v>
          </cell>
          <cell r="D2607" t="str">
            <v>L1C</v>
          </cell>
        </row>
        <row r="2608">
          <cell r="A2608" t="str">
            <v>DE0002197746</v>
          </cell>
          <cell r="C2608" t="str">
            <v>AC1</v>
          </cell>
          <cell r="D2608" t="str">
            <v>L1C</v>
          </cell>
        </row>
        <row r="2609">
          <cell r="A2609" t="str">
            <v>DE0002197803</v>
          </cell>
          <cell r="C2609" t="str">
            <v>AC1</v>
          </cell>
          <cell r="D2609" t="str">
            <v>L1C</v>
          </cell>
        </row>
        <row r="2610">
          <cell r="A2610" t="str">
            <v>DE0002197811</v>
          </cell>
          <cell r="C2610" t="str">
            <v>AC1</v>
          </cell>
          <cell r="D2610" t="str">
            <v>L1C</v>
          </cell>
        </row>
        <row r="2611">
          <cell r="A2611" t="str">
            <v>DE0002197837</v>
          </cell>
          <cell r="C2611" t="str">
            <v>AC1</v>
          </cell>
          <cell r="D2611" t="str">
            <v>L1C</v>
          </cell>
        </row>
        <row r="2612">
          <cell r="A2612" t="str">
            <v>DE0002197852</v>
          </cell>
          <cell r="C2612" t="str">
            <v>AC1</v>
          </cell>
          <cell r="D2612" t="str">
            <v>L1C</v>
          </cell>
        </row>
        <row r="2613">
          <cell r="A2613" t="str">
            <v>DE0002197860</v>
          </cell>
          <cell r="C2613" t="str">
            <v>AC1</v>
          </cell>
          <cell r="D2613" t="str">
            <v>L1C</v>
          </cell>
        </row>
        <row r="2614">
          <cell r="A2614" t="str">
            <v>DE0002197902</v>
          </cell>
          <cell r="C2614" t="str">
            <v>AC1</v>
          </cell>
          <cell r="D2614" t="str">
            <v>L1C</v>
          </cell>
        </row>
        <row r="2615">
          <cell r="A2615" t="str">
            <v>DE0002197928</v>
          </cell>
          <cell r="C2615" t="str">
            <v>AC1</v>
          </cell>
          <cell r="D2615" t="str">
            <v>L1C</v>
          </cell>
        </row>
        <row r="2616">
          <cell r="A2616" t="str">
            <v>DE0002197944</v>
          </cell>
          <cell r="C2616" t="str">
            <v>AC1</v>
          </cell>
          <cell r="D2616" t="str">
            <v>L1C</v>
          </cell>
        </row>
        <row r="2617">
          <cell r="A2617" t="str">
            <v>DE0002197951</v>
          </cell>
          <cell r="C2617" t="str">
            <v>AC1</v>
          </cell>
          <cell r="D2617" t="str">
            <v>L1C</v>
          </cell>
        </row>
        <row r="2618">
          <cell r="A2618" t="str">
            <v>DE0002208626</v>
          </cell>
          <cell r="C2618" t="str">
            <v>AC1</v>
          </cell>
          <cell r="D2618" t="str">
            <v>L1C</v>
          </cell>
        </row>
        <row r="2619">
          <cell r="A2619" t="str">
            <v>DE0002208691</v>
          </cell>
          <cell r="C2619" t="str">
            <v>AC1</v>
          </cell>
          <cell r="D2619" t="str">
            <v>L1C</v>
          </cell>
        </row>
        <row r="2620">
          <cell r="A2620" t="str">
            <v>DE0002208709</v>
          </cell>
          <cell r="C2620" t="str">
            <v>AC1</v>
          </cell>
          <cell r="D2620" t="str">
            <v>L1C</v>
          </cell>
        </row>
        <row r="2621">
          <cell r="A2621" t="str">
            <v>DE0002208725</v>
          </cell>
          <cell r="C2621" t="str">
            <v>AC1</v>
          </cell>
          <cell r="D2621" t="str">
            <v>L1B</v>
          </cell>
        </row>
        <row r="2622">
          <cell r="A2622" t="str">
            <v>DE0002208824</v>
          </cell>
          <cell r="C2622" t="str">
            <v>AC1</v>
          </cell>
          <cell r="D2622" t="str">
            <v>L1C</v>
          </cell>
        </row>
        <row r="2623">
          <cell r="A2623" t="str">
            <v>DE0002208832</v>
          </cell>
          <cell r="C2623" t="str">
            <v>AC1</v>
          </cell>
          <cell r="D2623" t="str">
            <v>L1C</v>
          </cell>
        </row>
        <row r="2624">
          <cell r="A2624" t="str">
            <v>DE0002208857</v>
          </cell>
          <cell r="C2624" t="str">
            <v>AC1</v>
          </cell>
          <cell r="D2624" t="str">
            <v>L1C</v>
          </cell>
        </row>
        <row r="2625">
          <cell r="A2625" t="str">
            <v>DE0002208873</v>
          </cell>
          <cell r="C2625" t="str">
            <v>AC1</v>
          </cell>
          <cell r="D2625" t="str">
            <v>L1B</v>
          </cell>
        </row>
        <row r="2626">
          <cell r="A2626" t="str">
            <v>DE0002208956</v>
          </cell>
          <cell r="C2626" t="str">
            <v>AC1</v>
          </cell>
          <cell r="D2626" t="str">
            <v>L1C</v>
          </cell>
        </row>
        <row r="2627">
          <cell r="A2627" t="str">
            <v>DE0002208964</v>
          </cell>
          <cell r="C2627" t="str">
            <v>AC1</v>
          </cell>
          <cell r="D2627" t="str">
            <v>L1C</v>
          </cell>
        </row>
        <row r="2628">
          <cell r="A2628" t="str">
            <v>DE0002208972</v>
          </cell>
          <cell r="C2628" t="str">
            <v>AC1</v>
          </cell>
          <cell r="D2628" t="str">
            <v>L1C</v>
          </cell>
        </row>
        <row r="2629">
          <cell r="A2629" t="str">
            <v>DE0002208980</v>
          </cell>
          <cell r="C2629" t="str">
            <v>AC1</v>
          </cell>
          <cell r="D2629" t="str">
            <v>L1C</v>
          </cell>
        </row>
        <row r="2630">
          <cell r="A2630" t="str">
            <v>DE0002208998</v>
          </cell>
          <cell r="C2630" t="str">
            <v>AC1</v>
          </cell>
          <cell r="D2630" t="str">
            <v>L1C</v>
          </cell>
        </row>
        <row r="2631">
          <cell r="A2631" t="str">
            <v>DE0002209475</v>
          </cell>
          <cell r="C2631" t="str">
            <v>AC1</v>
          </cell>
          <cell r="D2631" t="str">
            <v>L1C</v>
          </cell>
        </row>
        <row r="2632">
          <cell r="A2632" t="str">
            <v>DE0002209632</v>
          </cell>
          <cell r="C2632" t="str">
            <v>AC1</v>
          </cell>
          <cell r="D2632" t="str">
            <v>L1C</v>
          </cell>
        </row>
        <row r="2633">
          <cell r="A2633" t="str">
            <v>DE0002211208</v>
          </cell>
          <cell r="C2633" t="str">
            <v>AC1</v>
          </cell>
          <cell r="D2633" t="str">
            <v>L1C</v>
          </cell>
        </row>
        <row r="2634">
          <cell r="A2634" t="str">
            <v>DE0002211216</v>
          </cell>
          <cell r="C2634" t="str">
            <v>AC1</v>
          </cell>
          <cell r="D2634" t="str">
            <v>L1C</v>
          </cell>
        </row>
        <row r="2635">
          <cell r="A2635" t="str">
            <v>DE0002211224</v>
          </cell>
          <cell r="C2635" t="str">
            <v>AC1</v>
          </cell>
          <cell r="D2635" t="str">
            <v>L1B</v>
          </cell>
        </row>
        <row r="2636">
          <cell r="A2636" t="str">
            <v>DE0002211315</v>
          </cell>
          <cell r="C2636" t="str">
            <v>AC1</v>
          </cell>
          <cell r="D2636" t="str">
            <v>L1C</v>
          </cell>
        </row>
        <row r="2637">
          <cell r="A2637" t="str">
            <v>DE0002211505</v>
          </cell>
          <cell r="C2637" t="str">
            <v>AC1</v>
          </cell>
          <cell r="D2637" t="str">
            <v>L1C</v>
          </cell>
        </row>
        <row r="2638">
          <cell r="A2638" t="str">
            <v>DE0002211513</v>
          </cell>
          <cell r="C2638" t="str">
            <v>AC1</v>
          </cell>
          <cell r="D2638" t="str">
            <v>L1C</v>
          </cell>
        </row>
        <row r="2639">
          <cell r="A2639" t="str">
            <v>DE0002211554</v>
          </cell>
          <cell r="C2639" t="str">
            <v>AC1</v>
          </cell>
          <cell r="D2639" t="str">
            <v>L1C</v>
          </cell>
        </row>
        <row r="2640">
          <cell r="A2640" t="str">
            <v>DE0002211562</v>
          </cell>
          <cell r="C2640" t="str">
            <v>AC1</v>
          </cell>
          <cell r="D2640" t="str">
            <v>L1C</v>
          </cell>
        </row>
        <row r="2641">
          <cell r="A2641" t="str">
            <v>DE0002211570</v>
          </cell>
          <cell r="C2641" t="str">
            <v>AC1</v>
          </cell>
          <cell r="D2641" t="str">
            <v>L1C</v>
          </cell>
        </row>
        <row r="2642">
          <cell r="A2642" t="str">
            <v>DE0002211612</v>
          </cell>
          <cell r="C2642" t="str">
            <v>AC1</v>
          </cell>
          <cell r="D2642" t="str">
            <v>L1C</v>
          </cell>
        </row>
        <row r="2643">
          <cell r="A2643" t="str">
            <v>DE0002211620</v>
          </cell>
          <cell r="C2643" t="str">
            <v>AC1</v>
          </cell>
          <cell r="D2643" t="str">
            <v>L1C</v>
          </cell>
        </row>
        <row r="2644">
          <cell r="A2644" t="str">
            <v>DE0002211687</v>
          </cell>
          <cell r="C2644" t="str">
            <v>AC1</v>
          </cell>
          <cell r="D2644" t="str">
            <v>L1C</v>
          </cell>
        </row>
        <row r="2645">
          <cell r="A2645" t="str">
            <v>DE0002211794</v>
          </cell>
          <cell r="C2645" t="str">
            <v>AC1</v>
          </cell>
          <cell r="D2645" t="str">
            <v>L1C</v>
          </cell>
        </row>
        <row r="2646">
          <cell r="A2646" t="str">
            <v>DE0002211844</v>
          </cell>
          <cell r="C2646" t="str">
            <v>AC1</v>
          </cell>
          <cell r="D2646" t="str">
            <v>L1B</v>
          </cell>
        </row>
        <row r="2647">
          <cell r="A2647" t="str">
            <v>DE0002211851</v>
          </cell>
          <cell r="C2647" t="str">
            <v>AC1</v>
          </cell>
          <cell r="D2647" t="str">
            <v>L1B</v>
          </cell>
        </row>
        <row r="2648">
          <cell r="A2648" t="str">
            <v>DE0002211869</v>
          </cell>
          <cell r="C2648" t="str">
            <v>AC1</v>
          </cell>
          <cell r="D2648" t="str">
            <v>L1C</v>
          </cell>
        </row>
        <row r="2649">
          <cell r="A2649" t="str">
            <v>DE0002211877</v>
          </cell>
          <cell r="C2649" t="str">
            <v>AC1</v>
          </cell>
          <cell r="D2649" t="str">
            <v>L1B</v>
          </cell>
        </row>
        <row r="2650">
          <cell r="A2650" t="str">
            <v>DE0002211885</v>
          </cell>
          <cell r="C2650" t="str">
            <v>AC1</v>
          </cell>
          <cell r="D2650" t="str">
            <v>L1C</v>
          </cell>
        </row>
        <row r="2651">
          <cell r="A2651" t="str">
            <v>DE0002220027</v>
          </cell>
          <cell r="C2651" t="str">
            <v>AC1</v>
          </cell>
          <cell r="D2651" t="str">
            <v>L1C</v>
          </cell>
        </row>
        <row r="2652">
          <cell r="A2652" t="str">
            <v>DE0002220084</v>
          </cell>
          <cell r="C2652" t="str">
            <v>AC1</v>
          </cell>
          <cell r="D2652" t="str">
            <v>L1C</v>
          </cell>
        </row>
        <row r="2653">
          <cell r="A2653" t="str">
            <v>DE0002220100</v>
          </cell>
          <cell r="C2653" t="str">
            <v>AC1</v>
          </cell>
          <cell r="D2653" t="str">
            <v>L1C</v>
          </cell>
        </row>
        <row r="2654">
          <cell r="A2654" t="str">
            <v>DE0002220118</v>
          </cell>
          <cell r="C2654" t="str">
            <v>AC1</v>
          </cell>
          <cell r="D2654" t="str">
            <v>L1C</v>
          </cell>
        </row>
        <row r="2655">
          <cell r="A2655" t="str">
            <v>DE0002220233</v>
          </cell>
          <cell r="C2655" t="str">
            <v>AC1</v>
          </cell>
          <cell r="D2655" t="str">
            <v>L1C</v>
          </cell>
        </row>
        <row r="2656">
          <cell r="A2656" t="str">
            <v>DE0002220258</v>
          </cell>
          <cell r="C2656" t="str">
            <v>AC1</v>
          </cell>
          <cell r="D2656" t="str">
            <v>L1C</v>
          </cell>
        </row>
        <row r="2657">
          <cell r="A2657" t="str">
            <v>DE0002220308</v>
          </cell>
          <cell r="C2657" t="str">
            <v>AC1</v>
          </cell>
          <cell r="D2657" t="str">
            <v>L1C</v>
          </cell>
        </row>
        <row r="2658">
          <cell r="A2658" t="str">
            <v>DE0002220316</v>
          </cell>
          <cell r="C2658" t="str">
            <v>AC1</v>
          </cell>
          <cell r="D2658" t="str">
            <v>L1C</v>
          </cell>
        </row>
        <row r="2659">
          <cell r="A2659" t="str">
            <v>DE0002220381</v>
          </cell>
          <cell r="C2659" t="str">
            <v>AC1</v>
          </cell>
          <cell r="D2659" t="str">
            <v>L1C</v>
          </cell>
        </row>
        <row r="2660">
          <cell r="A2660" t="str">
            <v>DE0002220472</v>
          </cell>
          <cell r="C2660" t="str">
            <v>AC1</v>
          </cell>
          <cell r="D2660" t="str">
            <v>L1B</v>
          </cell>
        </row>
        <row r="2661">
          <cell r="A2661" t="str">
            <v>DE0002220480</v>
          </cell>
          <cell r="C2661" t="str">
            <v>AC1</v>
          </cell>
          <cell r="D2661" t="str">
            <v>L1C</v>
          </cell>
        </row>
        <row r="2662">
          <cell r="A2662" t="str">
            <v>DE0002220498</v>
          </cell>
          <cell r="C2662" t="str">
            <v>AC1</v>
          </cell>
          <cell r="D2662" t="str">
            <v>L1C</v>
          </cell>
        </row>
        <row r="2663">
          <cell r="A2663" t="str">
            <v>DE0002220563</v>
          </cell>
          <cell r="C2663" t="str">
            <v>AC1</v>
          </cell>
          <cell r="D2663" t="str">
            <v>L1C</v>
          </cell>
        </row>
        <row r="2664">
          <cell r="A2664" t="str">
            <v>DE0002220571</v>
          </cell>
          <cell r="C2664" t="str">
            <v>AC1</v>
          </cell>
          <cell r="D2664" t="str">
            <v>L1B</v>
          </cell>
        </row>
        <row r="2665">
          <cell r="A2665" t="str">
            <v>DE0002221942</v>
          </cell>
          <cell r="C2665" t="str">
            <v>AC1</v>
          </cell>
          <cell r="D2665" t="str">
            <v>L1C</v>
          </cell>
        </row>
        <row r="2666">
          <cell r="A2666" t="str">
            <v>DE0002221991</v>
          </cell>
          <cell r="C2666" t="str">
            <v>AC1</v>
          </cell>
          <cell r="D2666" t="str">
            <v>L1C</v>
          </cell>
        </row>
        <row r="2667">
          <cell r="A2667" t="str">
            <v>DE0002222031</v>
          </cell>
          <cell r="C2667" t="str">
            <v>AC1</v>
          </cell>
          <cell r="D2667" t="str">
            <v>L1C</v>
          </cell>
        </row>
        <row r="2668">
          <cell r="A2668" t="str">
            <v>DE0002222049</v>
          </cell>
          <cell r="C2668" t="str">
            <v>AC1</v>
          </cell>
          <cell r="D2668" t="str">
            <v>L1C</v>
          </cell>
        </row>
        <row r="2669">
          <cell r="A2669" t="str">
            <v>DE0002222056</v>
          </cell>
          <cell r="C2669" t="str">
            <v>AC1</v>
          </cell>
          <cell r="D2669" t="str">
            <v>L1C</v>
          </cell>
        </row>
        <row r="2670">
          <cell r="A2670" t="str">
            <v>DE0002222064</v>
          </cell>
          <cell r="C2670" t="str">
            <v>AC1</v>
          </cell>
          <cell r="D2670" t="str">
            <v>L1C</v>
          </cell>
        </row>
        <row r="2671">
          <cell r="A2671" t="str">
            <v>DE0002227097</v>
          </cell>
          <cell r="C2671" t="str">
            <v>AC1</v>
          </cell>
          <cell r="D2671" t="str">
            <v>L1C</v>
          </cell>
        </row>
        <row r="2672">
          <cell r="A2672" t="str">
            <v>DE0002227154</v>
          </cell>
          <cell r="C2672" t="str">
            <v>AC1</v>
          </cell>
          <cell r="D2672" t="str">
            <v>L1C</v>
          </cell>
        </row>
        <row r="2673">
          <cell r="A2673" t="str">
            <v>DE0002227204</v>
          </cell>
          <cell r="C2673" t="str">
            <v>AC1</v>
          </cell>
          <cell r="D2673" t="str">
            <v>L1C</v>
          </cell>
        </row>
        <row r="2674">
          <cell r="A2674" t="str">
            <v>DE0002227246</v>
          </cell>
          <cell r="C2674" t="str">
            <v>AC1</v>
          </cell>
          <cell r="D2674" t="str">
            <v>L1C</v>
          </cell>
        </row>
        <row r="2675">
          <cell r="A2675" t="str">
            <v>DE0002227261</v>
          </cell>
          <cell r="C2675" t="str">
            <v>AC1</v>
          </cell>
          <cell r="D2675" t="str">
            <v>L1C</v>
          </cell>
        </row>
        <row r="2676">
          <cell r="A2676" t="str">
            <v>DE0002227287</v>
          </cell>
          <cell r="C2676" t="str">
            <v>AC1</v>
          </cell>
          <cell r="D2676" t="str">
            <v>L1C</v>
          </cell>
        </row>
        <row r="2677">
          <cell r="A2677" t="str">
            <v>DE0002227352</v>
          </cell>
          <cell r="C2677" t="str">
            <v>AC1</v>
          </cell>
          <cell r="D2677" t="str">
            <v>L1C</v>
          </cell>
        </row>
        <row r="2678">
          <cell r="A2678" t="str">
            <v>DE0002227360</v>
          </cell>
          <cell r="C2678" t="str">
            <v>AC1</v>
          </cell>
          <cell r="D2678" t="str">
            <v>L1C</v>
          </cell>
        </row>
        <row r="2679">
          <cell r="A2679" t="str">
            <v>DE0002227436</v>
          </cell>
          <cell r="C2679" t="str">
            <v>AC1</v>
          </cell>
          <cell r="D2679" t="str">
            <v>L1C</v>
          </cell>
        </row>
        <row r="2680">
          <cell r="A2680" t="str">
            <v>DE0002227451</v>
          </cell>
          <cell r="C2680" t="str">
            <v>AC1</v>
          </cell>
          <cell r="D2680" t="str">
            <v>L1C</v>
          </cell>
        </row>
        <row r="2681">
          <cell r="A2681" t="str">
            <v>DE0002227527</v>
          </cell>
          <cell r="C2681" t="str">
            <v>AC1</v>
          </cell>
          <cell r="D2681" t="str">
            <v>L1C</v>
          </cell>
        </row>
        <row r="2682">
          <cell r="A2682" t="str">
            <v>DE0002227550</v>
          </cell>
          <cell r="C2682" t="str">
            <v>AC1</v>
          </cell>
          <cell r="D2682" t="str">
            <v>L1C</v>
          </cell>
        </row>
        <row r="2683">
          <cell r="A2683" t="str">
            <v>DE0002227618</v>
          </cell>
          <cell r="C2683" t="str">
            <v>AC1</v>
          </cell>
          <cell r="D2683" t="str">
            <v>L1C</v>
          </cell>
        </row>
        <row r="2684">
          <cell r="A2684" t="str">
            <v>DE0002227626</v>
          </cell>
          <cell r="C2684" t="str">
            <v>AC1</v>
          </cell>
          <cell r="D2684" t="str">
            <v>L1C</v>
          </cell>
        </row>
        <row r="2685">
          <cell r="A2685" t="str">
            <v>DE0002227659</v>
          </cell>
          <cell r="C2685" t="str">
            <v>AC1</v>
          </cell>
          <cell r="D2685" t="str">
            <v>L1C</v>
          </cell>
        </row>
        <row r="2686">
          <cell r="A2686" t="str">
            <v>DE0002227691</v>
          </cell>
          <cell r="C2686" t="str">
            <v>AC1</v>
          </cell>
          <cell r="D2686" t="str">
            <v>L1C</v>
          </cell>
        </row>
        <row r="2687">
          <cell r="A2687" t="str">
            <v>DE0002227709</v>
          </cell>
          <cell r="C2687" t="str">
            <v>AC1</v>
          </cell>
          <cell r="D2687" t="str">
            <v>L1C</v>
          </cell>
        </row>
        <row r="2688">
          <cell r="A2688" t="str">
            <v>DE0002227717</v>
          </cell>
          <cell r="C2688" t="str">
            <v>AC1</v>
          </cell>
          <cell r="D2688" t="str">
            <v>L1C</v>
          </cell>
        </row>
        <row r="2689">
          <cell r="A2689" t="str">
            <v>DE0002227758</v>
          </cell>
          <cell r="C2689" t="str">
            <v>AC1</v>
          </cell>
          <cell r="D2689" t="str">
            <v>L1C</v>
          </cell>
        </row>
        <row r="2690">
          <cell r="A2690" t="str">
            <v>DE0002227782</v>
          </cell>
          <cell r="C2690" t="str">
            <v>AC1</v>
          </cell>
          <cell r="D2690" t="str">
            <v>L1C</v>
          </cell>
        </row>
        <row r="2691">
          <cell r="A2691" t="str">
            <v>DE0002227790</v>
          </cell>
          <cell r="C2691" t="str">
            <v>AC1</v>
          </cell>
          <cell r="D2691" t="str">
            <v>L1C</v>
          </cell>
        </row>
        <row r="2692">
          <cell r="A2692" t="str">
            <v>DE0002227816</v>
          </cell>
          <cell r="C2692" t="str">
            <v>AC1</v>
          </cell>
          <cell r="D2692" t="str">
            <v>L1C</v>
          </cell>
        </row>
        <row r="2693">
          <cell r="A2693" t="str">
            <v>DE0002227832</v>
          </cell>
          <cell r="C2693" t="str">
            <v>AC1</v>
          </cell>
          <cell r="D2693" t="str">
            <v>L1C</v>
          </cell>
        </row>
        <row r="2694">
          <cell r="A2694" t="str">
            <v>DE0002227840</v>
          </cell>
          <cell r="C2694" t="str">
            <v>AC1</v>
          </cell>
          <cell r="D2694" t="str">
            <v>L1C</v>
          </cell>
        </row>
        <row r="2695">
          <cell r="A2695" t="str">
            <v>DE0002227857</v>
          </cell>
          <cell r="C2695" t="str">
            <v>AC1</v>
          </cell>
          <cell r="D2695" t="str">
            <v>L1C</v>
          </cell>
        </row>
        <row r="2696">
          <cell r="A2696" t="str">
            <v>DE0002227865</v>
          </cell>
          <cell r="C2696" t="str">
            <v>AC1</v>
          </cell>
          <cell r="D2696" t="str">
            <v>L1C</v>
          </cell>
        </row>
        <row r="2697">
          <cell r="A2697" t="str">
            <v>DE0002227873</v>
          </cell>
          <cell r="C2697" t="str">
            <v>AC1</v>
          </cell>
          <cell r="D2697" t="str">
            <v>L1C</v>
          </cell>
        </row>
        <row r="2698">
          <cell r="A2698" t="str">
            <v>DE0002227881</v>
          </cell>
          <cell r="C2698" t="str">
            <v>AC1</v>
          </cell>
          <cell r="D2698" t="str">
            <v>L1C</v>
          </cell>
        </row>
        <row r="2699">
          <cell r="A2699" t="str">
            <v>DE0002227899</v>
          </cell>
          <cell r="C2699" t="str">
            <v>AC1</v>
          </cell>
          <cell r="D2699" t="str">
            <v>L1C</v>
          </cell>
        </row>
        <row r="2700">
          <cell r="A2700" t="str">
            <v>DE0002227915</v>
          </cell>
          <cell r="C2700" t="str">
            <v>AC1</v>
          </cell>
          <cell r="D2700" t="str">
            <v>L1C</v>
          </cell>
        </row>
        <row r="2701">
          <cell r="A2701" t="str">
            <v>DE0002227923</v>
          </cell>
          <cell r="C2701" t="str">
            <v>AC1</v>
          </cell>
          <cell r="D2701" t="str">
            <v>L1C</v>
          </cell>
        </row>
        <row r="2702">
          <cell r="A2702" t="str">
            <v>DE0002227931</v>
          </cell>
          <cell r="C2702" t="str">
            <v>AC1</v>
          </cell>
          <cell r="D2702" t="str">
            <v>L1C</v>
          </cell>
        </row>
        <row r="2703">
          <cell r="A2703" t="str">
            <v>DE0002227949</v>
          </cell>
          <cell r="C2703" t="str">
            <v>AC1</v>
          </cell>
          <cell r="D2703" t="str">
            <v>L1C</v>
          </cell>
        </row>
        <row r="2704">
          <cell r="A2704" t="str">
            <v>DE0002227972</v>
          </cell>
          <cell r="C2704" t="str">
            <v>AC1</v>
          </cell>
          <cell r="D2704" t="str">
            <v>L1C</v>
          </cell>
        </row>
        <row r="2705">
          <cell r="A2705" t="str">
            <v>DE0002227998</v>
          </cell>
          <cell r="C2705" t="str">
            <v>AC1</v>
          </cell>
          <cell r="D2705" t="str">
            <v>L1C</v>
          </cell>
        </row>
        <row r="2706">
          <cell r="A2706" t="str">
            <v>DE0002228004</v>
          </cell>
          <cell r="C2706" t="str">
            <v>AC1</v>
          </cell>
          <cell r="D2706" t="str">
            <v>L1C</v>
          </cell>
        </row>
        <row r="2707">
          <cell r="A2707" t="str">
            <v>DE0002228012</v>
          </cell>
          <cell r="C2707" t="str">
            <v>AC1</v>
          </cell>
          <cell r="D2707" t="str">
            <v>L1C</v>
          </cell>
        </row>
        <row r="2708">
          <cell r="A2708" t="str">
            <v>DE0002228020</v>
          </cell>
          <cell r="C2708" t="str">
            <v>AC1</v>
          </cell>
          <cell r="D2708" t="str">
            <v>L1C</v>
          </cell>
        </row>
        <row r="2709">
          <cell r="A2709" t="str">
            <v>DE0002228038</v>
          </cell>
          <cell r="C2709" t="str">
            <v>AC1</v>
          </cell>
          <cell r="D2709" t="str">
            <v>L1C</v>
          </cell>
        </row>
        <row r="2710">
          <cell r="A2710" t="str">
            <v>DE0002228046</v>
          </cell>
          <cell r="C2710" t="str">
            <v>AC1</v>
          </cell>
          <cell r="D2710" t="str">
            <v>L1C</v>
          </cell>
        </row>
        <row r="2711">
          <cell r="A2711" t="str">
            <v>DE0002228053</v>
          </cell>
          <cell r="C2711" t="str">
            <v>AC1</v>
          </cell>
          <cell r="D2711" t="str">
            <v>L1C</v>
          </cell>
        </row>
        <row r="2712">
          <cell r="A2712" t="str">
            <v>DE0002228061</v>
          </cell>
          <cell r="C2712" t="str">
            <v>AC1</v>
          </cell>
          <cell r="D2712" t="str">
            <v>L1C</v>
          </cell>
        </row>
        <row r="2713">
          <cell r="A2713" t="str">
            <v>DE0002228079</v>
          </cell>
          <cell r="C2713" t="str">
            <v>AC1</v>
          </cell>
          <cell r="D2713" t="str">
            <v>L1C</v>
          </cell>
        </row>
        <row r="2714">
          <cell r="A2714" t="str">
            <v>DE0002228087</v>
          </cell>
          <cell r="C2714" t="str">
            <v>AC1</v>
          </cell>
          <cell r="D2714" t="str">
            <v>L1C</v>
          </cell>
        </row>
        <row r="2715">
          <cell r="A2715" t="str">
            <v>DE0002228095</v>
          </cell>
          <cell r="C2715" t="str">
            <v>AC1</v>
          </cell>
          <cell r="D2715" t="str">
            <v>L1C</v>
          </cell>
        </row>
        <row r="2716">
          <cell r="A2716" t="str">
            <v>DE0002228103</v>
          </cell>
          <cell r="C2716" t="str">
            <v>AC1</v>
          </cell>
          <cell r="D2716" t="str">
            <v>L1C</v>
          </cell>
        </row>
        <row r="2717">
          <cell r="A2717" t="str">
            <v>DE0002228111</v>
          </cell>
          <cell r="C2717" t="str">
            <v>AC1</v>
          </cell>
          <cell r="D2717" t="str">
            <v>L1C</v>
          </cell>
        </row>
        <row r="2718">
          <cell r="A2718" t="str">
            <v>DE0002228129</v>
          </cell>
          <cell r="C2718" t="str">
            <v>AC1</v>
          </cell>
          <cell r="D2718" t="str">
            <v>L1C</v>
          </cell>
        </row>
        <row r="2719">
          <cell r="A2719" t="str">
            <v>DE0002228137</v>
          </cell>
          <cell r="C2719" t="str">
            <v>AC1</v>
          </cell>
          <cell r="D2719" t="str">
            <v>L1C</v>
          </cell>
        </row>
        <row r="2720">
          <cell r="A2720" t="str">
            <v>DE0002228145</v>
          </cell>
          <cell r="C2720" t="str">
            <v>AC1</v>
          </cell>
          <cell r="D2720" t="str">
            <v>L1C</v>
          </cell>
        </row>
        <row r="2721">
          <cell r="A2721" t="str">
            <v>DE0002228152</v>
          </cell>
          <cell r="C2721" t="str">
            <v>AC1</v>
          </cell>
          <cell r="D2721" t="str">
            <v>L1C</v>
          </cell>
        </row>
        <row r="2722">
          <cell r="A2722" t="str">
            <v>DE0002228509</v>
          </cell>
          <cell r="C2722" t="str">
            <v>AC1</v>
          </cell>
          <cell r="D2722" t="str">
            <v>L1C</v>
          </cell>
        </row>
        <row r="2723">
          <cell r="A2723" t="str">
            <v>DE0002228517</v>
          </cell>
          <cell r="C2723" t="str">
            <v>AC1</v>
          </cell>
          <cell r="D2723" t="str">
            <v>L1C</v>
          </cell>
        </row>
        <row r="2724">
          <cell r="A2724" t="str">
            <v>DE0002228525</v>
          </cell>
          <cell r="C2724" t="str">
            <v>AC1</v>
          </cell>
          <cell r="D2724" t="str">
            <v>L1C</v>
          </cell>
        </row>
        <row r="2725">
          <cell r="A2725" t="str">
            <v>DE0002228533</v>
          </cell>
          <cell r="C2725" t="str">
            <v>AC1</v>
          </cell>
          <cell r="D2725" t="str">
            <v>L1C</v>
          </cell>
        </row>
        <row r="2726">
          <cell r="A2726" t="str">
            <v>DE0002228541</v>
          </cell>
          <cell r="C2726" t="str">
            <v>AC1</v>
          </cell>
          <cell r="D2726" t="str">
            <v>L1B</v>
          </cell>
        </row>
        <row r="2727">
          <cell r="A2727" t="str">
            <v>DE0002228558</v>
          </cell>
          <cell r="C2727" t="str">
            <v>AC1</v>
          </cell>
          <cell r="D2727" t="str">
            <v>L1C</v>
          </cell>
        </row>
        <row r="2728">
          <cell r="A2728" t="str">
            <v>DE0002228566</v>
          </cell>
          <cell r="C2728" t="str">
            <v>AC1</v>
          </cell>
          <cell r="D2728" t="str">
            <v>L1C</v>
          </cell>
        </row>
        <row r="2729">
          <cell r="A2729" t="str">
            <v>DE0002228574</v>
          </cell>
          <cell r="C2729" t="str">
            <v>AC1</v>
          </cell>
          <cell r="D2729" t="str">
            <v>L1C</v>
          </cell>
        </row>
        <row r="2730">
          <cell r="A2730" t="str">
            <v>DE0002228582</v>
          </cell>
          <cell r="C2730" t="str">
            <v>AC1</v>
          </cell>
          <cell r="D2730" t="str">
            <v>L1C</v>
          </cell>
        </row>
        <row r="2731">
          <cell r="A2731" t="str">
            <v>DE0002228590</v>
          </cell>
          <cell r="C2731" t="str">
            <v>AC1</v>
          </cell>
          <cell r="D2731" t="str">
            <v>L1C</v>
          </cell>
        </row>
        <row r="2732">
          <cell r="A2732" t="str">
            <v>DE0002228616</v>
          </cell>
          <cell r="C2732" t="str">
            <v>AC1</v>
          </cell>
          <cell r="D2732" t="str">
            <v>L1C</v>
          </cell>
        </row>
        <row r="2733">
          <cell r="A2733" t="str">
            <v>DE0002228624</v>
          </cell>
          <cell r="C2733" t="str">
            <v>AC1</v>
          </cell>
          <cell r="D2733" t="str">
            <v>L1C</v>
          </cell>
        </row>
        <row r="2734">
          <cell r="A2734" t="str">
            <v>DE0002228632</v>
          </cell>
          <cell r="C2734" t="str">
            <v>AC1</v>
          </cell>
          <cell r="D2734" t="str">
            <v>L1C</v>
          </cell>
        </row>
        <row r="2735">
          <cell r="A2735" t="str">
            <v>DE0002228640</v>
          </cell>
          <cell r="C2735" t="str">
            <v>AC1</v>
          </cell>
          <cell r="D2735" t="str">
            <v>L1C</v>
          </cell>
        </row>
        <row r="2736">
          <cell r="A2736" t="str">
            <v>DE0002228657</v>
          </cell>
          <cell r="C2736" t="str">
            <v>AC1</v>
          </cell>
          <cell r="D2736" t="str">
            <v>L1C</v>
          </cell>
        </row>
        <row r="2737">
          <cell r="A2737" t="str">
            <v>DE0002228665</v>
          </cell>
          <cell r="C2737" t="str">
            <v>AC1</v>
          </cell>
          <cell r="D2737" t="str">
            <v>L1C</v>
          </cell>
        </row>
        <row r="2738">
          <cell r="A2738" t="str">
            <v>DE0002228673</v>
          </cell>
          <cell r="C2738" t="str">
            <v>AC1</v>
          </cell>
          <cell r="D2738" t="str">
            <v>L1C</v>
          </cell>
        </row>
        <row r="2739">
          <cell r="A2739" t="str">
            <v>DE0002228681</v>
          </cell>
          <cell r="C2739" t="str">
            <v>AC1</v>
          </cell>
          <cell r="D2739" t="str">
            <v>L1C</v>
          </cell>
        </row>
        <row r="2740">
          <cell r="A2740" t="str">
            <v>DE0002237799</v>
          </cell>
          <cell r="C2740" t="str">
            <v>AC1</v>
          </cell>
          <cell r="D2740" t="str">
            <v>L1C</v>
          </cell>
        </row>
        <row r="2741">
          <cell r="A2741" t="str">
            <v>DE0002237815</v>
          </cell>
          <cell r="C2741" t="str">
            <v>AC1</v>
          </cell>
          <cell r="D2741" t="str">
            <v>L1C</v>
          </cell>
        </row>
        <row r="2742">
          <cell r="A2742" t="str">
            <v>DE0002238003</v>
          </cell>
          <cell r="C2742" t="str">
            <v>AC1</v>
          </cell>
          <cell r="D2742" t="str">
            <v>L1C</v>
          </cell>
        </row>
        <row r="2743">
          <cell r="A2743" t="str">
            <v>DE0002238102</v>
          </cell>
          <cell r="C2743" t="str">
            <v>AC1</v>
          </cell>
          <cell r="D2743" t="str">
            <v>L1C</v>
          </cell>
        </row>
        <row r="2744">
          <cell r="A2744" t="str">
            <v>DE0002238375</v>
          </cell>
          <cell r="C2744" t="str">
            <v>AC1</v>
          </cell>
          <cell r="D2744" t="str">
            <v>L1C</v>
          </cell>
        </row>
        <row r="2745">
          <cell r="A2745" t="str">
            <v>DE0002238698</v>
          </cell>
          <cell r="C2745" t="str">
            <v>AC1</v>
          </cell>
          <cell r="D2745" t="str">
            <v>L1C</v>
          </cell>
        </row>
        <row r="2746">
          <cell r="A2746" t="str">
            <v>DE0002238912</v>
          </cell>
          <cell r="C2746" t="str">
            <v>AC1</v>
          </cell>
          <cell r="D2746" t="str">
            <v>L1C</v>
          </cell>
        </row>
        <row r="2747">
          <cell r="A2747" t="str">
            <v>DE0002239126</v>
          </cell>
          <cell r="C2747" t="str">
            <v>AC1</v>
          </cell>
          <cell r="D2747" t="str">
            <v>L1C</v>
          </cell>
        </row>
        <row r="2748">
          <cell r="A2748" t="str">
            <v>DE0002239167</v>
          </cell>
          <cell r="C2748" t="str">
            <v>AC1</v>
          </cell>
          <cell r="D2748" t="str">
            <v>L1C</v>
          </cell>
        </row>
        <row r="2749">
          <cell r="A2749" t="str">
            <v>DE0002239399</v>
          </cell>
          <cell r="C2749" t="str">
            <v>AC1</v>
          </cell>
          <cell r="D2749" t="str">
            <v>L1B</v>
          </cell>
        </row>
        <row r="2750">
          <cell r="A2750" t="str">
            <v>DE0002239530</v>
          </cell>
          <cell r="C2750" t="str">
            <v>AC1</v>
          </cell>
          <cell r="D2750" t="str">
            <v>L1C</v>
          </cell>
        </row>
        <row r="2751">
          <cell r="A2751" t="str">
            <v>DE0002239662</v>
          </cell>
          <cell r="C2751" t="str">
            <v>AC1</v>
          </cell>
          <cell r="D2751" t="str">
            <v>L1C</v>
          </cell>
        </row>
        <row r="2752">
          <cell r="A2752" t="str">
            <v>DE0002248739</v>
          </cell>
          <cell r="C2752" t="str">
            <v>AC1</v>
          </cell>
          <cell r="D2752" t="str">
            <v>L1C</v>
          </cell>
        </row>
        <row r="2753">
          <cell r="A2753" t="str">
            <v>DE0002248788</v>
          </cell>
          <cell r="C2753" t="str">
            <v>AC1</v>
          </cell>
          <cell r="D2753" t="str">
            <v>L1C</v>
          </cell>
        </row>
        <row r="2754">
          <cell r="A2754" t="str">
            <v>DE0002248846</v>
          </cell>
          <cell r="C2754" t="str">
            <v>AC1</v>
          </cell>
          <cell r="D2754" t="str">
            <v>L1C</v>
          </cell>
        </row>
        <row r="2755">
          <cell r="A2755" t="str">
            <v>DE0002248895</v>
          </cell>
          <cell r="C2755" t="str">
            <v>AC1</v>
          </cell>
          <cell r="D2755" t="str">
            <v>L1C</v>
          </cell>
        </row>
        <row r="2756">
          <cell r="A2756" t="str">
            <v>DE0002248903</v>
          </cell>
          <cell r="C2756" t="str">
            <v>AC1</v>
          </cell>
          <cell r="D2756" t="str">
            <v>L1C</v>
          </cell>
        </row>
        <row r="2757">
          <cell r="A2757" t="str">
            <v>DE0002249158</v>
          </cell>
          <cell r="C2757" t="str">
            <v>AC1</v>
          </cell>
          <cell r="D2757" t="str">
            <v>L1C</v>
          </cell>
        </row>
        <row r="2758">
          <cell r="A2758" t="str">
            <v>DE0002258381</v>
          </cell>
          <cell r="C2758" t="str">
            <v>AC1</v>
          </cell>
          <cell r="D2758" t="str">
            <v>L1C</v>
          </cell>
        </row>
        <row r="2759">
          <cell r="A2759" t="str">
            <v>DE0002258431</v>
          </cell>
          <cell r="C2759" t="str">
            <v>AC1</v>
          </cell>
          <cell r="D2759" t="str">
            <v>L1C</v>
          </cell>
        </row>
        <row r="2760">
          <cell r="A2760" t="str">
            <v>DE0002258548</v>
          </cell>
          <cell r="C2760" t="str">
            <v>AC1</v>
          </cell>
          <cell r="D2760" t="str">
            <v>L1C</v>
          </cell>
        </row>
        <row r="2761">
          <cell r="A2761" t="str">
            <v>DE0002258605</v>
          </cell>
          <cell r="C2761" t="str">
            <v>AC1</v>
          </cell>
          <cell r="D2761" t="str">
            <v>L1C</v>
          </cell>
        </row>
        <row r="2762">
          <cell r="A2762" t="str">
            <v>DE0002258613</v>
          </cell>
          <cell r="C2762" t="str">
            <v>AC1</v>
          </cell>
          <cell r="D2762" t="str">
            <v>L1C</v>
          </cell>
        </row>
        <row r="2763">
          <cell r="A2763" t="str">
            <v>DE0002258647</v>
          </cell>
          <cell r="C2763" t="str">
            <v>AC1</v>
          </cell>
          <cell r="D2763" t="str">
            <v>L1C</v>
          </cell>
        </row>
        <row r="2764">
          <cell r="A2764" t="str">
            <v>DE0002258761</v>
          </cell>
          <cell r="C2764" t="str">
            <v>AC1</v>
          </cell>
          <cell r="D2764" t="str">
            <v>L1C</v>
          </cell>
        </row>
        <row r="2765">
          <cell r="A2765" t="str">
            <v>DE0002258811</v>
          </cell>
          <cell r="C2765" t="str">
            <v>AC1</v>
          </cell>
          <cell r="D2765" t="str">
            <v>L1C</v>
          </cell>
        </row>
        <row r="2766">
          <cell r="A2766" t="str">
            <v>DE0002258829</v>
          </cell>
          <cell r="C2766" t="str">
            <v>AC1</v>
          </cell>
          <cell r="D2766" t="str">
            <v>L1C</v>
          </cell>
        </row>
        <row r="2767">
          <cell r="A2767" t="str">
            <v>DE0002258837</v>
          </cell>
          <cell r="C2767" t="str">
            <v>AC1</v>
          </cell>
          <cell r="D2767" t="str">
            <v>L1C</v>
          </cell>
        </row>
        <row r="2768">
          <cell r="A2768" t="str">
            <v>DE0002258860</v>
          </cell>
          <cell r="C2768" t="str">
            <v>AC1</v>
          </cell>
          <cell r="D2768" t="str">
            <v>L1C</v>
          </cell>
        </row>
        <row r="2769">
          <cell r="A2769" t="str">
            <v>DE0002261005</v>
          </cell>
          <cell r="C2769" t="str">
            <v>AC1</v>
          </cell>
          <cell r="D2769" t="str">
            <v>L1C</v>
          </cell>
        </row>
        <row r="2770">
          <cell r="A2770" t="str">
            <v>DE0002261112</v>
          </cell>
          <cell r="C2770" t="str">
            <v>AC1</v>
          </cell>
          <cell r="D2770" t="str">
            <v>L1C</v>
          </cell>
        </row>
        <row r="2771">
          <cell r="A2771" t="str">
            <v>DE0002263324</v>
          </cell>
          <cell r="C2771" t="str">
            <v>AC1</v>
          </cell>
          <cell r="D2771" t="str">
            <v>L1C</v>
          </cell>
        </row>
        <row r="2772">
          <cell r="A2772" t="str">
            <v>DE0002263407</v>
          </cell>
          <cell r="C2772" t="str">
            <v>AC1</v>
          </cell>
          <cell r="D2772" t="str">
            <v>L1C</v>
          </cell>
        </row>
        <row r="2773">
          <cell r="A2773" t="str">
            <v>DE0002263415</v>
          </cell>
          <cell r="C2773" t="str">
            <v>AC1</v>
          </cell>
          <cell r="D2773" t="str">
            <v>L1C</v>
          </cell>
        </row>
        <row r="2774">
          <cell r="A2774" t="str">
            <v>DE0002263423</v>
          </cell>
          <cell r="C2774" t="str">
            <v>AC1</v>
          </cell>
          <cell r="D2774" t="str">
            <v>L1C</v>
          </cell>
        </row>
        <row r="2775">
          <cell r="A2775" t="str">
            <v>DE0002263431</v>
          </cell>
          <cell r="C2775" t="str">
            <v>AC1</v>
          </cell>
          <cell r="D2775" t="str">
            <v>L1C</v>
          </cell>
        </row>
        <row r="2776">
          <cell r="A2776" t="str">
            <v>DE0002263449</v>
          </cell>
          <cell r="C2776" t="str">
            <v>AC1</v>
          </cell>
          <cell r="D2776" t="str">
            <v>L1C</v>
          </cell>
        </row>
        <row r="2777">
          <cell r="A2777" t="str">
            <v>DE0002263472</v>
          </cell>
          <cell r="C2777" t="str">
            <v>AC1</v>
          </cell>
          <cell r="D2777" t="str">
            <v>L1C</v>
          </cell>
        </row>
        <row r="2778">
          <cell r="A2778" t="str">
            <v>DE0002263530</v>
          </cell>
          <cell r="C2778" t="str">
            <v>AC1</v>
          </cell>
          <cell r="D2778" t="str">
            <v>L1C</v>
          </cell>
        </row>
        <row r="2779">
          <cell r="A2779" t="str">
            <v>DE0002263571</v>
          </cell>
          <cell r="C2779" t="str">
            <v>AC1</v>
          </cell>
          <cell r="D2779" t="str">
            <v>L1C</v>
          </cell>
        </row>
        <row r="2780">
          <cell r="A2780" t="str">
            <v>DE0002263613</v>
          </cell>
          <cell r="C2780" t="str">
            <v>AC1</v>
          </cell>
          <cell r="D2780" t="str">
            <v>L1C</v>
          </cell>
        </row>
        <row r="2781">
          <cell r="A2781" t="str">
            <v>DE0002263654</v>
          </cell>
          <cell r="C2781" t="str">
            <v>AC1</v>
          </cell>
          <cell r="D2781" t="str">
            <v>L1C</v>
          </cell>
        </row>
        <row r="2782">
          <cell r="A2782" t="str">
            <v>DE0002263688</v>
          </cell>
          <cell r="C2782" t="str">
            <v>AC1</v>
          </cell>
          <cell r="D2782" t="str">
            <v>L1C</v>
          </cell>
        </row>
        <row r="2783">
          <cell r="A2783" t="str">
            <v>DE0002263738</v>
          </cell>
          <cell r="C2783" t="str">
            <v>AC1</v>
          </cell>
          <cell r="D2783" t="str">
            <v>L1C</v>
          </cell>
        </row>
        <row r="2784">
          <cell r="A2784" t="str">
            <v>DE0002263795</v>
          </cell>
          <cell r="C2784" t="str">
            <v>AC1</v>
          </cell>
          <cell r="D2784" t="str">
            <v>L1C</v>
          </cell>
        </row>
        <row r="2785">
          <cell r="A2785" t="str">
            <v>DE0002263803</v>
          </cell>
          <cell r="C2785" t="str">
            <v>AC1</v>
          </cell>
          <cell r="D2785" t="str">
            <v>L1C</v>
          </cell>
        </row>
        <row r="2786">
          <cell r="A2786" t="str">
            <v>DE0002265972</v>
          </cell>
          <cell r="C2786" t="str">
            <v>AC1</v>
          </cell>
          <cell r="D2786" t="str">
            <v>L1C</v>
          </cell>
        </row>
        <row r="2787">
          <cell r="A2787" t="str">
            <v>DE0002265980</v>
          </cell>
          <cell r="C2787" t="str">
            <v>AC1</v>
          </cell>
          <cell r="D2787" t="str">
            <v>L1C</v>
          </cell>
        </row>
        <row r="2788">
          <cell r="A2788" t="str">
            <v>DE0002266129</v>
          </cell>
          <cell r="C2788" t="str">
            <v>AC1</v>
          </cell>
          <cell r="D2788" t="str">
            <v>L1C</v>
          </cell>
        </row>
        <row r="2789">
          <cell r="A2789" t="str">
            <v>DE0002266376</v>
          </cell>
          <cell r="C2789" t="str">
            <v>AC1</v>
          </cell>
          <cell r="D2789" t="str">
            <v>L1C</v>
          </cell>
        </row>
        <row r="2790">
          <cell r="A2790" t="str">
            <v>DE0002266400</v>
          </cell>
          <cell r="C2790" t="str">
            <v>AC1</v>
          </cell>
          <cell r="D2790" t="str">
            <v>L1C</v>
          </cell>
        </row>
        <row r="2791">
          <cell r="A2791" t="str">
            <v>DE0002266418</v>
          </cell>
          <cell r="C2791" t="str">
            <v>AC1</v>
          </cell>
          <cell r="D2791" t="str">
            <v>L1C</v>
          </cell>
        </row>
        <row r="2792">
          <cell r="A2792" t="str">
            <v>DE0002266426</v>
          </cell>
          <cell r="C2792" t="str">
            <v>AC1</v>
          </cell>
          <cell r="D2792" t="str">
            <v>L1C</v>
          </cell>
        </row>
        <row r="2793">
          <cell r="A2793" t="str">
            <v>DE0002268778</v>
          </cell>
          <cell r="C2793" t="str">
            <v>AC1</v>
          </cell>
          <cell r="D2793" t="str">
            <v>L1B</v>
          </cell>
        </row>
        <row r="2794">
          <cell r="A2794" t="str">
            <v>DE0002268851</v>
          </cell>
          <cell r="C2794" t="str">
            <v>AC1</v>
          </cell>
          <cell r="D2794" t="str">
            <v>L1C</v>
          </cell>
        </row>
        <row r="2795">
          <cell r="A2795" t="str">
            <v>DE0002270766</v>
          </cell>
          <cell r="C2795" t="str">
            <v>AC1</v>
          </cell>
          <cell r="D2795" t="str">
            <v>L1C</v>
          </cell>
        </row>
        <row r="2796">
          <cell r="A2796" t="str">
            <v>DE0002270782</v>
          </cell>
          <cell r="C2796" t="str">
            <v>AC1</v>
          </cell>
          <cell r="D2796" t="str">
            <v>L1C</v>
          </cell>
        </row>
        <row r="2797">
          <cell r="A2797" t="str">
            <v>DE0002270790</v>
          </cell>
          <cell r="C2797" t="str">
            <v>AC1</v>
          </cell>
          <cell r="D2797" t="str">
            <v>L1C</v>
          </cell>
        </row>
        <row r="2798">
          <cell r="A2798" t="str">
            <v>DE0002270832</v>
          </cell>
          <cell r="C2798" t="str">
            <v>AC1</v>
          </cell>
          <cell r="D2798" t="str">
            <v>L1C</v>
          </cell>
        </row>
        <row r="2799">
          <cell r="A2799" t="str">
            <v>DE0002270840</v>
          </cell>
          <cell r="C2799" t="str">
            <v>AC1</v>
          </cell>
          <cell r="D2799" t="str">
            <v>L1C</v>
          </cell>
        </row>
        <row r="2800">
          <cell r="A2800" t="str">
            <v>DE0002271582</v>
          </cell>
          <cell r="C2800" t="str">
            <v>AC1</v>
          </cell>
          <cell r="D2800" t="str">
            <v>L1C</v>
          </cell>
        </row>
        <row r="2801">
          <cell r="A2801" t="str">
            <v>DE0002271590</v>
          </cell>
          <cell r="C2801" t="str">
            <v>AC1</v>
          </cell>
          <cell r="D2801" t="str">
            <v>L1C</v>
          </cell>
        </row>
        <row r="2802">
          <cell r="A2802" t="str">
            <v>DE0002271608</v>
          </cell>
          <cell r="C2802" t="str">
            <v>AC1</v>
          </cell>
          <cell r="D2802" t="str">
            <v>L1C</v>
          </cell>
        </row>
        <row r="2803">
          <cell r="A2803" t="str">
            <v>DE0002271624</v>
          </cell>
          <cell r="C2803" t="str">
            <v>AC1</v>
          </cell>
          <cell r="D2803" t="str">
            <v>L1C</v>
          </cell>
        </row>
        <row r="2804">
          <cell r="A2804" t="str">
            <v>DE0002271632</v>
          </cell>
          <cell r="C2804" t="str">
            <v>AC1</v>
          </cell>
          <cell r="D2804" t="str">
            <v>L1C</v>
          </cell>
        </row>
        <row r="2805">
          <cell r="A2805" t="str">
            <v>DE0002271640</v>
          </cell>
          <cell r="C2805" t="str">
            <v>AC1</v>
          </cell>
          <cell r="D2805" t="str">
            <v>L1C</v>
          </cell>
        </row>
        <row r="2806">
          <cell r="A2806" t="str">
            <v>DE0002271657</v>
          </cell>
          <cell r="C2806" t="str">
            <v>AC1</v>
          </cell>
          <cell r="D2806" t="str">
            <v>L1C</v>
          </cell>
        </row>
        <row r="2807">
          <cell r="A2807" t="str">
            <v>DE0002271665</v>
          </cell>
          <cell r="C2807" t="str">
            <v>AC1</v>
          </cell>
          <cell r="D2807" t="str">
            <v>L1C</v>
          </cell>
        </row>
        <row r="2808">
          <cell r="A2808" t="str">
            <v>DE0002271681</v>
          </cell>
          <cell r="C2808" t="str">
            <v>AC1</v>
          </cell>
          <cell r="D2808" t="str">
            <v>L1C</v>
          </cell>
        </row>
        <row r="2809">
          <cell r="A2809" t="str">
            <v>DE0002271707</v>
          </cell>
          <cell r="C2809" t="str">
            <v>AC1</v>
          </cell>
          <cell r="D2809" t="str">
            <v>L1C</v>
          </cell>
        </row>
        <row r="2810">
          <cell r="A2810" t="str">
            <v>DE0002271715</v>
          </cell>
          <cell r="C2810" t="str">
            <v>AC1</v>
          </cell>
          <cell r="D2810" t="str">
            <v>L1C</v>
          </cell>
        </row>
        <row r="2811">
          <cell r="A2811" t="str">
            <v>DE0002274057</v>
          </cell>
          <cell r="C2811" t="str">
            <v>AC1</v>
          </cell>
          <cell r="D2811" t="str">
            <v>L1C</v>
          </cell>
        </row>
        <row r="2812">
          <cell r="A2812" t="str">
            <v>DE0002275310</v>
          </cell>
          <cell r="C2812" t="str">
            <v>AC1</v>
          </cell>
          <cell r="D2812" t="str">
            <v>L1C</v>
          </cell>
        </row>
        <row r="2813">
          <cell r="A2813" t="str">
            <v>DE0002275344</v>
          </cell>
          <cell r="C2813" t="str">
            <v>AC1</v>
          </cell>
          <cell r="D2813" t="str">
            <v>L1C</v>
          </cell>
        </row>
        <row r="2814">
          <cell r="A2814" t="str">
            <v>DE0002275351</v>
          </cell>
          <cell r="C2814" t="str">
            <v>AC1</v>
          </cell>
          <cell r="D2814" t="str">
            <v>L1C</v>
          </cell>
        </row>
        <row r="2815">
          <cell r="A2815" t="str">
            <v>DE0002275369</v>
          </cell>
          <cell r="C2815" t="str">
            <v>AC1</v>
          </cell>
          <cell r="D2815" t="str">
            <v>L1C</v>
          </cell>
        </row>
        <row r="2816">
          <cell r="A2816" t="str">
            <v>DE0002275393</v>
          </cell>
          <cell r="C2816" t="str">
            <v>AC1</v>
          </cell>
          <cell r="D2816" t="str">
            <v>L1C</v>
          </cell>
        </row>
        <row r="2817">
          <cell r="A2817" t="str">
            <v>DE0002275435</v>
          </cell>
          <cell r="C2817" t="str">
            <v>AC1</v>
          </cell>
          <cell r="D2817" t="str">
            <v>L1C</v>
          </cell>
        </row>
        <row r="2818">
          <cell r="A2818" t="str">
            <v>DE0002275443</v>
          </cell>
          <cell r="C2818" t="str">
            <v>AC1</v>
          </cell>
          <cell r="D2818" t="str">
            <v>L1C</v>
          </cell>
        </row>
        <row r="2819">
          <cell r="A2819" t="str">
            <v>DE0002275450</v>
          </cell>
          <cell r="C2819" t="str">
            <v>AC1</v>
          </cell>
          <cell r="D2819" t="str">
            <v>L1C</v>
          </cell>
        </row>
        <row r="2820">
          <cell r="A2820" t="str">
            <v>DE0002275468</v>
          </cell>
          <cell r="C2820" t="str">
            <v>AC1</v>
          </cell>
          <cell r="D2820" t="str">
            <v>L1C</v>
          </cell>
        </row>
        <row r="2821">
          <cell r="A2821" t="str">
            <v>DE0002278058</v>
          </cell>
          <cell r="C2821" t="str">
            <v>AC1</v>
          </cell>
          <cell r="D2821" t="str">
            <v>L1C</v>
          </cell>
        </row>
        <row r="2822">
          <cell r="A2822" t="str">
            <v>DE0002278108</v>
          </cell>
          <cell r="C2822" t="str">
            <v>AC1</v>
          </cell>
          <cell r="D2822" t="str">
            <v>L1C</v>
          </cell>
        </row>
        <row r="2823">
          <cell r="A2823" t="str">
            <v>DE0002278124</v>
          </cell>
          <cell r="C2823" t="str">
            <v>AC1</v>
          </cell>
          <cell r="D2823" t="str">
            <v>L1C</v>
          </cell>
        </row>
        <row r="2824">
          <cell r="A2824" t="str">
            <v>DE0002278215</v>
          </cell>
          <cell r="C2824" t="str">
            <v>AC1</v>
          </cell>
          <cell r="D2824" t="str">
            <v>L1C</v>
          </cell>
        </row>
        <row r="2825">
          <cell r="A2825" t="str">
            <v>DE0002278223</v>
          </cell>
          <cell r="C2825" t="str">
            <v>AC1</v>
          </cell>
          <cell r="D2825" t="str">
            <v>L1C</v>
          </cell>
        </row>
        <row r="2826">
          <cell r="A2826" t="str">
            <v>DE0002278264</v>
          </cell>
          <cell r="C2826" t="str">
            <v>AC1</v>
          </cell>
          <cell r="D2826" t="str">
            <v>L1C</v>
          </cell>
        </row>
        <row r="2827">
          <cell r="A2827" t="str">
            <v>DE0002278298</v>
          </cell>
          <cell r="C2827" t="str">
            <v>AC1</v>
          </cell>
          <cell r="D2827" t="str">
            <v>L1C</v>
          </cell>
        </row>
        <row r="2828">
          <cell r="A2828" t="str">
            <v>DE0002278306</v>
          </cell>
          <cell r="C2828" t="str">
            <v>AC1</v>
          </cell>
          <cell r="D2828" t="str">
            <v>L1C</v>
          </cell>
        </row>
        <row r="2829">
          <cell r="A2829" t="str">
            <v>DE0002278314</v>
          </cell>
          <cell r="C2829" t="str">
            <v>AC1</v>
          </cell>
          <cell r="D2829" t="str">
            <v>L1C</v>
          </cell>
        </row>
        <row r="2830">
          <cell r="A2830" t="str">
            <v>DE0002278348</v>
          </cell>
          <cell r="C2830" t="str">
            <v>AC1</v>
          </cell>
          <cell r="D2830" t="str">
            <v>L1C</v>
          </cell>
        </row>
        <row r="2831">
          <cell r="A2831" t="str">
            <v>DE0002278363</v>
          </cell>
          <cell r="C2831" t="str">
            <v>AC1</v>
          </cell>
          <cell r="D2831" t="str">
            <v>L1C</v>
          </cell>
        </row>
        <row r="2832">
          <cell r="A2832" t="str">
            <v>DE0002278371</v>
          </cell>
          <cell r="C2832" t="str">
            <v>AC1</v>
          </cell>
          <cell r="D2832" t="str">
            <v>L1C</v>
          </cell>
        </row>
        <row r="2833">
          <cell r="A2833" t="str">
            <v>DE0002278389</v>
          </cell>
          <cell r="C2833" t="str">
            <v>AC1</v>
          </cell>
          <cell r="D2833" t="str">
            <v>L1C</v>
          </cell>
        </row>
        <row r="2834">
          <cell r="A2834" t="str">
            <v>DE0002278397</v>
          </cell>
          <cell r="C2834" t="str">
            <v>AC1</v>
          </cell>
          <cell r="D2834" t="str">
            <v>L1C</v>
          </cell>
        </row>
        <row r="2835">
          <cell r="A2835" t="str">
            <v>DE0002278462</v>
          </cell>
          <cell r="C2835" t="str">
            <v>AC1</v>
          </cell>
          <cell r="D2835" t="str">
            <v>L1C</v>
          </cell>
        </row>
        <row r="2836">
          <cell r="A2836" t="str">
            <v>DE0002278488</v>
          </cell>
          <cell r="C2836" t="str">
            <v>AC1</v>
          </cell>
          <cell r="D2836" t="str">
            <v>L1C</v>
          </cell>
        </row>
        <row r="2837">
          <cell r="A2837" t="str">
            <v>DE0002278512</v>
          </cell>
          <cell r="C2837" t="str">
            <v>AC1</v>
          </cell>
          <cell r="D2837" t="str">
            <v>L1C</v>
          </cell>
        </row>
        <row r="2838">
          <cell r="A2838" t="str">
            <v>DE0002278520</v>
          </cell>
          <cell r="C2838" t="str">
            <v>AC1</v>
          </cell>
          <cell r="D2838" t="str">
            <v>L1C</v>
          </cell>
        </row>
        <row r="2839">
          <cell r="A2839" t="str">
            <v>DE0002278538</v>
          </cell>
          <cell r="C2839" t="str">
            <v>AC1</v>
          </cell>
          <cell r="D2839" t="str">
            <v>L1C</v>
          </cell>
        </row>
        <row r="2840">
          <cell r="A2840" t="str">
            <v>DE0002278546</v>
          </cell>
          <cell r="C2840" t="str">
            <v>AC1</v>
          </cell>
          <cell r="D2840" t="str">
            <v>L1C</v>
          </cell>
        </row>
        <row r="2841">
          <cell r="A2841" t="str">
            <v>DE0002278553</v>
          </cell>
          <cell r="C2841" t="str">
            <v>AC1</v>
          </cell>
          <cell r="D2841" t="str">
            <v>L1C</v>
          </cell>
        </row>
        <row r="2842">
          <cell r="A2842" t="str">
            <v>DE0002278561</v>
          </cell>
          <cell r="C2842" t="str">
            <v>AC1</v>
          </cell>
          <cell r="D2842" t="str">
            <v>L1C</v>
          </cell>
        </row>
        <row r="2843">
          <cell r="A2843" t="str">
            <v>DE0002278587</v>
          </cell>
          <cell r="C2843" t="str">
            <v>AC1</v>
          </cell>
          <cell r="D2843" t="str">
            <v>L1C</v>
          </cell>
        </row>
        <row r="2844">
          <cell r="A2844" t="str">
            <v>DE0002278603</v>
          </cell>
          <cell r="C2844" t="str">
            <v>AC1</v>
          </cell>
          <cell r="D2844" t="str">
            <v>L1C</v>
          </cell>
        </row>
        <row r="2845">
          <cell r="A2845" t="str">
            <v>DE0002278611</v>
          </cell>
          <cell r="C2845" t="str">
            <v>AC1</v>
          </cell>
          <cell r="D2845" t="str">
            <v>L1C</v>
          </cell>
        </row>
        <row r="2846">
          <cell r="A2846" t="str">
            <v>DE0002278629</v>
          </cell>
          <cell r="C2846" t="str">
            <v>AC1</v>
          </cell>
          <cell r="D2846" t="str">
            <v>L1C</v>
          </cell>
        </row>
        <row r="2847">
          <cell r="A2847" t="str">
            <v>DE0002278637</v>
          </cell>
          <cell r="C2847" t="str">
            <v>AC1</v>
          </cell>
          <cell r="D2847" t="str">
            <v>L1C</v>
          </cell>
        </row>
        <row r="2848">
          <cell r="A2848" t="str">
            <v>DE0002278652</v>
          </cell>
          <cell r="C2848" t="str">
            <v>AC1</v>
          </cell>
          <cell r="D2848" t="str">
            <v>L1C</v>
          </cell>
        </row>
        <row r="2849">
          <cell r="A2849" t="str">
            <v>DE0002278694</v>
          </cell>
          <cell r="C2849" t="str">
            <v>AC1</v>
          </cell>
          <cell r="D2849" t="str">
            <v>L1C</v>
          </cell>
        </row>
        <row r="2850">
          <cell r="A2850" t="str">
            <v>DE0002278728</v>
          </cell>
          <cell r="C2850" t="str">
            <v>AC1</v>
          </cell>
          <cell r="D2850" t="str">
            <v>L1C</v>
          </cell>
        </row>
        <row r="2851">
          <cell r="A2851" t="str">
            <v>DE0002278751</v>
          </cell>
          <cell r="C2851" t="str">
            <v>AC1</v>
          </cell>
          <cell r="D2851" t="str">
            <v>L1C</v>
          </cell>
        </row>
        <row r="2852">
          <cell r="A2852" t="str">
            <v>DE0002278785</v>
          </cell>
          <cell r="C2852" t="str">
            <v>AC1</v>
          </cell>
          <cell r="D2852" t="str">
            <v>L1C</v>
          </cell>
        </row>
        <row r="2853">
          <cell r="A2853" t="str">
            <v>DE0002278793</v>
          </cell>
          <cell r="C2853" t="str">
            <v>AC1</v>
          </cell>
          <cell r="D2853" t="str">
            <v>L1C</v>
          </cell>
        </row>
        <row r="2854">
          <cell r="A2854" t="str">
            <v>DE0002278801</v>
          </cell>
          <cell r="C2854" t="str">
            <v>AC1</v>
          </cell>
          <cell r="D2854" t="str">
            <v>L1C</v>
          </cell>
        </row>
        <row r="2855">
          <cell r="A2855" t="str">
            <v>DE0002278819</v>
          </cell>
          <cell r="C2855" t="str">
            <v>AC1</v>
          </cell>
          <cell r="D2855" t="str">
            <v>L1C</v>
          </cell>
        </row>
        <row r="2856">
          <cell r="A2856" t="str">
            <v>DE0002278827</v>
          </cell>
          <cell r="C2856" t="str">
            <v>AC1</v>
          </cell>
          <cell r="D2856" t="str">
            <v>L1C</v>
          </cell>
        </row>
        <row r="2857">
          <cell r="A2857" t="str">
            <v>DE0002278835</v>
          </cell>
          <cell r="C2857" t="str">
            <v>AC1</v>
          </cell>
          <cell r="D2857" t="str">
            <v>L1C</v>
          </cell>
        </row>
        <row r="2858">
          <cell r="A2858" t="str">
            <v>DE0002278843</v>
          </cell>
          <cell r="C2858" t="str">
            <v>AC1</v>
          </cell>
          <cell r="D2858" t="str">
            <v>L1C</v>
          </cell>
        </row>
        <row r="2859">
          <cell r="A2859" t="str">
            <v>DE0002278850</v>
          </cell>
          <cell r="C2859" t="str">
            <v>AC1</v>
          </cell>
          <cell r="D2859" t="str">
            <v>L1C</v>
          </cell>
        </row>
        <row r="2860">
          <cell r="A2860" t="str">
            <v>DE0002278868</v>
          </cell>
          <cell r="C2860" t="str">
            <v>AC1</v>
          </cell>
          <cell r="D2860" t="str">
            <v>L1C</v>
          </cell>
        </row>
        <row r="2861">
          <cell r="A2861" t="str">
            <v>DE0002281706</v>
          </cell>
          <cell r="C2861" t="str">
            <v>AC1</v>
          </cell>
          <cell r="D2861" t="str">
            <v>L1C</v>
          </cell>
        </row>
        <row r="2862">
          <cell r="A2862" t="str">
            <v>DE0002281987</v>
          </cell>
          <cell r="C2862" t="str">
            <v>AC1</v>
          </cell>
          <cell r="D2862" t="str">
            <v>L1C</v>
          </cell>
        </row>
        <row r="2863">
          <cell r="A2863" t="str">
            <v>DE0002282225</v>
          </cell>
          <cell r="C2863" t="str">
            <v>AC1</v>
          </cell>
          <cell r="D2863" t="str">
            <v>L1C</v>
          </cell>
        </row>
        <row r="2864">
          <cell r="A2864" t="str">
            <v>DE0002282282</v>
          </cell>
          <cell r="C2864" t="str">
            <v>AC1</v>
          </cell>
          <cell r="D2864" t="str">
            <v>L1C</v>
          </cell>
        </row>
        <row r="2865">
          <cell r="A2865" t="str">
            <v>DE0002282308</v>
          </cell>
          <cell r="C2865" t="str">
            <v>AC1</v>
          </cell>
          <cell r="D2865" t="str">
            <v>L1C</v>
          </cell>
        </row>
        <row r="2866">
          <cell r="A2866" t="str">
            <v>DE0002282316</v>
          </cell>
          <cell r="C2866" t="str">
            <v>AC1</v>
          </cell>
          <cell r="D2866" t="str">
            <v>L1C</v>
          </cell>
        </row>
        <row r="2867">
          <cell r="A2867" t="str">
            <v>DE0002282324</v>
          </cell>
          <cell r="C2867" t="str">
            <v>AC1</v>
          </cell>
          <cell r="D2867" t="str">
            <v>L1C</v>
          </cell>
        </row>
        <row r="2868">
          <cell r="A2868" t="str">
            <v>DE0002282589</v>
          </cell>
          <cell r="C2868" t="str">
            <v>AC1</v>
          </cell>
          <cell r="D2868" t="str">
            <v>L1C</v>
          </cell>
        </row>
        <row r="2869">
          <cell r="A2869" t="str">
            <v>DE0002283165</v>
          </cell>
          <cell r="C2869" t="str">
            <v>AC1</v>
          </cell>
          <cell r="D2869" t="str">
            <v>L1C</v>
          </cell>
        </row>
        <row r="2870">
          <cell r="A2870" t="str">
            <v>DE0002283256</v>
          </cell>
          <cell r="C2870" t="str">
            <v>AC1</v>
          </cell>
          <cell r="D2870" t="str">
            <v>L1C</v>
          </cell>
        </row>
        <row r="2871">
          <cell r="A2871" t="str">
            <v>DE0002283264</v>
          </cell>
          <cell r="C2871" t="str">
            <v>AC1</v>
          </cell>
          <cell r="D2871" t="str">
            <v>L1C</v>
          </cell>
        </row>
        <row r="2872">
          <cell r="A2872" t="str">
            <v>DE0002283348</v>
          </cell>
          <cell r="C2872" t="str">
            <v>AC1</v>
          </cell>
          <cell r="D2872" t="str">
            <v>L1C</v>
          </cell>
        </row>
        <row r="2873">
          <cell r="A2873" t="str">
            <v>DE0002283413</v>
          </cell>
          <cell r="C2873" t="str">
            <v>AC1</v>
          </cell>
          <cell r="D2873" t="str">
            <v>L1C</v>
          </cell>
        </row>
        <row r="2874">
          <cell r="A2874" t="str">
            <v>DE0002283496</v>
          </cell>
          <cell r="C2874" t="str">
            <v>AC1</v>
          </cell>
          <cell r="D2874" t="str">
            <v>L1C</v>
          </cell>
        </row>
        <row r="2875">
          <cell r="A2875" t="str">
            <v>DE0002293875</v>
          </cell>
          <cell r="C2875" t="str">
            <v>AC1</v>
          </cell>
          <cell r="D2875" t="str">
            <v>L1C</v>
          </cell>
        </row>
        <row r="2876">
          <cell r="A2876" t="str">
            <v>DE0002293891</v>
          </cell>
          <cell r="C2876" t="str">
            <v>AC1</v>
          </cell>
          <cell r="D2876" t="str">
            <v>L1C</v>
          </cell>
        </row>
        <row r="2877">
          <cell r="A2877" t="str">
            <v>DE0002293917</v>
          </cell>
          <cell r="C2877" t="str">
            <v>AC1</v>
          </cell>
          <cell r="D2877" t="str">
            <v>L1C</v>
          </cell>
        </row>
        <row r="2878">
          <cell r="A2878" t="str">
            <v>DE0002294303</v>
          </cell>
          <cell r="C2878" t="str">
            <v>AC1</v>
          </cell>
          <cell r="D2878" t="str">
            <v>L1B</v>
          </cell>
        </row>
        <row r="2879">
          <cell r="A2879" t="str">
            <v>DE0002294592</v>
          </cell>
          <cell r="C2879" t="str">
            <v>AC1</v>
          </cell>
          <cell r="D2879" t="str">
            <v>L1B</v>
          </cell>
        </row>
        <row r="2880">
          <cell r="A2880" t="str">
            <v>DE0002294667</v>
          </cell>
          <cell r="C2880" t="str">
            <v>AC1</v>
          </cell>
          <cell r="D2880" t="str">
            <v>L1B</v>
          </cell>
        </row>
        <row r="2881">
          <cell r="A2881" t="str">
            <v>DE0002294675</v>
          </cell>
          <cell r="C2881" t="str">
            <v>AC1</v>
          </cell>
          <cell r="D2881" t="str">
            <v>L1C</v>
          </cell>
        </row>
        <row r="2882">
          <cell r="A2882" t="str">
            <v>DE0002294691</v>
          </cell>
          <cell r="C2882" t="str">
            <v>AC1</v>
          </cell>
          <cell r="D2882" t="str">
            <v>L1C</v>
          </cell>
        </row>
        <row r="2883">
          <cell r="A2883" t="str">
            <v>DE0002294832</v>
          </cell>
          <cell r="C2883" t="str">
            <v>AC1</v>
          </cell>
          <cell r="D2883" t="str">
            <v>L1C</v>
          </cell>
        </row>
        <row r="2884">
          <cell r="A2884" t="str">
            <v>DE0002294840</v>
          </cell>
          <cell r="C2884" t="str">
            <v>AC1</v>
          </cell>
          <cell r="D2884" t="str">
            <v>L1C</v>
          </cell>
        </row>
        <row r="2885">
          <cell r="A2885" t="str">
            <v>DE0002295102</v>
          </cell>
          <cell r="C2885" t="str">
            <v>AC1</v>
          </cell>
          <cell r="D2885" t="str">
            <v>L1C</v>
          </cell>
        </row>
        <row r="2886">
          <cell r="A2886" t="str">
            <v>DE0002295110</v>
          </cell>
          <cell r="C2886" t="str">
            <v>AC1</v>
          </cell>
          <cell r="D2886" t="str">
            <v>L1C</v>
          </cell>
        </row>
        <row r="2887">
          <cell r="A2887" t="str">
            <v>DE0002295128</v>
          </cell>
          <cell r="C2887" t="str">
            <v>AC1</v>
          </cell>
          <cell r="D2887" t="str">
            <v>L1C</v>
          </cell>
        </row>
        <row r="2888">
          <cell r="A2888" t="str">
            <v>DE0002295136</v>
          </cell>
          <cell r="C2888" t="str">
            <v>AC1</v>
          </cell>
          <cell r="D2888" t="str">
            <v>L1C</v>
          </cell>
        </row>
        <row r="2889">
          <cell r="A2889" t="str">
            <v>DE0002295144</v>
          </cell>
          <cell r="C2889" t="str">
            <v>AC1</v>
          </cell>
          <cell r="D2889" t="str">
            <v>L1C</v>
          </cell>
        </row>
        <row r="2890">
          <cell r="A2890" t="str">
            <v>DE0002295235</v>
          </cell>
          <cell r="C2890" t="str">
            <v>AC1</v>
          </cell>
          <cell r="D2890" t="str">
            <v>L1C</v>
          </cell>
        </row>
        <row r="2891">
          <cell r="A2891" t="str">
            <v>DE0002295243</v>
          </cell>
          <cell r="C2891" t="str">
            <v>AC1</v>
          </cell>
          <cell r="D2891" t="str">
            <v>L1C</v>
          </cell>
        </row>
        <row r="2892">
          <cell r="A2892" t="str">
            <v>DE0002295250</v>
          </cell>
          <cell r="C2892" t="str">
            <v>AC1</v>
          </cell>
          <cell r="D2892" t="str">
            <v>L1C</v>
          </cell>
        </row>
        <row r="2893">
          <cell r="A2893" t="str">
            <v>DE0002295268</v>
          </cell>
          <cell r="C2893" t="str">
            <v>AC1</v>
          </cell>
          <cell r="D2893" t="str">
            <v>L1C</v>
          </cell>
        </row>
        <row r="2894">
          <cell r="A2894" t="str">
            <v>DE0002295276</v>
          </cell>
          <cell r="C2894" t="str">
            <v>AC1</v>
          </cell>
          <cell r="D2894" t="str">
            <v>L1C</v>
          </cell>
        </row>
        <row r="2895">
          <cell r="A2895" t="str">
            <v>DE0002295284</v>
          </cell>
          <cell r="C2895" t="str">
            <v>AC1</v>
          </cell>
          <cell r="D2895" t="str">
            <v>L1C</v>
          </cell>
        </row>
        <row r="2896">
          <cell r="A2896" t="str">
            <v>DE0002295334</v>
          </cell>
          <cell r="C2896" t="str">
            <v>AC1</v>
          </cell>
          <cell r="D2896" t="str">
            <v>L1C</v>
          </cell>
        </row>
        <row r="2897">
          <cell r="A2897" t="str">
            <v>DE0002295342</v>
          </cell>
          <cell r="C2897" t="str">
            <v>AC1</v>
          </cell>
          <cell r="D2897" t="str">
            <v>L1C</v>
          </cell>
        </row>
        <row r="2898">
          <cell r="A2898" t="str">
            <v>DE0002297116</v>
          </cell>
          <cell r="C2898" t="str">
            <v>AC1</v>
          </cell>
          <cell r="D2898" t="str">
            <v>L1C</v>
          </cell>
        </row>
        <row r="2899">
          <cell r="A2899" t="str">
            <v>DE0002297280</v>
          </cell>
          <cell r="C2899" t="str">
            <v>AC1</v>
          </cell>
          <cell r="D2899" t="str">
            <v>L1C</v>
          </cell>
        </row>
        <row r="2900">
          <cell r="A2900" t="str">
            <v>DE0002297561</v>
          </cell>
          <cell r="C2900" t="str">
            <v>AC1</v>
          </cell>
          <cell r="D2900" t="str">
            <v>L1C</v>
          </cell>
        </row>
        <row r="2901">
          <cell r="A2901" t="str">
            <v>DE0002297983</v>
          </cell>
          <cell r="C2901" t="str">
            <v>AC1</v>
          </cell>
          <cell r="D2901" t="str">
            <v>L1C</v>
          </cell>
        </row>
        <row r="2902">
          <cell r="A2902" t="str">
            <v>DE0002298007</v>
          </cell>
          <cell r="C2902" t="str">
            <v>AC1</v>
          </cell>
          <cell r="D2902" t="str">
            <v>L1C</v>
          </cell>
        </row>
        <row r="2903">
          <cell r="A2903" t="str">
            <v>DE0002298445</v>
          </cell>
          <cell r="C2903" t="str">
            <v>AC1</v>
          </cell>
          <cell r="D2903" t="str">
            <v>L1C</v>
          </cell>
        </row>
        <row r="2904">
          <cell r="A2904" t="str">
            <v>DE0002298486</v>
          </cell>
          <cell r="C2904" t="str">
            <v>AC1</v>
          </cell>
          <cell r="D2904" t="str">
            <v>L1C</v>
          </cell>
        </row>
        <row r="2905">
          <cell r="A2905" t="str">
            <v>DE0002298502</v>
          </cell>
          <cell r="C2905" t="str">
            <v>AC1</v>
          </cell>
          <cell r="D2905" t="str">
            <v>L1C</v>
          </cell>
        </row>
        <row r="2906">
          <cell r="A2906" t="str">
            <v>DE0002298569</v>
          </cell>
          <cell r="C2906" t="str">
            <v>AC1</v>
          </cell>
          <cell r="D2906" t="str">
            <v>L1C</v>
          </cell>
        </row>
        <row r="2907">
          <cell r="A2907" t="str">
            <v>DE0002298585</v>
          </cell>
          <cell r="C2907" t="str">
            <v>AC1</v>
          </cell>
          <cell r="D2907" t="str">
            <v>L1C</v>
          </cell>
        </row>
        <row r="2908">
          <cell r="A2908" t="str">
            <v>DE0002298650</v>
          </cell>
          <cell r="C2908" t="str">
            <v>AC1</v>
          </cell>
          <cell r="D2908" t="str">
            <v>L1C</v>
          </cell>
        </row>
        <row r="2909">
          <cell r="A2909" t="str">
            <v>DE0002302353</v>
          </cell>
          <cell r="C2909" t="str">
            <v>AC1</v>
          </cell>
          <cell r="D2909" t="str">
            <v>L1C</v>
          </cell>
        </row>
        <row r="2910">
          <cell r="A2910" t="str">
            <v>DE0002303708</v>
          </cell>
          <cell r="C2910" t="str">
            <v>AC1</v>
          </cell>
          <cell r="D2910" t="str">
            <v>L1C</v>
          </cell>
        </row>
        <row r="2911">
          <cell r="A2911" t="str">
            <v>DE0002306008</v>
          </cell>
          <cell r="C2911" t="str">
            <v>AC1</v>
          </cell>
          <cell r="D2911" t="str">
            <v>L1C</v>
          </cell>
        </row>
        <row r="2912">
          <cell r="A2912" t="str">
            <v>DE0002309754</v>
          </cell>
          <cell r="C2912" t="str">
            <v>AC1</v>
          </cell>
          <cell r="D2912" t="str">
            <v>L1C</v>
          </cell>
        </row>
        <row r="2913">
          <cell r="A2913" t="str">
            <v>DE0002310356</v>
          </cell>
          <cell r="C2913" t="str">
            <v>AC1</v>
          </cell>
          <cell r="D2913" t="str">
            <v>L1C</v>
          </cell>
        </row>
        <row r="2914">
          <cell r="A2914" t="str">
            <v>DE0002311156</v>
          </cell>
          <cell r="C2914" t="str">
            <v>AC1</v>
          </cell>
          <cell r="D2914" t="str">
            <v>L1C</v>
          </cell>
        </row>
        <row r="2915">
          <cell r="A2915" t="str">
            <v>DE0002312857</v>
          </cell>
          <cell r="C2915" t="str">
            <v>AC1</v>
          </cell>
          <cell r="D2915" t="str">
            <v>L1C</v>
          </cell>
        </row>
        <row r="2916">
          <cell r="A2916" t="str">
            <v>DE0002317807</v>
          </cell>
          <cell r="C2916" t="str">
            <v>AC1</v>
          </cell>
          <cell r="D2916" t="str">
            <v>L1C</v>
          </cell>
        </row>
        <row r="2917">
          <cell r="A2917" t="str">
            <v>DE0002321056</v>
          </cell>
          <cell r="C2917" t="str">
            <v>AC1</v>
          </cell>
          <cell r="D2917" t="str">
            <v>L1C</v>
          </cell>
        </row>
        <row r="2918">
          <cell r="A2918" t="str">
            <v>DE0002321130</v>
          </cell>
          <cell r="C2918" t="str">
            <v>AC1</v>
          </cell>
          <cell r="D2918" t="str">
            <v>L1C</v>
          </cell>
        </row>
        <row r="2919">
          <cell r="A2919" t="str">
            <v>DE0002321148</v>
          </cell>
          <cell r="C2919" t="str">
            <v>AC1</v>
          </cell>
          <cell r="D2919" t="str">
            <v>L1C</v>
          </cell>
        </row>
        <row r="2920">
          <cell r="A2920" t="str">
            <v>DE0002321155</v>
          </cell>
          <cell r="C2920" t="str">
            <v>AC1</v>
          </cell>
          <cell r="D2920" t="str">
            <v>L1B</v>
          </cell>
        </row>
        <row r="2921">
          <cell r="A2921" t="str">
            <v>DE0002321221</v>
          </cell>
          <cell r="C2921" t="str">
            <v>AC1</v>
          </cell>
          <cell r="D2921" t="str">
            <v>L1C</v>
          </cell>
        </row>
        <row r="2922">
          <cell r="A2922" t="str">
            <v>DE0002321254</v>
          </cell>
          <cell r="C2922" t="str">
            <v>AC1</v>
          </cell>
          <cell r="D2922" t="str">
            <v>L1C</v>
          </cell>
        </row>
        <row r="2923">
          <cell r="A2923" t="str">
            <v>DE0002321346</v>
          </cell>
          <cell r="C2923" t="str">
            <v>AC1</v>
          </cell>
          <cell r="D2923" t="str">
            <v>L1C</v>
          </cell>
        </row>
        <row r="2924">
          <cell r="A2924" t="str">
            <v>DE0002321395</v>
          </cell>
          <cell r="C2924" t="str">
            <v>AC1</v>
          </cell>
          <cell r="D2924" t="str">
            <v>L1C</v>
          </cell>
        </row>
        <row r="2925">
          <cell r="A2925" t="str">
            <v>DE0002324373</v>
          </cell>
          <cell r="C2925" t="str">
            <v>AC1</v>
          </cell>
          <cell r="D2925" t="str">
            <v>L1C</v>
          </cell>
        </row>
        <row r="2926">
          <cell r="A2926" t="str">
            <v>DE0002324381</v>
          </cell>
          <cell r="C2926" t="str">
            <v>AC1</v>
          </cell>
          <cell r="D2926" t="str">
            <v>L1C</v>
          </cell>
        </row>
        <row r="2927">
          <cell r="A2927" t="str">
            <v>DE0002324407</v>
          </cell>
          <cell r="C2927" t="str">
            <v>AC1</v>
          </cell>
          <cell r="D2927" t="str">
            <v>L1C</v>
          </cell>
        </row>
        <row r="2928">
          <cell r="A2928" t="str">
            <v>DE0002325271</v>
          </cell>
          <cell r="C2928" t="str">
            <v>AC1</v>
          </cell>
          <cell r="D2928" t="str">
            <v>L1C</v>
          </cell>
        </row>
        <row r="2929">
          <cell r="A2929" t="str">
            <v>DE0002325289</v>
          </cell>
          <cell r="C2929" t="str">
            <v>AC1</v>
          </cell>
          <cell r="D2929" t="str">
            <v>L1C</v>
          </cell>
        </row>
        <row r="2930">
          <cell r="A2930" t="str">
            <v>DE0002325354</v>
          </cell>
          <cell r="C2930" t="str">
            <v>AC1</v>
          </cell>
          <cell r="D2930" t="str">
            <v>L1C</v>
          </cell>
        </row>
        <row r="2931">
          <cell r="A2931" t="str">
            <v>DE0002326337</v>
          </cell>
          <cell r="C2931" t="str">
            <v>AC1</v>
          </cell>
          <cell r="D2931" t="str">
            <v>L1C</v>
          </cell>
        </row>
        <row r="2932">
          <cell r="A2932" t="str">
            <v>DE0002326345</v>
          </cell>
          <cell r="C2932" t="str">
            <v>AC1</v>
          </cell>
          <cell r="D2932" t="str">
            <v>L1C</v>
          </cell>
        </row>
        <row r="2933">
          <cell r="A2933" t="str">
            <v>DE0002326352</v>
          </cell>
          <cell r="C2933" t="str">
            <v>AC1</v>
          </cell>
          <cell r="D2933" t="str">
            <v>L1C</v>
          </cell>
        </row>
        <row r="2934">
          <cell r="A2934" t="str">
            <v>DE0002326378</v>
          </cell>
          <cell r="C2934" t="str">
            <v>AC1</v>
          </cell>
          <cell r="D2934" t="str">
            <v>L1C</v>
          </cell>
        </row>
        <row r="2935">
          <cell r="A2935" t="str">
            <v>DE0002328614</v>
          </cell>
          <cell r="C2935" t="str">
            <v>AC1</v>
          </cell>
          <cell r="D2935" t="str">
            <v>L1C</v>
          </cell>
        </row>
        <row r="2936">
          <cell r="A2936" t="str">
            <v>DE0002328622</v>
          </cell>
          <cell r="C2936" t="str">
            <v>AC1</v>
          </cell>
          <cell r="D2936" t="str">
            <v>L1C</v>
          </cell>
        </row>
        <row r="2937">
          <cell r="A2937" t="str">
            <v>DE0002328655</v>
          </cell>
          <cell r="C2937" t="str">
            <v>AC1</v>
          </cell>
          <cell r="D2937" t="str">
            <v>L1C</v>
          </cell>
        </row>
        <row r="2938">
          <cell r="A2938" t="str">
            <v>DE0002328713</v>
          </cell>
          <cell r="C2938" t="str">
            <v>AC1</v>
          </cell>
          <cell r="D2938" t="str">
            <v>L1C</v>
          </cell>
        </row>
        <row r="2939">
          <cell r="A2939" t="str">
            <v>DE0002328994</v>
          </cell>
          <cell r="C2939" t="str">
            <v>AC1</v>
          </cell>
          <cell r="D2939" t="str">
            <v>L1C</v>
          </cell>
        </row>
        <row r="2940">
          <cell r="A2940" t="str">
            <v>DE0002329000</v>
          </cell>
          <cell r="C2940" t="str">
            <v>AC1</v>
          </cell>
          <cell r="D2940" t="str">
            <v>L1C</v>
          </cell>
        </row>
        <row r="2941">
          <cell r="A2941" t="str">
            <v>DE0002329018</v>
          </cell>
          <cell r="C2941" t="str">
            <v>AC1</v>
          </cell>
          <cell r="D2941" t="str">
            <v>L1C</v>
          </cell>
        </row>
        <row r="2942">
          <cell r="A2942" t="str">
            <v>DE0002329083</v>
          </cell>
          <cell r="C2942" t="str">
            <v>AC1</v>
          </cell>
          <cell r="D2942" t="str">
            <v>L1C</v>
          </cell>
        </row>
        <row r="2943">
          <cell r="A2943" t="str">
            <v>DE0002329091</v>
          </cell>
          <cell r="C2943" t="str">
            <v>AC1</v>
          </cell>
          <cell r="D2943" t="str">
            <v>L1C</v>
          </cell>
        </row>
        <row r="2944">
          <cell r="A2944" t="str">
            <v>DE0002329109</v>
          </cell>
          <cell r="C2944" t="str">
            <v>AC1</v>
          </cell>
          <cell r="D2944" t="str">
            <v>L1C</v>
          </cell>
        </row>
        <row r="2945">
          <cell r="A2945" t="str">
            <v>DE0002329125</v>
          </cell>
          <cell r="C2945" t="str">
            <v>AC1</v>
          </cell>
          <cell r="D2945" t="str">
            <v>L1C</v>
          </cell>
        </row>
        <row r="2946">
          <cell r="A2946" t="str">
            <v>DE0002329398</v>
          </cell>
          <cell r="C2946" t="str">
            <v>AC1</v>
          </cell>
          <cell r="D2946" t="str">
            <v>L1C</v>
          </cell>
        </row>
        <row r="2947">
          <cell r="A2947" t="str">
            <v>DE0002329406</v>
          </cell>
          <cell r="C2947" t="str">
            <v>AC1</v>
          </cell>
          <cell r="D2947" t="str">
            <v>L1C</v>
          </cell>
        </row>
        <row r="2948">
          <cell r="A2948" t="str">
            <v>DE0002329414</v>
          </cell>
          <cell r="C2948" t="str">
            <v>AC1</v>
          </cell>
          <cell r="D2948" t="str">
            <v>L1C</v>
          </cell>
        </row>
        <row r="2949">
          <cell r="A2949" t="str">
            <v>DE0002329422</v>
          </cell>
          <cell r="C2949" t="str">
            <v>AC1</v>
          </cell>
          <cell r="D2949" t="str">
            <v>L1C</v>
          </cell>
        </row>
        <row r="2950">
          <cell r="A2950" t="str">
            <v>DE0002330370</v>
          </cell>
          <cell r="C2950" t="str">
            <v>AC1</v>
          </cell>
          <cell r="D2950" t="str">
            <v>L1C</v>
          </cell>
        </row>
        <row r="2951">
          <cell r="A2951" t="str">
            <v>DE0002330420</v>
          </cell>
          <cell r="C2951" t="str">
            <v>AC1</v>
          </cell>
          <cell r="D2951" t="str">
            <v>L1C</v>
          </cell>
        </row>
        <row r="2952">
          <cell r="A2952" t="str">
            <v>DE0002330479</v>
          </cell>
          <cell r="C2952" t="str">
            <v>AC1</v>
          </cell>
          <cell r="D2952" t="str">
            <v>L1C</v>
          </cell>
        </row>
        <row r="2953">
          <cell r="A2953" t="str">
            <v>DE0002330487</v>
          </cell>
          <cell r="C2953" t="str">
            <v>AC1</v>
          </cell>
          <cell r="D2953" t="str">
            <v>L1C</v>
          </cell>
        </row>
        <row r="2954">
          <cell r="A2954" t="str">
            <v>DE0002330552</v>
          </cell>
          <cell r="C2954" t="str">
            <v>AC1</v>
          </cell>
          <cell r="D2954" t="str">
            <v>L1C</v>
          </cell>
        </row>
        <row r="2955">
          <cell r="A2955" t="str">
            <v>DE0002330602</v>
          </cell>
          <cell r="C2955" t="str">
            <v>AC1</v>
          </cell>
          <cell r="D2955" t="str">
            <v>L1C</v>
          </cell>
        </row>
        <row r="2956">
          <cell r="A2956" t="str">
            <v>DE0002330651</v>
          </cell>
          <cell r="C2956" t="str">
            <v>AC1</v>
          </cell>
          <cell r="D2956" t="str">
            <v>L1C</v>
          </cell>
        </row>
        <row r="2957">
          <cell r="A2957" t="str">
            <v>DE0002330677</v>
          </cell>
          <cell r="C2957" t="str">
            <v>AC1</v>
          </cell>
          <cell r="D2957" t="str">
            <v>L1C</v>
          </cell>
        </row>
        <row r="2958">
          <cell r="A2958" t="str">
            <v>DE0002330792</v>
          </cell>
          <cell r="C2958" t="str">
            <v>AC1</v>
          </cell>
          <cell r="D2958" t="str">
            <v>L1C</v>
          </cell>
        </row>
        <row r="2959">
          <cell r="A2959" t="str">
            <v>DE0002330826</v>
          </cell>
          <cell r="C2959" t="str">
            <v>AC1</v>
          </cell>
          <cell r="D2959" t="str">
            <v>L1C</v>
          </cell>
        </row>
        <row r="2960">
          <cell r="A2960" t="str">
            <v>DE0002330842</v>
          </cell>
          <cell r="C2960" t="str">
            <v>AC1</v>
          </cell>
          <cell r="D2960" t="str">
            <v>L1C</v>
          </cell>
        </row>
        <row r="2961">
          <cell r="A2961" t="str">
            <v>DE0002330859</v>
          </cell>
          <cell r="C2961" t="str">
            <v>AC1</v>
          </cell>
          <cell r="D2961" t="str">
            <v>L1B</v>
          </cell>
        </row>
        <row r="2962">
          <cell r="A2962" t="str">
            <v>DE0002330966</v>
          </cell>
          <cell r="C2962" t="str">
            <v>AC1</v>
          </cell>
          <cell r="D2962" t="str">
            <v>L1C</v>
          </cell>
        </row>
        <row r="2963">
          <cell r="A2963" t="str">
            <v>DE0002330974</v>
          </cell>
          <cell r="C2963" t="str">
            <v>AC1</v>
          </cell>
          <cell r="D2963" t="str">
            <v>L1C</v>
          </cell>
        </row>
        <row r="2964">
          <cell r="A2964" t="str">
            <v>DE0002330982</v>
          </cell>
          <cell r="C2964" t="str">
            <v>AC1</v>
          </cell>
          <cell r="D2964" t="str">
            <v>L1C</v>
          </cell>
        </row>
        <row r="2965">
          <cell r="A2965" t="str">
            <v>DE0002331105</v>
          </cell>
          <cell r="C2965" t="str">
            <v>AC1</v>
          </cell>
          <cell r="D2965" t="str">
            <v>L1C</v>
          </cell>
        </row>
        <row r="2966">
          <cell r="A2966" t="str">
            <v>DE0002331113</v>
          </cell>
          <cell r="C2966" t="str">
            <v>AC1</v>
          </cell>
          <cell r="D2966" t="str">
            <v>L1C</v>
          </cell>
        </row>
        <row r="2967">
          <cell r="A2967" t="str">
            <v>DE0002331121</v>
          </cell>
          <cell r="C2967" t="str">
            <v>AC1</v>
          </cell>
          <cell r="D2967" t="str">
            <v>L1C</v>
          </cell>
        </row>
        <row r="2968">
          <cell r="A2968" t="str">
            <v>DE0002331139</v>
          </cell>
          <cell r="C2968" t="str">
            <v>AC1</v>
          </cell>
          <cell r="D2968" t="str">
            <v>L1C</v>
          </cell>
        </row>
        <row r="2969">
          <cell r="A2969" t="str">
            <v>DE0002331147</v>
          </cell>
          <cell r="C2969" t="str">
            <v>AC1</v>
          </cell>
          <cell r="D2969" t="str">
            <v>L1C</v>
          </cell>
        </row>
        <row r="2970">
          <cell r="A2970" t="str">
            <v>DE0002331154</v>
          </cell>
          <cell r="C2970" t="str">
            <v>AC1</v>
          </cell>
          <cell r="D2970" t="str">
            <v>L1C</v>
          </cell>
        </row>
        <row r="2971">
          <cell r="A2971" t="str">
            <v>DE0002331170</v>
          </cell>
          <cell r="C2971" t="str">
            <v>AC1</v>
          </cell>
          <cell r="D2971" t="str">
            <v>L1C</v>
          </cell>
        </row>
        <row r="2972">
          <cell r="A2972" t="str">
            <v>DE0002331196</v>
          </cell>
          <cell r="C2972" t="str">
            <v>AC1</v>
          </cell>
          <cell r="D2972" t="str">
            <v>L1B</v>
          </cell>
        </row>
        <row r="2973">
          <cell r="A2973" t="str">
            <v>DE0002331204</v>
          </cell>
          <cell r="C2973" t="str">
            <v>AC1</v>
          </cell>
          <cell r="D2973" t="str">
            <v>L1C</v>
          </cell>
        </row>
        <row r="2974">
          <cell r="A2974" t="str">
            <v>DE0002331253</v>
          </cell>
          <cell r="C2974" t="str">
            <v>AC1</v>
          </cell>
          <cell r="D2974" t="str">
            <v>L1C</v>
          </cell>
        </row>
        <row r="2975">
          <cell r="A2975" t="str">
            <v>DE0002331329</v>
          </cell>
          <cell r="C2975" t="str">
            <v>AC1</v>
          </cell>
          <cell r="D2975" t="str">
            <v>L1C</v>
          </cell>
        </row>
        <row r="2976">
          <cell r="A2976" t="str">
            <v>DE0002331352</v>
          </cell>
          <cell r="C2976" t="str">
            <v>AC1</v>
          </cell>
          <cell r="D2976" t="str">
            <v>L1C</v>
          </cell>
        </row>
        <row r="2977">
          <cell r="A2977" t="str">
            <v>DE0002331402</v>
          </cell>
          <cell r="C2977" t="str">
            <v>AC1</v>
          </cell>
          <cell r="D2977" t="str">
            <v>L1C</v>
          </cell>
        </row>
        <row r="2978">
          <cell r="A2978" t="str">
            <v>DE0002331410</v>
          </cell>
          <cell r="C2978" t="str">
            <v>AC1</v>
          </cell>
          <cell r="D2978" t="str">
            <v>L1C</v>
          </cell>
        </row>
        <row r="2979">
          <cell r="A2979" t="str">
            <v>DE0002331428</v>
          </cell>
          <cell r="C2979" t="str">
            <v>AC1</v>
          </cell>
          <cell r="D2979" t="str">
            <v>L1C</v>
          </cell>
        </row>
        <row r="2980">
          <cell r="A2980" t="str">
            <v>DE0002331451</v>
          </cell>
          <cell r="C2980" t="str">
            <v>AC1</v>
          </cell>
          <cell r="D2980" t="str">
            <v>L1C</v>
          </cell>
        </row>
        <row r="2981">
          <cell r="A2981" t="str">
            <v>DE0002331477</v>
          </cell>
          <cell r="C2981" t="str">
            <v>AC1</v>
          </cell>
          <cell r="D2981" t="str">
            <v>L1C</v>
          </cell>
        </row>
        <row r="2982">
          <cell r="A2982" t="str">
            <v>DE0002331485</v>
          </cell>
          <cell r="C2982" t="str">
            <v>AC1</v>
          </cell>
          <cell r="D2982" t="str">
            <v>L1C</v>
          </cell>
        </row>
        <row r="2983">
          <cell r="A2983" t="str">
            <v>DE0002331493</v>
          </cell>
          <cell r="C2983" t="str">
            <v>AC1</v>
          </cell>
          <cell r="D2983" t="str">
            <v>L1C</v>
          </cell>
        </row>
        <row r="2984">
          <cell r="A2984" t="str">
            <v>DE0002331501</v>
          </cell>
          <cell r="C2984" t="str">
            <v>AC1</v>
          </cell>
          <cell r="D2984" t="str">
            <v>L1C</v>
          </cell>
        </row>
        <row r="2985">
          <cell r="A2985" t="str">
            <v>DE0002331519</v>
          </cell>
          <cell r="C2985" t="str">
            <v>AC1</v>
          </cell>
          <cell r="D2985" t="str">
            <v>L1C</v>
          </cell>
        </row>
        <row r="2986">
          <cell r="A2986" t="str">
            <v>DE0002331527</v>
          </cell>
          <cell r="C2986" t="str">
            <v>AC1</v>
          </cell>
          <cell r="D2986" t="str">
            <v>L1C</v>
          </cell>
        </row>
        <row r="2987">
          <cell r="A2987" t="str">
            <v>DE0002331535</v>
          </cell>
          <cell r="C2987" t="str">
            <v>AC1</v>
          </cell>
          <cell r="D2987" t="str">
            <v>L1C</v>
          </cell>
        </row>
        <row r="2988">
          <cell r="A2988" t="str">
            <v>DE0002331543</v>
          </cell>
          <cell r="C2988" t="str">
            <v>AC1</v>
          </cell>
          <cell r="D2988" t="str">
            <v>L1C</v>
          </cell>
        </row>
        <row r="2989">
          <cell r="A2989" t="str">
            <v>DE0002331550</v>
          </cell>
          <cell r="C2989" t="str">
            <v>AC1</v>
          </cell>
          <cell r="D2989" t="str">
            <v>L1C</v>
          </cell>
        </row>
        <row r="2990">
          <cell r="A2990" t="str">
            <v>DE0002335601</v>
          </cell>
          <cell r="C2990" t="str">
            <v>AC1</v>
          </cell>
          <cell r="D2990" t="str">
            <v>L1C</v>
          </cell>
        </row>
        <row r="2991">
          <cell r="A2991" t="str">
            <v>DE0002335619</v>
          </cell>
          <cell r="C2991" t="str">
            <v>AC1</v>
          </cell>
          <cell r="D2991" t="str">
            <v>L1C</v>
          </cell>
        </row>
        <row r="2992">
          <cell r="A2992" t="str">
            <v>DE0002335627</v>
          </cell>
          <cell r="C2992" t="str">
            <v>AC1</v>
          </cell>
          <cell r="D2992" t="str">
            <v>L1B</v>
          </cell>
        </row>
        <row r="2993">
          <cell r="A2993" t="str">
            <v>DE0002338324</v>
          </cell>
          <cell r="C2993" t="str">
            <v>AC1</v>
          </cell>
          <cell r="D2993" t="str">
            <v>L1C</v>
          </cell>
        </row>
        <row r="2994">
          <cell r="A2994" t="str">
            <v>DE0002338415</v>
          </cell>
          <cell r="C2994" t="str">
            <v>AC1</v>
          </cell>
          <cell r="D2994" t="str">
            <v>L1C</v>
          </cell>
        </row>
        <row r="2995">
          <cell r="A2995" t="str">
            <v>DE0002338423</v>
          </cell>
          <cell r="C2995" t="str">
            <v>AC1</v>
          </cell>
          <cell r="D2995" t="str">
            <v>L1C</v>
          </cell>
        </row>
        <row r="2996">
          <cell r="A2996" t="str">
            <v>DE0002338431</v>
          </cell>
          <cell r="C2996" t="str">
            <v>AC1</v>
          </cell>
          <cell r="D2996" t="str">
            <v>L1C</v>
          </cell>
        </row>
        <row r="2997">
          <cell r="A2997" t="str">
            <v>DE0002338464</v>
          </cell>
          <cell r="C2997" t="str">
            <v>AC1</v>
          </cell>
          <cell r="D2997" t="str">
            <v>L1C</v>
          </cell>
        </row>
        <row r="2998">
          <cell r="A2998" t="str">
            <v>DE0002338472</v>
          </cell>
          <cell r="C2998" t="str">
            <v>AC1</v>
          </cell>
          <cell r="D2998" t="str">
            <v>L1C</v>
          </cell>
        </row>
        <row r="2999">
          <cell r="A2999" t="str">
            <v>DE0002338498</v>
          </cell>
          <cell r="C2999" t="str">
            <v>AC1</v>
          </cell>
          <cell r="D2999" t="str">
            <v>L1C</v>
          </cell>
        </row>
        <row r="3000">
          <cell r="A3000" t="str">
            <v>DE0002338597</v>
          </cell>
          <cell r="C3000" t="str">
            <v>AC1</v>
          </cell>
          <cell r="D3000" t="str">
            <v>L1C</v>
          </cell>
        </row>
        <row r="3001">
          <cell r="A3001" t="str">
            <v>DE0002338605</v>
          </cell>
          <cell r="C3001" t="str">
            <v>AC1</v>
          </cell>
          <cell r="D3001" t="str">
            <v>L1C</v>
          </cell>
        </row>
        <row r="3002">
          <cell r="A3002" t="str">
            <v>DE0002341591</v>
          </cell>
          <cell r="C3002" t="str">
            <v>AC1</v>
          </cell>
          <cell r="D3002" t="str">
            <v>L1C</v>
          </cell>
        </row>
        <row r="3003">
          <cell r="A3003" t="str">
            <v>DE0002341856</v>
          </cell>
          <cell r="C3003" t="str">
            <v>AC1</v>
          </cell>
          <cell r="D3003" t="str">
            <v>L1C</v>
          </cell>
        </row>
        <row r="3004">
          <cell r="A3004" t="str">
            <v>DE0002343548</v>
          </cell>
          <cell r="C3004" t="str">
            <v>AC1</v>
          </cell>
          <cell r="D3004" t="str">
            <v>L1B</v>
          </cell>
        </row>
        <row r="3005">
          <cell r="A3005" t="str">
            <v>DE0002343555</v>
          </cell>
          <cell r="C3005" t="str">
            <v>AC1</v>
          </cell>
          <cell r="D3005" t="str">
            <v>L1C</v>
          </cell>
        </row>
        <row r="3006">
          <cell r="A3006" t="str">
            <v>DE0002343670</v>
          </cell>
          <cell r="C3006" t="str">
            <v>AC1</v>
          </cell>
          <cell r="D3006" t="str">
            <v>L1C</v>
          </cell>
        </row>
        <row r="3007">
          <cell r="A3007" t="str">
            <v>DE0002343720</v>
          </cell>
          <cell r="C3007" t="str">
            <v>AC1</v>
          </cell>
          <cell r="D3007" t="str">
            <v>L1C</v>
          </cell>
        </row>
        <row r="3008">
          <cell r="A3008" t="str">
            <v>DE0002343738</v>
          </cell>
          <cell r="C3008" t="str">
            <v>AC1</v>
          </cell>
          <cell r="D3008" t="str">
            <v>L1C</v>
          </cell>
        </row>
        <row r="3009">
          <cell r="A3009" t="str">
            <v>DE0002343795</v>
          </cell>
          <cell r="C3009" t="str">
            <v>AC1</v>
          </cell>
          <cell r="D3009" t="str">
            <v>L1C</v>
          </cell>
        </row>
        <row r="3010">
          <cell r="A3010" t="str">
            <v>DE0002343829</v>
          </cell>
          <cell r="C3010" t="str">
            <v>AC1</v>
          </cell>
          <cell r="D3010" t="str">
            <v>L1C</v>
          </cell>
        </row>
        <row r="3011">
          <cell r="A3011" t="str">
            <v>DE0002343837</v>
          </cell>
          <cell r="C3011" t="str">
            <v>AC1</v>
          </cell>
          <cell r="D3011" t="str">
            <v>L1C</v>
          </cell>
        </row>
        <row r="3012">
          <cell r="A3012" t="str">
            <v>DE0002343852</v>
          </cell>
          <cell r="C3012" t="str">
            <v>AC1</v>
          </cell>
          <cell r="D3012" t="str">
            <v>L1C</v>
          </cell>
        </row>
        <row r="3013">
          <cell r="A3013" t="str">
            <v>DE0002343985</v>
          </cell>
          <cell r="C3013" t="str">
            <v>AC1</v>
          </cell>
          <cell r="D3013" t="str">
            <v>L1C</v>
          </cell>
        </row>
        <row r="3014">
          <cell r="A3014" t="str">
            <v>DE0002344025</v>
          </cell>
          <cell r="C3014" t="str">
            <v>AC1</v>
          </cell>
          <cell r="D3014" t="str">
            <v>L1B</v>
          </cell>
        </row>
        <row r="3015">
          <cell r="A3015" t="str">
            <v>DE0002344405</v>
          </cell>
          <cell r="C3015" t="str">
            <v>AC1</v>
          </cell>
          <cell r="D3015" t="str">
            <v>L1C</v>
          </cell>
        </row>
        <row r="3016">
          <cell r="A3016" t="str">
            <v>DE0002344512</v>
          </cell>
          <cell r="C3016" t="str">
            <v>AC1</v>
          </cell>
          <cell r="D3016" t="str">
            <v>L1C</v>
          </cell>
        </row>
        <row r="3017">
          <cell r="A3017" t="str">
            <v>DE0002344603</v>
          </cell>
          <cell r="C3017" t="str">
            <v>AC1</v>
          </cell>
          <cell r="D3017" t="str">
            <v>L1C</v>
          </cell>
        </row>
        <row r="3018">
          <cell r="A3018" t="str">
            <v>DE0002344629</v>
          </cell>
          <cell r="C3018" t="str">
            <v>AC1</v>
          </cell>
          <cell r="D3018" t="str">
            <v>L1C</v>
          </cell>
        </row>
        <row r="3019">
          <cell r="A3019" t="str">
            <v>DE0002344652</v>
          </cell>
          <cell r="C3019" t="str">
            <v>AC1</v>
          </cell>
          <cell r="D3019" t="str">
            <v>L1C</v>
          </cell>
        </row>
        <row r="3020">
          <cell r="A3020" t="str">
            <v>DE0002344660</v>
          </cell>
          <cell r="C3020" t="str">
            <v>AC1</v>
          </cell>
          <cell r="D3020" t="str">
            <v>L1C</v>
          </cell>
        </row>
        <row r="3021">
          <cell r="A3021" t="str">
            <v>DE0002344678</v>
          </cell>
          <cell r="C3021" t="str">
            <v>AC1</v>
          </cell>
          <cell r="D3021" t="str">
            <v>L1C</v>
          </cell>
        </row>
        <row r="3022">
          <cell r="A3022" t="str">
            <v>DE0002344702</v>
          </cell>
          <cell r="C3022" t="str">
            <v>AC1</v>
          </cell>
          <cell r="D3022" t="str">
            <v>L1C</v>
          </cell>
        </row>
        <row r="3023">
          <cell r="A3023" t="str">
            <v>DE0002344876</v>
          </cell>
          <cell r="C3023" t="str">
            <v>AC1</v>
          </cell>
          <cell r="D3023" t="str">
            <v>L1C</v>
          </cell>
        </row>
        <row r="3024">
          <cell r="A3024" t="str">
            <v>DE0002346996</v>
          </cell>
          <cell r="C3024" t="str">
            <v>AC1</v>
          </cell>
          <cell r="D3024" t="str">
            <v>L1C</v>
          </cell>
        </row>
        <row r="3025">
          <cell r="A3025" t="str">
            <v>DE0002366424</v>
          </cell>
          <cell r="C3025" t="str">
            <v>AC1</v>
          </cell>
          <cell r="D3025" t="str">
            <v>L1C</v>
          </cell>
        </row>
        <row r="3026">
          <cell r="A3026" t="str">
            <v>DE0002366515</v>
          </cell>
          <cell r="C3026" t="str">
            <v>AC1</v>
          </cell>
          <cell r="D3026" t="str">
            <v>L1C</v>
          </cell>
        </row>
        <row r="3027">
          <cell r="A3027" t="str">
            <v>DE0002366523</v>
          </cell>
          <cell r="C3027" t="str">
            <v>AC1</v>
          </cell>
          <cell r="D3027" t="str">
            <v>L1B</v>
          </cell>
        </row>
        <row r="3028">
          <cell r="A3028" t="str">
            <v>DE0002366556</v>
          </cell>
          <cell r="C3028" t="str">
            <v>AC1</v>
          </cell>
          <cell r="D3028" t="str">
            <v>L1C</v>
          </cell>
        </row>
        <row r="3029">
          <cell r="A3029" t="str">
            <v>DE0002366598</v>
          </cell>
          <cell r="C3029" t="str">
            <v>AC1</v>
          </cell>
          <cell r="D3029" t="str">
            <v>L1C</v>
          </cell>
        </row>
        <row r="3030">
          <cell r="A3030" t="str">
            <v>DE0002366705</v>
          </cell>
          <cell r="C3030" t="str">
            <v>AC1</v>
          </cell>
          <cell r="D3030" t="str">
            <v>L1C</v>
          </cell>
        </row>
        <row r="3031">
          <cell r="A3031" t="str">
            <v>DE0002395845</v>
          </cell>
          <cell r="C3031" t="str">
            <v>AC1</v>
          </cell>
          <cell r="D3031" t="str">
            <v>L1C</v>
          </cell>
        </row>
        <row r="3032">
          <cell r="A3032" t="str">
            <v>DE0002400587</v>
          </cell>
          <cell r="C3032" t="str">
            <v>AC1</v>
          </cell>
          <cell r="D3032" t="str">
            <v>L1C</v>
          </cell>
        </row>
        <row r="3033">
          <cell r="A3033" t="str">
            <v>DE0002402732</v>
          </cell>
          <cell r="C3033" t="str">
            <v>AC1</v>
          </cell>
          <cell r="D3033" t="str">
            <v>L1C</v>
          </cell>
        </row>
        <row r="3034">
          <cell r="A3034" t="str">
            <v>DE0002402757</v>
          </cell>
          <cell r="C3034" t="str">
            <v>AC1</v>
          </cell>
          <cell r="D3034" t="str">
            <v>L1C</v>
          </cell>
        </row>
        <row r="3035">
          <cell r="A3035" t="str">
            <v>DE0002402765</v>
          </cell>
          <cell r="C3035" t="str">
            <v>AC1</v>
          </cell>
          <cell r="D3035" t="str">
            <v>L1C</v>
          </cell>
        </row>
        <row r="3036">
          <cell r="A3036" t="str">
            <v>DE0002402807</v>
          </cell>
          <cell r="C3036" t="str">
            <v>AC1</v>
          </cell>
          <cell r="D3036" t="str">
            <v>L1C</v>
          </cell>
        </row>
        <row r="3037">
          <cell r="A3037" t="str">
            <v>DE0002402880</v>
          </cell>
          <cell r="C3037" t="str">
            <v>AC1</v>
          </cell>
          <cell r="D3037" t="str">
            <v>L1C</v>
          </cell>
        </row>
        <row r="3038">
          <cell r="A3038" t="str">
            <v>DE0002402930</v>
          </cell>
          <cell r="C3038" t="str">
            <v>AC1</v>
          </cell>
          <cell r="D3038" t="str">
            <v>L1C</v>
          </cell>
        </row>
        <row r="3039">
          <cell r="A3039" t="str">
            <v>DE0002403219</v>
          </cell>
          <cell r="C3039" t="str">
            <v>AC1</v>
          </cell>
          <cell r="D3039" t="str">
            <v>L1C</v>
          </cell>
        </row>
        <row r="3040">
          <cell r="A3040" t="str">
            <v>DE0002403227</v>
          </cell>
          <cell r="C3040" t="str">
            <v>AC1</v>
          </cell>
          <cell r="D3040" t="str">
            <v>L1C</v>
          </cell>
        </row>
        <row r="3041">
          <cell r="A3041" t="str">
            <v>DE0002409679</v>
          </cell>
          <cell r="C3041" t="str">
            <v>AC1</v>
          </cell>
          <cell r="D3041" t="str">
            <v>L1C</v>
          </cell>
        </row>
        <row r="3042">
          <cell r="A3042" t="str">
            <v>DE0002410123</v>
          </cell>
          <cell r="C3042" t="str">
            <v>AC1</v>
          </cell>
          <cell r="D3042" t="str">
            <v>L1C</v>
          </cell>
        </row>
        <row r="3043">
          <cell r="A3043" t="str">
            <v>DE0002413069</v>
          </cell>
          <cell r="C3043" t="str">
            <v>AC1</v>
          </cell>
          <cell r="D3043" t="str">
            <v>L1C</v>
          </cell>
        </row>
        <row r="3044">
          <cell r="A3044" t="str">
            <v>DE0002422987</v>
          </cell>
          <cell r="C3044" t="str">
            <v>AC1</v>
          </cell>
          <cell r="D3044" t="str">
            <v>L1C</v>
          </cell>
        </row>
        <row r="3045">
          <cell r="A3045" t="str">
            <v>DE0002424645</v>
          </cell>
          <cell r="C3045" t="str">
            <v>AC1</v>
          </cell>
          <cell r="D3045" t="str">
            <v>L1C</v>
          </cell>
        </row>
        <row r="3046">
          <cell r="A3046" t="str">
            <v>DE0002424744</v>
          </cell>
          <cell r="C3046" t="str">
            <v>AC1</v>
          </cell>
          <cell r="D3046" t="str">
            <v>L1C</v>
          </cell>
        </row>
        <row r="3047">
          <cell r="A3047" t="str">
            <v>DE0002425162</v>
          </cell>
          <cell r="C3047" t="str">
            <v>AC1</v>
          </cell>
          <cell r="D3047" t="str">
            <v>L1C</v>
          </cell>
        </row>
        <row r="3048">
          <cell r="A3048" t="str">
            <v>DE0002425246</v>
          </cell>
          <cell r="C3048" t="str">
            <v>AC1</v>
          </cell>
          <cell r="D3048" t="str">
            <v>L1C</v>
          </cell>
        </row>
        <row r="3049">
          <cell r="A3049" t="str">
            <v>DE0002425287</v>
          </cell>
          <cell r="C3049" t="str">
            <v>AC1</v>
          </cell>
          <cell r="D3049" t="str">
            <v>L1C</v>
          </cell>
        </row>
        <row r="3050">
          <cell r="A3050" t="str">
            <v>DE0002425303</v>
          </cell>
          <cell r="C3050" t="str">
            <v>AC1</v>
          </cell>
          <cell r="D3050" t="str">
            <v>L1C</v>
          </cell>
        </row>
        <row r="3051">
          <cell r="A3051" t="str">
            <v>DE0002425311</v>
          </cell>
          <cell r="C3051" t="str">
            <v>AC1</v>
          </cell>
          <cell r="D3051" t="str">
            <v>L1C</v>
          </cell>
        </row>
        <row r="3052">
          <cell r="A3052" t="str">
            <v>DE0002425337</v>
          </cell>
          <cell r="C3052" t="str">
            <v>AC1</v>
          </cell>
          <cell r="D3052" t="str">
            <v>L1C</v>
          </cell>
        </row>
        <row r="3053">
          <cell r="A3053" t="str">
            <v>DE0002425378</v>
          </cell>
          <cell r="C3053" t="str">
            <v>AC1</v>
          </cell>
          <cell r="D3053" t="str">
            <v>L1C</v>
          </cell>
        </row>
        <row r="3054">
          <cell r="A3054" t="str">
            <v>DE0002425550</v>
          </cell>
          <cell r="C3054" t="str">
            <v>AC1</v>
          </cell>
          <cell r="D3054" t="str">
            <v>L1B</v>
          </cell>
        </row>
        <row r="3055">
          <cell r="A3055" t="str">
            <v>DE0002425717</v>
          </cell>
          <cell r="C3055" t="str">
            <v>AC1</v>
          </cell>
          <cell r="D3055" t="str">
            <v>L1C</v>
          </cell>
        </row>
        <row r="3056">
          <cell r="A3056" t="str">
            <v>DE0002425808</v>
          </cell>
          <cell r="C3056" t="str">
            <v>AC1</v>
          </cell>
          <cell r="D3056" t="str">
            <v>L1C</v>
          </cell>
        </row>
        <row r="3057">
          <cell r="A3057" t="str">
            <v>DE0002425881</v>
          </cell>
          <cell r="C3057" t="str">
            <v>AC1</v>
          </cell>
          <cell r="D3057" t="str">
            <v>L1C</v>
          </cell>
        </row>
        <row r="3058">
          <cell r="A3058" t="str">
            <v>DE0002426590</v>
          </cell>
          <cell r="C3058" t="str">
            <v>AC1</v>
          </cell>
          <cell r="D3058" t="str">
            <v>L1C</v>
          </cell>
        </row>
        <row r="3059">
          <cell r="A3059" t="str">
            <v>DE0002426640</v>
          </cell>
          <cell r="C3059" t="str">
            <v>AC1</v>
          </cell>
          <cell r="D3059" t="str">
            <v>L1C</v>
          </cell>
        </row>
        <row r="3060">
          <cell r="A3060" t="str">
            <v>DE0002427697</v>
          </cell>
          <cell r="C3060" t="str">
            <v>AC1</v>
          </cell>
          <cell r="D3060" t="str">
            <v>L1C</v>
          </cell>
        </row>
        <row r="3061">
          <cell r="A3061" t="str">
            <v>DE0002428612</v>
          </cell>
          <cell r="C3061" t="str">
            <v>AC1</v>
          </cell>
          <cell r="D3061" t="str">
            <v>L1C</v>
          </cell>
        </row>
        <row r="3062">
          <cell r="A3062" t="str">
            <v>DE0002428620</v>
          </cell>
          <cell r="C3062" t="str">
            <v>AC1</v>
          </cell>
          <cell r="D3062" t="str">
            <v>L1C</v>
          </cell>
        </row>
        <row r="3063">
          <cell r="A3063" t="str">
            <v>DE0002428901</v>
          </cell>
          <cell r="C3063" t="str">
            <v>AC1</v>
          </cell>
          <cell r="D3063" t="str">
            <v>L1C</v>
          </cell>
        </row>
        <row r="3064">
          <cell r="A3064" t="str">
            <v>DE0002428919</v>
          </cell>
          <cell r="C3064" t="str">
            <v>AC1</v>
          </cell>
          <cell r="D3064" t="str">
            <v>L1C</v>
          </cell>
        </row>
        <row r="3065">
          <cell r="A3065" t="str">
            <v>DE0002428943</v>
          </cell>
          <cell r="C3065" t="str">
            <v>AC1</v>
          </cell>
          <cell r="D3065" t="str">
            <v>L1C</v>
          </cell>
        </row>
        <row r="3066">
          <cell r="A3066" t="str">
            <v>DE0002429057</v>
          </cell>
          <cell r="C3066" t="str">
            <v>AC1</v>
          </cell>
          <cell r="D3066" t="str">
            <v>L1C</v>
          </cell>
        </row>
        <row r="3067">
          <cell r="A3067" t="str">
            <v>DE0002429065</v>
          </cell>
          <cell r="C3067" t="str">
            <v>AC1</v>
          </cell>
          <cell r="D3067" t="str">
            <v>L1C</v>
          </cell>
        </row>
        <row r="3068">
          <cell r="A3068" t="str">
            <v>DE0002430980</v>
          </cell>
          <cell r="C3068" t="str">
            <v>AC1</v>
          </cell>
          <cell r="D3068" t="str">
            <v>L1C</v>
          </cell>
        </row>
        <row r="3069">
          <cell r="A3069" t="str">
            <v>DE0002431053</v>
          </cell>
          <cell r="C3069" t="str">
            <v>AC1</v>
          </cell>
          <cell r="D3069" t="str">
            <v>L1C</v>
          </cell>
        </row>
        <row r="3070">
          <cell r="A3070" t="str">
            <v>DE0002432523</v>
          </cell>
          <cell r="C3070" t="str">
            <v>AC1</v>
          </cell>
          <cell r="D3070" t="str">
            <v>L1C</v>
          </cell>
        </row>
        <row r="3071">
          <cell r="A3071" t="str">
            <v>DE0002432531</v>
          </cell>
          <cell r="C3071" t="str">
            <v>AC1</v>
          </cell>
          <cell r="D3071" t="str">
            <v>L1C</v>
          </cell>
        </row>
        <row r="3072">
          <cell r="A3072" t="str">
            <v>DE0002432549</v>
          </cell>
          <cell r="C3072" t="str">
            <v>AC1</v>
          </cell>
          <cell r="D3072" t="str">
            <v>L1C</v>
          </cell>
        </row>
        <row r="3073">
          <cell r="A3073" t="str">
            <v>DE0002432556</v>
          </cell>
          <cell r="C3073" t="str">
            <v>AC1</v>
          </cell>
          <cell r="D3073" t="str">
            <v>L1C</v>
          </cell>
        </row>
        <row r="3074">
          <cell r="A3074" t="str">
            <v>DE0002433141</v>
          </cell>
          <cell r="C3074" t="str">
            <v>AC1</v>
          </cell>
          <cell r="D3074" t="str">
            <v>L1C</v>
          </cell>
        </row>
        <row r="3075">
          <cell r="A3075" t="str">
            <v>DE0002433364</v>
          </cell>
          <cell r="C3075" t="str">
            <v>AC1</v>
          </cell>
          <cell r="D3075" t="str">
            <v>L1C</v>
          </cell>
        </row>
        <row r="3076">
          <cell r="A3076" t="str">
            <v>DE0002433422</v>
          </cell>
          <cell r="C3076" t="str">
            <v>AC1</v>
          </cell>
          <cell r="D3076" t="str">
            <v>L1C</v>
          </cell>
        </row>
        <row r="3077">
          <cell r="A3077" t="str">
            <v>DE0002433430</v>
          </cell>
          <cell r="C3077" t="str">
            <v>AC1</v>
          </cell>
          <cell r="D3077" t="str">
            <v>L1C</v>
          </cell>
        </row>
        <row r="3078">
          <cell r="A3078" t="str">
            <v>DE0002435690</v>
          </cell>
          <cell r="C3078" t="str">
            <v>AC1</v>
          </cell>
          <cell r="D3078" t="str">
            <v>L1C</v>
          </cell>
        </row>
        <row r="3079">
          <cell r="A3079" t="str">
            <v>DE0002435708</v>
          </cell>
          <cell r="C3079" t="str">
            <v>AC1</v>
          </cell>
          <cell r="D3079" t="str">
            <v>L1C</v>
          </cell>
        </row>
        <row r="3080">
          <cell r="A3080" t="str">
            <v>DE0002435831</v>
          </cell>
          <cell r="C3080" t="str">
            <v>AC1</v>
          </cell>
          <cell r="D3080" t="str">
            <v>L1C</v>
          </cell>
        </row>
        <row r="3081">
          <cell r="A3081" t="str">
            <v>DE0002435864</v>
          </cell>
          <cell r="C3081" t="str">
            <v>AC1</v>
          </cell>
          <cell r="D3081" t="str">
            <v>L1C</v>
          </cell>
        </row>
        <row r="3082">
          <cell r="A3082" t="str">
            <v>DE0002436029</v>
          </cell>
          <cell r="C3082" t="str">
            <v>AC1</v>
          </cell>
          <cell r="D3082" t="str">
            <v>L1C</v>
          </cell>
        </row>
        <row r="3083">
          <cell r="A3083" t="str">
            <v>DE0002436193</v>
          </cell>
          <cell r="C3083" t="str">
            <v>AC1</v>
          </cell>
          <cell r="D3083" t="str">
            <v>L1C</v>
          </cell>
        </row>
        <row r="3084">
          <cell r="A3084" t="str">
            <v>DE0002437233</v>
          </cell>
          <cell r="C3084" t="str">
            <v>AC1</v>
          </cell>
          <cell r="D3084" t="str">
            <v>L1C</v>
          </cell>
        </row>
        <row r="3085">
          <cell r="A3085" t="str">
            <v>DE0002437373</v>
          </cell>
          <cell r="C3085" t="str">
            <v>AC1</v>
          </cell>
          <cell r="D3085" t="str">
            <v>L1C</v>
          </cell>
        </row>
        <row r="3086">
          <cell r="A3086" t="str">
            <v>DE0002437548</v>
          </cell>
          <cell r="C3086" t="str">
            <v>AC1</v>
          </cell>
          <cell r="D3086" t="str">
            <v>L1C</v>
          </cell>
        </row>
        <row r="3087">
          <cell r="A3087" t="str">
            <v>DE0002437563</v>
          </cell>
          <cell r="C3087" t="str">
            <v>AC1</v>
          </cell>
          <cell r="D3087" t="str">
            <v>L1C</v>
          </cell>
        </row>
        <row r="3088">
          <cell r="A3088" t="str">
            <v>DE0002437571</v>
          </cell>
          <cell r="C3088" t="str">
            <v>AC1</v>
          </cell>
          <cell r="D3088" t="str">
            <v>L1C</v>
          </cell>
        </row>
        <row r="3089">
          <cell r="A3089" t="str">
            <v>DE0002437613</v>
          </cell>
          <cell r="C3089" t="str">
            <v>AC1</v>
          </cell>
          <cell r="D3089" t="str">
            <v>L1C</v>
          </cell>
        </row>
        <row r="3090">
          <cell r="A3090" t="str">
            <v>DE0002437621</v>
          </cell>
          <cell r="C3090" t="str">
            <v>AC1</v>
          </cell>
          <cell r="D3090" t="str">
            <v>L1C</v>
          </cell>
        </row>
        <row r="3091">
          <cell r="A3091" t="str">
            <v>DE0002437639</v>
          </cell>
          <cell r="C3091" t="str">
            <v>AC1</v>
          </cell>
          <cell r="D3091" t="str">
            <v>L1C</v>
          </cell>
        </row>
        <row r="3092">
          <cell r="A3092" t="str">
            <v>DE0002437654</v>
          </cell>
          <cell r="C3092" t="str">
            <v>AC1</v>
          </cell>
          <cell r="D3092" t="str">
            <v>L1C</v>
          </cell>
        </row>
        <row r="3093">
          <cell r="A3093" t="str">
            <v>DE0002437670</v>
          </cell>
          <cell r="C3093" t="str">
            <v>AC1</v>
          </cell>
          <cell r="D3093" t="str">
            <v>L1C</v>
          </cell>
        </row>
        <row r="3094">
          <cell r="A3094" t="str">
            <v>DE0002437688</v>
          </cell>
          <cell r="C3094" t="str">
            <v>AC1</v>
          </cell>
          <cell r="D3094" t="str">
            <v>L1C</v>
          </cell>
        </row>
        <row r="3095">
          <cell r="A3095" t="str">
            <v>DE0002441276</v>
          </cell>
          <cell r="C3095" t="str">
            <v>AC1</v>
          </cell>
          <cell r="D3095" t="str">
            <v>L1C</v>
          </cell>
        </row>
        <row r="3096">
          <cell r="A3096" t="str">
            <v>DE0002449139</v>
          </cell>
          <cell r="C3096" t="str">
            <v>AC1</v>
          </cell>
          <cell r="D3096" t="str">
            <v>L1C</v>
          </cell>
        </row>
        <row r="3097">
          <cell r="A3097" t="str">
            <v>DE0002449147</v>
          </cell>
          <cell r="C3097" t="str">
            <v>AC1</v>
          </cell>
          <cell r="D3097" t="str">
            <v>L1C</v>
          </cell>
        </row>
        <row r="3098">
          <cell r="A3098" t="str">
            <v>DE0002449154</v>
          </cell>
          <cell r="C3098" t="str">
            <v>AC1</v>
          </cell>
          <cell r="D3098" t="str">
            <v>L1C</v>
          </cell>
        </row>
        <row r="3099">
          <cell r="A3099" t="str">
            <v>DE0002449162</v>
          </cell>
          <cell r="C3099" t="str">
            <v>AC1</v>
          </cell>
          <cell r="D3099" t="str">
            <v>L1C</v>
          </cell>
        </row>
        <row r="3100">
          <cell r="A3100" t="str">
            <v>DE0002449204</v>
          </cell>
          <cell r="C3100" t="str">
            <v>AC1</v>
          </cell>
          <cell r="D3100" t="str">
            <v>L1C</v>
          </cell>
        </row>
        <row r="3101">
          <cell r="A3101" t="str">
            <v>DE0002449261</v>
          </cell>
          <cell r="C3101" t="str">
            <v>AC1</v>
          </cell>
          <cell r="D3101" t="str">
            <v>L1C</v>
          </cell>
        </row>
        <row r="3102">
          <cell r="A3102" t="str">
            <v>DE0002449303</v>
          </cell>
          <cell r="C3102" t="str">
            <v>AC1</v>
          </cell>
          <cell r="D3102" t="str">
            <v>L1C</v>
          </cell>
        </row>
        <row r="3103">
          <cell r="A3103" t="str">
            <v>DE0002449345</v>
          </cell>
          <cell r="C3103" t="str">
            <v>AC1</v>
          </cell>
          <cell r="D3103" t="str">
            <v>L1C</v>
          </cell>
        </row>
        <row r="3104">
          <cell r="A3104" t="str">
            <v>DE0002449352</v>
          </cell>
          <cell r="C3104" t="str">
            <v>AC1</v>
          </cell>
          <cell r="D3104" t="str">
            <v>L1C</v>
          </cell>
        </row>
        <row r="3105">
          <cell r="A3105" t="str">
            <v>DE0002449469</v>
          </cell>
          <cell r="C3105" t="str">
            <v>AC1</v>
          </cell>
          <cell r="D3105" t="str">
            <v>L1C</v>
          </cell>
        </row>
        <row r="3106">
          <cell r="A3106" t="str">
            <v>DE0002449501</v>
          </cell>
          <cell r="C3106" t="str">
            <v>AC1</v>
          </cell>
          <cell r="D3106" t="str">
            <v>L1C</v>
          </cell>
        </row>
        <row r="3107">
          <cell r="A3107" t="str">
            <v>DE0002449568</v>
          </cell>
          <cell r="C3107" t="str">
            <v>AC1</v>
          </cell>
          <cell r="D3107" t="str">
            <v>L1C</v>
          </cell>
        </row>
        <row r="3108">
          <cell r="A3108" t="str">
            <v>DE0002449576</v>
          </cell>
          <cell r="C3108" t="str">
            <v>AC1</v>
          </cell>
          <cell r="D3108" t="str">
            <v>L1C</v>
          </cell>
        </row>
        <row r="3109">
          <cell r="A3109" t="str">
            <v>DE0002449584</v>
          </cell>
          <cell r="C3109" t="str">
            <v>AC1</v>
          </cell>
          <cell r="D3109" t="str">
            <v>L1C</v>
          </cell>
        </row>
        <row r="3110">
          <cell r="A3110" t="str">
            <v>DE0002455110</v>
          </cell>
          <cell r="C3110" t="str">
            <v>AC1</v>
          </cell>
          <cell r="D3110" t="str">
            <v>L1C</v>
          </cell>
        </row>
        <row r="3111">
          <cell r="A3111" t="str">
            <v>DE0002455151</v>
          </cell>
          <cell r="C3111" t="str">
            <v>AC1</v>
          </cell>
          <cell r="D3111" t="str">
            <v>L1C</v>
          </cell>
        </row>
        <row r="3112">
          <cell r="A3112" t="str">
            <v>DE0002455201</v>
          </cell>
          <cell r="C3112" t="str">
            <v>AC1</v>
          </cell>
          <cell r="D3112" t="str">
            <v>L1C</v>
          </cell>
        </row>
        <row r="3113">
          <cell r="A3113" t="str">
            <v>DE0002455284</v>
          </cell>
          <cell r="C3113" t="str">
            <v>AC1</v>
          </cell>
          <cell r="D3113" t="str">
            <v>L1C</v>
          </cell>
        </row>
        <row r="3114">
          <cell r="A3114" t="str">
            <v>DE0002455300</v>
          </cell>
          <cell r="C3114" t="str">
            <v>AC1</v>
          </cell>
          <cell r="D3114" t="str">
            <v>L1C</v>
          </cell>
        </row>
        <row r="3115">
          <cell r="A3115" t="str">
            <v>DE0002455318</v>
          </cell>
          <cell r="C3115" t="str">
            <v>AC1</v>
          </cell>
          <cell r="D3115" t="str">
            <v>L1C</v>
          </cell>
        </row>
        <row r="3116">
          <cell r="A3116" t="str">
            <v>DE0002455417</v>
          </cell>
          <cell r="C3116" t="str">
            <v>AC1</v>
          </cell>
          <cell r="D3116" t="str">
            <v>L1C</v>
          </cell>
        </row>
        <row r="3117">
          <cell r="A3117" t="str">
            <v>DE0002455516</v>
          </cell>
          <cell r="C3117" t="str">
            <v>AC1</v>
          </cell>
          <cell r="D3117" t="str">
            <v>L1C</v>
          </cell>
        </row>
        <row r="3118">
          <cell r="A3118" t="str">
            <v>DE0002455524</v>
          </cell>
          <cell r="C3118" t="str">
            <v>AC1</v>
          </cell>
          <cell r="D3118" t="str">
            <v>L1C</v>
          </cell>
        </row>
        <row r="3119">
          <cell r="A3119" t="str">
            <v>DE0002455532</v>
          </cell>
          <cell r="C3119" t="str">
            <v>AC1</v>
          </cell>
          <cell r="D3119" t="str">
            <v>L1C</v>
          </cell>
        </row>
        <row r="3120">
          <cell r="A3120" t="str">
            <v>DE0002455565</v>
          </cell>
          <cell r="C3120" t="str">
            <v>AC1</v>
          </cell>
          <cell r="D3120" t="str">
            <v>L1C</v>
          </cell>
        </row>
        <row r="3121">
          <cell r="A3121" t="str">
            <v>DE0002455771</v>
          </cell>
          <cell r="C3121" t="str">
            <v>AC1</v>
          </cell>
          <cell r="D3121" t="str">
            <v>L1C</v>
          </cell>
        </row>
        <row r="3122">
          <cell r="A3122" t="str">
            <v>DE0002455813</v>
          </cell>
          <cell r="C3122" t="str">
            <v>AC1</v>
          </cell>
          <cell r="D3122" t="str">
            <v>L1C</v>
          </cell>
        </row>
        <row r="3123">
          <cell r="A3123" t="str">
            <v>DE0002455862</v>
          </cell>
          <cell r="C3123" t="str">
            <v>AC1</v>
          </cell>
          <cell r="D3123" t="str">
            <v>L1C</v>
          </cell>
        </row>
        <row r="3124">
          <cell r="A3124" t="str">
            <v>DE0002455870</v>
          </cell>
          <cell r="C3124" t="str">
            <v>AC1</v>
          </cell>
          <cell r="D3124" t="str">
            <v>L1C</v>
          </cell>
        </row>
        <row r="3125">
          <cell r="A3125" t="str">
            <v>DE0002455888</v>
          </cell>
          <cell r="C3125" t="str">
            <v>AC1</v>
          </cell>
          <cell r="D3125" t="str">
            <v>L1C</v>
          </cell>
        </row>
        <row r="3126">
          <cell r="A3126" t="str">
            <v>DE0002455904</v>
          </cell>
          <cell r="C3126" t="str">
            <v>AC1</v>
          </cell>
          <cell r="D3126" t="str">
            <v>L1C</v>
          </cell>
        </row>
        <row r="3127">
          <cell r="A3127" t="str">
            <v>DE0002455912</v>
          </cell>
          <cell r="C3127" t="str">
            <v>AC1</v>
          </cell>
          <cell r="D3127" t="str">
            <v>L1C</v>
          </cell>
        </row>
        <row r="3128">
          <cell r="A3128" t="str">
            <v>DE0002455920</v>
          </cell>
          <cell r="C3128" t="str">
            <v>AC1</v>
          </cell>
          <cell r="D3128" t="str">
            <v>L1C</v>
          </cell>
        </row>
        <row r="3129">
          <cell r="A3129" t="str">
            <v>DE0002455961</v>
          </cell>
          <cell r="C3129" t="str">
            <v>AC1</v>
          </cell>
          <cell r="D3129" t="str">
            <v>L1C</v>
          </cell>
        </row>
        <row r="3130">
          <cell r="A3130" t="str">
            <v>DE0002455979</v>
          </cell>
          <cell r="C3130" t="str">
            <v>AC1</v>
          </cell>
          <cell r="D3130" t="str">
            <v>L1C</v>
          </cell>
        </row>
        <row r="3131">
          <cell r="A3131" t="str">
            <v>DE0002455987</v>
          </cell>
          <cell r="C3131" t="str">
            <v>AC1</v>
          </cell>
          <cell r="D3131" t="str">
            <v>L1C</v>
          </cell>
        </row>
        <row r="3132">
          <cell r="A3132" t="str">
            <v>DE0002455995</v>
          </cell>
          <cell r="C3132" t="str">
            <v>AC1</v>
          </cell>
          <cell r="D3132" t="str">
            <v>L1C</v>
          </cell>
        </row>
        <row r="3133">
          <cell r="A3133" t="str">
            <v>DE0002456001</v>
          </cell>
          <cell r="C3133" t="str">
            <v>AC1</v>
          </cell>
          <cell r="D3133" t="str">
            <v>L1C</v>
          </cell>
        </row>
        <row r="3134">
          <cell r="A3134" t="str">
            <v>DE0002456019</v>
          </cell>
          <cell r="C3134" t="str">
            <v>AC1</v>
          </cell>
          <cell r="D3134" t="str">
            <v>L1C</v>
          </cell>
        </row>
        <row r="3135">
          <cell r="A3135" t="str">
            <v>DE0002456027</v>
          </cell>
          <cell r="C3135" t="str">
            <v>AC1</v>
          </cell>
          <cell r="D3135" t="str">
            <v>L1C</v>
          </cell>
        </row>
        <row r="3136">
          <cell r="A3136" t="str">
            <v>DE0002456415</v>
          </cell>
          <cell r="C3136" t="str">
            <v>AC1</v>
          </cell>
          <cell r="D3136" t="str">
            <v>L1B</v>
          </cell>
        </row>
        <row r="3137">
          <cell r="A3137" t="str">
            <v>DE0002456449</v>
          </cell>
          <cell r="C3137" t="str">
            <v>AC1</v>
          </cell>
          <cell r="D3137" t="str">
            <v>L1C</v>
          </cell>
        </row>
        <row r="3138">
          <cell r="A3138" t="str">
            <v>DE0002456456</v>
          </cell>
          <cell r="C3138" t="str">
            <v>AC1</v>
          </cell>
          <cell r="D3138" t="str">
            <v>L1C</v>
          </cell>
        </row>
        <row r="3139">
          <cell r="A3139" t="str">
            <v>DE0002461860</v>
          </cell>
          <cell r="C3139" t="str">
            <v>AC1</v>
          </cell>
          <cell r="D3139" t="str">
            <v>L1C</v>
          </cell>
        </row>
        <row r="3140">
          <cell r="A3140" t="str">
            <v>DE0002462223</v>
          </cell>
          <cell r="C3140" t="str">
            <v>AC1</v>
          </cell>
          <cell r="D3140" t="str">
            <v>L1C</v>
          </cell>
        </row>
        <row r="3141">
          <cell r="A3141" t="str">
            <v>DE0002463601</v>
          </cell>
          <cell r="C3141" t="str">
            <v>AC1</v>
          </cell>
          <cell r="D3141" t="str">
            <v>L1C</v>
          </cell>
        </row>
        <row r="3142">
          <cell r="A3142" t="str">
            <v>DE0002463627</v>
          </cell>
          <cell r="C3142" t="str">
            <v>AC1</v>
          </cell>
          <cell r="D3142" t="str">
            <v>L1C</v>
          </cell>
        </row>
        <row r="3143">
          <cell r="A3143" t="str">
            <v>DE0002463635</v>
          </cell>
          <cell r="C3143" t="str">
            <v>AC1</v>
          </cell>
          <cell r="D3143" t="str">
            <v>L1C</v>
          </cell>
        </row>
        <row r="3144">
          <cell r="A3144" t="str">
            <v>DE0002463643</v>
          </cell>
          <cell r="C3144" t="str">
            <v>AC1</v>
          </cell>
          <cell r="D3144" t="str">
            <v>L1C</v>
          </cell>
        </row>
        <row r="3145">
          <cell r="A3145" t="str">
            <v>DE0002472925</v>
          </cell>
          <cell r="C3145" t="str">
            <v>AC1</v>
          </cell>
          <cell r="D3145" t="str">
            <v>L1B</v>
          </cell>
        </row>
        <row r="3146">
          <cell r="A3146" t="str">
            <v>DE0002472933</v>
          </cell>
          <cell r="C3146" t="str">
            <v>AC1</v>
          </cell>
          <cell r="D3146" t="str">
            <v>L1C</v>
          </cell>
        </row>
        <row r="3147">
          <cell r="A3147" t="str">
            <v>DE0002474798</v>
          </cell>
          <cell r="C3147" t="str">
            <v>AC1</v>
          </cell>
          <cell r="D3147" t="str">
            <v>L1B</v>
          </cell>
        </row>
        <row r="3148">
          <cell r="A3148" t="str">
            <v>DE0002474814</v>
          </cell>
          <cell r="C3148" t="str">
            <v>AC1</v>
          </cell>
          <cell r="D3148" t="str">
            <v>L1C</v>
          </cell>
        </row>
        <row r="3149">
          <cell r="A3149" t="str">
            <v>DE0002474822</v>
          </cell>
          <cell r="C3149" t="str">
            <v>AC1</v>
          </cell>
          <cell r="D3149" t="str">
            <v>L1C</v>
          </cell>
        </row>
        <row r="3150">
          <cell r="A3150" t="str">
            <v>DE0002474848</v>
          </cell>
          <cell r="C3150" t="str">
            <v>AC1</v>
          </cell>
          <cell r="D3150" t="str">
            <v>L1C</v>
          </cell>
        </row>
        <row r="3151">
          <cell r="A3151" t="str">
            <v>DE0002474921</v>
          </cell>
          <cell r="C3151" t="str">
            <v>AC1</v>
          </cell>
          <cell r="D3151" t="str">
            <v>L1C</v>
          </cell>
        </row>
        <row r="3152">
          <cell r="A3152" t="str">
            <v>DE0002475001</v>
          </cell>
          <cell r="C3152" t="str">
            <v>AC1</v>
          </cell>
          <cell r="D3152" t="str">
            <v>L1C</v>
          </cell>
        </row>
        <row r="3153">
          <cell r="A3153" t="str">
            <v>DE0002475019</v>
          </cell>
          <cell r="C3153" t="str">
            <v>AC1</v>
          </cell>
          <cell r="D3153" t="str">
            <v>L1C</v>
          </cell>
        </row>
        <row r="3154">
          <cell r="A3154" t="str">
            <v>DE0002475068</v>
          </cell>
          <cell r="C3154" t="str">
            <v>AC1</v>
          </cell>
          <cell r="D3154" t="str">
            <v>L1C</v>
          </cell>
        </row>
        <row r="3155">
          <cell r="A3155" t="str">
            <v>DE0002475142</v>
          </cell>
          <cell r="C3155" t="str">
            <v>AC1</v>
          </cell>
          <cell r="D3155" t="str">
            <v>L1B</v>
          </cell>
        </row>
        <row r="3156">
          <cell r="A3156" t="str">
            <v>DE0002475159</v>
          </cell>
          <cell r="C3156" t="str">
            <v>AC1</v>
          </cell>
          <cell r="D3156" t="str">
            <v>L1C</v>
          </cell>
        </row>
        <row r="3157">
          <cell r="A3157" t="str">
            <v>DE0002475217</v>
          </cell>
          <cell r="C3157" t="str">
            <v>AC1</v>
          </cell>
          <cell r="D3157" t="str">
            <v>L1C</v>
          </cell>
        </row>
        <row r="3158">
          <cell r="A3158" t="str">
            <v>DE0002475316</v>
          </cell>
          <cell r="C3158" t="str">
            <v>AC1</v>
          </cell>
          <cell r="D3158" t="str">
            <v>L1C</v>
          </cell>
        </row>
        <row r="3159">
          <cell r="A3159" t="str">
            <v>DE0002475365</v>
          </cell>
          <cell r="C3159" t="str">
            <v>AC1</v>
          </cell>
          <cell r="D3159" t="str">
            <v>L1B</v>
          </cell>
        </row>
        <row r="3160">
          <cell r="A3160" t="str">
            <v>DE0002477270</v>
          </cell>
          <cell r="C3160" t="str">
            <v>AC1</v>
          </cell>
          <cell r="D3160" t="str">
            <v>L1C</v>
          </cell>
        </row>
        <row r="3161">
          <cell r="A3161" t="str">
            <v>DE0002477320</v>
          </cell>
          <cell r="C3161" t="str">
            <v>AC1</v>
          </cell>
          <cell r="D3161" t="str">
            <v>L1C</v>
          </cell>
        </row>
        <row r="3162">
          <cell r="A3162" t="str">
            <v>DE0002477361</v>
          </cell>
          <cell r="C3162" t="str">
            <v>AC1</v>
          </cell>
          <cell r="D3162" t="str">
            <v>L1C</v>
          </cell>
        </row>
        <row r="3163">
          <cell r="A3163" t="str">
            <v>DE0002477395</v>
          </cell>
          <cell r="C3163" t="str">
            <v>AC1</v>
          </cell>
          <cell r="D3163" t="str">
            <v>L1C</v>
          </cell>
        </row>
        <row r="3164">
          <cell r="A3164" t="str">
            <v>DE0002477718</v>
          </cell>
          <cell r="C3164" t="str">
            <v>AC1</v>
          </cell>
          <cell r="D3164" t="str">
            <v>L1C</v>
          </cell>
        </row>
        <row r="3165">
          <cell r="A3165" t="str">
            <v>DE0002477726</v>
          </cell>
          <cell r="C3165" t="str">
            <v>AC1</v>
          </cell>
          <cell r="D3165" t="str">
            <v>L1C</v>
          </cell>
        </row>
        <row r="3166">
          <cell r="A3166" t="str">
            <v>DE0002477783</v>
          </cell>
          <cell r="C3166" t="str">
            <v>AC1</v>
          </cell>
          <cell r="D3166" t="str">
            <v>L1C</v>
          </cell>
        </row>
        <row r="3167">
          <cell r="A3167" t="str">
            <v>DE0002481504</v>
          </cell>
          <cell r="C3167" t="str">
            <v>AC1</v>
          </cell>
          <cell r="D3167" t="str">
            <v>L1C</v>
          </cell>
        </row>
        <row r="3168">
          <cell r="A3168" t="str">
            <v>DE0002485802</v>
          </cell>
          <cell r="C3168" t="str">
            <v>AC1</v>
          </cell>
          <cell r="D3168" t="str">
            <v>L1A</v>
          </cell>
        </row>
        <row r="3169">
          <cell r="A3169" t="str">
            <v>DE0002486602</v>
          </cell>
          <cell r="C3169" t="str">
            <v>AC1</v>
          </cell>
          <cell r="D3169" t="str">
            <v>L1C</v>
          </cell>
        </row>
        <row r="3170">
          <cell r="A3170" t="str">
            <v>DE0002487154</v>
          </cell>
          <cell r="C3170" t="str">
            <v>AC1</v>
          </cell>
          <cell r="D3170" t="str">
            <v>L1B</v>
          </cell>
        </row>
        <row r="3171">
          <cell r="A3171" t="str">
            <v>DE0002490505</v>
          </cell>
          <cell r="C3171" t="str">
            <v>AC1</v>
          </cell>
          <cell r="D3171" t="str">
            <v>L1C</v>
          </cell>
        </row>
        <row r="3172">
          <cell r="A3172" t="str">
            <v>DE0002491354</v>
          </cell>
          <cell r="C3172" t="str">
            <v>AC1</v>
          </cell>
          <cell r="D3172" t="str">
            <v>L1C</v>
          </cell>
        </row>
        <row r="3173">
          <cell r="A3173" t="str">
            <v>DE0002493202</v>
          </cell>
          <cell r="C3173" t="str">
            <v>AC1</v>
          </cell>
          <cell r="D3173" t="str">
            <v>L1B</v>
          </cell>
        </row>
        <row r="3174">
          <cell r="A3174" t="str">
            <v>DE0002494200</v>
          </cell>
          <cell r="C3174" t="str">
            <v>AC1</v>
          </cell>
          <cell r="D3174" t="str">
            <v>L1C</v>
          </cell>
        </row>
        <row r="3175">
          <cell r="A3175" t="str">
            <v>DE0002501103</v>
          </cell>
          <cell r="C3175" t="str">
            <v>AC1</v>
          </cell>
          <cell r="D3175" t="str">
            <v>L1C</v>
          </cell>
        </row>
        <row r="3176">
          <cell r="A3176" t="str">
            <v>DE0002501111</v>
          </cell>
          <cell r="C3176" t="str">
            <v>AC1</v>
          </cell>
          <cell r="D3176" t="str">
            <v>L1C</v>
          </cell>
        </row>
        <row r="3177">
          <cell r="A3177" t="str">
            <v>DE0002501301</v>
          </cell>
          <cell r="C3177" t="str">
            <v>AC1</v>
          </cell>
          <cell r="D3177" t="str">
            <v>L1C</v>
          </cell>
        </row>
        <row r="3178">
          <cell r="A3178" t="str">
            <v>DE0002501343</v>
          </cell>
          <cell r="C3178" t="str">
            <v>AC1</v>
          </cell>
          <cell r="D3178" t="str">
            <v>L1C</v>
          </cell>
        </row>
        <row r="3179">
          <cell r="A3179" t="str">
            <v>DE0002501376</v>
          </cell>
          <cell r="C3179" t="str">
            <v>AC1</v>
          </cell>
          <cell r="D3179" t="str">
            <v>L1C</v>
          </cell>
        </row>
        <row r="3180">
          <cell r="A3180" t="str">
            <v>DE0002501780</v>
          </cell>
          <cell r="C3180" t="str">
            <v>AC1</v>
          </cell>
          <cell r="D3180" t="str">
            <v>L1C</v>
          </cell>
        </row>
        <row r="3181">
          <cell r="A3181" t="str">
            <v>DE0002501939</v>
          </cell>
          <cell r="C3181" t="str">
            <v>AC1</v>
          </cell>
          <cell r="D3181" t="str">
            <v>L1C</v>
          </cell>
        </row>
        <row r="3182">
          <cell r="A3182" t="str">
            <v>DE0002501947</v>
          </cell>
          <cell r="C3182" t="str">
            <v>AC1</v>
          </cell>
          <cell r="D3182" t="str">
            <v>L1C</v>
          </cell>
        </row>
        <row r="3183">
          <cell r="A3183" t="str">
            <v>DE0002502093</v>
          </cell>
          <cell r="C3183" t="str">
            <v>AC1</v>
          </cell>
          <cell r="D3183" t="str">
            <v>L1C</v>
          </cell>
        </row>
        <row r="3184">
          <cell r="A3184" t="str">
            <v>DE0002502358</v>
          </cell>
          <cell r="C3184" t="str">
            <v>AC1</v>
          </cell>
          <cell r="D3184" t="str">
            <v>L1C</v>
          </cell>
        </row>
        <row r="3185">
          <cell r="A3185" t="str">
            <v>DE0002502366</v>
          </cell>
          <cell r="C3185" t="str">
            <v>AC1</v>
          </cell>
          <cell r="D3185" t="str">
            <v>L1C</v>
          </cell>
        </row>
        <row r="3186">
          <cell r="A3186" t="str">
            <v>DE0002502457</v>
          </cell>
          <cell r="C3186" t="str">
            <v>AC1</v>
          </cell>
          <cell r="D3186" t="str">
            <v>L1C</v>
          </cell>
        </row>
        <row r="3187">
          <cell r="A3187" t="str">
            <v>DE0002502465</v>
          </cell>
          <cell r="C3187" t="str">
            <v>AC1</v>
          </cell>
          <cell r="D3187" t="str">
            <v>L1C</v>
          </cell>
        </row>
        <row r="3188">
          <cell r="A3188" t="str">
            <v>DE0002502549</v>
          </cell>
          <cell r="C3188" t="str">
            <v>AC1</v>
          </cell>
          <cell r="D3188" t="str">
            <v>L1C</v>
          </cell>
        </row>
        <row r="3189">
          <cell r="A3189" t="str">
            <v>DE0002502606</v>
          </cell>
          <cell r="C3189" t="str">
            <v>AC1</v>
          </cell>
          <cell r="D3189" t="str">
            <v>L1C</v>
          </cell>
        </row>
        <row r="3190">
          <cell r="A3190" t="str">
            <v>DE0002502622</v>
          </cell>
          <cell r="C3190" t="str">
            <v>AC1</v>
          </cell>
          <cell r="D3190" t="str">
            <v>L1C</v>
          </cell>
        </row>
        <row r="3191">
          <cell r="A3191" t="str">
            <v>DE0002502648</v>
          </cell>
          <cell r="C3191" t="str">
            <v>AC1</v>
          </cell>
          <cell r="D3191" t="str">
            <v>L1C</v>
          </cell>
        </row>
        <row r="3192">
          <cell r="A3192" t="str">
            <v>DE0002502697</v>
          </cell>
          <cell r="C3192" t="str">
            <v>AC1</v>
          </cell>
          <cell r="D3192" t="str">
            <v>L1C</v>
          </cell>
        </row>
        <row r="3193">
          <cell r="A3193" t="str">
            <v>DE0002502762</v>
          </cell>
          <cell r="C3193" t="str">
            <v>AC1</v>
          </cell>
          <cell r="D3193" t="str">
            <v>L1C</v>
          </cell>
        </row>
        <row r="3194">
          <cell r="A3194" t="str">
            <v>DE0002502770</v>
          </cell>
          <cell r="C3194" t="str">
            <v>AC1</v>
          </cell>
          <cell r="D3194" t="str">
            <v>L1C</v>
          </cell>
        </row>
        <row r="3195">
          <cell r="A3195" t="str">
            <v>DE0002502838</v>
          </cell>
          <cell r="C3195" t="str">
            <v>AC1</v>
          </cell>
          <cell r="D3195" t="str">
            <v>L1C</v>
          </cell>
        </row>
        <row r="3196">
          <cell r="A3196" t="str">
            <v>DE0002502846</v>
          </cell>
          <cell r="C3196" t="str">
            <v>AC1</v>
          </cell>
          <cell r="D3196" t="str">
            <v>L1C</v>
          </cell>
        </row>
        <row r="3197">
          <cell r="A3197" t="str">
            <v>DE0002502887</v>
          </cell>
          <cell r="C3197" t="str">
            <v>AC1</v>
          </cell>
          <cell r="D3197" t="str">
            <v>L1C</v>
          </cell>
        </row>
        <row r="3198">
          <cell r="A3198" t="str">
            <v>DE0002502952</v>
          </cell>
          <cell r="C3198" t="str">
            <v>AC1</v>
          </cell>
          <cell r="D3198" t="str">
            <v>L1C</v>
          </cell>
        </row>
        <row r="3199">
          <cell r="A3199" t="str">
            <v>DE0002502986</v>
          </cell>
          <cell r="C3199" t="str">
            <v>AC1</v>
          </cell>
          <cell r="D3199" t="str">
            <v>L1C</v>
          </cell>
        </row>
        <row r="3200">
          <cell r="A3200" t="str">
            <v>DE0002503034</v>
          </cell>
          <cell r="C3200" t="str">
            <v>AC1</v>
          </cell>
          <cell r="D3200" t="str">
            <v>L1C</v>
          </cell>
        </row>
        <row r="3201">
          <cell r="A3201" t="str">
            <v>DE0002503059</v>
          </cell>
          <cell r="C3201" t="str">
            <v>AC1</v>
          </cell>
          <cell r="D3201" t="str">
            <v>L1C</v>
          </cell>
        </row>
        <row r="3202">
          <cell r="A3202" t="str">
            <v>DE0002503083</v>
          </cell>
          <cell r="C3202" t="str">
            <v>AC1</v>
          </cell>
          <cell r="D3202" t="str">
            <v>L1C</v>
          </cell>
        </row>
        <row r="3203">
          <cell r="A3203" t="str">
            <v>DE0002504065</v>
          </cell>
          <cell r="C3203" t="str">
            <v>AC1</v>
          </cell>
          <cell r="D3203" t="str">
            <v>L1C</v>
          </cell>
        </row>
        <row r="3204">
          <cell r="A3204" t="str">
            <v>DE0002504578</v>
          </cell>
          <cell r="C3204" t="str">
            <v>AC1</v>
          </cell>
          <cell r="D3204" t="str">
            <v>L1C</v>
          </cell>
        </row>
        <row r="3205">
          <cell r="A3205" t="str">
            <v>DE0002504743</v>
          </cell>
          <cell r="C3205" t="str">
            <v>AC1</v>
          </cell>
          <cell r="D3205" t="str">
            <v>L1C</v>
          </cell>
        </row>
        <row r="3206">
          <cell r="A3206" t="str">
            <v>DE0002504784</v>
          </cell>
          <cell r="C3206" t="str">
            <v>AC1</v>
          </cell>
          <cell r="D3206" t="str">
            <v>L1C</v>
          </cell>
        </row>
        <row r="3207">
          <cell r="A3207" t="str">
            <v>DE0002512944</v>
          </cell>
          <cell r="C3207" t="str">
            <v>AC1</v>
          </cell>
          <cell r="D3207" t="str">
            <v>L1C</v>
          </cell>
        </row>
        <row r="3208">
          <cell r="A3208" t="str">
            <v>DE0002513009</v>
          </cell>
          <cell r="C3208" t="str">
            <v>AC1</v>
          </cell>
          <cell r="D3208" t="str">
            <v>L1C</v>
          </cell>
        </row>
        <row r="3209">
          <cell r="A3209" t="str">
            <v>DE0002513215</v>
          </cell>
          <cell r="C3209" t="str">
            <v>AC1</v>
          </cell>
          <cell r="D3209" t="str">
            <v>L1C</v>
          </cell>
        </row>
        <row r="3210">
          <cell r="A3210" t="str">
            <v>DE0002513306</v>
          </cell>
          <cell r="C3210" t="str">
            <v>AC1</v>
          </cell>
          <cell r="D3210" t="str">
            <v>L1C</v>
          </cell>
        </row>
        <row r="3211">
          <cell r="A3211" t="str">
            <v>DE0002514155</v>
          </cell>
          <cell r="C3211" t="str">
            <v>AC1</v>
          </cell>
          <cell r="D3211" t="str">
            <v>L1C</v>
          </cell>
        </row>
        <row r="3212">
          <cell r="A3212" t="str">
            <v>DE0002514163</v>
          </cell>
          <cell r="C3212" t="str">
            <v>AC1</v>
          </cell>
          <cell r="D3212" t="str">
            <v>L1C</v>
          </cell>
        </row>
        <row r="3213">
          <cell r="A3213" t="str">
            <v>DE0002514395</v>
          </cell>
          <cell r="C3213" t="str">
            <v>AC1</v>
          </cell>
          <cell r="D3213" t="str">
            <v>L1C</v>
          </cell>
        </row>
        <row r="3214">
          <cell r="A3214" t="str">
            <v>DE0002514403</v>
          </cell>
          <cell r="C3214" t="str">
            <v>AC1</v>
          </cell>
          <cell r="D3214" t="str">
            <v>L1C</v>
          </cell>
        </row>
        <row r="3215">
          <cell r="A3215" t="str">
            <v>DE0002514429</v>
          </cell>
          <cell r="C3215" t="str">
            <v>AC1</v>
          </cell>
          <cell r="D3215" t="str">
            <v>L1C</v>
          </cell>
        </row>
        <row r="3216">
          <cell r="A3216" t="str">
            <v>DE0002514718</v>
          </cell>
          <cell r="C3216" t="str">
            <v>AC1</v>
          </cell>
          <cell r="D3216" t="str">
            <v>L1C</v>
          </cell>
        </row>
        <row r="3217">
          <cell r="A3217" t="str">
            <v>DE0002514734</v>
          </cell>
          <cell r="C3217" t="str">
            <v>AC1</v>
          </cell>
          <cell r="D3217" t="str">
            <v>L1C</v>
          </cell>
        </row>
        <row r="3218">
          <cell r="A3218" t="str">
            <v>DE0002514841</v>
          </cell>
          <cell r="C3218" t="str">
            <v>AC1</v>
          </cell>
          <cell r="D3218" t="str">
            <v>L1C</v>
          </cell>
        </row>
        <row r="3219">
          <cell r="A3219" t="str">
            <v>DE0002514882</v>
          </cell>
          <cell r="C3219" t="str">
            <v>AC1</v>
          </cell>
          <cell r="D3219" t="str">
            <v>L1C</v>
          </cell>
        </row>
        <row r="3220">
          <cell r="A3220" t="str">
            <v>DE0002515160</v>
          </cell>
          <cell r="C3220" t="str">
            <v>AC1</v>
          </cell>
          <cell r="D3220" t="str">
            <v>L1C</v>
          </cell>
        </row>
        <row r="3221">
          <cell r="A3221" t="str">
            <v>DE0002515186</v>
          </cell>
          <cell r="C3221" t="str">
            <v>AC1</v>
          </cell>
          <cell r="D3221" t="str">
            <v>L1C</v>
          </cell>
        </row>
        <row r="3222">
          <cell r="A3222" t="str">
            <v>DE0002515202</v>
          </cell>
          <cell r="C3222" t="str">
            <v>AC1</v>
          </cell>
          <cell r="D3222" t="str">
            <v>L1C</v>
          </cell>
        </row>
        <row r="3223">
          <cell r="A3223" t="str">
            <v>DE0002515244</v>
          </cell>
          <cell r="C3223" t="str">
            <v>AC1</v>
          </cell>
          <cell r="D3223" t="str">
            <v>L1C</v>
          </cell>
        </row>
        <row r="3224">
          <cell r="A3224" t="str">
            <v>DE0002515285</v>
          </cell>
          <cell r="C3224" t="str">
            <v>AC1</v>
          </cell>
          <cell r="D3224" t="str">
            <v>L1C</v>
          </cell>
        </row>
        <row r="3225">
          <cell r="A3225" t="str">
            <v>DE0002515392</v>
          </cell>
          <cell r="C3225" t="str">
            <v>AC1</v>
          </cell>
          <cell r="D3225" t="str">
            <v>L1C</v>
          </cell>
        </row>
        <row r="3226">
          <cell r="A3226" t="str">
            <v>DE0002515418</v>
          </cell>
          <cell r="C3226" t="str">
            <v>AC1</v>
          </cell>
          <cell r="D3226" t="str">
            <v>L1C</v>
          </cell>
        </row>
        <row r="3227">
          <cell r="A3227" t="str">
            <v>DE0002515459</v>
          </cell>
          <cell r="C3227" t="str">
            <v>AC1</v>
          </cell>
          <cell r="D3227" t="str">
            <v>L1B</v>
          </cell>
        </row>
        <row r="3228">
          <cell r="A3228" t="str">
            <v>DE0002515533</v>
          </cell>
          <cell r="C3228" t="str">
            <v>AC1</v>
          </cell>
          <cell r="D3228" t="str">
            <v>L1C</v>
          </cell>
        </row>
        <row r="3229">
          <cell r="A3229" t="str">
            <v>DE0002515566</v>
          </cell>
          <cell r="C3229" t="str">
            <v>AC1</v>
          </cell>
          <cell r="D3229" t="str">
            <v>L1C</v>
          </cell>
        </row>
        <row r="3230">
          <cell r="A3230" t="str">
            <v>DE0002515574</v>
          </cell>
          <cell r="C3230" t="str">
            <v>AC1</v>
          </cell>
          <cell r="D3230" t="str">
            <v>L1C</v>
          </cell>
        </row>
        <row r="3231">
          <cell r="A3231" t="str">
            <v>DE0002515806</v>
          </cell>
          <cell r="C3231" t="str">
            <v>AC1</v>
          </cell>
          <cell r="D3231" t="str">
            <v>L1B</v>
          </cell>
        </row>
        <row r="3232">
          <cell r="A3232" t="str">
            <v>DE0002515830</v>
          </cell>
          <cell r="C3232" t="str">
            <v>AC1</v>
          </cell>
          <cell r="D3232" t="str">
            <v>L1C</v>
          </cell>
        </row>
        <row r="3233">
          <cell r="A3233" t="str">
            <v>DE0002515939</v>
          </cell>
          <cell r="C3233" t="str">
            <v>AC1</v>
          </cell>
          <cell r="D3233" t="str">
            <v>L1C</v>
          </cell>
        </row>
        <row r="3234">
          <cell r="A3234" t="str">
            <v>DE0002516085</v>
          </cell>
          <cell r="C3234" t="str">
            <v>AC1</v>
          </cell>
          <cell r="D3234" t="str">
            <v>L1C</v>
          </cell>
        </row>
        <row r="3235">
          <cell r="A3235" t="str">
            <v>DE0002516416</v>
          </cell>
          <cell r="C3235" t="str">
            <v>AC1</v>
          </cell>
          <cell r="D3235" t="str">
            <v>L1C</v>
          </cell>
        </row>
        <row r="3236">
          <cell r="A3236" t="str">
            <v>DE0002516424</v>
          </cell>
          <cell r="C3236" t="str">
            <v>AC1</v>
          </cell>
          <cell r="D3236" t="str">
            <v>L1C</v>
          </cell>
        </row>
        <row r="3237">
          <cell r="A3237" t="str">
            <v>DE0002516457</v>
          </cell>
          <cell r="C3237" t="str">
            <v>AC1</v>
          </cell>
          <cell r="D3237" t="str">
            <v>L1C</v>
          </cell>
        </row>
        <row r="3238">
          <cell r="A3238" t="str">
            <v>DE0002516473</v>
          </cell>
          <cell r="C3238" t="str">
            <v>AC1</v>
          </cell>
          <cell r="D3238" t="str">
            <v>L1B</v>
          </cell>
        </row>
        <row r="3239">
          <cell r="A3239" t="str">
            <v>DE0002516556</v>
          </cell>
          <cell r="C3239" t="str">
            <v>AC1</v>
          </cell>
          <cell r="D3239" t="str">
            <v>L1C</v>
          </cell>
        </row>
        <row r="3240">
          <cell r="A3240" t="str">
            <v>DE0002516564</v>
          </cell>
          <cell r="C3240" t="str">
            <v>AC1</v>
          </cell>
          <cell r="D3240" t="str">
            <v>L1C</v>
          </cell>
        </row>
        <row r="3241">
          <cell r="A3241" t="str">
            <v>DE0002516572</v>
          </cell>
          <cell r="C3241" t="str">
            <v>AC1</v>
          </cell>
          <cell r="D3241" t="str">
            <v>L1C</v>
          </cell>
        </row>
        <row r="3242">
          <cell r="A3242" t="str">
            <v>DE0002516580</v>
          </cell>
          <cell r="C3242" t="str">
            <v>AC1</v>
          </cell>
          <cell r="D3242" t="str">
            <v>L1C</v>
          </cell>
        </row>
        <row r="3243">
          <cell r="A3243" t="str">
            <v>DE0002516598</v>
          </cell>
          <cell r="C3243" t="str">
            <v>AC1</v>
          </cell>
          <cell r="D3243" t="str">
            <v>L1C</v>
          </cell>
        </row>
        <row r="3244">
          <cell r="A3244" t="str">
            <v>DE0002516606</v>
          </cell>
          <cell r="C3244" t="str">
            <v>AC1</v>
          </cell>
          <cell r="D3244" t="str">
            <v>L1C</v>
          </cell>
        </row>
        <row r="3245">
          <cell r="A3245" t="str">
            <v>DE0002516614</v>
          </cell>
          <cell r="C3245" t="str">
            <v>AC1</v>
          </cell>
          <cell r="D3245" t="str">
            <v>L1C</v>
          </cell>
        </row>
        <row r="3246">
          <cell r="A3246" t="str">
            <v>DE0002516622</v>
          </cell>
          <cell r="C3246" t="str">
            <v>AC1</v>
          </cell>
          <cell r="D3246" t="str">
            <v>L1C</v>
          </cell>
        </row>
        <row r="3247">
          <cell r="A3247" t="str">
            <v>DE0002516697</v>
          </cell>
          <cell r="C3247" t="str">
            <v>AC1</v>
          </cell>
          <cell r="D3247" t="str">
            <v>L1C</v>
          </cell>
        </row>
        <row r="3248">
          <cell r="A3248" t="str">
            <v>DE0002516770</v>
          </cell>
          <cell r="C3248" t="str">
            <v>AC1</v>
          </cell>
          <cell r="D3248" t="str">
            <v>L1C</v>
          </cell>
        </row>
        <row r="3249">
          <cell r="A3249" t="str">
            <v>DE0002516804</v>
          </cell>
          <cell r="C3249" t="str">
            <v>AC1</v>
          </cell>
          <cell r="D3249" t="str">
            <v>L1C</v>
          </cell>
        </row>
        <row r="3250">
          <cell r="A3250" t="str">
            <v>DE0002516846</v>
          </cell>
          <cell r="C3250" t="str">
            <v>AC1</v>
          </cell>
          <cell r="D3250" t="str">
            <v>L1C</v>
          </cell>
        </row>
        <row r="3251">
          <cell r="A3251" t="str">
            <v>DE0002516879</v>
          </cell>
          <cell r="C3251" t="str">
            <v>AC1</v>
          </cell>
          <cell r="D3251" t="str">
            <v>L1C</v>
          </cell>
        </row>
        <row r="3252">
          <cell r="A3252" t="str">
            <v>DE0002516903</v>
          </cell>
          <cell r="C3252" t="str">
            <v>AC1</v>
          </cell>
          <cell r="D3252" t="str">
            <v>L1C</v>
          </cell>
        </row>
        <row r="3253">
          <cell r="A3253" t="str">
            <v>DE0002516911</v>
          </cell>
          <cell r="C3253" t="str">
            <v>AC1</v>
          </cell>
          <cell r="D3253" t="str">
            <v>L1C</v>
          </cell>
        </row>
        <row r="3254">
          <cell r="A3254" t="str">
            <v>DE0002516929</v>
          </cell>
          <cell r="C3254" t="str">
            <v>AC1</v>
          </cell>
          <cell r="D3254" t="str">
            <v>L1C</v>
          </cell>
        </row>
        <row r="3255">
          <cell r="A3255" t="str">
            <v>DE0002516945</v>
          </cell>
          <cell r="C3255" t="str">
            <v>AC1</v>
          </cell>
          <cell r="D3255" t="str">
            <v>L1C</v>
          </cell>
        </row>
        <row r="3256">
          <cell r="A3256" t="str">
            <v>DE0002516978</v>
          </cell>
          <cell r="C3256" t="str">
            <v>AC1</v>
          </cell>
          <cell r="D3256" t="str">
            <v>L1C</v>
          </cell>
        </row>
        <row r="3257">
          <cell r="A3257" t="str">
            <v>DE0002516986</v>
          </cell>
          <cell r="C3257" t="str">
            <v>AC1</v>
          </cell>
          <cell r="D3257" t="str">
            <v>L1C</v>
          </cell>
        </row>
        <row r="3258">
          <cell r="A3258" t="str">
            <v>DE0002516994</v>
          </cell>
          <cell r="C3258" t="str">
            <v>AC1</v>
          </cell>
          <cell r="D3258" t="str">
            <v>L1C</v>
          </cell>
        </row>
        <row r="3259">
          <cell r="A3259" t="str">
            <v>DE0002518602</v>
          </cell>
          <cell r="C3259" t="str">
            <v>AC1</v>
          </cell>
          <cell r="D3259" t="str">
            <v>L1C</v>
          </cell>
        </row>
        <row r="3260">
          <cell r="A3260" t="str">
            <v>DE0002518685</v>
          </cell>
          <cell r="C3260" t="str">
            <v>AC1</v>
          </cell>
          <cell r="D3260" t="str">
            <v>L1C</v>
          </cell>
        </row>
        <row r="3261">
          <cell r="A3261" t="str">
            <v>DE0002518693</v>
          </cell>
          <cell r="C3261" t="str">
            <v>AC1</v>
          </cell>
          <cell r="D3261" t="str">
            <v>L1C</v>
          </cell>
        </row>
        <row r="3262">
          <cell r="A3262" t="str">
            <v>DE0002518867</v>
          </cell>
          <cell r="C3262" t="str">
            <v>AC1</v>
          </cell>
          <cell r="D3262" t="str">
            <v>L1C</v>
          </cell>
        </row>
        <row r="3263">
          <cell r="A3263" t="str">
            <v>DE0002519204</v>
          </cell>
          <cell r="C3263" t="str">
            <v>AC1</v>
          </cell>
          <cell r="D3263" t="str">
            <v>L1C</v>
          </cell>
        </row>
        <row r="3264">
          <cell r="A3264" t="str">
            <v>DE0002519378</v>
          </cell>
          <cell r="C3264" t="str">
            <v>AC1</v>
          </cell>
          <cell r="D3264" t="str">
            <v>L1C</v>
          </cell>
        </row>
        <row r="3265">
          <cell r="A3265" t="str">
            <v>DE0002519501</v>
          </cell>
          <cell r="C3265" t="str">
            <v>AC1</v>
          </cell>
          <cell r="D3265" t="str">
            <v>L1C</v>
          </cell>
        </row>
        <row r="3266">
          <cell r="A3266" t="str">
            <v>DE0002519584</v>
          </cell>
          <cell r="C3266" t="str">
            <v>AC1</v>
          </cell>
          <cell r="D3266" t="str">
            <v>L1C</v>
          </cell>
        </row>
        <row r="3267">
          <cell r="A3267" t="str">
            <v>DE0002519659</v>
          </cell>
          <cell r="C3267" t="str">
            <v>AC1</v>
          </cell>
          <cell r="D3267" t="str">
            <v>L1C</v>
          </cell>
        </row>
        <row r="3268">
          <cell r="A3268" t="str">
            <v>DE0002519766</v>
          </cell>
          <cell r="C3268" t="str">
            <v>AC1</v>
          </cell>
          <cell r="D3268" t="str">
            <v>L1C</v>
          </cell>
        </row>
        <row r="3269">
          <cell r="A3269" t="str">
            <v>DE0002519899</v>
          </cell>
          <cell r="C3269" t="str">
            <v>AC1</v>
          </cell>
          <cell r="D3269" t="str">
            <v>L1C</v>
          </cell>
        </row>
        <row r="3270">
          <cell r="A3270" t="str">
            <v>DE0002530730</v>
          </cell>
          <cell r="C3270" t="str">
            <v>AC1</v>
          </cell>
          <cell r="D3270" t="str">
            <v>L1C</v>
          </cell>
        </row>
        <row r="3271">
          <cell r="A3271" t="str">
            <v>DE0002530797</v>
          </cell>
          <cell r="C3271" t="str">
            <v>AC1</v>
          </cell>
          <cell r="D3271" t="str">
            <v>L1C</v>
          </cell>
        </row>
        <row r="3272">
          <cell r="A3272" t="str">
            <v>DE0002530813</v>
          </cell>
          <cell r="C3272" t="str">
            <v>AC1</v>
          </cell>
          <cell r="D3272" t="str">
            <v>L1C</v>
          </cell>
        </row>
        <row r="3273">
          <cell r="A3273" t="str">
            <v>DE0002530862</v>
          </cell>
          <cell r="C3273" t="str">
            <v>AC1</v>
          </cell>
          <cell r="D3273" t="str">
            <v>L1C</v>
          </cell>
        </row>
        <row r="3274">
          <cell r="A3274" t="str">
            <v>DE0002530995</v>
          </cell>
          <cell r="C3274" t="str">
            <v>AC1</v>
          </cell>
          <cell r="D3274" t="str">
            <v>L1C</v>
          </cell>
        </row>
        <row r="3275">
          <cell r="A3275" t="str">
            <v>DE0002535184</v>
          </cell>
          <cell r="C3275" t="str">
            <v>AC1</v>
          </cell>
          <cell r="D3275" t="str">
            <v>L1C</v>
          </cell>
        </row>
        <row r="3276">
          <cell r="A3276" t="str">
            <v>DE0002535259</v>
          </cell>
          <cell r="C3276" t="str">
            <v>AC1</v>
          </cell>
          <cell r="D3276" t="str">
            <v>L1C</v>
          </cell>
        </row>
        <row r="3277">
          <cell r="A3277" t="str">
            <v>DE0002535267</v>
          </cell>
          <cell r="C3277" t="str">
            <v>AC1</v>
          </cell>
          <cell r="D3277" t="str">
            <v>L1C</v>
          </cell>
        </row>
        <row r="3278">
          <cell r="A3278" t="str">
            <v>DE0002537107</v>
          </cell>
          <cell r="C3278" t="str">
            <v>AC1</v>
          </cell>
          <cell r="D3278" t="str">
            <v>L1C</v>
          </cell>
        </row>
        <row r="3279">
          <cell r="A3279" t="str">
            <v>DE0002537230</v>
          </cell>
          <cell r="C3279" t="str">
            <v>AC1</v>
          </cell>
          <cell r="D3279" t="str">
            <v>L1C</v>
          </cell>
        </row>
        <row r="3280">
          <cell r="A3280" t="str">
            <v>DE0002537321</v>
          </cell>
          <cell r="C3280" t="str">
            <v>AC1</v>
          </cell>
          <cell r="D3280" t="str">
            <v>L1C</v>
          </cell>
        </row>
        <row r="3281">
          <cell r="A3281" t="str">
            <v>DE0002537404</v>
          </cell>
          <cell r="C3281" t="str">
            <v>AC1</v>
          </cell>
          <cell r="D3281" t="str">
            <v>L1C</v>
          </cell>
        </row>
        <row r="3282">
          <cell r="A3282" t="str">
            <v>DE0002537669</v>
          </cell>
          <cell r="C3282" t="str">
            <v>AC1</v>
          </cell>
          <cell r="D3282" t="str">
            <v>L1C</v>
          </cell>
        </row>
        <row r="3283">
          <cell r="A3283" t="str">
            <v>DE0002537701</v>
          </cell>
          <cell r="C3283" t="str">
            <v>AC1</v>
          </cell>
          <cell r="D3283" t="str">
            <v>L1C</v>
          </cell>
        </row>
        <row r="3284">
          <cell r="A3284" t="str">
            <v>DE0002537750</v>
          </cell>
          <cell r="C3284" t="str">
            <v>AC1</v>
          </cell>
          <cell r="D3284" t="str">
            <v>L1C</v>
          </cell>
        </row>
        <row r="3285">
          <cell r="A3285" t="str">
            <v>DE0002537800</v>
          </cell>
          <cell r="C3285" t="str">
            <v>AC1</v>
          </cell>
          <cell r="D3285" t="str">
            <v>L1C</v>
          </cell>
        </row>
        <row r="3286">
          <cell r="A3286" t="str">
            <v>DE0002537859</v>
          </cell>
          <cell r="C3286" t="str">
            <v>AC1</v>
          </cell>
          <cell r="D3286" t="str">
            <v>L1C</v>
          </cell>
        </row>
        <row r="3287">
          <cell r="A3287" t="str">
            <v>DE0002537925</v>
          </cell>
          <cell r="C3287" t="str">
            <v>AC1</v>
          </cell>
          <cell r="D3287" t="str">
            <v>L1C</v>
          </cell>
        </row>
        <row r="3288">
          <cell r="A3288" t="str">
            <v>DE0002537941</v>
          </cell>
          <cell r="C3288" t="str">
            <v>AC1</v>
          </cell>
          <cell r="D3288" t="str">
            <v>L1C</v>
          </cell>
        </row>
        <row r="3289">
          <cell r="A3289" t="str">
            <v>DE0002537958</v>
          </cell>
          <cell r="C3289" t="str">
            <v>AC1</v>
          </cell>
          <cell r="D3289" t="str">
            <v>L1B</v>
          </cell>
        </row>
        <row r="3290">
          <cell r="A3290" t="str">
            <v>DE0002537982</v>
          </cell>
          <cell r="C3290" t="str">
            <v>AC1</v>
          </cell>
          <cell r="D3290" t="str">
            <v>L1C</v>
          </cell>
        </row>
        <row r="3291">
          <cell r="A3291" t="str">
            <v>DE0002538022</v>
          </cell>
          <cell r="C3291" t="str">
            <v>AC1</v>
          </cell>
          <cell r="D3291" t="str">
            <v>L1C</v>
          </cell>
        </row>
        <row r="3292">
          <cell r="A3292" t="str">
            <v>DE0002538030</v>
          </cell>
          <cell r="C3292" t="str">
            <v>AC1</v>
          </cell>
          <cell r="D3292" t="str">
            <v>L1B</v>
          </cell>
        </row>
        <row r="3293">
          <cell r="A3293" t="str">
            <v>DE0002538147</v>
          </cell>
          <cell r="C3293" t="str">
            <v>AC1</v>
          </cell>
          <cell r="D3293" t="str">
            <v>L1C</v>
          </cell>
        </row>
        <row r="3294">
          <cell r="A3294" t="str">
            <v>DE0002538196</v>
          </cell>
          <cell r="C3294" t="str">
            <v>AC1</v>
          </cell>
          <cell r="D3294" t="str">
            <v>L1C</v>
          </cell>
        </row>
        <row r="3295">
          <cell r="A3295" t="str">
            <v>DE0002538212</v>
          </cell>
          <cell r="C3295" t="str">
            <v>AC1</v>
          </cell>
          <cell r="D3295" t="str">
            <v>L1C</v>
          </cell>
        </row>
        <row r="3296">
          <cell r="A3296" t="str">
            <v>DE0002538287</v>
          </cell>
          <cell r="C3296" t="str">
            <v>AC1</v>
          </cell>
          <cell r="D3296" t="str">
            <v>L1C</v>
          </cell>
        </row>
        <row r="3297">
          <cell r="A3297" t="str">
            <v>DE0002538303</v>
          </cell>
          <cell r="C3297" t="str">
            <v>AC1</v>
          </cell>
          <cell r="D3297" t="str">
            <v>L1C</v>
          </cell>
        </row>
        <row r="3298">
          <cell r="A3298" t="str">
            <v>DE0002538410</v>
          </cell>
          <cell r="C3298" t="str">
            <v>AC1</v>
          </cell>
          <cell r="D3298" t="str">
            <v>L1C</v>
          </cell>
        </row>
        <row r="3299">
          <cell r="A3299" t="str">
            <v>DE0002538444</v>
          </cell>
          <cell r="C3299" t="str">
            <v>AC1</v>
          </cell>
          <cell r="D3299" t="str">
            <v>L1C</v>
          </cell>
        </row>
        <row r="3300">
          <cell r="A3300" t="str">
            <v>DE0002538451</v>
          </cell>
          <cell r="C3300" t="str">
            <v>AC1</v>
          </cell>
          <cell r="D3300" t="str">
            <v>L1C</v>
          </cell>
        </row>
        <row r="3301">
          <cell r="A3301" t="str">
            <v>DE0002538477</v>
          </cell>
          <cell r="C3301" t="str">
            <v>AC1</v>
          </cell>
          <cell r="D3301" t="str">
            <v>L1C</v>
          </cell>
        </row>
        <row r="3302">
          <cell r="A3302" t="str">
            <v>DE0002538519</v>
          </cell>
          <cell r="C3302" t="str">
            <v>AC1</v>
          </cell>
          <cell r="D3302" t="str">
            <v>L1C</v>
          </cell>
        </row>
        <row r="3303">
          <cell r="A3303" t="str">
            <v>DE0002538535</v>
          </cell>
          <cell r="C3303" t="str">
            <v>AC1</v>
          </cell>
          <cell r="D3303" t="str">
            <v>L1C</v>
          </cell>
        </row>
        <row r="3304">
          <cell r="A3304" t="str">
            <v>DE0002538576</v>
          </cell>
          <cell r="C3304" t="str">
            <v>AC1</v>
          </cell>
          <cell r="D3304" t="str">
            <v>L1B</v>
          </cell>
        </row>
        <row r="3305">
          <cell r="A3305" t="str">
            <v>DE0002538592</v>
          </cell>
          <cell r="C3305" t="str">
            <v>AC1</v>
          </cell>
          <cell r="D3305" t="str">
            <v>L1B</v>
          </cell>
        </row>
        <row r="3306">
          <cell r="A3306" t="str">
            <v>DE0002538626</v>
          </cell>
          <cell r="C3306" t="str">
            <v>AC1</v>
          </cell>
          <cell r="D3306" t="str">
            <v>L1C</v>
          </cell>
        </row>
        <row r="3307">
          <cell r="A3307" t="str">
            <v>DE0002538634</v>
          </cell>
          <cell r="C3307" t="str">
            <v>AC1</v>
          </cell>
          <cell r="D3307" t="str">
            <v>L1C</v>
          </cell>
        </row>
        <row r="3308">
          <cell r="A3308" t="str">
            <v>DE0002538642</v>
          </cell>
          <cell r="C3308" t="str">
            <v>AC1</v>
          </cell>
          <cell r="D3308" t="str">
            <v>L1C</v>
          </cell>
        </row>
        <row r="3309">
          <cell r="A3309" t="str">
            <v>DE0002538659</v>
          </cell>
          <cell r="C3309" t="str">
            <v>AC1</v>
          </cell>
          <cell r="D3309" t="str">
            <v>L1C</v>
          </cell>
        </row>
        <row r="3310">
          <cell r="A3310" t="str">
            <v>DE0002538667</v>
          </cell>
          <cell r="C3310" t="str">
            <v>AC1</v>
          </cell>
          <cell r="D3310" t="str">
            <v>L1C</v>
          </cell>
        </row>
        <row r="3311">
          <cell r="A3311" t="str">
            <v>DE0002538675</v>
          </cell>
          <cell r="C3311" t="str">
            <v>AC1</v>
          </cell>
          <cell r="D3311" t="str">
            <v>L1C</v>
          </cell>
        </row>
        <row r="3312">
          <cell r="A3312" t="str">
            <v>DE0002538683</v>
          </cell>
          <cell r="C3312" t="str">
            <v>AC1</v>
          </cell>
          <cell r="D3312" t="str">
            <v>L1C</v>
          </cell>
        </row>
        <row r="3313">
          <cell r="A3313" t="str">
            <v>DE0002538717</v>
          </cell>
          <cell r="C3313" t="str">
            <v>AC1</v>
          </cell>
          <cell r="D3313" t="str">
            <v>L1C</v>
          </cell>
        </row>
        <row r="3314">
          <cell r="A3314" t="str">
            <v>DE0002538725</v>
          </cell>
          <cell r="C3314" t="str">
            <v>AC1</v>
          </cell>
          <cell r="D3314" t="str">
            <v>L1C</v>
          </cell>
        </row>
        <row r="3315">
          <cell r="A3315" t="str">
            <v>DE0002538733</v>
          </cell>
          <cell r="C3315" t="str">
            <v>AC1</v>
          </cell>
          <cell r="D3315" t="str">
            <v>L1C</v>
          </cell>
        </row>
        <row r="3316">
          <cell r="A3316" t="str">
            <v>DE0002538741</v>
          </cell>
          <cell r="C3316" t="str">
            <v>AC1</v>
          </cell>
          <cell r="D3316" t="str">
            <v>L1C</v>
          </cell>
        </row>
        <row r="3317">
          <cell r="A3317" t="str">
            <v>DE0002538758</v>
          </cell>
          <cell r="C3317" t="str">
            <v>AC1</v>
          </cell>
          <cell r="D3317" t="str">
            <v>L1B</v>
          </cell>
        </row>
        <row r="3318">
          <cell r="A3318" t="str">
            <v>DE0002538782</v>
          </cell>
          <cell r="C3318" t="str">
            <v>AC1</v>
          </cell>
          <cell r="D3318" t="str">
            <v>L1C</v>
          </cell>
        </row>
        <row r="3319">
          <cell r="A3319" t="str">
            <v>DE0002538790</v>
          </cell>
          <cell r="C3319" t="str">
            <v>AC1</v>
          </cell>
          <cell r="D3319" t="str">
            <v>L1C</v>
          </cell>
        </row>
        <row r="3320">
          <cell r="A3320" t="str">
            <v>DE0002538808</v>
          </cell>
          <cell r="C3320" t="str">
            <v>AC1</v>
          </cell>
          <cell r="D3320" t="str">
            <v>L1C</v>
          </cell>
        </row>
        <row r="3321">
          <cell r="A3321" t="str">
            <v>DE0002538824</v>
          </cell>
          <cell r="C3321" t="str">
            <v>AC1</v>
          </cell>
          <cell r="D3321" t="str">
            <v>L1C</v>
          </cell>
        </row>
        <row r="3322">
          <cell r="A3322" t="str">
            <v>DE0002538832</v>
          </cell>
          <cell r="C3322" t="str">
            <v>AC1</v>
          </cell>
          <cell r="D3322" t="str">
            <v>L1C</v>
          </cell>
        </row>
        <row r="3323">
          <cell r="A3323" t="str">
            <v>DE0002538840</v>
          </cell>
          <cell r="C3323" t="str">
            <v>AC1</v>
          </cell>
          <cell r="D3323" t="str">
            <v>L1C</v>
          </cell>
        </row>
        <row r="3324">
          <cell r="A3324" t="str">
            <v>DE0002538857</v>
          </cell>
          <cell r="C3324" t="str">
            <v>AC1</v>
          </cell>
          <cell r="D3324" t="str">
            <v>L1C</v>
          </cell>
        </row>
        <row r="3325">
          <cell r="A3325" t="str">
            <v>DE0002538873</v>
          </cell>
          <cell r="C3325" t="str">
            <v>AC1</v>
          </cell>
          <cell r="D3325" t="str">
            <v>L1C</v>
          </cell>
        </row>
        <row r="3326">
          <cell r="A3326" t="str">
            <v>DE0002538881</v>
          </cell>
          <cell r="C3326" t="str">
            <v>AC1</v>
          </cell>
          <cell r="D3326" t="str">
            <v>L1C</v>
          </cell>
        </row>
        <row r="3327">
          <cell r="A3327" t="str">
            <v>DE0002538899</v>
          </cell>
          <cell r="C3327" t="str">
            <v>AC1</v>
          </cell>
          <cell r="D3327" t="str">
            <v>L1C</v>
          </cell>
        </row>
        <row r="3328">
          <cell r="A3328" t="str">
            <v>DE0002539731</v>
          </cell>
          <cell r="C3328" t="str">
            <v>AC1</v>
          </cell>
          <cell r="D3328" t="str">
            <v>L1C</v>
          </cell>
        </row>
        <row r="3329">
          <cell r="A3329" t="str">
            <v>DE0002539863</v>
          </cell>
          <cell r="C3329" t="str">
            <v>AC1</v>
          </cell>
          <cell r="D3329" t="str">
            <v>L1B</v>
          </cell>
        </row>
        <row r="3330">
          <cell r="A3330" t="str">
            <v>DE0002539897</v>
          </cell>
          <cell r="C3330" t="str">
            <v>AC1</v>
          </cell>
          <cell r="D3330" t="str">
            <v>L1C</v>
          </cell>
        </row>
        <row r="3331">
          <cell r="A3331" t="str">
            <v>DE0002539905</v>
          </cell>
          <cell r="C3331" t="str">
            <v>AC1</v>
          </cell>
          <cell r="D3331" t="str">
            <v>L1C</v>
          </cell>
        </row>
        <row r="3332">
          <cell r="A3332" t="str">
            <v>DE0002555919</v>
          </cell>
          <cell r="C3332" t="str">
            <v>AC1</v>
          </cell>
          <cell r="D3332" t="str">
            <v>L1C</v>
          </cell>
        </row>
        <row r="3333">
          <cell r="A3333" t="str">
            <v>DE0002556198</v>
          </cell>
          <cell r="C3333" t="str">
            <v>AC1</v>
          </cell>
          <cell r="D3333" t="str">
            <v>L1C</v>
          </cell>
        </row>
        <row r="3334">
          <cell r="A3334" t="str">
            <v>DE0002556412</v>
          </cell>
          <cell r="C3334" t="str">
            <v>AC1</v>
          </cell>
          <cell r="D3334" t="str">
            <v>L1C</v>
          </cell>
        </row>
        <row r="3335">
          <cell r="A3335" t="str">
            <v>DE0002556438</v>
          </cell>
          <cell r="C3335" t="str">
            <v>AC1</v>
          </cell>
          <cell r="D3335" t="str">
            <v>L1C</v>
          </cell>
        </row>
        <row r="3336">
          <cell r="A3336" t="str">
            <v>DE0002556545</v>
          </cell>
          <cell r="C3336" t="str">
            <v>AC1</v>
          </cell>
          <cell r="D3336" t="str">
            <v>L1C</v>
          </cell>
        </row>
        <row r="3337">
          <cell r="A3337" t="str">
            <v>DE0002556560</v>
          </cell>
          <cell r="C3337" t="str">
            <v>AC1</v>
          </cell>
          <cell r="D3337" t="str">
            <v>L1C</v>
          </cell>
        </row>
        <row r="3338">
          <cell r="A3338" t="str">
            <v>DE0002556578</v>
          </cell>
          <cell r="C3338" t="str">
            <v>AC1</v>
          </cell>
          <cell r="D3338" t="str">
            <v>L1C</v>
          </cell>
        </row>
        <row r="3339">
          <cell r="A3339" t="str">
            <v>DE0002556636</v>
          </cell>
          <cell r="C3339" t="str">
            <v>AC1</v>
          </cell>
          <cell r="D3339" t="str">
            <v>L1C</v>
          </cell>
        </row>
        <row r="3340">
          <cell r="A3340" t="str">
            <v>DE0002556651</v>
          </cell>
          <cell r="C3340" t="str">
            <v>AC1</v>
          </cell>
          <cell r="D3340" t="str">
            <v>L1C</v>
          </cell>
        </row>
        <row r="3341">
          <cell r="A3341" t="str">
            <v>DE0002556842</v>
          </cell>
          <cell r="C3341" t="str">
            <v>AC1</v>
          </cell>
          <cell r="D3341" t="str">
            <v>L1C</v>
          </cell>
        </row>
        <row r="3342">
          <cell r="A3342" t="str">
            <v>DE0002556909</v>
          </cell>
          <cell r="C3342" t="str">
            <v>AC1</v>
          </cell>
          <cell r="D3342" t="str">
            <v>L1C</v>
          </cell>
        </row>
        <row r="3343">
          <cell r="A3343" t="str">
            <v>DE0002556933</v>
          </cell>
          <cell r="C3343" t="str">
            <v>AC1</v>
          </cell>
          <cell r="D3343" t="str">
            <v>L1C</v>
          </cell>
        </row>
        <row r="3344">
          <cell r="A3344" t="str">
            <v>DE0002556941</v>
          </cell>
          <cell r="C3344" t="str">
            <v>AC1</v>
          </cell>
          <cell r="D3344" t="str">
            <v>L1C</v>
          </cell>
        </row>
        <row r="3345">
          <cell r="A3345" t="str">
            <v>DE0002558350</v>
          </cell>
          <cell r="C3345" t="str">
            <v>AC1</v>
          </cell>
          <cell r="D3345" t="str">
            <v>L1C</v>
          </cell>
        </row>
        <row r="3346">
          <cell r="A3346" t="str">
            <v>DE0002558996</v>
          </cell>
          <cell r="C3346" t="str">
            <v>AC1</v>
          </cell>
          <cell r="D3346" t="str">
            <v>L1C</v>
          </cell>
        </row>
        <row r="3347">
          <cell r="A3347" t="str">
            <v>DE0002573557</v>
          </cell>
          <cell r="C3347" t="str">
            <v>AC1</v>
          </cell>
          <cell r="D3347" t="str">
            <v>L1C</v>
          </cell>
        </row>
        <row r="3348">
          <cell r="A3348" t="str">
            <v>DE0002573599</v>
          </cell>
          <cell r="C3348" t="str">
            <v>AC1</v>
          </cell>
          <cell r="D3348" t="str">
            <v>L1B</v>
          </cell>
        </row>
        <row r="3349">
          <cell r="A3349" t="str">
            <v>DE0002574027</v>
          </cell>
          <cell r="C3349" t="str">
            <v>AC1</v>
          </cell>
          <cell r="D3349" t="str">
            <v>L1B</v>
          </cell>
        </row>
        <row r="3350">
          <cell r="A3350" t="str">
            <v>DE0002574142</v>
          </cell>
          <cell r="C3350" t="str">
            <v>AC1</v>
          </cell>
          <cell r="D3350" t="str">
            <v>L1C</v>
          </cell>
        </row>
        <row r="3351">
          <cell r="A3351" t="str">
            <v>DE0002574241</v>
          </cell>
          <cell r="C3351" t="str">
            <v>AC1</v>
          </cell>
          <cell r="D3351" t="str">
            <v>L1C</v>
          </cell>
        </row>
        <row r="3352">
          <cell r="A3352" t="str">
            <v>DE0002574332</v>
          </cell>
          <cell r="C3352" t="str">
            <v>AC1</v>
          </cell>
          <cell r="D3352" t="str">
            <v>L1B</v>
          </cell>
        </row>
        <row r="3353">
          <cell r="A3353" t="str">
            <v>DE0002574613</v>
          </cell>
          <cell r="C3353" t="str">
            <v>AC1</v>
          </cell>
          <cell r="D3353" t="str">
            <v>L1B</v>
          </cell>
        </row>
        <row r="3354">
          <cell r="A3354" t="str">
            <v>DE0002574951</v>
          </cell>
          <cell r="C3354" t="str">
            <v>AC1</v>
          </cell>
          <cell r="D3354" t="str">
            <v>L1C</v>
          </cell>
        </row>
        <row r="3355">
          <cell r="A3355" t="str">
            <v>DE0002574985</v>
          </cell>
          <cell r="C3355" t="str">
            <v>AC1</v>
          </cell>
          <cell r="D3355" t="str">
            <v>L1C</v>
          </cell>
        </row>
        <row r="3356">
          <cell r="A3356" t="str">
            <v>DE0002576048</v>
          </cell>
          <cell r="C3356" t="str">
            <v>AC1</v>
          </cell>
          <cell r="D3356" t="str">
            <v>L1C</v>
          </cell>
        </row>
        <row r="3357">
          <cell r="A3357" t="str">
            <v>DE0002583986</v>
          </cell>
          <cell r="C3357" t="str">
            <v>AC1</v>
          </cell>
          <cell r="D3357" t="str">
            <v>L1C</v>
          </cell>
        </row>
        <row r="3358">
          <cell r="A3358" t="str">
            <v>DE0002584083</v>
          </cell>
          <cell r="C3358" t="str">
            <v>AC1</v>
          </cell>
          <cell r="D3358" t="str">
            <v>L1C</v>
          </cell>
        </row>
        <row r="3359">
          <cell r="A3359" t="str">
            <v>DE0002584182</v>
          </cell>
          <cell r="C3359" t="str">
            <v>AC1</v>
          </cell>
          <cell r="D3359" t="str">
            <v>L1C</v>
          </cell>
        </row>
        <row r="3360">
          <cell r="A3360" t="str">
            <v>DE0002584208</v>
          </cell>
          <cell r="C3360" t="str">
            <v>AC1</v>
          </cell>
          <cell r="D3360" t="str">
            <v>L1C</v>
          </cell>
        </row>
        <row r="3361">
          <cell r="A3361" t="str">
            <v>DE0002584216</v>
          </cell>
          <cell r="C3361" t="str">
            <v>AC1</v>
          </cell>
          <cell r="D3361" t="str">
            <v>L1C</v>
          </cell>
        </row>
        <row r="3362">
          <cell r="A3362" t="str">
            <v>DE0002584430</v>
          </cell>
          <cell r="C3362" t="str">
            <v>AC1</v>
          </cell>
          <cell r="D3362" t="str">
            <v>L1C</v>
          </cell>
        </row>
        <row r="3363">
          <cell r="A3363" t="str">
            <v>DE0002584679</v>
          </cell>
          <cell r="C3363" t="str">
            <v>AC1</v>
          </cell>
          <cell r="D3363" t="str">
            <v>L1C</v>
          </cell>
        </row>
        <row r="3364">
          <cell r="A3364" t="str">
            <v>DE0002584869</v>
          </cell>
          <cell r="C3364" t="str">
            <v>AC1</v>
          </cell>
          <cell r="D3364" t="str">
            <v>L1C</v>
          </cell>
        </row>
        <row r="3365">
          <cell r="A3365" t="str">
            <v>DE0002590692</v>
          </cell>
          <cell r="C3365" t="str">
            <v>AC1</v>
          </cell>
          <cell r="D3365" t="str">
            <v>L1C</v>
          </cell>
        </row>
        <row r="3366">
          <cell r="A3366" t="str">
            <v>DE0002590734</v>
          </cell>
          <cell r="C3366" t="str">
            <v>AC1</v>
          </cell>
          <cell r="D3366" t="str">
            <v>L1C</v>
          </cell>
        </row>
        <row r="3367">
          <cell r="A3367" t="str">
            <v>DE0002590775</v>
          </cell>
          <cell r="C3367" t="str">
            <v>AC1</v>
          </cell>
          <cell r="D3367" t="str">
            <v>L1C</v>
          </cell>
        </row>
        <row r="3368">
          <cell r="A3368" t="str">
            <v>DE0002590874</v>
          </cell>
          <cell r="C3368" t="str">
            <v>AC1</v>
          </cell>
          <cell r="D3368" t="str">
            <v>L1C</v>
          </cell>
        </row>
        <row r="3369">
          <cell r="A3369" t="str">
            <v>DE0002590908</v>
          </cell>
          <cell r="C3369" t="str">
            <v>AC1</v>
          </cell>
          <cell r="D3369" t="str">
            <v>L1C</v>
          </cell>
        </row>
        <row r="3370">
          <cell r="A3370" t="str">
            <v>DE0002590932</v>
          </cell>
          <cell r="C3370" t="str">
            <v>AC1</v>
          </cell>
          <cell r="D3370" t="str">
            <v>L1C</v>
          </cell>
        </row>
        <row r="3371">
          <cell r="A3371" t="str">
            <v>DE0002590940</v>
          </cell>
          <cell r="C3371" t="str">
            <v>AC1</v>
          </cell>
          <cell r="D3371" t="str">
            <v>L1C</v>
          </cell>
        </row>
        <row r="3372">
          <cell r="A3372" t="str">
            <v>DE0002590965</v>
          </cell>
          <cell r="C3372" t="str">
            <v>AC1</v>
          </cell>
          <cell r="D3372" t="str">
            <v>L1C</v>
          </cell>
        </row>
        <row r="3373">
          <cell r="A3373" t="str">
            <v>DE0002590981</v>
          </cell>
          <cell r="C3373" t="str">
            <v>AC1</v>
          </cell>
          <cell r="D3373" t="str">
            <v>L1C</v>
          </cell>
        </row>
        <row r="3374">
          <cell r="A3374" t="str">
            <v>DE0002590999</v>
          </cell>
          <cell r="C3374" t="str">
            <v>AC1</v>
          </cell>
          <cell r="D3374" t="str">
            <v>L1C</v>
          </cell>
        </row>
        <row r="3375">
          <cell r="A3375" t="str">
            <v>DE0002591997</v>
          </cell>
          <cell r="C3375" t="str">
            <v>AC1</v>
          </cell>
          <cell r="D3375" t="str">
            <v>L1C</v>
          </cell>
        </row>
        <row r="3376">
          <cell r="A3376" t="str">
            <v>DE0002592037</v>
          </cell>
          <cell r="C3376" t="str">
            <v>AC1</v>
          </cell>
          <cell r="D3376" t="str">
            <v>L1B</v>
          </cell>
        </row>
        <row r="3377">
          <cell r="A3377" t="str">
            <v>DE0002592268</v>
          </cell>
          <cell r="C3377" t="str">
            <v>AC1</v>
          </cell>
          <cell r="D3377" t="str">
            <v>L1B</v>
          </cell>
        </row>
        <row r="3378">
          <cell r="A3378" t="str">
            <v>DE0002592284</v>
          </cell>
          <cell r="C3378" t="str">
            <v>AC1</v>
          </cell>
          <cell r="D3378" t="str">
            <v>L1C</v>
          </cell>
        </row>
        <row r="3379">
          <cell r="A3379" t="str">
            <v>DE0002592714</v>
          </cell>
          <cell r="C3379" t="str">
            <v>AC1</v>
          </cell>
          <cell r="D3379" t="str">
            <v>L1C</v>
          </cell>
        </row>
        <row r="3380">
          <cell r="A3380" t="str">
            <v>DE0002592722</v>
          </cell>
          <cell r="C3380" t="str">
            <v>AC1</v>
          </cell>
          <cell r="D3380" t="str">
            <v>L1C</v>
          </cell>
        </row>
        <row r="3381">
          <cell r="A3381" t="str">
            <v>DE0002592730</v>
          </cell>
          <cell r="C3381" t="str">
            <v>AC1</v>
          </cell>
          <cell r="D3381" t="str">
            <v>L1C</v>
          </cell>
        </row>
        <row r="3382">
          <cell r="A3382" t="str">
            <v>DE0002592771</v>
          </cell>
          <cell r="C3382" t="str">
            <v>AC1</v>
          </cell>
          <cell r="D3382" t="str">
            <v>L1C</v>
          </cell>
        </row>
        <row r="3383">
          <cell r="A3383" t="str">
            <v>DE0002592797</v>
          </cell>
          <cell r="C3383" t="str">
            <v>AC1</v>
          </cell>
          <cell r="D3383" t="str">
            <v>L1C</v>
          </cell>
        </row>
        <row r="3384">
          <cell r="A3384" t="str">
            <v>DE0002592912</v>
          </cell>
          <cell r="C3384" t="str">
            <v>AC1</v>
          </cell>
          <cell r="D3384" t="str">
            <v>L1C</v>
          </cell>
        </row>
        <row r="3385">
          <cell r="A3385" t="str">
            <v>DE0002596103</v>
          </cell>
          <cell r="C3385" t="str">
            <v>AC1</v>
          </cell>
          <cell r="D3385" t="str">
            <v>L1C</v>
          </cell>
        </row>
        <row r="3386">
          <cell r="A3386" t="str">
            <v>DE0002596129</v>
          </cell>
          <cell r="C3386" t="str">
            <v>AC1</v>
          </cell>
          <cell r="D3386" t="str">
            <v>L1C</v>
          </cell>
        </row>
        <row r="3387">
          <cell r="A3387" t="str">
            <v>DE0002596236</v>
          </cell>
          <cell r="C3387" t="str">
            <v>AC1</v>
          </cell>
          <cell r="D3387" t="str">
            <v>L1C</v>
          </cell>
        </row>
        <row r="3388">
          <cell r="A3388" t="str">
            <v>DE0002596384</v>
          </cell>
          <cell r="C3388" t="str">
            <v>AC1</v>
          </cell>
          <cell r="D3388" t="str">
            <v>L1B</v>
          </cell>
        </row>
        <row r="3389">
          <cell r="A3389" t="str">
            <v>DE0002596434</v>
          </cell>
          <cell r="C3389" t="str">
            <v>AC1</v>
          </cell>
          <cell r="D3389" t="str">
            <v>L1B</v>
          </cell>
        </row>
        <row r="3390">
          <cell r="A3390" t="str">
            <v>DE0002596616</v>
          </cell>
          <cell r="C3390" t="str">
            <v>AC1</v>
          </cell>
          <cell r="D3390" t="str">
            <v>L1C</v>
          </cell>
        </row>
        <row r="3391">
          <cell r="A3391" t="str">
            <v>DE0002598844</v>
          </cell>
          <cell r="C3391" t="str">
            <v>AC1</v>
          </cell>
          <cell r="D3391" t="str">
            <v>L1C</v>
          </cell>
        </row>
        <row r="3392">
          <cell r="A3392" t="str">
            <v>DE0002598885</v>
          </cell>
          <cell r="C3392" t="str">
            <v>AC1</v>
          </cell>
          <cell r="D3392" t="str">
            <v>L1C</v>
          </cell>
        </row>
        <row r="3393">
          <cell r="A3393" t="str">
            <v>DE0002598927</v>
          </cell>
          <cell r="C3393" t="str">
            <v>AC1</v>
          </cell>
          <cell r="D3393" t="str">
            <v>L1C</v>
          </cell>
        </row>
        <row r="3394">
          <cell r="A3394" t="str">
            <v>DE0002598950</v>
          </cell>
          <cell r="C3394" t="str">
            <v>AC1</v>
          </cell>
          <cell r="D3394" t="str">
            <v>L1C</v>
          </cell>
        </row>
        <row r="3395">
          <cell r="A3395" t="str">
            <v>DE0002598984</v>
          </cell>
          <cell r="C3395" t="str">
            <v>AC1</v>
          </cell>
          <cell r="D3395" t="str">
            <v>L1C</v>
          </cell>
        </row>
        <row r="3396">
          <cell r="A3396" t="str">
            <v>DE0002599024</v>
          </cell>
          <cell r="C3396" t="str">
            <v>AC1</v>
          </cell>
          <cell r="D3396" t="str">
            <v>L1C</v>
          </cell>
        </row>
        <row r="3397">
          <cell r="A3397" t="str">
            <v>DE0002599099</v>
          </cell>
          <cell r="C3397" t="str">
            <v>AC1</v>
          </cell>
          <cell r="D3397" t="str">
            <v>L1C</v>
          </cell>
        </row>
        <row r="3398">
          <cell r="A3398" t="str">
            <v>DE0002599131</v>
          </cell>
          <cell r="C3398" t="str">
            <v>AC1</v>
          </cell>
          <cell r="D3398" t="str">
            <v>L1C</v>
          </cell>
        </row>
        <row r="3399">
          <cell r="A3399" t="str">
            <v>DE0002599180</v>
          </cell>
          <cell r="C3399" t="str">
            <v>AC1</v>
          </cell>
          <cell r="D3399" t="str">
            <v>L1C</v>
          </cell>
        </row>
        <row r="3400">
          <cell r="A3400" t="str">
            <v>DE0002599206</v>
          </cell>
          <cell r="C3400" t="str">
            <v>AC1</v>
          </cell>
          <cell r="D3400" t="str">
            <v>L1C</v>
          </cell>
        </row>
        <row r="3401">
          <cell r="A3401" t="str">
            <v>DE0002599248</v>
          </cell>
          <cell r="C3401" t="str">
            <v>AC1</v>
          </cell>
          <cell r="D3401" t="str">
            <v>L1C</v>
          </cell>
        </row>
        <row r="3402">
          <cell r="A3402" t="str">
            <v>DE0002599305</v>
          </cell>
          <cell r="C3402" t="str">
            <v>AC1</v>
          </cell>
          <cell r="D3402" t="str">
            <v>L1C</v>
          </cell>
        </row>
        <row r="3403">
          <cell r="A3403" t="str">
            <v>DE0002599479</v>
          </cell>
          <cell r="C3403" t="str">
            <v>AC1</v>
          </cell>
          <cell r="D3403" t="str">
            <v>L1C</v>
          </cell>
        </row>
        <row r="3404">
          <cell r="A3404" t="str">
            <v>DE0002599636</v>
          </cell>
          <cell r="C3404" t="str">
            <v>AC1</v>
          </cell>
          <cell r="D3404" t="str">
            <v>L1C</v>
          </cell>
        </row>
        <row r="3405">
          <cell r="A3405" t="str">
            <v>DE0002599669</v>
          </cell>
          <cell r="C3405" t="str">
            <v>AC1</v>
          </cell>
          <cell r="D3405" t="str">
            <v>L1C</v>
          </cell>
        </row>
        <row r="3406">
          <cell r="A3406" t="str">
            <v>DE0002599685</v>
          </cell>
          <cell r="C3406" t="str">
            <v>AC1</v>
          </cell>
          <cell r="D3406" t="str">
            <v>L1C</v>
          </cell>
        </row>
        <row r="3407">
          <cell r="A3407" t="str">
            <v>DE0002599867</v>
          </cell>
          <cell r="C3407" t="str">
            <v>AC1</v>
          </cell>
          <cell r="D3407" t="str">
            <v>L1B</v>
          </cell>
        </row>
        <row r="3408">
          <cell r="A3408" t="str">
            <v>DE0002599974</v>
          </cell>
          <cell r="C3408" t="str">
            <v>AC1</v>
          </cell>
          <cell r="D3408" t="str">
            <v>L1C</v>
          </cell>
        </row>
        <row r="3409">
          <cell r="A3409" t="str">
            <v>DE0002611530</v>
          </cell>
          <cell r="C3409" t="str">
            <v>AC1</v>
          </cell>
          <cell r="D3409" t="str">
            <v>L1C</v>
          </cell>
        </row>
        <row r="3410">
          <cell r="A3410" t="str">
            <v>DE0002611555</v>
          </cell>
          <cell r="C3410" t="str">
            <v>AC1</v>
          </cell>
          <cell r="D3410" t="str">
            <v>L1C</v>
          </cell>
        </row>
        <row r="3411">
          <cell r="A3411" t="str">
            <v>DE0002611597</v>
          </cell>
          <cell r="C3411" t="str">
            <v>AC1</v>
          </cell>
          <cell r="D3411" t="str">
            <v>L1C</v>
          </cell>
        </row>
        <row r="3412">
          <cell r="A3412" t="str">
            <v>DE0002611753</v>
          </cell>
          <cell r="C3412" t="str">
            <v>AC1</v>
          </cell>
          <cell r="D3412" t="str">
            <v>L1C</v>
          </cell>
        </row>
        <row r="3413">
          <cell r="A3413" t="str">
            <v>DE0002630217</v>
          </cell>
          <cell r="C3413" t="str">
            <v>AC1</v>
          </cell>
          <cell r="D3413" t="str">
            <v>L1C</v>
          </cell>
        </row>
        <row r="3414">
          <cell r="A3414" t="str">
            <v>DE0002630225</v>
          </cell>
          <cell r="C3414" t="str">
            <v>AC1</v>
          </cell>
          <cell r="D3414" t="str">
            <v>L1C</v>
          </cell>
        </row>
        <row r="3415">
          <cell r="A3415" t="str">
            <v>DE0002630373</v>
          </cell>
          <cell r="C3415" t="str">
            <v>AC1</v>
          </cell>
          <cell r="D3415" t="str">
            <v>L1C</v>
          </cell>
        </row>
        <row r="3416">
          <cell r="A3416" t="str">
            <v>DE0002630779</v>
          </cell>
          <cell r="C3416" t="str">
            <v>AC1</v>
          </cell>
          <cell r="D3416" t="str">
            <v>L1C</v>
          </cell>
        </row>
        <row r="3417">
          <cell r="A3417" t="str">
            <v>DE0002630829</v>
          </cell>
          <cell r="C3417" t="str">
            <v>AC1</v>
          </cell>
          <cell r="D3417" t="str">
            <v>L1C</v>
          </cell>
        </row>
        <row r="3418">
          <cell r="A3418" t="str">
            <v>DE0002630936</v>
          </cell>
          <cell r="C3418" t="str">
            <v>AC1</v>
          </cell>
          <cell r="D3418" t="str">
            <v>L1C</v>
          </cell>
        </row>
        <row r="3419">
          <cell r="A3419" t="str">
            <v>DE0002631173</v>
          </cell>
          <cell r="C3419" t="str">
            <v>AC1</v>
          </cell>
          <cell r="D3419" t="str">
            <v>L1C</v>
          </cell>
        </row>
        <row r="3420">
          <cell r="A3420" t="str">
            <v>DE0002631181</v>
          </cell>
          <cell r="C3420" t="str">
            <v>AC1</v>
          </cell>
          <cell r="D3420" t="str">
            <v>L1C</v>
          </cell>
        </row>
        <row r="3421">
          <cell r="A3421" t="str">
            <v>DE0002631199</v>
          </cell>
          <cell r="C3421" t="str">
            <v>AC1</v>
          </cell>
          <cell r="D3421" t="str">
            <v>L1C</v>
          </cell>
        </row>
        <row r="3422">
          <cell r="A3422" t="str">
            <v>DE0002631231</v>
          </cell>
          <cell r="C3422" t="str">
            <v>AC1</v>
          </cell>
          <cell r="D3422" t="str">
            <v>L1C</v>
          </cell>
        </row>
        <row r="3423">
          <cell r="A3423" t="str">
            <v>DE0002631264</v>
          </cell>
          <cell r="C3423" t="str">
            <v>AC1</v>
          </cell>
          <cell r="D3423" t="str">
            <v>L1C</v>
          </cell>
        </row>
        <row r="3424">
          <cell r="A3424" t="str">
            <v>DE0002631421</v>
          </cell>
          <cell r="C3424" t="str">
            <v>AC1</v>
          </cell>
          <cell r="D3424" t="str">
            <v>L1C</v>
          </cell>
        </row>
        <row r="3425">
          <cell r="A3425" t="str">
            <v>DE0002635000</v>
          </cell>
          <cell r="C3425" t="str">
            <v>AC1</v>
          </cell>
          <cell r="D3425" t="str">
            <v>L1C</v>
          </cell>
        </row>
        <row r="3426">
          <cell r="A3426" t="str">
            <v>DE0002642261</v>
          </cell>
          <cell r="C3426" t="str">
            <v>AC1</v>
          </cell>
          <cell r="D3426" t="str">
            <v>L1C</v>
          </cell>
        </row>
        <row r="3427">
          <cell r="A3427" t="str">
            <v>DE0002672177</v>
          </cell>
          <cell r="C3427" t="str">
            <v>AC1</v>
          </cell>
          <cell r="D3427" t="str">
            <v>L1C</v>
          </cell>
        </row>
        <row r="3428">
          <cell r="A3428" t="str">
            <v>DE0002672409</v>
          </cell>
          <cell r="C3428" t="str">
            <v>AC1</v>
          </cell>
          <cell r="D3428" t="str">
            <v>L1C</v>
          </cell>
        </row>
        <row r="3429">
          <cell r="A3429" t="str">
            <v>DE0002674462</v>
          </cell>
          <cell r="C3429" t="str">
            <v>AC1</v>
          </cell>
          <cell r="D3429" t="str">
            <v>L1C</v>
          </cell>
        </row>
        <row r="3430">
          <cell r="A3430" t="str">
            <v>DE0002674470</v>
          </cell>
          <cell r="C3430" t="str">
            <v>AC1</v>
          </cell>
          <cell r="D3430" t="str">
            <v>L1C</v>
          </cell>
        </row>
        <row r="3431">
          <cell r="A3431" t="str">
            <v>DE0002674488</v>
          </cell>
          <cell r="C3431" t="str">
            <v>AC1</v>
          </cell>
          <cell r="D3431" t="str">
            <v>L1C</v>
          </cell>
        </row>
        <row r="3432">
          <cell r="A3432" t="str">
            <v>DE0002674512</v>
          </cell>
          <cell r="C3432" t="str">
            <v>AC1</v>
          </cell>
          <cell r="D3432" t="str">
            <v>L1C</v>
          </cell>
        </row>
        <row r="3433">
          <cell r="A3433" t="str">
            <v>DE0002674546</v>
          </cell>
          <cell r="C3433" t="str">
            <v>AC1</v>
          </cell>
          <cell r="D3433" t="str">
            <v>L1C</v>
          </cell>
        </row>
        <row r="3434">
          <cell r="A3434" t="str">
            <v>DE0002674553</v>
          </cell>
          <cell r="C3434" t="str">
            <v>AC1</v>
          </cell>
          <cell r="D3434" t="str">
            <v>L1C</v>
          </cell>
        </row>
        <row r="3435">
          <cell r="A3435" t="str">
            <v>DE0002674561</v>
          </cell>
          <cell r="C3435" t="str">
            <v>AC1</v>
          </cell>
          <cell r="D3435" t="str">
            <v>L1C</v>
          </cell>
        </row>
        <row r="3436">
          <cell r="A3436" t="str">
            <v>DE0002674637</v>
          </cell>
          <cell r="C3436" t="str">
            <v>AC1</v>
          </cell>
          <cell r="D3436" t="str">
            <v>L1C</v>
          </cell>
        </row>
        <row r="3437">
          <cell r="A3437" t="str">
            <v>DE0002674645</v>
          </cell>
          <cell r="C3437" t="str">
            <v>AC1</v>
          </cell>
          <cell r="D3437" t="str">
            <v>L1C</v>
          </cell>
        </row>
        <row r="3438">
          <cell r="A3438" t="str">
            <v>DE0002674652</v>
          </cell>
          <cell r="C3438" t="str">
            <v>AC1</v>
          </cell>
          <cell r="D3438" t="str">
            <v>L1B</v>
          </cell>
        </row>
        <row r="3439">
          <cell r="A3439" t="str">
            <v>DE0002674686</v>
          </cell>
          <cell r="C3439" t="str">
            <v>AC1</v>
          </cell>
          <cell r="D3439" t="str">
            <v>L1C</v>
          </cell>
        </row>
        <row r="3440">
          <cell r="A3440" t="str">
            <v>DE0002674702</v>
          </cell>
          <cell r="C3440" t="str">
            <v>AC1</v>
          </cell>
          <cell r="D3440" t="str">
            <v>L1C</v>
          </cell>
        </row>
        <row r="3441">
          <cell r="A3441" t="str">
            <v>DE0002674710</v>
          </cell>
          <cell r="C3441" t="str">
            <v>AC1</v>
          </cell>
          <cell r="D3441" t="str">
            <v>L1C</v>
          </cell>
        </row>
        <row r="3442">
          <cell r="A3442" t="str">
            <v>DE0002674736</v>
          </cell>
          <cell r="C3442" t="str">
            <v>AC1</v>
          </cell>
          <cell r="D3442" t="str">
            <v>L1C</v>
          </cell>
        </row>
        <row r="3443">
          <cell r="A3443" t="str">
            <v>DE0002674744</v>
          </cell>
          <cell r="C3443" t="str">
            <v>AC1</v>
          </cell>
          <cell r="D3443" t="str">
            <v>L1C</v>
          </cell>
        </row>
        <row r="3444">
          <cell r="A3444" t="str">
            <v>DE0002674751</v>
          </cell>
          <cell r="C3444" t="str">
            <v>AC1</v>
          </cell>
          <cell r="D3444" t="str">
            <v>L1C</v>
          </cell>
        </row>
        <row r="3445">
          <cell r="A3445" t="str">
            <v>DE0002674769</v>
          </cell>
          <cell r="C3445" t="str">
            <v>AC1</v>
          </cell>
          <cell r="D3445" t="str">
            <v>L1C</v>
          </cell>
        </row>
        <row r="3446">
          <cell r="A3446" t="str">
            <v>DE0002674777</v>
          </cell>
          <cell r="C3446" t="str">
            <v>AC1</v>
          </cell>
          <cell r="D3446" t="str">
            <v>L1C</v>
          </cell>
        </row>
        <row r="3447">
          <cell r="A3447" t="str">
            <v>DE0002674785</v>
          </cell>
          <cell r="C3447" t="str">
            <v>AC1</v>
          </cell>
          <cell r="D3447" t="str">
            <v>L1C</v>
          </cell>
        </row>
        <row r="3448">
          <cell r="A3448" t="str">
            <v>DE0002674793</v>
          </cell>
          <cell r="C3448" t="str">
            <v>AC1</v>
          </cell>
          <cell r="D3448" t="str">
            <v>L1C</v>
          </cell>
        </row>
        <row r="3449">
          <cell r="A3449" t="str">
            <v>DE0002674843</v>
          </cell>
          <cell r="C3449" t="str">
            <v>AC1</v>
          </cell>
          <cell r="D3449" t="str">
            <v>L1C</v>
          </cell>
        </row>
        <row r="3450">
          <cell r="A3450" t="str">
            <v>DE0002674850</v>
          </cell>
          <cell r="C3450" t="str">
            <v>AC1</v>
          </cell>
          <cell r="D3450" t="str">
            <v>L1C</v>
          </cell>
        </row>
        <row r="3451">
          <cell r="A3451" t="str">
            <v>DE0002674876</v>
          </cell>
          <cell r="C3451" t="str">
            <v>AC1</v>
          </cell>
          <cell r="D3451" t="str">
            <v>L1C</v>
          </cell>
        </row>
        <row r="3452">
          <cell r="A3452" t="str">
            <v>DE0002674892</v>
          </cell>
          <cell r="C3452" t="str">
            <v>AC1</v>
          </cell>
          <cell r="D3452" t="str">
            <v>L1C</v>
          </cell>
        </row>
        <row r="3453">
          <cell r="A3453" t="str">
            <v>DE0002674934</v>
          </cell>
          <cell r="C3453" t="str">
            <v>AC1</v>
          </cell>
          <cell r="D3453" t="str">
            <v>L1C</v>
          </cell>
        </row>
        <row r="3454">
          <cell r="A3454" t="str">
            <v>DE0002676368</v>
          </cell>
          <cell r="C3454" t="str">
            <v>AC1</v>
          </cell>
          <cell r="D3454" t="str">
            <v>L1C</v>
          </cell>
        </row>
        <row r="3455">
          <cell r="A3455" t="str">
            <v>DE0002676459</v>
          </cell>
          <cell r="C3455" t="str">
            <v>AC1</v>
          </cell>
          <cell r="D3455" t="str">
            <v>L1C</v>
          </cell>
        </row>
        <row r="3456">
          <cell r="A3456" t="str">
            <v>DE0002676830</v>
          </cell>
          <cell r="C3456" t="str">
            <v>AC1</v>
          </cell>
          <cell r="D3456" t="str">
            <v>L1C</v>
          </cell>
        </row>
        <row r="3457">
          <cell r="A3457" t="str">
            <v>DE0002676947</v>
          </cell>
          <cell r="C3457" t="str">
            <v>AC1</v>
          </cell>
          <cell r="D3457" t="str">
            <v>L1C</v>
          </cell>
        </row>
        <row r="3458">
          <cell r="A3458" t="str">
            <v>DE0002677010</v>
          </cell>
          <cell r="C3458" t="str">
            <v>AC1</v>
          </cell>
          <cell r="D3458" t="str">
            <v>L1C</v>
          </cell>
        </row>
        <row r="3459">
          <cell r="A3459" t="str">
            <v>DE0002677044</v>
          </cell>
          <cell r="C3459" t="str">
            <v>AC1</v>
          </cell>
          <cell r="D3459" t="str">
            <v>L1C</v>
          </cell>
        </row>
        <row r="3460">
          <cell r="A3460" t="str">
            <v>DE0002677226</v>
          </cell>
          <cell r="C3460" t="str">
            <v>AC1</v>
          </cell>
          <cell r="D3460" t="str">
            <v>L1C</v>
          </cell>
        </row>
        <row r="3461">
          <cell r="A3461" t="str">
            <v>DE0002677309</v>
          </cell>
          <cell r="C3461" t="str">
            <v>AC1</v>
          </cell>
          <cell r="D3461" t="str">
            <v>L1C</v>
          </cell>
        </row>
        <row r="3462">
          <cell r="A3462" t="str">
            <v>DE0002677317</v>
          </cell>
          <cell r="C3462" t="str">
            <v>AC1</v>
          </cell>
          <cell r="D3462" t="str">
            <v>L1C</v>
          </cell>
        </row>
        <row r="3463">
          <cell r="A3463" t="str">
            <v>DE0002677325</v>
          </cell>
          <cell r="C3463" t="str">
            <v>AC1</v>
          </cell>
          <cell r="D3463" t="str">
            <v>L1C</v>
          </cell>
        </row>
        <row r="3464">
          <cell r="A3464" t="str">
            <v>DE0002677382</v>
          </cell>
          <cell r="C3464" t="str">
            <v>AC1</v>
          </cell>
          <cell r="D3464" t="str">
            <v>L1C</v>
          </cell>
        </row>
        <row r="3465">
          <cell r="A3465" t="str">
            <v>DE0002677390</v>
          </cell>
          <cell r="C3465" t="str">
            <v>AC1</v>
          </cell>
          <cell r="D3465" t="str">
            <v>L1C</v>
          </cell>
        </row>
        <row r="3466">
          <cell r="A3466" t="str">
            <v>DE0002677499</v>
          </cell>
          <cell r="C3466" t="str">
            <v>AC1</v>
          </cell>
          <cell r="D3466" t="str">
            <v>L1C</v>
          </cell>
        </row>
        <row r="3467">
          <cell r="A3467" t="str">
            <v>DE0002677549</v>
          </cell>
          <cell r="C3467" t="str">
            <v>AC1</v>
          </cell>
          <cell r="D3467" t="str">
            <v>L1C</v>
          </cell>
        </row>
        <row r="3468">
          <cell r="A3468" t="str">
            <v>DE0002677556</v>
          </cell>
          <cell r="C3468" t="str">
            <v>AC1</v>
          </cell>
          <cell r="D3468" t="str">
            <v>L1C</v>
          </cell>
        </row>
        <row r="3469">
          <cell r="A3469" t="str">
            <v>DE0002677572</v>
          </cell>
          <cell r="C3469" t="str">
            <v>AC1</v>
          </cell>
          <cell r="D3469" t="str">
            <v>L1C</v>
          </cell>
        </row>
        <row r="3470">
          <cell r="A3470" t="str">
            <v>DE0002677739</v>
          </cell>
          <cell r="C3470" t="str">
            <v>AC1</v>
          </cell>
          <cell r="D3470" t="str">
            <v>L1C</v>
          </cell>
        </row>
        <row r="3471">
          <cell r="A3471" t="str">
            <v>DE0002677747</v>
          </cell>
          <cell r="C3471" t="str">
            <v>AC1</v>
          </cell>
          <cell r="D3471" t="str">
            <v>L1C</v>
          </cell>
        </row>
        <row r="3472">
          <cell r="A3472" t="str">
            <v>DE0002677770</v>
          </cell>
          <cell r="C3472" t="str">
            <v>AC1</v>
          </cell>
          <cell r="D3472" t="str">
            <v>L1C</v>
          </cell>
        </row>
        <row r="3473">
          <cell r="A3473" t="str">
            <v>DE0002677788</v>
          </cell>
          <cell r="C3473" t="str">
            <v>AC1</v>
          </cell>
          <cell r="D3473" t="str">
            <v>L1C</v>
          </cell>
        </row>
        <row r="3474">
          <cell r="A3474" t="str">
            <v>DE0002679222</v>
          </cell>
          <cell r="C3474" t="str">
            <v>AC1</v>
          </cell>
          <cell r="D3474" t="str">
            <v>L1C</v>
          </cell>
        </row>
        <row r="3475">
          <cell r="A3475" t="str">
            <v>DE0002679230</v>
          </cell>
          <cell r="C3475" t="str">
            <v>AC1</v>
          </cell>
          <cell r="D3475" t="str">
            <v>L1C</v>
          </cell>
        </row>
        <row r="3476">
          <cell r="A3476" t="str">
            <v>DE0002679289</v>
          </cell>
          <cell r="C3476" t="str">
            <v>AC1</v>
          </cell>
          <cell r="D3476" t="str">
            <v>L1C</v>
          </cell>
        </row>
        <row r="3477">
          <cell r="A3477" t="str">
            <v>DE0002679305</v>
          </cell>
          <cell r="C3477" t="str">
            <v>AC1</v>
          </cell>
          <cell r="D3477" t="str">
            <v>L1C</v>
          </cell>
        </row>
        <row r="3478">
          <cell r="A3478" t="str">
            <v>DE0002679404</v>
          </cell>
          <cell r="C3478" t="str">
            <v>AC1</v>
          </cell>
          <cell r="D3478" t="str">
            <v>L1C</v>
          </cell>
        </row>
        <row r="3479">
          <cell r="A3479" t="str">
            <v>DE0002679412</v>
          </cell>
          <cell r="C3479" t="str">
            <v>AC1</v>
          </cell>
          <cell r="D3479" t="str">
            <v>L1C</v>
          </cell>
        </row>
        <row r="3480">
          <cell r="A3480" t="str">
            <v>DE0002679461</v>
          </cell>
          <cell r="C3480" t="str">
            <v>AC1</v>
          </cell>
          <cell r="D3480" t="str">
            <v>L1C</v>
          </cell>
        </row>
        <row r="3481">
          <cell r="A3481" t="str">
            <v>DE0002679479</v>
          </cell>
          <cell r="C3481" t="str">
            <v>AC1</v>
          </cell>
          <cell r="D3481" t="str">
            <v>L1C</v>
          </cell>
        </row>
        <row r="3482">
          <cell r="A3482" t="str">
            <v>DE0002679487</v>
          </cell>
          <cell r="C3482" t="str">
            <v>AC1</v>
          </cell>
          <cell r="D3482" t="str">
            <v>L1C</v>
          </cell>
        </row>
        <row r="3483">
          <cell r="A3483" t="str">
            <v>DE0002680634</v>
          </cell>
          <cell r="C3483" t="str">
            <v>AC1</v>
          </cell>
          <cell r="D3483" t="str">
            <v>L1C</v>
          </cell>
        </row>
        <row r="3484">
          <cell r="A3484" t="str">
            <v>DE0002680642</v>
          </cell>
          <cell r="C3484" t="str">
            <v>AC1</v>
          </cell>
          <cell r="D3484" t="str">
            <v>L1C</v>
          </cell>
        </row>
        <row r="3485">
          <cell r="A3485" t="str">
            <v>DE0002684024</v>
          </cell>
          <cell r="C3485" t="str">
            <v>AC1</v>
          </cell>
          <cell r="D3485" t="str">
            <v>L1C</v>
          </cell>
        </row>
        <row r="3486">
          <cell r="A3486" t="str">
            <v>DE0002684032</v>
          </cell>
          <cell r="C3486" t="str">
            <v>AC1</v>
          </cell>
          <cell r="D3486" t="str">
            <v>L1C</v>
          </cell>
        </row>
        <row r="3487">
          <cell r="A3487" t="str">
            <v>DE0002687639</v>
          </cell>
          <cell r="C3487" t="str">
            <v>AC1</v>
          </cell>
          <cell r="D3487" t="str">
            <v>L1C</v>
          </cell>
        </row>
        <row r="3488">
          <cell r="A3488" t="str">
            <v>DE0002702610</v>
          </cell>
          <cell r="C3488" t="str">
            <v>AC1</v>
          </cell>
          <cell r="D3488" t="str">
            <v>L1C</v>
          </cell>
        </row>
        <row r="3489">
          <cell r="A3489" t="str">
            <v>DE0002702636</v>
          </cell>
          <cell r="C3489" t="str">
            <v>AC1</v>
          </cell>
          <cell r="D3489" t="str">
            <v>L1C</v>
          </cell>
        </row>
        <row r="3490">
          <cell r="A3490" t="str">
            <v>DE0002702651</v>
          </cell>
          <cell r="C3490" t="str">
            <v>AC1</v>
          </cell>
          <cell r="D3490" t="str">
            <v>L1C</v>
          </cell>
        </row>
        <row r="3491">
          <cell r="A3491" t="str">
            <v>DE0002702677</v>
          </cell>
          <cell r="C3491" t="str">
            <v>AC1</v>
          </cell>
          <cell r="D3491" t="str">
            <v>L1C</v>
          </cell>
        </row>
        <row r="3492">
          <cell r="A3492" t="str">
            <v>DE0002702685</v>
          </cell>
          <cell r="C3492" t="str">
            <v>AC1</v>
          </cell>
          <cell r="D3492" t="str">
            <v>L1C</v>
          </cell>
        </row>
        <row r="3493">
          <cell r="A3493" t="str">
            <v>DE0002702693</v>
          </cell>
          <cell r="C3493" t="str">
            <v>AC1</v>
          </cell>
          <cell r="D3493" t="str">
            <v>L1C</v>
          </cell>
        </row>
        <row r="3494">
          <cell r="A3494" t="str">
            <v>DE0002702719</v>
          </cell>
          <cell r="C3494" t="str">
            <v>AC1</v>
          </cell>
          <cell r="D3494" t="str">
            <v>L1C</v>
          </cell>
        </row>
        <row r="3495">
          <cell r="A3495" t="str">
            <v>DE0002708468</v>
          </cell>
          <cell r="C3495" t="str">
            <v>AC1</v>
          </cell>
          <cell r="D3495" t="str">
            <v>L1C</v>
          </cell>
        </row>
        <row r="3496">
          <cell r="A3496" t="str">
            <v>DE0002709557</v>
          </cell>
          <cell r="C3496" t="str">
            <v>AC1</v>
          </cell>
          <cell r="D3496" t="str">
            <v>L1C</v>
          </cell>
        </row>
        <row r="3497">
          <cell r="A3497" t="str">
            <v>DE0002709730</v>
          </cell>
          <cell r="C3497" t="str">
            <v>AC1</v>
          </cell>
          <cell r="D3497" t="str">
            <v>L1C</v>
          </cell>
        </row>
        <row r="3498">
          <cell r="A3498" t="str">
            <v>DE0002730751</v>
          </cell>
          <cell r="C3498" t="str">
            <v>AC1</v>
          </cell>
          <cell r="D3498" t="str">
            <v>L1C</v>
          </cell>
        </row>
        <row r="3499">
          <cell r="A3499" t="str">
            <v>DE0002730769</v>
          </cell>
          <cell r="C3499" t="str">
            <v>AC1</v>
          </cell>
          <cell r="D3499" t="str">
            <v>L1C</v>
          </cell>
        </row>
        <row r="3500">
          <cell r="A3500" t="str">
            <v>DE0002730827</v>
          </cell>
          <cell r="C3500" t="str">
            <v>AC1</v>
          </cell>
          <cell r="D3500" t="str">
            <v>L1C</v>
          </cell>
        </row>
        <row r="3501">
          <cell r="A3501" t="str">
            <v>DE0002730884</v>
          </cell>
          <cell r="C3501" t="str">
            <v>AC1</v>
          </cell>
          <cell r="D3501" t="str">
            <v>L1C</v>
          </cell>
        </row>
        <row r="3502">
          <cell r="A3502" t="str">
            <v>DE0002730900</v>
          </cell>
          <cell r="C3502" t="str">
            <v>AC1</v>
          </cell>
          <cell r="D3502" t="str">
            <v>L1C</v>
          </cell>
        </row>
        <row r="3503">
          <cell r="A3503" t="str">
            <v>DE0002730934</v>
          </cell>
          <cell r="C3503" t="str">
            <v>AC1</v>
          </cell>
          <cell r="D3503" t="str">
            <v>L1C</v>
          </cell>
        </row>
        <row r="3504">
          <cell r="A3504" t="str">
            <v>DE0002730942</v>
          </cell>
          <cell r="C3504" t="str">
            <v>AC1</v>
          </cell>
          <cell r="D3504" t="str">
            <v>L1C</v>
          </cell>
        </row>
        <row r="3505">
          <cell r="A3505" t="str">
            <v>DE0002730959</v>
          </cell>
          <cell r="C3505" t="str">
            <v>AC1</v>
          </cell>
          <cell r="D3505" t="str">
            <v>L1C</v>
          </cell>
        </row>
        <row r="3506">
          <cell r="A3506" t="str">
            <v>DE0002730967</v>
          </cell>
          <cell r="C3506" t="str">
            <v>AC1</v>
          </cell>
          <cell r="D3506" t="str">
            <v>L1C</v>
          </cell>
        </row>
        <row r="3507">
          <cell r="A3507" t="str">
            <v>DE0002730983</v>
          </cell>
          <cell r="C3507" t="str">
            <v>AC1</v>
          </cell>
          <cell r="D3507" t="str">
            <v>L1C</v>
          </cell>
        </row>
        <row r="3508">
          <cell r="A3508" t="str">
            <v>DE0002730991</v>
          </cell>
          <cell r="C3508" t="str">
            <v>AC1</v>
          </cell>
          <cell r="D3508" t="str">
            <v>L1C</v>
          </cell>
        </row>
        <row r="3509">
          <cell r="A3509" t="str">
            <v>DE0002731007</v>
          </cell>
          <cell r="C3509" t="str">
            <v>AC1</v>
          </cell>
          <cell r="D3509" t="str">
            <v>L1C</v>
          </cell>
        </row>
        <row r="3510">
          <cell r="A3510" t="str">
            <v>DE0002731023</v>
          </cell>
          <cell r="C3510" t="str">
            <v>AC1</v>
          </cell>
          <cell r="D3510" t="str">
            <v>L1C</v>
          </cell>
        </row>
        <row r="3511">
          <cell r="A3511" t="str">
            <v>DE0002731031</v>
          </cell>
          <cell r="C3511" t="str">
            <v>AC1</v>
          </cell>
          <cell r="D3511" t="str">
            <v>L1C</v>
          </cell>
        </row>
        <row r="3512">
          <cell r="A3512" t="str">
            <v>DE0002731056</v>
          </cell>
          <cell r="C3512" t="str">
            <v>AC1</v>
          </cell>
          <cell r="D3512" t="str">
            <v>L1C</v>
          </cell>
        </row>
        <row r="3513">
          <cell r="A3513" t="str">
            <v>DE0002731072</v>
          </cell>
          <cell r="C3513" t="str">
            <v>AC1</v>
          </cell>
          <cell r="D3513" t="str">
            <v>L1C</v>
          </cell>
        </row>
        <row r="3514">
          <cell r="A3514" t="str">
            <v>DE0002731080</v>
          </cell>
          <cell r="C3514" t="str">
            <v>AC1</v>
          </cell>
          <cell r="D3514" t="str">
            <v>L1C</v>
          </cell>
        </row>
        <row r="3515">
          <cell r="A3515" t="str">
            <v>DE0002731114</v>
          </cell>
          <cell r="C3515" t="str">
            <v>AC1</v>
          </cell>
          <cell r="D3515" t="str">
            <v>L1C</v>
          </cell>
        </row>
        <row r="3516">
          <cell r="A3516" t="str">
            <v>DE0002731122</v>
          </cell>
          <cell r="C3516" t="str">
            <v>AC1</v>
          </cell>
          <cell r="D3516" t="str">
            <v>L1C</v>
          </cell>
        </row>
        <row r="3517">
          <cell r="A3517" t="str">
            <v>DE0002731148</v>
          </cell>
          <cell r="C3517" t="str">
            <v>AC1</v>
          </cell>
          <cell r="D3517" t="str">
            <v>L1C</v>
          </cell>
        </row>
        <row r="3518">
          <cell r="A3518" t="str">
            <v>DE0002731155</v>
          </cell>
          <cell r="C3518" t="str">
            <v>AC1</v>
          </cell>
          <cell r="D3518" t="str">
            <v>L1C</v>
          </cell>
        </row>
        <row r="3519">
          <cell r="A3519" t="str">
            <v>DE0002731163</v>
          </cell>
          <cell r="C3519" t="str">
            <v>AC1</v>
          </cell>
          <cell r="D3519" t="str">
            <v>L1C</v>
          </cell>
        </row>
        <row r="3520">
          <cell r="A3520" t="str">
            <v>DE0002731171</v>
          </cell>
          <cell r="C3520" t="str">
            <v>AC1</v>
          </cell>
          <cell r="D3520" t="str">
            <v>L1C</v>
          </cell>
        </row>
        <row r="3521">
          <cell r="A3521" t="str">
            <v>DE0002731189</v>
          </cell>
          <cell r="C3521" t="str">
            <v>AC1</v>
          </cell>
          <cell r="D3521" t="str">
            <v>L1C</v>
          </cell>
        </row>
        <row r="3522">
          <cell r="A3522" t="str">
            <v>DE0002731205</v>
          </cell>
          <cell r="C3522" t="str">
            <v>AC1</v>
          </cell>
          <cell r="D3522" t="str">
            <v>L1C</v>
          </cell>
        </row>
        <row r="3523">
          <cell r="A3523" t="str">
            <v>DE0002731213</v>
          </cell>
          <cell r="C3523" t="str">
            <v>AC1</v>
          </cell>
          <cell r="D3523" t="str">
            <v>L1C</v>
          </cell>
        </row>
        <row r="3524">
          <cell r="A3524" t="str">
            <v>DE0002731221</v>
          </cell>
          <cell r="C3524" t="str">
            <v>AC1</v>
          </cell>
          <cell r="D3524" t="str">
            <v>L1C</v>
          </cell>
        </row>
        <row r="3525">
          <cell r="A3525" t="str">
            <v>DE0002731247</v>
          </cell>
          <cell r="C3525" t="str">
            <v>AC1</v>
          </cell>
          <cell r="D3525" t="str">
            <v>L1C</v>
          </cell>
        </row>
        <row r="3526">
          <cell r="A3526" t="str">
            <v>DE0002731262</v>
          </cell>
          <cell r="C3526" t="str">
            <v>AC1</v>
          </cell>
          <cell r="D3526" t="str">
            <v>L1C</v>
          </cell>
        </row>
        <row r="3527">
          <cell r="A3527" t="str">
            <v>DE0002731270</v>
          </cell>
          <cell r="C3527" t="str">
            <v>AC1</v>
          </cell>
          <cell r="D3527" t="str">
            <v>L1C</v>
          </cell>
        </row>
        <row r="3528">
          <cell r="A3528" t="str">
            <v>DE0002731288</v>
          </cell>
          <cell r="C3528" t="str">
            <v>AC1</v>
          </cell>
          <cell r="D3528" t="str">
            <v>L1C</v>
          </cell>
        </row>
        <row r="3529">
          <cell r="A3529" t="str">
            <v>DE0002731296</v>
          </cell>
          <cell r="C3529" t="str">
            <v>AC1</v>
          </cell>
          <cell r="D3529" t="str">
            <v>L1C</v>
          </cell>
        </row>
        <row r="3530">
          <cell r="A3530" t="str">
            <v>DE0002731304</v>
          </cell>
          <cell r="C3530" t="str">
            <v>AC1</v>
          </cell>
          <cell r="D3530" t="str">
            <v>L1C</v>
          </cell>
        </row>
        <row r="3531">
          <cell r="A3531" t="str">
            <v>DE0002731312</v>
          </cell>
          <cell r="C3531" t="str">
            <v>AC1</v>
          </cell>
          <cell r="D3531" t="str">
            <v>L1C</v>
          </cell>
        </row>
        <row r="3532">
          <cell r="A3532" t="str">
            <v>DE0002731320</v>
          </cell>
          <cell r="C3532" t="str">
            <v>AC1</v>
          </cell>
          <cell r="D3532" t="str">
            <v>L1C</v>
          </cell>
        </row>
        <row r="3533">
          <cell r="A3533" t="str">
            <v>DE0002731338</v>
          </cell>
          <cell r="C3533" t="str">
            <v>AC1</v>
          </cell>
          <cell r="D3533" t="str">
            <v>L1C</v>
          </cell>
        </row>
        <row r="3534">
          <cell r="A3534" t="str">
            <v>DE0002731346</v>
          </cell>
          <cell r="C3534" t="str">
            <v>AC1</v>
          </cell>
          <cell r="D3534" t="str">
            <v>L1C</v>
          </cell>
        </row>
        <row r="3535">
          <cell r="A3535" t="str">
            <v>DE0002731353</v>
          </cell>
          <cell r="C3535" t="str">
            <v>AC1</v>
          </cell>
          <cell r="D3535" t="str">
            <v>L1C</v>
          </cell>
        </row>
        <row r="3536">
          <cell r="A3536" t="str">
            <v>DE0002731361</v>
          </cell>
          <cell r="C3536" t="str">
            <v>AC1</v>
          </cell>
          <cell r="D3536" t="str">
            <v>L1C</v>
          </cell>
        </row>
        <row r="3537">
          <cell r="A3537" t="str">
            <v>DE0002731379</v>
          </cell>
          <cell r="C3537" t="str">
            <v>AC1</v>
          </cell>
          <cell r="D3537" t="str">
            <v>L1C</v>
          </cell>
        </row>
        <row r="3538">
          <cell r="A3538" t="str">
            <v>DE0002731387</v>
          </cell>
          <cell r="C3538" t="str">
            <v>AC1</v>
          </cell>
          <cell r="D3538" t="str">
            <v>L1C</v>
          </cell>
        </row>
        <row r="3539">
          <cell r="A3539" t="str">
            <v>DE0002731403</v>
          </cell>
          <cell r="C3539" t="str">
            <v>AC1</v>
          </cell>
          <cell r="D3539" t="str">
            <v>L1C</v>
          </cell>
        </row>
        <row r="3540">
          <cell r="A3540" t="str">
            <v>DE0002731411</v>
          </cell>
          <cell r="C3540" t="str">
            <v>AC1</v>
          </cell>
          <cell r="D3540" t="str">
            <v>L1C</v>
          </cell>
        </row>
        <row r="3541">
          <cell r="A3541" t="str">
            <v>DE0002731437</v>
          </cell>
          <cell r="C3541" t="str">
            <v>AC1</v>
          </cell>
          <cell r="D3541" t="str">
            <v>L1C</v>
          </cell>
        </row>
        <row r="3542">
          <cell r="A3542" t="str">
            <v>DE0002731445</v>
          </cell>
          <cell r="C3542" t="str">
            <v>AC1</v>
          </cell>
          <cell r="D3542" t="str">
            <v>L1C</v>
          </cell>
        </row>
        <row r="3543">
          <cell r="A3543" t="str">
            <v>DE0002731452</v>
          </cell>
          <cell r="C3543" t="str">
            <v>AC1</v>
          </cell>
          <cell r="D3543" t="str">
            <v>L1C</v>
          </cell>
        </row>
        <row r="3544">
          <cell r="A3544" t="str">
            <v>DE0002731460</v>
          </cell>
          <cell r="C3544" t="str">
            <v>AC1</v>
          </cell>
          <cell r="D3544" t="str">
            <v>L1C</v>
          </cell>
        </row>
        <row r="3545">
          <cell r="A3545" t="str">
            <v>DE0002733318</v>
          </cell>
          <cell r="C3545" t="str">
            <v>AC1</v>
          </cell>
          <cell r="D3545" t="str">
            <v>L1C</v>
          </cell>
        </row>
        <row r="3546">
          <cell r="A3546" t="str">
            <v>DE0002733326</v>
          </cell>
          <cell r="C3546" t="str">
            <v>AC1</v>
          </cell>
          <cell r="D3546" t="str">
            <v>L1C</v>
          </cell>
        </row>
        <row r="3547">
          <cell r="A3547" t="str">
            <v>DE0002733342</v>
          </cell>
          <cell r="C3547" t="str">
            <v>AC1</v>
          </cell>
          <cell r="D3547" t="str">
            <v>L1C</v>
          </cell>
        </row>
        <row r="3548">
          <cell r="A3548" t="str">
            <v>DE0002733359</v>
          </cell>
          <cell r="C3548" t="str">
            <v>AC1</v>
          </cell>
          <cell r="D3548" t="str">
            <v>L1C</v>
          </cell>
        </row>
        <row r="3549">
          <cell r="A3549" t="str">
            <v>DE0002734134</v>
          </cell>
          <cell r="C3549" t="str">
            <v>AC1</v>
          </cell>
          <cell r="D3549" t="str">
            <v>L1C</v>
          </cell>
        </row>
        <row r="3550">
          <cell r="A3550" t="str">
            <v>DE0002734209</v>
          </cell>
          <cell r="C3550" t="str">
            <v>AC1</v>
          </cell>
          <cell r="D3550" t="str">
            <v>L1C</v>
          </cell>
        </row>
        <row r="3551">
          <cell r="A3551" t="str">
            <v>DE0002734217</v>
          </cell>
          <cell r="C3551" t="str">
            <v>AC1</v>
          </cell>
          <cell r="D3551" t="str">
            <v>L1C</v>
          </cell>
        </row>
        <row r="3552">
          <cell r="A3552" t="str">
            <v>DE0002734233</v>
          </cell>
          <cell r="C3552" t="str">
            <v>AC1</v>
          </cell>
          <cell r="D3552" t="str">
            <v>L1C</v>
          </cell>
        </row>
        <row r="3553">
          <cell r="A3553" t="str">
            <v>DE0002734340</v>
          </cell>
          <cell r="C3553" t="str">
            <v>AC1</v>
          </cell>
          <cell r="D3553" t="str">
            <v>L1C</v>
          </cell>
        </row>
        <row r="3554">
          <cell r="A3554" t="str">
            <v>DE0002734498</v>
          </cell>
          <cell r="C3554" t="str">
            <v>AC1</v>
          </cell>
          <cell r="D3554" t="str">
            <v>L1C</v>
          </cell>
        </row>
        <row r="3555">
          <cell r="A3555" t="str">
            <v>DE0002734522</v>
          </cell>
          <cell r="C3555" t="str">
            <v>AC1</v>
          </cell>
          <cell r="D3555" t="str">
            <v>L1C</v>
          </cell>
        </row>
        <row r="3556">
          <cell r="A3556" t="str">
            <v>DE0002734530</v>
          </cell>
          <cell r="C3556" t="str">
            <v>AC1</v>
          </cell>
          <cell r="D3556" t="str">
            <v>L1C</v>
          </cell>
        </row>
        <row r="3557">
          <cell r="A3557" t="str">
            <v>DE0002734555</v>
          </cell>
          <cell r="C3557" t="str">
            <v>AC1</v>
          </cell>
          <cell r="D3557" t="str">
            <v>L1C</v>
          </cell>
        </row>
        <row r="3558">
          <cell r="A3558" t="str">
            <v>DE0002734605</v>
          </cell>
          <cell r="C3558" t="str">
            <v>AC1</v>
          </cell>
          <cell r="D3558" t="str">
            <v>L1C</v>
          </cell>
        </row>
        <row r="3559">
          <cell r="A3559" t="str">
            <v>DE0002734613</v>
          </cell>
          <cell r="C3559" t="str">
            <v>AC1</v>
          </cell>
          <cell r="D3559" t="str">
            <v>L1C</v>
          </cell>
        </row>
        <row r="3560">
          <cell r="A3560" t="str">
            <v>DE0002734647</v>
          </cell>
          <cell r="C3560" t="str">
            <v>AC1</v>
          </cell>
          <cell r="D3560" t="str">
            <v>L1C</v>
          </cell>
        </row>
        <row r="3561">
          <cell r="A3561" t="str">
            <v>DE0002734696</v>
          </cell>
          <cell r="C3561" t="str">
            <v>AC1</v>
          </cell>
          <cell r="D3561" t="str">
            <v>L1C</v>
          </cell>
        </row>
        <row r="3562">
          <cell r="A3562" t="str">
            <v>DE0002734704</v>
          </cell>
          <cell r="C3562" t="str">
            <v>AC1</v>
          </cell>
          <cell r="D3562" t="str">
            <v>L1C</v>
          </cell>
        </row>
        <row r="3563">
          <cell r="A3563" t="str">
            <v>DE0002738200</v>
          </cell>
          <cell r="C3563" t="str">
            <v>AC1</v>
          </cell>
          <cell r="D3563" t="str">
            <v>L1C</v>
          </cell>
        </row>
        <row r="3564">
          <cell r="A3564" t="str">
            <v>DE0002738218</v>
          </cell>
          <cell r="C3564" t="str">
            <v>AC1</v>
          </cell>
          <cell r="D3564" t="str">
            <v>L1C</v>
          </cell>
        </row>
        <row r="3565">
          <cell r="A3565" t="str">
            <v>DE0002738226</v>
          </cell>
          <cell r="C3565" t="str">
            <v>AC1</v>
          </cell>
          <cell r="D3565" t="str">
            <v>L1B</v>
          </cell>
        </row>
        <row r="3566">
          <cell r="A3566" t="str">
            <v>DE0002738234</v>
          </cell>
          <cell r="C3566" t="str">
            <v>AC1</v>
          </cell>
          <cell r="D3566" t="str">
            <v>L1C</v>
          </cell>
        </row>
        <row r="3567">
          <cell r="A3567" t="str">
            <v>DE0002738242</v>
          </cell>
          <cell r="C3567" t="str">
            <v>AC1</v>
          </cell>
          <cell r="D3567" t="str">
            <v>L1C</v>
          </cell>
        </row>
        <row r="3568">
          <cell r="A3568" t="str">
            <v>DE0002738317</v>
          </cell>
          <cell r="C3568" t="str">
            <v>AC1</v>
          </cell>
          <cell r="D3568" t="str">
            <v>L1C</v>
          </cell>
        </row>
        <row r="3569">
          <cell r="A3569" t="str">
            <v>DE0002738333</v>
          </cell>
          <cell r="C3569" t="str">
            <v>AC1</v>
          </cell>
          <cell r="D3569" t="str">
            <v>L1C</v>
          </cell>
        </row>
        <row r="3570">
          <cell r="A3570" t="str">
            <v>DE0002738440</v>
          </cell>
          <cell r="C3570" t="str">
            <v>AC1</v>
          </cell>
          <cell r="D3570" t="str">
            <v>L1C</v>
          </cell>
        </row>
        <row r="3571">
          <cell r="A3571" t="str">
            <v>DE0002738473</v>
          </cell>
          <cell r="C3571" t="str">
            <v>AC1</v>
          </cell>
          <cell r="D3571" t="str">
            <v>L1C</v>
          </cell>
        </row>
        <row r="3572">
          <cell r="A3572" t="str">
            <v>DE0002738507</v>
          </cell>
          <cell r="C3572" t="str">
            <v>AC1</v>
          </cell>
          <cell r="D3572" t="str">
            <v>L1C</v>
          </cell>
        </row>
        <row r="3573">
          <cell r="A3573" t="str">
            <v>DE0002738580</v>
          </cell>
          <cell r="C3573" t="str">
            <v>AC1</v>
          </cell>
          <cell r="D3573" t="str">
            <v>L1C</v>
          </cell>
        </row>
        <row r="3574">
          <cell r="A3574" t="str">
            <v>DE0002738648</v>
          </cell>
          <cell r="C3574" t="str">
            <v>AC1</v>
          </cell>
          <cell r="D3574" t="str">
            <v>L1C</v>
          </cell>
        </row>
        <row r="3575">
          <cell r="A3575" t="str">
            <v>DE0002738655</v>
          </cell>
          <cell r="C3575" t="str">
            <v>AC1</v>
          </cell>
          <cell r="D3575" t="str">
            <v>L1C</v>
          </cell>
        </row>
        <row r="3576">
          <cell r="A3576" t="str">
            <v>DE0002738663</v>
          </cell>
          <cell r="C3576" t="str">
            <v>AC1</v>
          </cell>
          <cell r="D3576" t="str">
            <v>L1C</v>
          </cell>
        </row>
        <row r="3577">
          <cell r="A3577" t="str">
            <v>DE0002738671</v>
          </cell>
          <cell r="C3577" t="str">
            <v>AC1</v>
          </cell>
          <cell r="D3577" t="str">
            <v>L1C</v>
          </cell>
        </row>
        <row r="3578">
          <cell r="A3578" t="str">
            <v>DE0002738689</v>
          </cell>
          <cell r="C3578" t="str">
            <v>AC1</v>
          </cell>
          <cell r="D3578" t="str">
            <v>L1C</v>
          </cell>
        </row>
        <row r="3579">
          <cell r="A3579" t="str">
            <v>DE0002738820</v>
          </cell>
          <cell r="C3579" t="str">
            <v>AC1</v>
          </cell>
          <cell r="D3579" t="str">
            <v>L1C</v>
          </cell>
        </row>
        <row r="3580">
          <cell r="A3580" t="str">
            <v>DE0002738929</v>
          </cell>
          <cell r="C3580" t="str">
            <v>AC1</v>
          </cell>
          <cell r="D3580" t="str">
            <v>L1C</v>
          </cell>
        </row>
        <row r="3581">
          <cell r="A3581" t="str">
            <v>DE0002738978</v>
          </cell>
          <cell r="C3581" t="str">
            <v>AC1</v>
          </cell>
          <cell r="D3581" t="str">
            <v>L1C</v>
          </cell>
        </row>
        <row r="3582">
          <cell r="A3582" t="str">
            <v>DE0002748993</v>
          </cell>
          <cell r="C3582" t="str">
            <v>AC1</v>
          </cell>
          <cell r="D3582" t="str">
            <v>L1C</v>
          </cell>
        </row>
        <row r="3583">
          <cell r="A3583" t="str">
            <v>DE0002749140</v>
          </cell>
          <cell r="C3583" t="str">
            <v>AC1</v>
          </cell>
          <cell r="D3583" t="str">
            <v>L1C</v>
          </cell>
        </row>
        <row r="3584">
          <cell r="A3584" t="str">
            <v>DE0002749272</v>
          </cell>
          <cell r="C3584" t="str">
            <v>AC1</v>
          </cell>
          <cell r="D3584" t="str">
            <v>L1C</v>
          </cell>
        </row>
        <row r="3585">
          <cell r="A3585" t="str">
            <v>DE0002749587</v>
          </cell>
          <cell r="C3585" t="str">
            <v>AC1</v>
          </cell>
          <cell r="D3585" t="str">
            <v>L1C</v>
          </cell>
        </row>
        <row r="3586">
          <cell r="A3586" t="str">
            <v>DE0002749702</v>
          </cell>
          <cell r="C3586" t="str">
            <v>AC1</v>
          </cell>
          <cell r="D3586" t="str">
            <v>L1C</v>
          </cell>
        </row>
        <row r="3587">
          <cell r="A3587" t="str">
            <v>DE0002749736</v>
          </cell>
          <cell r="C3587" t="str">
            <v>AC1</v>
          </cell>
          <cell r="D3587" t="str">
            <v>L1C</v>
          </cell>
        </row>
        <row r="3588">
          <cell r="A3588" t="str">
            <v>DE0002749769</v>
          </cell>
          <cell r="C3588" t="str">
            <v>AC1</v>
          </cell>
          <cell r="D3588" t="str">
            <v>L1C</v>
          </cell>
        </row>
        <row r="3589">
          <cell r="A3589" t="str">
            <v>DE0002749785</v>
          </cell>
          <cell r="C3589" t="str">
            <v>AC1</v>
          </cell>
          <cell r="D3589" t="str">
            <v>L1C</v>
          </cell>
        </row>
        <row r="3590">
          <cell r="A3590" t="str">
            <v>DE0002749827</v>
          </cell>
          <cell r="C3590" t="str">
            <v>AC1</v>
          </cell>
          <cell r="D3590" t="str">
            <v>L1C</v>
          </cell>
        </row>
        <row r="3591">
          <cell r="A3591" t="str">
            <v>DE0002749850</v>
          </cell>
          <cell r="C3591" t="str">
            <v>AC1</v>
          </cell>
          <cell r="D3591" t="str">
            <v>L1C</v>
          </cell>
        </row>
        <row r="3592">
          <cell r="A3592" t="str">
            <v>DE0002749892</v>
          </cell>
          <cell r="C3592" t="str">
            <v>AC1</v>
          </cell>
          <cell r="D3592" t="str">
            <v>L1C</v>
          </cell>
        </row>
        <row r="3593">
          <cell r="A3593" t="str">
            <v>DE0002749934</v>
          </cell>
          <cell r="C3593" t="str">
            <v>AC1</v>
          </cell>
          <cell r="D3593" t="str">
            <v>L1C</v>
          </cell>
        </row>
        <row r="3594">
          <cell r="A3594" t="str">
            <v>DE0002749959</v>
          </cell>
          <cell r="C3594" t="str">
            <v>AC1</v>
          </cell>
          <cell r="D3594" t="str">
            <v>L1C</v>
          </cell>
        </row>
        <row r="3595">
          <cell r="A3595" t="str">
            <v>DE0002760451</v>
          </cell>
          <cell r="C3595" t="str">
            <v>AC1</v>
          </cell>
          <cell r="D3595" t="str">
            <v>L1B</v>
          </cell>
        </row>
        <row r="3596">
          <cell r="A3596" t="str">
            <v>DE0002760469</v>
          </cell>
          <cell r="C3596" t="str">
            <v>AC1</v>
          </cell>
          <cell r="D3596" t="str">
            <v>L1B</v>
          </cell>
        </row>
        <row r="3597">
          <cell r="A3597" t="str">
            <v>DE0002760477</v>
          </cell>
          <cell r="C3597" t="str">
            <v>AC1</v>
          </cell>
          <cell r="D3597" t="str">
            <v>L1B</v>
          </cell>
        </row>
        <row r="3598">
          <cell r="A3598" t="str">
            <v>DE0002760626</v>
          </cell>
          <cell r="C3598" t="str">
            <v>AC1</v>
          </cell>
          <cell r="D3598" t="str">
            <v>L1B</v>
          </cell>
        </row>
        <row r="3599">
          <cell r="A3599" t="str">
            <v>DE0002760634</v>
          </cell>
          <cell r="C3599" t="str">
            <v>AC1</v>
          </cell>
          <cell r="D3599" t="str">
            <v>L1B</v>
          </cell>
        </row>
        <row r="3600">
          <cell r="A3600" t="str">
            <v>DE0002760642</v>
          </cell>
          <cell r="C3600" t="str">
            <v>AC1</v>
          </cell>
          <cell r="D3600" t="str">
            <v>L1B</v>
          </cell>
        </row>
        <row r="3601">
          <cell r="A3601" t="str">
            <v>DE0002760659</v>
          </cell>
          <cell r="C3601" t="str">
            <v>AC1</v>
          </cell>
          <cell r="D3601" t="str">
            <v>L1B</v>
          </cell>
        </row>
        <row r="3602">
          <cell r="A3602" t="str">
            <v>DE0002760667</v>
          </cell>
          <cell r="C3602" t="str">
            <v>AC1</v>
          </cell>
          <cell r="D3602" t="str">
            <v>L1B</v>
          </cell>
        </row>
        <row r="3603">
          <cell r="A3603" t="str">
            <v>DE0002760675</v>
          </cell>
          <cell r="C3603" t="str">
            <v>AC1</v>
          </cell>
          <cell r="D3603" t="str">
            <v>L1B</v>
          </cell>
        </row>
        <row r="3604">
          <cell r="A3604" t="str">
            <v>DE0002760758</v>
          </cell>
          <cell r="C3604" t="str">
            <v>AC1</v>
          </cell>
          <cell r="D3604" t="str">
            <v>L1B</v>
          </cell>
        </row>
        <row r="3605">
          <cell r="A3605" t="str">
            <v>DE0002760782</v>
          </cell>
          <cell r="C3605" t="str">
            <v>AC1</v>
          </cell>
          <cell r="D3605" t="str">
            <v>L1B</v>
          </cell>
        </row>
        <row r="3606">
          <cell r="A3606" t="str">
            <v>DE0002760790</v>
          </cell>
          <cell r="C3606" t="str">
            <v>AC1</v>
          </cell>
          <cell r="D3606" t="str">
            <v>L1B</v>
          </cell>
        </row>
        <row r="3607">
          <cell r="A3607" t="str">
            <v>DE0002760808</v>
          </cell>
          <cell r="C3607" t="str">
            <v>AC1</v>
          </cell>
          <cell r="D3607" t="str">
            <v>L1B</v>
          </cell>
        </row>
        <row r="3608">
          <cell r="A3608" t="str">
            <v>DE0002760816</v>
          </cell>
          <cell r="C3608" t="str">
            <v>AC1</v>
          </cell>
          <cell r="D3608" t="str">
            <v>L1B</v>
          </cell>
        </row>
        <row r="3609">
          <cell r="A3609" t="str">
            <v>DE0002760832</v>
          </cell>
          <cell r="C3609" t="str">
            <v>AC1</v>
          </cell>
          <cell r="D3609" t="str">
            <v>L1B</v>
          </cell>
        </row>
        <row r="3610">
          <cell r="A3610" t="str">
            <v>DE0002760840</v>
          </cell>
          <cell r="C3610" t="str">
            <v>AC1</v>
          </cell>
          <cell r="D3610" t="str">
            <v>L1B</v>
          </cell>
        </row>
        <row r="3611">
          <cell r="A3611" t="str">
            <v>DE0002760873</v>
          </cell>
          <cell r="C3611" t="str">
            <v>AC1</v>
          </cell>
          <cell r="D3611" t="str">
            <v>L1B</v>
          </cell>
        </row>
        <row r="3612">
          <cell r="A3612" t="str">
            <v>DE0002760881</v>
          </cell>
          <cell r="C3612" t="str">
            <v>AC1</v>
          </cell>
          <cell r="D3612" t="str">
            <v>L1B</v>
          </cell>
        </row>
        <row r="3613">
          <cell r="A3613" t="str">
            <v>DE0002760907</v>
          </cell>
          <cell r="C3613" t="str">
            <v>AC1</v>
          </cell>
          <cell r="D3613" t="str">
            <v>L1B</v>
          </cell>
        </row>
        <row r="3614">
          <cell r="A3614" t="str">
            <v>DE0002760915</v>
          </cell>
          <cell r="C3614" t="str">
            <v>AC1</v>
          </cell>
          <cell r="D3614" t="str">
            <v>L1B</v>
          </cell>
        </row>
        <row r="3615">
          <cell r="A3615" t="str">
            <v>DE0002760923</v>
          </cell>
          <cell r="C3615" t="str">
            <v>AC1</v>
          </cell>
          <cell r="D3615" t="str">
            <v>L1B</v>
          </cell>
        </row>
        <row r="3616">
          <cell r="A3616" t="str">
            <v>DE0002760931</v>
          </cell>
          <cell r="C3616" t="str">
            <v>AC1</v>
          </cell>
          <cell r="D3616" t="str">
            <v>L1B</v>
          </cell>
        </row>
        <row r="3617">
          <cell r="A3617" t="str">
            <v>DE0002760949</v>
          </cell>
          <cell r="C3617" t="str">
            <v>AC1</v>
          </cell>
          <cell r="D3617" t="str">
            <v>L1B</v>
          </cell>
        </row>
        <row r="3618">
          <cell r="A3618" t="str">
            <v>DE0002760956</v>
          </cell>
          <cell r="C3618" t="str">
            <v>AC1</v>
          </cell>
          <cell r="D3618" t="str">
            <v>L1B</v>
          </cell>
        </row>
        <row r="3619">
          <cell r="A3619" t="str">
            <v>DE0002760964</v>
          </cell>
          <cell r="C3619" t="str">
            <v>AC1</v>
          </cell>
          <cell r="D3619" t="str">
            <v>L1B</v>
          </cell>
        </row>
        <row r="3620">
          <cell r="A3620" t="str">
            <v>DE0002760972</v>
          </cell>
          <cell r="C3620" t="str">
            <v>AC1</v>
          </cell>
          <cell r="D3620" t="str">
            <v>L1B</v>
          </cell>
        </row>
        <row r="3621">
          <cell r="A3621" t="str">
            <v>DE0002760980</v>
          </cell>
          <cell r="C3621" t="str">
            <v>AC1</v>
          </cell>
          <cell r="D3621" t="str">
            <v>L1B</v>
          </cell>
        </row>
        <row r="3622">
          <cell r="A3622" t="str">
            <v>DE0002760998</v>
          </cell>
          <cell r="C3622" t="str">
            <v>AC1</v>
          </cell>
          <cell r="D3622" t="str">
            <v>L1B</v>
          </cell>
        </row>
        <row r="3623">
          <cell r="A3623" t="str">
            <v>DE0002764024</v>
          </cell>
          <cell r="C3623" t="str">
            <v>AC1</v>
          </cell>
          <cell r="D3623" t="str">
            <v>L1B</v>
          </cell>
        </row>
        <row r="3624">
          <cell r="A3624" t="str">
            <v>DE0002764040</v>
          </cell>
          <cell r="C3624" t="str">
            <v>AC1</v>
          </cell>
          <cell r="D3624" t="str">
            <v>L1B</v>
          </cell>
        </row>
        <row r="3625">
          <cell r="A3625" t="str">
            <v>DE0002764057</v>
          </cell>
          <cell r="C3625" t="str">
            <v>AC1</v>
          </cell>
          <cell r="D3625" t="str">
            <v>L1B</v>
          </cell>
        </row>
        <row r="3626">
          <cell r="A3626" t="str">
            <v>DE0002764065</v>
          </cell>
          <cell r="C3626" t="str">
            <v>AC1</v>
          </cell>
          <cell r="D3626" t="str">
            <v>L1B</v>
          </cell>
        </row>
        <row r="3627">
          <cell r="A3627" t="str">
            <v>DE0002764164</v>
          </cell>
          <cell r="C3627" t="str">
            <v>AC1</v>
          </cell>
          <cell r="D3627" t="str">
            <v>L1B</v>
          </cell>
        </row>
        <row r="3628">
          <cell r="A3628" t="str">
            <v>DE0002764172</v>
          </cell>
          <cell r="C3628" t="str">
            <v>AC1</v>
          </cell>
          <cell r="D3628" t="str">
            <v>L1B</v>
          </cell>
        </row>
        <row r="3629">
          <cell r="A3629" t="str">
            <v>DE0002764198</v>
          </cell>
          <cell r="C3629" t="str">
            <v>AC1</v>
          </cell>
          <cell r="D3629" t="str">
            <v>L1B</v>
          </cell>
        </row>
        <row r="3630">
          <cell r="A3630" t="str">
            <v>DE0002764354</v>
          </cell>
          <cell r="C3630" t="str">
            <v>AC1</v>
          </cell>
          <cell r="D3630" t="str">
            <v>L1B</v>
          </cell>
        </row>
        <row r="3631">
          <cell r="A3631" t="str">
            <v>DE0002764545</v>
          </cell>
          <cell r="C3631" t="str">
            <v>AC1</v>
          </cell>
          <cell r="D3631" t="str">
            <v>L1B</v>
          </cell>
        </row>
        <row r="3632">
          <cell r="A3632" t="str">
            <v>DE0002764768</v>
          </cell>
          <cell r="C3632" t="str">
            <v>AC1</v>
          </cell>
          <cell r="D3632" t="str">
            <v>L1B</v>
          </cell>
        </row>
        <row r="3633">
          <cell r="A3633" t="str">
            <v>DE0002764909</v>
          </cell>
          <cell r="C3633" t="str">
            <v>AC1</v>
          </cell>
          <cell r="D3633" t="str">
            <v>L1B</v>
          </cell>
        </row>
        <row r="3634">
          <cell r="A3634" t="str">
            <v>DE0002778768</v>
          </cell>
          <cell r="C3634" t="str">
            <v>AC1</v>
          </cell>
          <cell r="D3634" t="str">
            <v>L1C</v>
          </cell>
        </row>
        <row r="3635">
          <cell r="A3635" t="str">
            <v>DE0002778800</v>
          </cell>
          <cell r="C3635" t="str">
            <v>AC1</v>
          </cell>
          <cell r="D3635" t="str">
            <v>L1C</v>
          </cell>
        </row>
        <row r="3636">
          <cell r="A3636" t="str">
            <v>DE0002798204</v>
          </cell>
          <cell r="C3636" t="str">
            <v>AC1</v>
          </cell>
          <cell r="D3636" t="str">
            <v>L1C</v>
          </cell>
        </row>
        <row r="3637">
          <cell r="A3637" t="str">
            <v>DE0002798253</v>
          </cell>
          <cell r="C3637" t="str">
            <v>AC1</v>
          </cell>
          <cell r="D3637" t="str">
            <v>L1C</v>
          </cell>
        </row>
        <row r="3638">
          <cell r="A3638" t="str">
            <v>DE0002810850</v>
          </cell>
          <cell r="C3638" t="str">
            <v>AC1</v>
          </cell>
          <cell r="D3638" t="str">
            <v>L1C</v>
          </cell>
        </row>
        <row r="3639">
          <cell r="A3639" t="str">
            <v>DE0002810876</v>
          </cell>
          <cell r="C3639" t="str">
            <v>AC1</v>
          </cell>
          <cell r="D3639" t="str">
            <v>L1C</v>
          </cell>
        </row>
        <row r="3640">
          <cell r="A3640" t="str">
            <v>DE0002810884</v>
          </cell>
          <cell r="C3640" t="str">
            <v>AC1</v>
          </cell>
          <cell r="D3640" t="str">
            <v>L1C</v>
          </cell>
        </row>
        <row r="3641">
          <cell r="A3641" t="str">
            <v>DE0002810892</v>
          </cell>
          <cell r="C3641" t="str">
            <v>AC1</v>
          </cell>
          <cell r="D3641" t="str">
            <v>L1C</v>
          </cell>
        </row>
        <row r="3642">
          <cell r="A3642" t="str">
            <v>DE0002810926</v>
          </cell>
          <cell r="C3642" t="str">
            <v>AC1</v>
          </cell>
          <cell r="D3642" t="str">
            <v>L1C</v>
          </cell>
        </row>
        <row r="3643">
          <cell r="A3643" t="str">
            <v>DE0002810942</v>
          </cell>
          <cell r="C3643" t="str">
            <v>AC1</v>
          </cell>
          <cell r="D3643" t="str">
            <v>L1C</v>
          </cell>
        </row>
        <row r="3644">
          <cell r="A3644" t="str">
            <v>DE0002810975</v>
          </cell>
          <cell r="C3644" t="str">
            <v>AC1</v>
          </cell>
          <cell r="D3644" t="str">
            <v>L1C</v>
          </cell>
        </row>
        <row r="3645">
          <cell r="A3645" t="str">
            <v>DE0002810983</v>
          </cell>
          <cell r="C3645" t="str">
            <v>AC1</v>
          </cell>
          <cell r="D3645" t="str">
            <v>L1C</v>
          </cell>
        </row>
        <row r="3646">
          <cell r="A3646" t="str">
            <v>DE0002811056</v>
          </cell>
          <cell r="C3646" t="str">
            <v>AC1</v>
          </cell>
          <cell r="D3646" t="str">
            <v>L1C</v>
          </cell>
        </row>
        <row r="3647">
          <cell r="A3647" t="str">
            <v>DE0002811080</v>
          </cell>
          <cell r="C3647" t="str">
            <v>AC1</v>
          </cell>
          <cell r="D3647" t="str">
            <v>L1C</v>
          </cell>
        </row>
        <row r="3648">
          <cell r="A3648" t="str">
            <v>DE0002811213</v>
          </cell>
          <cell r="C3648" t="str">
            <v>AC1</v>
          </cell>
          <cell r="D3648" t="str">
            <v>L1C</v>
          </cell>
        </row>
        <row r="3649">
          <cell r="A3649" t="str">
            <v>DE0002811221</v>
          </cell>
          <cell r="C3649" t="str">
            <v>AC1</v>
          </cell>
          <cell r="D3649" t="str">
            <v>L1C</v>
          </cell>
        </row>
        <row r="3650">
          <cell r="A3650" t="str">
            <v>DE0002811684</v>
          </cell>
          <cell r="C3650" t="str">
            <v>AC1</v>
          </cell>
          <cell r="D3650" t="str">
            <v>L1B</v>
          </cell>
        </row>
        <row r="3651">
          <cell r="A3651" t="str">
            <v>DE0002811742</v>
          </cell>
          <cell r="C3651" t="str">
            <v>AC1</v>
          </cell>
          <cell r="D3651" t="str">
            <v>L1B</v>
          </cell>
        </row>
        <row r="3652">
          <cell r="A3652" t="str">
            <v>DE0002811791</v>
          </cell>
          <cell r="C3652" t="str">
            <v>AC1</v>
          </cell>
          <cell r="D3652" t="str">
            <v>L1B</v>
          </cell>
        </row>
        <row r="3653">
          <cell r="A3653" t="str">
            <v>DE0002811825</v>
          </cell>
          <cell r="C3653" t="str">
            <v>AC1</v>
          </cell>
          <cell r="D3653" t="str">
            <v>L1B</v>
          </cell>
        </row>
        <row r="3654">
          <cell r="A3654" t="str">
            <v>DE0002811858</v>
          </cell>
          <cell r="C3654" t="str">
            <v>AC1</v>
          </cell>
          <cell r="D3654" t="str">
            <v>L1B</v>
          </cell>
        </row>
        <row r="3655">
          <cell r="A3655" t="str">
            <v>DE0002811890</v>
          </cell>
          <cell r="C3655" t="str">
            <v>AC1</v>
          </cell>
          <cell r="D3655" t="str">
            <v>L1B</v>
          </cell>
        </row>
        <row r="3656">
          <cell r="A3656" t="str">
            <v>DE0002811908</v>
          </cell>
          <cell r="C3656" t="str">
            <v>AC1</v>
          </cell>
          <cell r="D3656" t="str">
            <v>L1B</v>
          </cell>
        </row>
        <row r="3657">
          <cell r="A3657" t="str">
            <v>DE0002811957</v>
          </cell>
          <cell r="C3657" t="str">
            <v>AC1</v>
          </cell>
          <cell r="D3657" t="str">
            <v>L1B</v>
          </cell>
        </row>
        <row r="3658">
          <cell r="A3658" t="str">
            <v>DE0002812070</v>
          </cell>
          <cell r="C3658" t="str">
            <v>AC1</v>
          </cell>
          <cell r="D3658" t="str">
            <v>L1B</v>
          </cell>
        </row>
        <row r="3659">
          <cell r="A3659" t="str">
            <v>DE0002812138</v>
          </cell>
          <cell r="C3659" t="str">
            <v>AC1</v>
          </cell>
          <cell r="D3659" t="str">
            <v>L1B</v>
          </cell>
        </row>
        <row r="3660">
          <cell r="A3660" t="str">
            <v>DE0002812153</v>
          </cell>
          <cell r="C3660" t="str">
            <v>AC1</v>
          </cell>
          <cell r="D3660" t="str">
            <v>L1B</v>
          </cell>
        </row>
        <row r="3661">
          <cell r="A3661" t="str">
            <v>DE0002812179</v>
          </cell>
          <cell r="C3661" t="str">
            <v>AC1</v>
          </cell>
          <cell r="D3661" t="str">
            <v>L1B</v>
          </cell>
        </row>
        <row r="3662">
          <cell r="A3662" t="str">
            <v>DE0002812187</v>
          </cell>
          <cell r="C3662" t="str">
            <v>AC1</v>
          </cell>
          <cell r="D3662" t="str">
            <v>L1B</v>
          </cell>
        </row>
        <row r="3663">
          <cell r="A3663" t="str">
            <v>DE0002812203</v>
          </cell>
          <cell r="C3663" t="str">
            <v>AC1</v>
          </cell>
          <cell r="D3663" t="str">
            <v>L1B</v>
          </cell>
        </row>
        <row r="3664">
          <cell r="A3664" t="str">
            <v>DE0002812229</v>
          </cell>
          <cell r="C3664" t="str">
            <v>AC1</v>
          </cell>
          <cell r="D3664" t="str">
            <v>L1B</v>
          </cell>
        </row>
        <row r="3665">
          <cell r="A3665" t="str">
            <v>DE0002817426</v>
          </cell>
          <cell r="C3665" t="str">
            <v>AC1</v>
          </cell>
          <cell r="D3665" t="str">
            <v>L1C</v>
          </cell>
        </row>
        <row r="3666">
          <cell r="A3666" t="str">
            <v>DE0002817616</v>
          </cell>
          <cell r="C3666" t="str">
            <v>AC1</v>
          </cell>
          <cell r="D3666" t="str">
            <v>L1C</v>
          </cell>
        </row>
        <row r="3667">
          <cell r="A3667" t="str">
            <v>DE0002818440</v>
          </cell>
          <cell r="C3667" t="str">
            <v>AC1</v>
          </cell>
          <cell r="D3667" t="str">
            <v>L1C</v>
          </cell>
        </row>
        <row r="3668">
          <cell r="A3668" t="str">
            <v>DE0002818457</v>
          </cell>
          <cell r="C3668" t="str">
            <v>AC1</v>
          </cell>
          <cell r="D3668" t="str">
            <v>L1C</v>
          </cell>
        </row>
        <row r="3669">
          <cell r="A3669" t="str">
            <v>DE0002818523</v>
          </cell>
          <cell r="C3669" t="str">
            <v>AC1</v>
          </cell>
          <cell r="D3669" t="str">
            <v>L1C</v>
          </cell>
        </row>
        <row r="3670">
          <cell r="A3670" t="str">
            <v>DE0002818721</v>
          </cell>
          <cell r="C3670" t="str">
            <v>AC1</v>
          </cell>
          <cell r="D3670" t="str">
            <v>L1C</v>
          </cell>
        </row>
        <row r="3671">
          <cell r="A3671" t="str">
            <v>DE0002819000</v>
          </cell>
          <cell r="C3671" t="str">
            <v>AC1</v>
          </cell>
          <cell r="D3671" t="str">
            <v>L1C</v>
          </cell>
        </row>
        <row r="3672">
          <cell r="A3672" t="str">
            <v>DE0002819216</v>
          </cell>
          <cell r="C3672" t="str">
            <v>AC1</v>
          </cell>
          <cell r="D3672" t="str">
            <v>L1C</v>
          </cell>
        </row>
        <row r="3673">
          <cell r="A3673" t="str">
            <v>DE0002821758</v>
          </cell>
          <cell r="C3673" t="str">
            <v>AC1</v>
          </cell>
          <cell r="D3673" t="str">
            <v>L1C</v>
          </cell>
        </row>
        <row r="3674">
          <cell r="A3674" t="str">
            <v>DE0002821857</v>
          </cell>
          <cell r="C3674" t="str">
            <v>AC1</v>
          </cell>
          <cell r="D3674" t="str">
            <v>L1B</v>
          </cell>
        </row>
        <row r="3675">
          <cell r="A3675" t="str">
            <v>DE0002824489</v>
          </cell>
          <cell r="C3675" t="str">
            <v>AC1</v>
          </cell>
          <cell r="D3675" t="str">
            <v>L1C</v>
          </cell>
        </row>
        <row r="3676">
          <cell r="A3676" t="str">
            <v>DE0002824505</v>
          </cell>
          <cell r="C3676" t="str">
            <v>AC1</v>
          </cell>
          <cell r="D3676" t="str">
            <v>L1B</v>
          </cell>
        </row>
        <row r="3677">
          <cell r="A3677" t="str">
            <v>DE0002824521</v>
          </cell>
          <cell r="C3677" t="str">
            <v>AC1</v>
          </cell>
          <cell r="D3677" t="str">
            <v>L1B</v>
          </cell>
        </row>
        <row r="3678">
          <cell r="A3678" t="str">
            <v>DE0002824539</v>
          </cell>
          <cell r="C3678" t="str">
            <v>AC1</v>
          </cell>
          <cell r="D3678" t="str">
            <v>L1B</v>
          </cell>
        </row>
        <row r="3679">
          <cell r="A3679" t="str">
            <v>DE0002824554</v>
          </cell>
          <cell r="C3679" t="str">
            <v>AC1</v>
          </cell>
          <cell r="D3679" t="str">
            <v>L1C</v>
          </cell>
        </row>
        <row r="3680">
          <cell r="A3680" t="str">
            <v>DE0002824562</v>
          </cell>
          <cell r="C3680" t="str">
            <v>AC1</v>
          </cell>
          <cell r="D3680" t="str">
            <v>L1C</v>
          </cell>
        </row>
        <row r="3681">
          <cell r="A3681" t="str">
            <v>DE0002824745</v>
          </cell>
          <cell r="C3681" t="str">
            <v>AC1</v>
          </cell>
          <cell r="D3681" t="str">
            <v>L1C</v>
          </cell>
        </row>
        <row r="3682">
          <cell r="A3682" t="str">
            <v>DE0002829645</v>
          </cell>
          <cell r="C3682" t="str">
            <v>AC1</v>
          </cell>
          <cell r="D3682" t="str">
            <v>L1C</v>
          </cell>
        </row>
        <row r="3683">
          <cell r="A3683" t="str">
            <v>DE0002831757</v>
          </cell>
          <cell r="C3683" t="str">
            <v>AC1</v>
          </cell>
          <cell r="D3683" t="str">
            <v>L1C</v>
          </cell>
        </row>
        <row r="3684">
          <cell r="A3684" t="str">
            <v>DE0002831773</v>
          </cell>
          <cell r="C3684" t="str">
            <v>AC1</v>
          </cell>
          <cell r="D3684" t="str">
            <v>L1C</v>
          </cell>
        </row>
        <row r="3685">
          <cell r="A3685" t="str">
            <v>DE0002831906</v>
          </cell>
          <cell r="C3685" t="str">
            <v>AC1</v>
          </cell>
          <cell r="D3685" t="str">
            <v>L1C</v>
          </cell>
        </row>
        <row r="3686">
          <cell r="A3686" t="str">
            <v>DE0002831997</v>
          </cell>
          <cell r="C3686" t="str">
            <v>AC1</v>
          </cell>
          <cell r="D3686" t="str">
            <v>L1C</v>
          </cell>
        </row>
        <row r="3687">
          <cell r="A3687" t="str">
            <v>DE0002832219</v>
          </cell>
          <cell r="C3687" t="str">
            <v>AC1</v>
          </cell>
          <cell r="D3687" t="str">
            <v>L1C</v>
          </cell>
        </row>
        <row r="3688">
          <cell r="A3688" t="str">
            <v>DE0002832276</v>
          </cell>
          <cell r="C3688" t="str">
            <v>AC1</v>
          </cell>
          <cell r="D3688" t="str">
            <v>L1C</v>
          </cell>
        </row>
        <row r="3689">
          <cell r="A3689" t="str">
            <v>DE0002832342</v>
          </cell>
          <cell r="C3689" t="str">
            <v>AC1</v>
          </cell>
          <cell r="D3689" t="str">
            <v>L1C</v>
          </cell>
        </row>
        <row r="3690">
          <cell r="A3690" t="str">
            <v>DE0002832458</v>
          </cell>
          <cell r="C3690" t="str">
            <v>AC1</v>
          </cell>
          <cell r="D3690" t="str">
            <v>L1C</v>
          </cell>
        </row>
        <row r="3691">
          <cell r="A3691" t="str">
            <v>DE0002832482</v>
          </cell>
          <cell r="C3691" t="str">
            <v>AC1</v>
          </cell>
          <cell r="D3691" t="str">
            <v>L1C</v>
          </cell>
        </row>
        <row r="3692">
          <cell r="A3692" t="str">
            <v>DE0002832623</v>
          </cell>
          <cell r="C3692" t="str">
            <v>AC1</v>
          </cell>
          <cell r="D3692" t="str">
            <v>L1C</v>
          </cell>
        </row>
        <row r="3693">
          <cell r="A3693" t="str">
            <v>DE0002832649</v>
          </cell>
          <cell r="C3693" t="str">
            <v>AC1</v>
          </cell>
          <cell r="D3693" t="str">
            <v>L1C</v>
          </cell>
        </row>
        <row r="3694">
          <cell r="A3694" t="str">
            <v>DE0002832680</v>
          </cell>
          <cell r="C3694" t="str">
            <v>AC1</v>
          </cell>
          <cell r="D3694" t="str">
            <v>L1C</v>
          </cell>
        </row>
        <row r="3695">
          <cell r="A3695" t="str">
            <v>DE0002832714</v>
          </cell>
          <cell r="C3695" t="str">
            <v>AC1</v>
          </cell>
          <cell r="D3695" t="str">
            <v>L1C</v>
          </cell>
        </row>
        <row r="3696">
          <cell r="A3696" t="str">
            <v>DE0002832755</v>
          </cell>
          <cell r="C3696" t="str">
            <v>AC1</v>
          </cell>
          <cell r="D3696" t="str">
            <v>L1C</v>
          </cell>
        </row>
        <row r="3697">
          <cell r="A3697" t="str">
            <v>DE0002832870</v>
          </cell>
          <cell r="C3697" t="str">
            <v>AC1</v>
          </cell>
          <cell r="D3697" t="str">
            <v>L1C</v>
          </cell>
        </row>
        <row r="3698">
          <cell r="A3698" t="str">
            <v>DE0002832888</v>
          </cell>
          <cell r="C3698" t="str">
            <v>AC1</v>
          </cell>
          <cell r="D3698" t="str">
            <v>L1C</v>
          </cell>
        </row>
        <row r="3699">
          <cell r="A3699" t="str">
            <v>DE0002832896</v>
          </cell>
          <cell r="C3699" t="str">
            <v>AC1</v>
          </cell>
          <cell r="D3699" t="str">
            <v>L1C</v>
          </cell>
        </row>
        <row r="3700">
          <cell r="A3700" t="str">
            <v>DE0002832938</v>
          </cell>
          <cell r="C3700" t="str">
            <v>AC1</v>
          </cell>
          <cell r="D3700" t="str">
            <v>L1C</v>
          </cell>
        </row>
        <row r="3701">
          <cell r="A3701" t="str">
            <v>DE0002832953</v>
          </cell>
          <cell r="C3701" t="str">
            <v>AC1</v>
          </cell>
          <cell r="D3701" t="str">
            <v>L1C</v>
          </cell>
        </row>
        <row r="3702">
          <cell r="A3702" t="str">
            <v>DE0002832979</v>
          </cell>
          <cell r="C3702" t="str">
            <v>AC1</v>
          </cell>
          <cell r="D3702" t="str">
            <v>L1C</v>
          </cell>
        </row>
        <row r="3703">
          <cell r="A3703" t="str">
            <v>DE0002841285</v>
          </cell>
          <cell r="C3703" t="str">
            <v>AC1</v>
          </cell>
          <cell r="D3703" t="str">
            <v>L1C</v>
          </cell>
        </row>
        <row r="3704">
          <cell r="A3704" t="str">
            <v>DE0002841335</v>
          </cell>
          <cell r="C3704" t="str">
            <v>AC1</v>
          </cell>
          <cell r="D3704" t="str">
            <v>L1C</v>
          </cell>
        </row>
        <row r="3705">
          <cell r="A3705" t="str">
            <v>DE0002841392</v>
          </cell>
          <cell r="C3705" t="str">
            <v>AC1</v>
          </cell>
          <cell r="D3705" t="str">
            <v>L1C</v>
          </cell>
        </row>
        <row r="3706">
          <cell r="A3706" t="str">
            <v>DE0002841400</v>
          </cell>
          <cell r="C3706" t="str">
            <v>AC1</v>
          </cell>
          <cell r="D3706" t="str">
            <v>L1C</v>
          </cell>
        </row>
        <row r="3707">
          <cell r="A3707" t="str">
            <v>DE0002841475</v>
          </cell>
          <cell r="C3707" t="str">
            <v>AC1</v>
          </cell>
          <cell r="D3707" t="str">
            <v>L1C</v>
          </cell>
        </row>
        <row r="3708">
          <cell r="A3708" t="str">
            <v>DE0002841483</v>
          </cell>
          <cell r="C3708" t="str">
            <v>AC1</v>
          </cell>
          <cell r="D3708" t="str">
            <v>L1C</v>
          </cell>
        </row>
        <row r="3709">
          <cell r="A3709" t="str">
            <v>DE0002841491</v>
          </cell>
          <cell r="C3709" t="str">
            <v>AC1</v>
          </cell>
          <cell r="D3709" t="str">
            <v>L1C</v>
          </cell>
        </row>
        <row r="3710">
          <cell r="A3710" t="str">
            <v>DE0002841509</v>
          </cell>
          <cell r="C3710" t="str">
            <v>AC1</v>
          </cell>
          <cell r="D3710" t="str">
            <v>L1C</v>
          </cell>
        </row>
        <row r="3711">
          <cell r="A3711" t="str">
            <v>DE0002841749</v>
          </cell>
          <cell r="C3711" t="str">
            <v>AC1</v>
          </cell>
          <cell r="D3711" t="str">
            <v>L1C</v>
          </cell>
        </row>
        <row r="3712">
          <cell r="A3712" t="str">
            <v>DE0002841772</v>
          </cell>
          <cell r="C3712" t="str">
            <v>AC1</v>
          </cell>
          <cell r="D3712" t="str">
            <v>L1C</v>
          </cell>
        </row>
        <row r="3713">
          <cell r="A3713" t="str">
            <v>DE0002841897</v>
          </cell>
          <cell r="C3713" t="str">
            <v>AC1</v>
          </cell>
          <cell r="D3713" t="str">
            <v>L1C</v>
          </cell>
        </row>
        <row r="3714">
          <cell r="A3714" t="str">
            <v>DE0002841921</v>
          </cell>
          <cell r="C3714" t="str">
            <v>AC1</v>
          </cell>
          <cell r="D3714" t="str">
            <v>L1C</v>
          </cell>
        </row>
        <row r="3715">
          <cell r="A3715" t="str">
            <v>DE0002841988</v>
          </cell>
          <cell r="C3715" t="str">
            <v>AC1</v>
          </cell>
          <cell r="D3715" t="str">
            <v>L1C</v>
          </cell>
        </row>
        <row r="3716">
          <cell r="A3716" t="str">
            <v>DE0002842069</v>
          </cell>
          <cell r="C3716" t="str">
            <v>AC1</v>
          </cell>
          <cell r="D3716" t="str">
            <v>L1C</v>
          </cell>
        </row>
        <row r="3717">
          <cell r="A3717" t="str">
            <v>DE0002842093</v>
          </cell>
          <cell r="C3717" t="str">
            <v>AC1</v>
          </cell>
          <cell r="D3717" t="str">
            <v>L1C</v>
          </cell>
        </row>
        <row r="3718">
          <cell r="A3718" t="str">
            <v>DE0002842135</v>
          </cell>
          <cell r="C3718" t="str">
            <v>AC1</v>
          </cell>
          <cell r="D3718" t="str">
            <v>L1C</v>
          </cell>
        </row>
        <row r="3719">
          <cell r="A3719" t="str">
            <v>DE0002842143</v>
          </cell>
          <cell r="C3719" t="str">
            <v>AC1</v>
          </cell>
          <cell r="D3719" t="str">
            <v>L1C</v>
          </cell>
        </row>
        <row r="3720">
          <cell r="A3720" t="str">
            <v>DE0002842150</v>
          </cell>
          <cell r="C3720" t="str">
            <v>AC1</v>
          </cell>
          <cell r="D3720" t="str">
            <v>L1C</v>
          </cell>
        </row>
        <row r="3721">
          <cell r="A3721" t="str">
            <v>DE0002842234</v>
          </cell>
          <cell r="C3721" t="str">
            <v>AC1</v>
          </cell>
          <cell r="D3721" t="str">
            <v>L1C</v>
          </cell>
        </row>
        <row r="3722">
          <cell r="A3722" t="str">
            <v>DE0002842283</v>
          </cell>
          <cell r="C3722" t="str">
            <v>AC1</v>
          </cell>
          <cell r="D3722" t="str">
            <v>L1C</v>
          </cell>
        </row>
        <row r="3723">
          <cell r="A3723" t="str">
            <v>DE0002842291</v>
          </cell>
          <cell r="C3723" t="str">
            <v>AC1</v>
          </cell>
          <cell r="D3723" t="str">
            <v>L1C</v>
          </cell>
        </row>
        <row r="3724">
          <cell r="A3724" t="str">
            <v>DE0002842333</v>
          </cell>
          <cell r="C3724" t="str">
            <v>AC1</v>
          </cell>
          <cell r="D3724" t="str">
            <v>L1C</v>
          </cell>
        </row>
        <row r="3725">
          <cell r="A3725" t="str">
            <v>DE0002842341</v>
          </cell>
          <cell r="C3725" t="str">
            <v>AC1</v>
          </cell>
          <cell r="D3725" t="str">
            <v>L1C</v>
          </cell>
        </row>
        <row r="3726">
          <cell r="A3726" t="str">
            <v>DE0002842358</v>
          </cell>
          <cell r="C3726" t="str">
            <v>AC1</v>
          </cell>
          <cell r="D3726" t="str">
            <v>L1C</v>
          </cell>
        </row>
        <row r="3727">
          <cell r="A3727" t="str">
            <v>DE0002842366</v>
          </cell>
          <cell r="C3727" t="str">
            <v>AC1</v>
          </cell>
          <cell r="D3727" t="str">
            <v>L1C</v>
          </cell>
        </row>
        <row r="3728">
          <cell r="A3728" t="str">
            <v>DE0002842374</v>
          </cell>
          <cell r="C3728" t="str">
            <v>AC1</v>
          </cell>
          <cell r="D3728" t="str">
            <v>L1C</v>
          </cell>
        </row>
        <row r="3729">
          <cell r="A3729" t="str">
            <v>DE0002842382</v>
          </cell>
          <cell r="C3729" t="str">
            <v>AC1</v>
          </cell>
          <cell r="D3729" t="str">
            <v>L1C</v>
          </cell>
        </row>
        <row r="3730">
          <cell r="A3730" t="str">
            <v>DE0002842390</v>
          </cell>
          <cell r="C3730" t="str">
            <v>AC1</v>
          </cell>
          <cell r="D3730" t="str">
            <v>L1C</v>
          </cell>
        </row>
        <row r="3731">
          <cell r="A3731" t="str">
            <v>DE0002842408</v>
          </cell>
          <cell r="C3731" t="str">
            <v>AC1</v>
          </cell>
          <cell r="D3731" t="str">
            <v>L1C</v>
          </cell>
        </row>
        <row r="3732">
          <cell r="A3732" t="str">
            <v>DE0002842416</v>
          </cell>
          <cell r="C3732" t="str">
            <v>AC1</v>
          </cell>
          <cell r="D3732" t="str">
            <v>L1C</v>
          </cell>
        </row>
        <row r="3733">
          <cell r="A3733" t="str">
            <v>DE0002842440</v>
          </cell>
          <cell r="C3733" t="str">
            <v>AC1</v>
          </cell>
          <cell r="D3733" t="str">
            <v>L1C</v>
          </cell>
        </row>
        <row r="3734">
          <cell r="A3734" t="str">
            <v>DE0002842465</v>
          </cell>
          <cell r="C3734" t="str">
            <v>AC1</v>
          </cell>
          <cell r="D3734" t="str">
            <v>L1C</v>
          </cell>
        </row>
        <row r="3735">
          <cell r="A3735" t="str">
            <v>DE0002842481</v>
          </cell>
          <cell r="C3735" t="str">
            <v>AC1</v>
          </cell>
          <cell r="D3735" t="str">
            <v>L1C</v>
          </cell>
        </row>
        <row r="3736">
          <cell r="A3736" t="str">
            <v>DE0002842499</v>
          </cell>
          <cell r="C3736" t="str">
            <v>AC1</v>
          </cell>
          <cell r="D3736" t="str">
            <v>L1C</v>
          </cell>
        </row>
        <row r="3737">
          <cell r="A3737" t="str">
            <v>DE0002842507</v>
          </cell>
          <cell r="C3737" t="str">
            <v>AC1</v>
          </cell>
          <cell r="D3737" t="str">
            <v>L1C</v>
          </cell>
        </row>
        <row r="3738">
          <cell r="A3738" t="str">
            <v>DE0002845278</v>
          </cell>
          <cell r="C3738" t="str">
            <v>AC1</v>
          </cell>
          <cell r="D3738" t="str">
            <v>L1C</v>
          </cell>
        </row>
        <row r="3739">
          <cell r="A3739" t="str">
            <v>DE0002845377</v>
          </cell>
          <cell r="C3739" t="str">
            <v>AC1</v>
          </cell>
          <cell r="D3739" t="str">
            <v>L1C</v>
          </cell>
        </row>
        <row r="3740">
          <cell r="A3740" t="str">
            <v>DE0002845484</v>
          </cell>
          <cell r="C3740" t="str">
            <v>AC1</v>
          </cell>
          <cell r="D3740" t="str">
            <v>L1C</v>
          </cell>
        </row>
        <row r="3741">
          <cell r="A3741" t="str">
            <v>DE0002870623</v>
          </cell>
          <cell r="C3741" t="str">
            <v>AC1</v>
          </cell>
          <cell r="D3741" t="str">
            <v>L1C</v>
          </cell>
        </row>
        <row r="3742">
          <cell r="A3742" t="str">
            <v>DE0002871332</v>
          </cell>
          <cell r="C3742" t="str">
            <v>AC1</v>
          </cell>
          <cell r="D3742" t="str">
            <v>L1C</v>
          </cell>
        </row>
        <row r="3743">
          <cell r="A3743" t="str">
            <v>DE0002871340</v>
          </cell>
          <cell r="C3743" t="str">
            <v>AC1</v>
          </cell>
          <cell r="D3743" t="str">
            <v>L1C</v>
          </cell>
        </row>
        <row r="3744">
          <cell r="A3744" t="str">
            <v>DE0002871357</v>
          </cell>
          <cell r="C3744" t="str">
            <v>AC1</v>
          </cell>
          <cell r="D3744" t="str">
            <v>L1C</v>
          </cell>
        </row>
        <row r="3745">
          <cell r="A3745" t="str">
            <v>DE0002871365</v>
          </cell>
          <cell r="C3745" t="str">
            <v>AC1</v>
          </cell>
          <cell r="D3745" t="str">
            <v>L1C</v>
          </cell>
        </row>
        <row r="3746">
          <cell r="A3746" t="str">
            <v>DE0002871407</v>
          </cell>
          <cell r="C3746" t="str">
            <v>AC1</v>
          </cell>
          <cell r="D3746" t="str">
            <v>L1C</v>
          </cell>
        </row>
        <row r="3747">
          <cell r="A3747" t="str">
            <v>DE0002871415</v>
          </cell>
          <cell r="C3747" t="str">
            <v>AC1</v>
          </cell>
          <cell r="D3747" t="str">
            <v>L1C</v>
          </cell>
        </row>
        <row r="3748">
          <cell r="A3748" t="str">
            <v>DE0002871423</v>
          </cell>
          <cell r="C3748" t="str">
            <v>AC1</v>
          </cell>
          <cell r="D3748" t="str">
            <v>L1C</v>
          </cell>
        </row>
        <row r="3749">
          <cell r="A3749" t="str">
            <v>DE0002871431</v>
          </cell>
          <cell r="C3749" t="str">
            <v>AC1</v>
          </cell>
          <cell r="D3749" t="str">
            <v>L1C</v>
          </cell>
        </row>
        <row r="3750">
          <cell r="A3750" t="str">
            <v>DE0002871449</v>
          </cell>
          <cell r="C3750" t="str">
            <v>AC1</v>
          </cell>
          <cell r="D3750" t="str">
            <v>L1C</v>
          </cell>
        </row>
        <row r="3751">
          <cell r="A3751" t="str">
            <v>DE0002871456</v>
          </cell>
          <cell r="C3751" t="str">
            <v>AC1</v>
          </cell>
          <cell r="D3751" t="str">
            <v>L1C</v>
          </cell>
        </row>
        <row r="3752">
          <cell r="A3752" t="str">
            <v>DE0002871464</v>
          </cell>
          <cell r="C3752" t="str">
            <v>AC1</v>
          </cell>
          <cell r="D3752" t="str">
            <v>L1C</v>
          </cell>
        </row>
        <row r="3753">
          <cell r="A3753" t="str">
            <v>DE0002871472</v>
          </cell>
          <cell r="C3753" t="str">
            <v>AC1</v>
          </cell>
          <cell r="D3753" t="str">
            <v>L1C</v>
          </cell>
        </row>
        <row r="3754">
          <cell r="A3754" t="str">
            <v>DE0002871480</v>
          </cell>
          <cell r="C3754" t="str">
            <v>AC1</v>
          </cell>
          <cell r="D3754" t="str">
            <v>L1C</v>
          </cell>
        </row>
        <row r="3755">
          <cell r="A3755" t="str">
            <v>DE0002871498</v>
          </cell>
          <cell r="C3755" t="str">
            <v>AC1</v>
          </cell>
          <cell r="D3755" t="str">
            <v>L1C</v>
          </cell>
        </row>
        <row r="3756">
          <cell r="A3756" t="str">
            <v>DE0002871506</v>
          </cell>
          <cell r="C3756" t="str">
            <v>AC1</v>
          </cell>
          <cell r="D3756" t="str">
            <v>L1C</v>
          </cell>
        </row>
        <row r="3757">
          <cell r="A3757" t="str">
            <v>DE0002871514</v>
          </cell>
          <cell r="C3757" t="str">
            <v>AC1</v>
          </cell>
          <cell r="D3757" t="str">
            <v>L1C</v>
          </cell>
        </row>
        <row r="3758">
          <cell r="A3758" t="str">
            <v>DE0002871522</v>
          </cell>
          <cell r="C3758" t="str">
            <v>AC1</v>
          </cell>
          <cell r="D3758" t="str">
            <v>L1C</v>
          </cell>
        </row>
        <row r="3759">
          <cell r="A3759" t="str">
            <v>DE0002871530</v>
          </cell>
          <cell r="C3759" t="str">
            <v>AC1</v>
          </cell>
          <cell r="D3759" t="str">
            <v>L1C</v>
          </cell>
        </row>
        <row r="3760">
          <cell r="A3760" t="str">
            <v>DE0002871548</v>
          </cell>
          <cell r="C3760" t="str">
            <v>AC1</v>
          </cell>
          <cell r="D3760" t="str">
            <v>L1C</v>
          </cell>
        </row>
        <row r="3761">
          <cell r="A3761" t="str">
            <v>DE0002871555</v>
          </cell>
          <cell r="C3761" t="str">
            <v>AC1</v>
          </cell>
          <cell r="D3761" t="str">
            <v>L1C</v>
          </cell>
        </row>
        <row r="3762">
          <cell r="A3762" t="str">
            <v>DE0002871597</v>
          </cell>
          <cell r="C3762" t="str">
            <v>AC1</v>
          </cell>
          <cell r="D3762" t="str">
            <v>L1C</v>
          </cell>
        </row>
        <row r="3763">
          <cell r="A3763" t="str">
            <v>DE0002871605</v>
          </cell>
          <cell r="C3763" t="str">
            <v>AC1</v>
          </cell>
          <cell r="D3763" t="str">
            <v>L1C</v>
          </cell>
        </row>
        <row r="3764">
          <cell r="A3764" t="str">
            <v>DE0002878816</v>
          </cell>
          <cell r="C3764" t="str">
            <v>AC1</v>
          </cell>
          <cell r="D3764" t="str">
            <v>L1C</v>
          </cell>
        </row>
        <row r="3765">
          <cell r="A3765" t="str">
            <v>DE0002878824</v>
          </cell>
          <cell r="C3765" t="str">
            <v>AC1</v>
          </cell>
          <cell r="D3765" t="str">
            <v>L1C</v>
          </cell>
        </row>
        <row r="3766">
          <cell r="A3766" t="str">
            <v>DE0002878832</v>
          </cell>
          <cell r="C3766" t="str">
            <v>AC1</v>
          </cell>
          <cell r="D3766" t="str">
            <v>L1C</v>
          </cell>
        </row>
        <row r="3767">
          <cell r="A3767" t="str">
            <v>DE0002878873</v>
          </cell>
          <cell r="C3767" t="str">
            <v>AC1</v>
          </cell>
          <cell r="D3767" t="str">
            <v>L1C</v>
          </cell>
        </row>
        <row r="3768">
          <cell r="A3768" t="str">
            <v>DE0002878907</v>
          </cell>
          <cell r="C3768" t="str">
            <v>AC1</v>
          </cell>
          <cell r="D3768" t="str">
            <v>L1C</v>
          </cell>
        </row>
        <row r="3769">
          <cell r="A3769" t="str">
            <v>DE0002878915</v>
          </cell>
          <cell r="C3769" t="str">
            <v>AC1</v>
          </cell>
          <cell r="D3769" t="str">
            <v>L1C</v>
          </cell>
        </row>
        <row r="3770">
          <cell r="A3770" t="str">
            <v>DE0002878923</v>
          </cell>
          <cell r="C3770" t="str">
            <v>AC1</v>
          </cell>
          <cell r="D3770" t="str">
            <v>L1C</v>
          </cell>
        </row>
        <row r="3771">
          <cell r="A3771" t="str">
            <v>DE0002878931</v>
          </cell>
          <cell r="C3771" t="str">
            <v>AC1</v>
          </cell>
          <cell r="D3771" t="str">
            <v>L1C</v>
          </cell>
        </row>
        <row r="3772">
          <cell r="A3772" t="str">
            <v>DE0002878949</v>
          </cell>
          <cell r="C3772" t="str">
            <v>AC1</v>
          </cell>
          <cell r="D3772" t="str">
            <v>L1C</v>
          </cell>
        </row>
        <row r="3773">
          <cell r="A3773" t="str">
            <v>DE0002878964</v>
          </cell>
          <cell r="C3773" t="str">
            <v>AC1</v>
          </cell>
          <cell r="D3773" t="str">
            <v>L1C</v>
          </cell>
        </row>
        <row r="3774">
          <cell r="A3774" t="str">
            <v>DE0002878972</v>
          </cell>
          <cell r="C3774" t="str">
            <v>AC1</v>
          </cell>
          <cell r="D3774" t="str">
            <v>L1C</v>
          </cell>
        </row>
        <row r="3775">
          <cell r="A3775" t="str">
            <v>DE0002878998</v>
          </cell>
          <cell r="C3775" t="str">
            <v>AC1</v>
          </cell>
          <cell r="D3775" t="str">
            <v>L1C</v>
          </cell>
        </row>
        <row r="3776">
          <cell r="A3776" t="str">
            <v>DE0002879020</v>
          </cell>
          <cell r="C3776" t="str">
            <v>AC1</v>
          </cell>
          <cell r="D3776" t="str">
            <v>L1C</v>
          </cell>
        </row>
        <row r="3777">
          <cell r="A3777" t="str">
            <v>DE0002879095</v>
          </cell>
          <cell r="C3777" t="str">
            <v>AC1</v>
          </cell>
          <cell r="D3777" t="str">
            <v>L1C</v>
          </cell>
        </row>
        <row r="3778">
          <cell r="A3778" t="str">
            <v>DE0002879103</v>
          </cell>
          <cell r="C3778" t="str">
            <v>AC1</v>
          </cell>
          <cell r="D3778" t="str">
            <v>L1C</v>
          </cell>
        </row>
        <row r="3779">
          <cell r="A3779" t="str">
            <v>DE0002905163</v>
          </cell>
          <cell r="C3779" t="str">
            <v>AC1</v>
          </cell>
          <cell r="D3779" t="str">
            <v>L1C</v>
          </cell>
        </row>
        <row r="3780">
          <cell r="A3780" t="str">
            <v>DE0002905189</v>
          </cell>
          <cell r="C3780" t="str">
            <v>AC1</v>
          </cell>
          <cell r="D3780" t="str">
            <v>L1C</v>
          </cell>
        </row>
        <row r="3781">
          <cell r="A3781" t="str">
            <v>DE0002905197</v>
          </cell>
          <cell r="C3781" t="str">
            <v>AC1</v>
          </cell>
          <cell r="D3781" t="str">
            <v>L1C</v>
          </cell>
        </row>
        <row r="3782">
          <cell r="A3782" t="str">
            <v>DE0002905213</v>
          </cell>
          <cell r="C3782" t="str">
            <v>AC1</v>
          </cell>
          <cell r="D3782" t="str">
            <v>L1C</v>
          </cell>
        </row>
        <row r="3783">
          <cell r="A3783" t="str">
            <v>DE0002912235</v>
          </cell>
          <cell r="C3783" t="str">
            <v>AC1</v>
          </cell>
          <cell r="D3783" t="str">
            <v>L1B</v>
          </cell>
        </row>
        <row r="3784">
          <cell r="A3784" t="str">
            <v>DE0002912268</v>
          </cell>
          <cell r="C3784" t="str">
            <v>AC1</v>
          </cell>
          <cell r="D3784" t="str">
            <v>L1B</v>
          </cell>
        </row>
        <row r="3785">
          <cell r="A3785" t="str">
            <v>DE0002912292</v>
          </cell>
          <cell r="C3785" t="str">
            <v>AC1</v>
          </cell>
          <cell r="D3785" t="str">
            <v>L1C</v>
          </cell>
        </row>
        <row r="3786">
          <cell r="A3786" t="str">
            <v>DE0002912326</v>
          </cell>
          <cell r="C3786" t="str">
            <v>AC1</v>
          </cell>
          <cell r="D3786" t="str">
            <v>L1C</v>
          </cell>
        </row>
        <row r="3787">
          <cell r="A3787" t="str">
            <v>DE0002912375</v>
          </cell>
          <cell r="C3787" t="str">
            <v>AC1</v>
          </cell>
          <cell r="D3787" t="str">
            <v>L1C</v>
          </cell>
        </row>
        <row r="3788">
          <cell r="A3788" t="str">
            <v>DE0002912383</v>
          </cell>
          <cell r="C3788" t="str">
            <v>AC1</v>
          </cell>
          <cell r="D3788" t="str">
            <v>L1C</v>
          </cell>
        </row>
        <row r="3789">
          <cell r="A3789" t="str">
            <v>DE0002912391</v>
          </cell>
          <cell r="C3789" t="str">
            <v>AC1</v>
          </cell>
          <cell r="D3789" t="str">
            <v>L1C</v>
          </cell>
        </row>
        <row r="3790">
          <cell r="A3790" t="str">
            <v>DE0002912532</v>
          </cell>
          <cell r="C3790" t="str">
            <v>AC1</v>
          </cell>
          <cell r="D3790" t="str">
            <v>L1B</v>
          </cell>
        </row>
        <row r="3791">
          <cell r="A3791" t="str">
            <v>DE0002912649</v>
          </cell>
          <cell r="C3791" t="str">
            <v>AC1</v>
          </cell>
          <cell r="D3791" t="str">
            <v>L1B</v>
          </cell>
        </row>
        <row r="3792">
          <cell r="A3792" t="str">
            <v>DE0002914652</v>
          </cell>
          <cell r="C3792" t="str">
            <v>AC1</v>
          </cell>
          <cell r="D3792" t="str">
            <v>L1C</v>
          </cell>
        </row>
        <row r="3793">
          <cell r="A3793" t="str">
            <v>DE0002916517</v>
          </cell>
          <cell r="C3793" t="str">
            <v>AC1</v>
          </cell>
          <cell r="D3793" t="str">
            <v>L1C</v>
          </cell>
        </row>
        <row r="3794">
          <cell r="A3794" t="str">
            <v>DE0002916632</v>
          </cell>
          <cell r="C3794" t="str">
            <v>AC1</v>
          </cell>
          <cell r="D3794" t="str">
            <v>L1C</v>
          </cell>
        </row>
        <row r="3795">
          <cell r="A3795" t="str">
            <v>DE0002916764</v>
          </cell>
          <cell r="C3795" t="str">
            <v>AC1</v>
          </cell>
          <cell r="D3795" t="str">
            <v>L1C</v>
          </cell>
        </row>
        <row r="3796">
          <cell r="A3796" t="str">
            <v>DE0002916772</v>
          </cell>
          <cell r="C3796" t="str">
            <v>AC1</v>
          </cell>
          <cell r="D3796" t="str">
            <v>L1C</v>
          </cell>
        </row>
        <row r="3797">
          <cell r="A3797" t="str">
            <v>DE0002918232</v>
          </cell>
          <cell r="C3797" t="str">
            <v>AC1</v>
          </cell>
          <cell r="D3797" t="str">
            <v>L1A</v>
          </cell>
        </row>
        <row r="3798">
          <cell r="A3798" t="str">
            <v>DE0002925021</v>
          </cell>
          <cell r="C3798" t="str">
            <v>AC1</v>
          </cell>
          <cell r="D3798" t="str">
            <v>L1C</v>
          </cell>
        </row>
        <row r="3799">
          <cell r="A3799" t="str">
            <v>DE0002941564</v>
          </cell>
          <cell r="C3799" t="str">
            <v>AC1</v>
          </cell>
          <cell r="D3799" t="str">
            <v>L1B</v>
          </cell>
        </row>
        <row r="3800">
          <cell r="A3800" t="str">
            <v>DE0002941572</v>
          </cell>
          <cell r="C3800" t="str">
            <v>AC1</v>
          </cell>
          <cell r="D3800" t="str">
            <v>L1B</v>
          </cell>
        </row>
        <row r="3801">
          <cell r="A3801" t="str">
            <v>DE0002941713</v>
          </cell>
          <cell r="C3801" t="str">
            <v>AC1</v>
          </cell>
          <cell r="D3801" t="str">
            <v>L1B</v>
          </cell>
        </row>
        <row r="3802">
          <cell r="A3802" t="str">
            <v>DE0002941721</v>
          </cell>
          <cell r="C3802" t="str">
            <v>AC1</v>
          </cell>
          <cell r="D3802" t="str">
            <v>L1B</v>
          </cell>
        </row>
        <row r="3803">
          <cell r="A3803" t="str">
            <v>DE0002941739</v>
          </cell>
          <cell r="C3803" t="str">
            <v>AC1</v>
          </cell>
          <cell r="D3803" t="str">
            <v>L1B</v>
          </cell>
        </row>
        <row r="3804">
          <cell r="A3804" t="str">
            <v>DE0002941747</v>
          </cell>
          <cell r="C3804" t="str">
            <v>AC1</v>
          </cell>
          <cell r="D3804" t="str">
            <v>L1B</v>
          </cell>
        </row>
        <row r="3805">
          <cell r="A3805" t="str">
            <v>DE0002942307</v>
          </cell>
          <cell r="C3805" t="str">
            <v>AC1</v>
          </cell>
          <cell r="D3805" t="str">
            <v>L1B</v>
          </cell>
        </row>
        <row r="3806">
          <cell r="A3806" t="str">
            <v>DE0002942455</v>
          </cell>
          <cell r="C3806" t="str">
            <v>AC1</v>
          </cell>
          <cell r="D3806" t="str">
            <v>L1B</v>
          </cell>
        </row>
        <row r="3807">
          <cell r="A3807" t="str">
            <v>DE0002968419</v>
          </cell>
          <cell r="C3807" t="str">
            <v>AC1</v>
          </cell>
          <cell r="D3807" t="str">
            <v>L1C</v>
          </cell>
        </row>
        <row r="3808">
          <cell r="A3808" t="str">
            <v>DE0002968484</v>
          </cell>
          <cell r="C3808" t="str">
            <v>AC1</v>
          </cell>
          <cell r="D3808" t="str">
            <v>L1B</v>
          </cell>
        </row>
        <row r="3809">
          <cell r="A3809" t="str">
            <v>DE0002968500</v>
          </cell>
          <cell r="C3809" t="str">
            <v>AC1</v>
          </cell>
          <cell r="D3809" t="str">
            <v>L1C</v>
          </cell>
        </row>
        <row r="3810">
          <cell r="A3810" t="str">
            <v>DE0002968526</v>
          </cell>
          <cell r="C3810" t="str">
            <v>AC1</v>
          </cell>
          <cell r="D3810" t="str">
            <v>L1C</v>
          </cell>
        </row>
        <row r="3811">
          <cell r="A3811" t="str">
            <v>DE0002968641</v>
          </cell>
          <cell r="C3811" t="str">
            <v>AC1</v>
          </cell>
          <cell r="D3811" t="str">
            <v>L1B</v>
          </cell>
        </row>
        <row r="3812">
          <cell r="A3812" t="str">
            <v>DE0002969219</v>
          </cell>
          <cell r="C3812" t="str">
            <v>AC1</v>
          </cell>
          <cell r="D3812" t="str">
            <v>L1C</v>
          </cell>
        </row>
        <row r="3813">
          <cell r="A3813" t="str">
            <v>DE0002969276</v>
          </cell>
          <cell r="C3813" t="str">
            <v>AC1</v>
          </cell>
          <cell r="D3813" t="str">
            <v>L1C</v>
          </cell>
        </row>
        <row r="3814">
          <cell r="A3814" t="str">
            <v>DE0002969326</v>
          </cell>
          <cell r="C3814" t="str">
            <v>AC1</v>
          </cell>
          <cell r="D3814" t="str">
            <v>L1C</v>
          </cell>
        </row>
        <row r="3815">
          <cell r="A3815" t="str">
            <v>DE0002969425</v>
          </cell>
          <cell r="C3815" t="str">
            <v>AC1</v>
          </cell>
          <cell r="D3815" t="str">
            <v>L1C</v>
          </cell>
        </row>
        <row r="3816">
          <cell r="A3816" t="str">
            <v>DE0002969730</v>
          </cell>
          <cell r="C3816" t="str">
            <v>AC1</v>
          </cell>
          <cell r="D3816" t="str">
            <v>L1C</v>
          </cell>
        </row>
        <row r="3817">
          <cell r="A3817" t="str">
            <v>DE0002969912</v>
          </cell>
          <cell r="C3817" t="str">
            <v>AC1</v>
          </cell>
          <cell r="D3817" t="str">
            <v>L1C</v>
          </cell>
        </row>
        <row r="3818">
          <cell r="A3818" t="str">
            <v>DE0002974342</v>
          </cell>
          <cell r="C3818" t="str">
            <v>AC1</v>
          </cell>
          <cell r="D3818" t="str">
            <v>L1C</v>
          </cell>
        </row>
        <row r="3819">
          <cell r="A3819" t="str">
            <v>DE0002974367</v>
          </cell>
          <cell r="C3819" t="str">
            <v>AC1</v>
          </cell>
          <cell r="D3819" t="str">
            <v>L1C</v>
          </cell>
        </row>
        <row r="3820">
          <cell r="A3820" t="str">
            <v>DE0002978574</v>
          </cell>
          <cell r="C3820" t="str">
            <v>AC1</v>
          </cell>
          <cell r="D3820" t="str">
            <v>L1C</v>
          </cell>
        </row>
        <row r="3821">
          <cell r="A3821" t="str">
            <v>DE0002978640</v>
          </cell>
          <cell r="C3821" t="str">
            <v>AC1</v>
          </cell>
          <cell r="D3821" t="str">
            <v>L1C</v>
          </cell>
        </row>
        <row r="3822">
          <cell r="A3822" t="str">
            <v>DE0002978756</v>
          </cell>
          <cell r="C3822" t="str">
            <v>AC1</v>
          </cell>
          <cell r="D3822" t="str">
            <v>L1C</v>
          </cell>
        </row>
        <row r="3823">
          <cell r="A3823" t="str">
            <v>DE0002980141</v>
          </cell>
          <cell r="C3823" t="str">
            <v>AC1</v>
          </cell>
          <cell r="D3823" t="str">
            <v>L1C</v>
          </cell>
        </row>
        <row r="3824">
          <cell r="A3824" t="str">
            <v>DE0002980158</v>
          </cell>
          <cell r="C3824" t="str">
            <v>AC1</v>
          </cell>
          <cell r="D3824" t="str">
            <v>L1C</v>
          </cell>
        </row>
        <row r="3825">
          <cell r="A3825" t="str">
            <v>DE0002980232</v>
          </cell>
          <cell r="C3825" t="str">
            <v>AC1</v>
          </cell>
          <cell r="D3825" t="str">
            <v>L1C</v>
          </cell>
        </row>
        <row r="3826">
          <cell r="A3826" t="str">
            <v>DE0002980240</v>
          </cell>
          <cell r="C3826" t="str">
            <v>AC1</v>
          </cell>
          <cell r="D3826" t="str">
            <v>L1C</v>
          </cell>
        </row>
        <row r="3827">
          <cell r="A3827" t="str">
            <v>DE0002980281</v>
          </cell>
          <cell r="C3827" t="str">
            <v>AC1</v>
          </cell>
          <cell r="D3827" t="str">
            <v>L1C</v>
          </cell>
        </row>
        <row r="3828">
          <cell r="A3828" t="str">
            <v>DE0002980331</v>
          </cell>
          <cell r="C3828" t="str">
            <v>AC1</v>
          </cell>
          <cell r="D3828" t="str">
            <v>L1C</v>
          </cell>
        </row>
        <row r="3829">
          <cell r="A3829" t="str">
            <v>DE0002980349</v>
          </cell>
          <cell r="C3829" t="str">
            <v>AC1</v>
          </cell>
          <cell r="D3829" t="str">
            <v>L1C</v>
          </cell>
        </row>
        <row r="3830">
          <cell r="A3830" t="str">
            <v>DE0002980356</v>
          </cell>
          <cell r="C3830" t="str">
            <v>AC1</v>
          </cell>
          <cell r="D3830" t="str">
            <v>L1C</v>
          </cell>
        </row>
        <row r="3831">
          <cell r="A3831" t="str">
            <v>DE0002980364</v>
          </cell>
          <cell r="C3831" t="str">
            <v>AC1</v>
          </cell>
          <cell r="D3831" t="str">
            <v>L1C</v>
          </cell>
        </row>
        <row r="3832">
          <cell r="A3832" t="str">
            <v>DE0002980422</v>
          </cell>
          <cell r="C3832" t="str">
            <v>AC1</v>
          </cell>
          <cell r="D3832" t="str">
            <v>L1C</v>
          </cell>
        </row>
        <row r="3833">
          <cell r="A3833" t="str">
            <v>DE0002980430</v>
          </cell>
          <cell r="C3833" t="str">
            <v>AC1</v>
          </cell>
          <cell r="D3833" t="str">
            <v>L1C</v>
          </cell>
        </row>
        <row r="3834">
          <cell r="A3834" t="str">
            <v>DE0002980448</v>
          </cell>
          <cell r="C3834" t="str">
            <v>AC1</v>
          </cell>
          <cell r="D3834" t="str">
            <v>L1C</v>
          </cell>
        </row>
        <row r="3835">
          <cell r="A3835" t="str">
            <v>DE0002980455</v>
          </cell>
          <cell r="C3835" t="str">
            <v>AC1</v>
          </cell>
          <cell r="D3835" t="str">
            <v>L1C</v>
          </cell>
        </row>
        <row r="3836">
          <cell r="A3836" t="str">
            <v>DE0002980497</v>
          </cell>
          <cell r="C3836" t="str">
            <v>AC1</v>
          </cell>
          <cell r="D3836" t="str">
            <v>L1C</v>
          </cell>
        </row>
        <row r="3837">
          <cell r="A3837" t="str">
            <v>DE0002980505</v>
          </cell>
          <cell r="C3837" t="str">
            <v>AC1</v>
          </cell>
          <cell r="D3837" t="str">
            <v>L1C</v>
          </cell>
        </row>
        <row r="3838">
          <cell r="A3838" t="str">
            <v>DE0002980513</v>
          </cell>
          <cell r="C3838" t="str">
            <v>AC1</v>
          </cell>
          <cell r="D3838" t="str">
            <v>L1C</v>
          </cell>
        </row>
        <row r="3839">
          <cell r="A3839" t="str">
            <v>DE0002980570</v>
          </cell>
          <cell r="C3839" t="str">
            <v>AC1</v>
          </cell>
          <cell r="D3839" t="str">
            <v>L1C</v>
          </cell>
        </row>
        <row r="3840">
          <cell r="A3840" t="str">
            <v>DE0002980620</v>
          </cell>
          <cell r="C3840" t="str">
            <v>AC1</v>
          </cell>
          <cell r="D3840" t="str">
            <v>L1C</v>
          </cell>
        </row>
        <row r="3841">
          <cell r="A3841" t="str">
            <v>DE0002980638</v>
          </cell>
          <cell r="C3841" t="str">
            <v>AC1</v>
          </cell>
          <cell r="D3841" t="str">
            <v>L1C</v>
          </cell>
        </row>
        <row r="3842">
          <cell r="A3842" t="str">
            <v>DE0002980646</v>
          </cell>
          <cell r="C3842" t="str">
            <v>AC1</v>
          </cell>
          <cell r="D3842" t="str">
            <v>L1C</v>
          </cell>
        </row>
        <row r="3843">
          <cell r="A3843" t="str">
            <v>DE0002980653</v>
          </cell>
          <cell r="C3843" t="str">
            <v>AC1</v>
          </cell>
          <cell r="D3843" t="str">
            <v>L1C</v>
          </cell>
        </row>
        <row r="3844">
          <cell r="A3844" t="str">
            <v>DE0002980695</v>
          </cell>
          <cell r="C3844" t="str">
            <v>AC1</v>
          </cell>
          <cell r="D3844" t="str">
            <v>L1C</v>
          </cell>
        </row>
        <row r="3845">
          <cell r="A3845" t="str">
            <v>DE0002980703</v>
          </cell>
          <cell r="C3845" t="str">
            <v>AC1</v>
          </cell>
          <cell r="D3845" t="str">
            <v>L1C</v>
          </cell>
        </row>
        <row r="3846">
          <cell r="A3846" t="str">
            <v>DE0002980711</v>
          </cell>
          <cell r="C3846" t="str">
            <v>AC1</v>
          </cell>
          <cell r="D3846" t="str">
            <v>L1C</v>
          </cell>
        </row>
        <row r="3847">
          <cell r="A3847" t="str">
            <v>DE0002980729</v>
          </cell>
          <cell r="C3847" t="str">
            <v>AC1</v>
          </cell>
          <cell r="D3847" t="str">
            <v>L1C</v>
          </cell>
        </row>
        <row r="3848">
          <cell r="A3848" t="str">
            <v>DE0002980745</v>
          </cell>
          <cell r="C3848" t="str">
            <v>AC1</v>
          </cell>
          <cell r="D3848" t="str">
            <v>L1C</v>
          </cell>
        </row>
        <row r="3849">
          <cell r="A3849" t="str">
            <v>DE0002983178</v>
          </cell>
          <cell r="C3849" t="str">
            <v>AC1</v>
          </cell>
          <cell r="D3849" t="str">
            <v>L1C</v>
          </cell>
        </row>
        <row r="3850">
          <cell r="A3850" t="str">
            <v>DE0002983186</v>
          </cell>
          <cell r="C3850" t="str">
            <v>AC1</v>
          </cell>
          <cell r="D3850" t="str">
            <v>L1C</v>
          </cell>
        </row>
        <row r="3851">
          <cell r="A3851" t="str">
            <v>DE0002983194</v>
          </cell>
          <cell r="C3851" t="str">
            <v>AC1</v>
          </cell>
          <cell r="D3851" t="str">
            <v>L1C</v>
          </cell>
        </row>
        <row r="3852">
          <cell r="A3852" t="str">
            <v>DE0002983202</v>
          </cell>
          <cell r="C3852" t="str">
            <v>AC1</v>
          </cell>
          <cell r="D3852" t="str">
            <v>L1C</v>
          </cell>
        </row>
        <row r="3853">
          <cell r="A3853" t="str">
            <v>DE0002983269</v>
          </cell>
          <cell r="C3853" t="str">
            <v>AC1</v>
          </cell>
          <cell r="D3853" t="str">
            <v>L1C</v>
          </cell>
        </row>
        <row r="3854">
          <cell r="A3854" t="str">
            <v>DE0002983277</v>
          </cell>
          <cell r="C3854" t="str">
            <v>AC1</v>
          </cell>
          <cell r="D3854" t="str">
            <v>L1C</v>
          </cell>
        </row>
        <row r="3855">
          <cell r="A3855" t="str">
            <v>DE0002983293</v>
          </cell>
          <cell r="C3855" t="str">
            <v>AC1</v>
          </cell>
          <cell r="D3855" t="str">
            <v>L1C</v>
          </cell>
        </row>
        <row r="3856">
          <cell r="A3856" t="str">
            <v>DE0002983301</v>
          </cell>
          <cell r="C3856" t="str">
            <v>AC1</v>
          </cell>
          <cell r="D3856" t="str">
            <v>L1C</v>
          </cell>
        </row>
        <row r="3857">
          <cell r="A3857" t="str">
            <v>DE0002984267</v>
          </cell>
          <cell r="C3857" t="str">
            <v>AC1</v>
          </cell>
          <cell r="D3857" t="str">
            <v>L1C</v>
          </cell>
        </row>
        <row r="3858">
          <cell r="A3858" t="str">
            <v>DE0002984317</v>
          </cell>
          <cell r="C3858" t="str">
            <v>AC1</v>
          </cell>
          <cell r="D3858" t="str">
            <v>L1C</v>
          </cell>
        </row>
        <row r="3859">
          <cell r="A3859" t="str">
            <v>DE0002984382</v>
          </cell>
          <cell r="C3859" t="str">
            <v>AC1</v>
          </cell>
          <cell r="D3859" t="str">
            <v>L1C</v>
          </cell>
        </row>
        <row r="3860">
          <cell r="A3860" t="str">
            <v>DE0002984416</v>
          </cell>
          <cell r="C3860" t="str">
            <v>AC1</v>
          </cell>
          <cell r="D3860" t="str">
            <v>L1C</v>
          </cell>
        </row>
        <row r="3861">
          <cell r="A3861" t="str">
            <v>DE0002984457</v>
          </cell>
          <cell r="C3861" t="str">
            <v>AC1</v>
          </cell>
          <cell r="D3861" t="str">
            <v>L1C</v>
          </cell>
        </row>
        <row r="3862">
          <cell r="A3862" t="str">
            <v>DE0002984465</v>
          </cell>
          <cell r="C3862" t="str">
            <v>AC1</v>
          </cell>
          <cell r="D3862" t="str">
            <v>L1C</v>
          </cell>
        </row>
        <row r="3863">
          <cell r="A3863" t="str">
            <v>DE0002984556</v>
          </cell>
          <cell r="C3863" t="str">
            <v>AC1</v>
          </cell>
          <cell r="D3863" t="str">
            <v>L1C</v>
          </cell>
        </row>
        <row r="3864">
          <cell r="A3864" t="str">
            <v>DE0002984564</v>
          </cell>
          <cell r="C3864" t="str">
            <v>AC1</v>
          </cell>
          <cell r="D3864" t="str">
            <v>L1C</v>
          </cell>
        </row>
        <row r="3865">
          <cell r="A3865" t="str">
            <v>DE0002984614</v>
          </cell>
          <cell r="C3865" t="str">
            <v>AC1</v>
          </cell>
          <cell r="D3865" t="str">
            <v>L1C</v>
          </cell>
        </row>
        <row r="3866">
          <cell r="A3866" t="str">
            <v>DE0002984622</v>
          </cell>
          <cell r="C3866" t="str">
            <v>AC1</v>
          </cell>
          <cell r="D3866" t="str">
            <v>L1C</v>
          </cell>
        </row>
        <row r="3867">
          <cell r="A3867" t="str">
            <v>DE0002984630</v>
          </cell>
          <cell r="C3867" t="str">
            <v>AC1</v>
          </cell>
          <cell r="D3867" t="str">
            <v>L1C</v>
          </cell>
        </row>
        <row r="3868">
          <cell r="A3868" t="str">
            <v>DE0002984663</v>
          </cell>
          <cell r="C3868" t="str">
            <v>AC1</v>
          </cell>
          <cell r="D3868" t="str">
            <v>L1C</v>
          </cell>
        </row>
        <row r="3869">
          <cell r="A3869" t="str">
            <v>DE0002984689</v>
          </cell>
          <cell r="C3869" t="str">
            <v>AC1</v>
          </cell>
          <cell r="D3869" t="str">
            <v>L1C</v>
          </cell>
        </row>
        <row r="3870">
          <cell r="A3870" t="str">
            <v>DE0002984697</v>
          </cell>
          <cell r="C3870" t="str">
            <v>AC1</v>
          </cell>
          <cell r="D3870" t="str">
            <v>L1C</v>
          </cell>
        </row>
        <row r="3871">
          <cell r="A3871" t="str">
            <v>DE0002984721</v>
          </cell>
          <cell r="C3871" t="str">
            <v>AC1</v>
          </cell>
          <cell r="D3871" t="str">
            <v>L1C</v>
          </cell>
        </row>
        <row r="3872">
          <cell r="A3872" t="str">
            <v>DE0002984739</v>
          </cell>
          <cell r="C3872" t="str">
            <v>AC1</v>
          </cell>
          <cell r="D3872" t="str">
            <v>L1C</v>
          </cell>
        </row>
        <row r="3873">
          <cell r="A3873" t="str">
            <v>DE0002984747</v>
          </cell>
          <cell r="C3873" t="str">
            <v>AC1</v>
          </cell>
          <cell r="D3873" t="str">
            <v>L1C</v>
          </cell>
        </row>
        <row r="3874">
          <cell r="A3874" t="str">
            <v>DE0002984754</v>
          </cell>
          <cell r="C3874" t="str">
            <v>AC1</v>
          </cell>
          <cell r="D3874" t="str">
            <v>L1C</v>
          </cell>
        </row>
        <row r="3875">
          <cell r="A3875" t="str">
            <v>DE0002984762</v>
          </cell>
          <cell r="C3875" t="str">
            <v>AC1</v>
          </cell>
          <cell r="D3875" t="str">
            <v>L1C</v>
          </cell>
        </row>
        <row r="3876">
          <cell r="A3876" t="str">
            <v>DE0002984812</v>
          </cell>
          <cell r="C3876" t="str">
            <v>AC1</v>
          </cell>
          <cell r="D3876" t="str">
            <v>L1C</v>
          </cell>
        </row>
        <row r="3877">
          <cell r="A3877" t="str">
            <v>DE0002984820</v>
          </cell>
          <cell r="C3877" t="str">
            <v>AC1</v>
          </cell>
          <cell r="D3877" t="str">
            <v>L1C</v>
          </cell>
        </row>
        <row r="3878">
          <cell r="A3878" t="str">
            <v>DE0002984838</v>
          </cell>
          <cell r="C3878" t="str">
            <v>AC1</v>
          </cell>
          <cell r="D3878" t="str">
            <v>L1C</v>
          </cell>
        </row>
        <row r="3879">
          <cell r="A3879" t="str">
            <v>DE0002984846</v>
          </cell>
          <cell r="C3879" t="str">
            <v>AC1</v>
          </cell>
          <cell r="D3879" t="str">
            <v>L1C</v>
          </cell>
        </row>
        <row r="3880">
          <cell r="A3880" t="str">
            <v>DE0002984853</v>
          </cell>
          <cell r="C3880" t="str">
            <v>AC1</v>
          </cell>
          <cell r="D3880" t="str">
            <v>L1C</v>
          </cell>
        </row>
        <row r="3881">
          <cell r="A3881" t="str">
            <v>DE0002984887</v>
          </cell>
          <cell r="C3881" t="str">
            <v>AC1</v>
          </cell>
          <cell r="D3881" t="str">
            <v>L1C</v>
          </cell>
        </row>
        <row r="3882">
          <cell r="A3882" t="str">
            <v>DE0002984895</v>
          </cell>
          <cell r="C3882" t="str">
            <v>AC1</v>
          </cell>
          <cell r="D3882" t="str">
            <v>L1C</v>
          </cell>
        </row>
        <row r="3883">
          <cell r="A3883" t="str">
            <v>DE0002984903</v>
          </cell>
          <cell r="C3883" t="str">
            <v>AC1</v>
          </cell>
          <cell r="D3883" t="str">
            <v>L1C</v>
          </cell>
        </row>
        <row r="3884">
          <cell r="A3884" t="str">
            <v>DE0002984911</v>
          </cell>
          <cell r="C3884" t="str">
            <v>AC1</v>
          </cell>
          <cell r="D3884" t="str">
            <v>L1C</v>
          </cell>
        </row>
        <row r="3885">
          <cell r="A3885" t="str">
            <v>DE0002984929</v>
          </cell>
          <cell r="C3885" t="str">
            <v>AC1</v>
          </cell>
          <cell r="D3885" t="str">
            <v>L1C</v>
          </cell>
        </row>
        <row r="3886">
          <cell r="A3886" t="str">
            <v>DE0002984937</v>
          </cell>
          <cell r="C3886" t="str">
            <v>AC1</v>
          </cell>
          <cell r="D3886" t="str">
            <v>L1C</v>
          </cell>
        </row>
        <row r="3887">
          <cell r="A3887" t="str">
            <v>DE0002984960</v>
          </cell>
          <cell r="C3887" t="str">
            <v>AC1</v>
          </cell>
          <cell r="D3887" t="str">
            <v>L1C</v>
          </cell>
        </row>
        <row r="3888">
          <cell r="A3888" t="str">
            <v>DE0002984978</v>
          </cell>
          <cell r="C3888" t="str">
            <v>AC1</v>
          </cell>
          <cell r="D3888" t="str">
            <v>L1C</v>
          </cell>
        </row>
        <row r="3889">
          <cell r="A3889" t="str">
            <v>DE0002984986</v>
          </cell>
          <cell r="C3889" t="str">
            <v>AC1</v>
          </cell>
          <cell r="D3889" t="str">
            <v>L1C</v>
          </cell>
        </row>
        <row r="3890">
          <cell r="A3890" t="str">
            <v>DE0002984994</v>
          </cell>
          <cell r="C3890" t="str">
            <v>AC1</v>
          </cell>
          <cell r="D3890" t="str">
            <v>L1C</v>
          </cell>
        </row>
        <row r="3891">
          <cell r="A3891" t="str">
            <v>DE0002985009</v>
          </cell>
          <cell r="C3891" t="str">
            <v>AC1</v>
          </cell>
          <cell r="D3891" t="str">
            <v>L1C</v>
          </cell>
        </row>
        <row r="3892">
          <cell r="A3892" t="str">
            <v>DE0002985041</v>
          </cell>
          <cell r="C3892" t="str">
            <v>AC1</v>
          </cell>
          <cell r="D3892" t="str">
            <v>L1C</v>
          </cell>
        </row>
        <row r="3893">
          <cell r="A3893" t="str">
            <v>DE0002985082</v>
          </cell>
          <cell r="C3893" t="str">
            <v>AC1</v>
          </cell>
          <cell r="D3893" t="str">
            <v>L1C</v>
          </cell>
        </row>
        <row r="3894">
          <cell r="A3894" t="str">
            <v>DE0002985140</v>
          </cell>
          <cell r="C3894" t="str">
            <v>AC1</v>
          </cell>
          <cell r="D3894" t="str">
            <v>L1C</v>
          </cell>
        </row>
        <row r="3895">
          <cell r="A3895" t="str">
            <v>DE0002985157</v>
          </cell>
          <cell r="C3895" t="str">
            <v>AC1</v>
          </cell>
          <cell r="D3895" t="str">
            <v>L1C</v>
          </cell>
        </row>
        <row r="3896">
          <cell r="A3896" t="str">
            <v>DE0002985165</v>
          </cell>
          <cell r="C3896" t="str">
            <v>AC1</v>
          </cell>
          <cell r="D3896" t="str">
            <v>L1C</v>
          </cell>
        </row>
        <row r="3897">
          <cell r="A3897" t="str">
            <v>DE0002985173</v>
          </cell>
          <cell r="C3897" t="str">
            <v>AC1</v>
          </cell>
          <cell r="D3897" t="str">
            <v>L1C</v>
          </cell>
        </row>
        <row r="3898">
          <cell r="A3898" t="str">
            <v>DE0002985181</v>
          </cell>
          <cell r="C3898" t="str">
            <v>AC1</v>
          </cell>
          <cell r="D3898" t="str">
            <v>L1C</v>
          </cell>
        </row>
        <row r="3899">
          <cell r="A3899" t="str">
            <v>DE0002985199</v>
          </cell>
          <cell r="C3899" t="str">
            <v>AC1</v>
          </cell>
          <cell r="D3899" t="str">
            <v>L1C</v>
          </cell>
        </row>
        <row r="3900">
          <cell r="A3900" t="str">
            <v>DE0002985207</v>
          </cell>
          <cell r="C3900" t="str">
            <v>AC1</v>
          </cell>
          <cell r="D3900" t="str">
            <v>L1C</v>
          </cell>
        </row>
        <row r="3901">
          <cell r="A3901" t="str">
            <v>DE0002985215</v>
          </cell>
          <cell r="C3901" t="str">
            <v>AC1</v>
          </cell>
          <cell r="D3901" t="str">
            <v>L1C</v>
          </cell>
        </row>
        <row r="3902">
          <cell r="A3902" t="str">
            <v>DE0002985231</v>
          </cell>
          <cell r="C3902" t="str">
            <v>AC1</v>
          </cell>
          <cell r="D3902" t="str">
            <v>L1C</v>
          </cell>
        </row>
        <row r="3903">
          <cell r="A3903" t="str">
            <v>DE0002985306</v>
          </cell>
          <cell r="C3903" t="str">
            <v>AC1</v>
          </cell>
          <cell r="D3903" t="str">
            <v>L1C</v>
          </cell>
        </row>
        <row r="3904">
          <cell r="A3904" t="str">
            <v>DE0002985314</v>
          </cell>
          <cell r="C3904" t="str">
            <v>AC1</v>
          </cell>
          <cell r="D3904" t="str">
            <v>L1C</v>
          </cell>
        </row>
        <row r="3905">
          <cell r="A3905" t="str">
            <v>DE0002985777</v>
          </cell>
          <cell r="C3905" t="str">
            <v>AC1</v>
          </cell>
          <cell r="D3905" t="str">
            <v>L1C</v>
          </cell>
        </row>
        <row r="3906">
          <cell r="A3906" t="str">
            <v>DE0002985819</v>
          </cell>
          <cell r="C3906" t="str">
            <v>AC1</v>
          </cell>
          <cell r="D3906" t="str">
            <v>L1C</v>
          </cell>
        </row>
        <row r="3907">
          <cell r="A3907" t="str">
            <v>DE0002985827</v>
          </cell>
          <cell r="C3907" t="str">
            <v>AC1</v>
          </cell>
          <cell r="D3907" t="str">
            <v>L1C</v>
          </cell>
        </row>
        <row r="3908">
          <cell r="A3908" t="str">
            <v>DE0002985835</v>
          </cell>
          <cell r="C3908" t="str">
            <v>AC1</v>
          </cell>
          <cell r="D3908" t="str">
            <v>L1C</v>
          </cell>
        </row>
        <row r="3909">
          <cell r="A3909" t="str">
            <v>DE0002985843</v>
          </cell>
          <cell r="C3909" t="str">
            <v>AC1</v>
          </cell>
          <cell r="D3909" t="str">
            <v>L1C</v>
          </cell>
        </row>
        <row r="3910">
          <cell r="A3910" t="str">
            <v>DE0002985876</v>
          </cell>
          <cell r="C3910" t="str">
            <v>AC1</v>
          </cell>
          <cell r="D3910" t="str">
            <v>L1C</v>
          </cell>
        </row>
        <row r="3911">
          <cell r="A3911" t="str">
            <v>DE0002985884</v>
          </cell>
          <cell r="C3911" t="str">
            <v>AC1</v>
          </cell>
          <cell r="D3911" t="str">
            <v>L1C</v>
          </cell>
        </row>
        <row r="3912">
          <cell r="A3912" t="str">
            <v>DE0002985892</v>
          </cell>
          <cell r="C3912" t="str">
            <v>AC1</v>
          </cell>
          <cell r="D3912" t="str">
            <v>L1C</v>
          </cell>
        </row>
        <row r="3913">
          <cell r="A3913" t="str">
            <v>DE0002985900</v>
          </cell>
          <cell r="C3913" t="str">
            <v>AC1</v>
          </cell>
          <cell r="D3913" t="str">
            <v>L1C</v>
          </cell>
        </row>
        <row r="3914">
          <cell r="A3914" t="str">
            <v>DE0002985918</v>
          </cell>
          <cell r="C3914" t="str">
            <v>AC1</v>
          </cell>
          <cell r="D3914" t="str">
            <v>L1C</v>
          </cell>
        </row>
        <row r="3915">
          <cell r="A3915" t="str">
            <v>DE0002985926</v>
          </cell>
          <cell r="C3915" t="str">
            <v>AC1</v>
          </cell>
          <cell r="D3915" t="str">
            <v>L1C</v>
          </cell>
        </row>
        <row r="3916">
          <cell r="A3916" t="str">
            <v>DE0002985934</v>
          </cell>
          <cell r="C3916" t="str">
            <v>AC1</v>
          </cell>
          <cell r="D3916" t="str">
            <v>L1C</v>
          </cell>
        </row>
        <row r="3917">
          <cell r="A3917" t="str">
            <v>DE0002985942</v>
          </cell>
          <cell r="C3917" t="str">
            <v>AC1</v>
          </cell>
          <cell r="D3917" t="str">
            <v>L1C</v>
          </cell>
        </row>
        <row r="3918">
          <cell r="A3918" t="str">
            <v>DE0002985959</v>
          </cell>
          <cell r="C3918" t="str">
            <v>AC1</v>
          </cell>
          <cell r="D3918" t="str">
            <v>L1C</v>
          </cell>
        </row>
        <row r="3919">
          <cell r="A3919" t="str">
            <v>DE0002985967</v>
          </cell>
          <cell r="C3919" t="str">
            <v>AC1</v>
          </cell>
          <cell r="D3919" t="str">
            <v>L1C</v>
          </cell>
        </row>
        <row r="3920">
          <cell r="A3920" t="str">
            <v>DE0002985975</v>
          </cell>
          <cell r="C3920" t="str">
            <v>AC1</v>
          </cell>
          <cell r="D3920" t="str">
            <v>L1C</v>
          </cell>
        </row>
        <row r="3921">
          <cell r="A3921" t="str">
            <v>DE0002985983</v>
          </cell>
          <cell r="C3921" t="str">
            <v>AC1</v>
          </cell>
          <cell r="D3921" t="str">
            <v>L1C</v>
          </cell>
        </row>
        <row r="3922">
          <cell r="A3922" t="str">
            <v>DE0002985991</v>
          </cell>
          <cell r="C3922" t="str">
            <v>AC1</v>
          </cell>
          <cell r="D3922" t="str">
            <v>L1C</v>
          </cell>
        </row>
        <row r="3923">
          <cell r="A3923" t="str">
            <v>DE0002986007</v>
          </cell>
          <cell r="C3923" t="str">
            <v>AC1</v>
          </cell>
          <cell r="D3923" t="str">
            <v>L1C</v>
          </cell>
        </row>
        <row r="3924">
          <cell r="A3924" t="str">
            <v>DE0002986759</v>
          </cell>
          <cell r="C3924" t="str">
            <v>AC1</v>
          </cell>
          <cell r="D3924" t="str">
            <v>L1C</v>
          </cell>
        </row>
        <row r="3925">
          <cell r="A3925" t="str">
            <v>DE0002986767</v>
          </cell>
          <cell r="C3925" t="str">
            <v>AC1</v>
          </cell>
          <cell r="D3925" t="str">
            <v>L1C</v>
          </cell>
        </row>
        <row r="3926">
          <cell r="A3926" t="str">
            <v>DE0002986817</v>
          </cell>
          <cell r="C3926" t="str">
            <v>AC1</v>
          </cell>
          <cell r="D3926" t="str">
            <v>L1C</v>
          </cell>
        </row>
        <row r="3927">
          <cell r="A3927" t="str">
            <v>DE0002986825</v>
          </cell>
          <cell r="C3927" t="str">
            <v>AC1</v>
          </cell>
          <cell r="D3927" t="str">
            <v>L1C</v>
          </cell>
        </row>
        <row r="3928">
          <cell r="A3928" t="str">
            <v>DE0002986833</v>
          </cell>
          <cell r="C3928" t="str">
            <v>AC1</v>
          </cell>
          <cell r="D3928" t="str">
            <v>L1C</v>
          </cell>
        </row>
        <row r="3929">
          <cell r="A3929" t="str">
            <v>DE0002986841</v>
          </cell>
          <cell r="C3929" t="str">
            <v>AC1</v>
          </cell>
          <cell r="D3929" t="str">
            <v>L1C</v>
          </cell>
        </row>
        <row r="3930">
          <cell r="A3930" t="str">
            <v>DE0002986858</v>
          </cell>
          <cell r="C3930" t="str">
            <v>AC1</v>
          </cell>
          <cell r="D3930" t="str">
            <v>L1C</v>
          </cell>
        </row>
        <row r="3931">
          <cell r="A3931" t="str">
            <v>DE0002986866</v>
          </cell>
          <cell r="C3931" t="str">
            <v>AC1</v>
          </cell>
          <cell r="D3931" t="str">
            <v>L1C</v>
          </cell>
        </row>
        <row r="3932">
          <cell r="A3932" t="str">
            <v>DE0002986874</v>
          </cell>
          <cell r="C3932" t="str">
            <v>AC1</v>
          </cell>
          <cell r="D3932" t="str">
            <v>L1C</v>
          </cell>
        </row>
        <row r="3933">
          <cell r="A3933" t="str">
            <v>DE0002986882</v>
          </cell>
          <cell r="C3933" t="str">
            <v>AC1</v>
          </cell>
          <cell r="D3933" t="str">
            <v>L1C</v>
          </cell>
        </row>
        <row r="3934">
          <cell r="A3934" t="str">
            <v>DE0002986908</v>
          </cell>
          <cell r="C3934" t="str">
            <v>AC1</v>
          </cell>
          <cell r="D3934" t="str">
            <v>L1C</v>
          </cell>
        </row>
        <row r="3935">
          <cell r="A3935" t="str">
            <v>DE0002986924</v>
          </cell>
          <cell r="C3935" t="str">
            <v>AC1</v>
          </cell>
          <cell r="D3935" t="str">
            <v>L1C</v>
          </cell>
        </row>
        <row r="3936">
          <cell r="A3936" t="str">
            <v>DE0002986932</v>
          </cell>
          <cell r="C3936" t="str">
            <v>AC1</v>
          </cell>
          <cell r="D3936" t="str">
            <v>L1C</v>
          </cell>
        </row>
        <row r="3937">
          <cell r="A3937" t="str">
            <v>DE0002986940</v>
          </cell>
          <cell r="C3937" t="str">
            <v>AC1</v>
          </cell>
          <cell r="D3937" t="str">
            <v>L1C</v>
          </cell>
        </row>
        <row r="3938">
          <cell r="A3938" t="str">
            <v>DE0002986965</v>
          </cell>
          <cell r="C3938" t="str">
            <v>AC1</v>
          </cell>
          <cell r="D3938" t="str">
            <v>L1C</v>
          </cell>
        </row>
        <row r="3939">
          <cell r="A3939" t="str">
            <v>DE0002986973</v>
          </cell>
          <cell r="C3939" t="str">
            <v>AC1</v>
          </cell>
          <cell r="D3939" t="str">
            <v>L1C</v>
          </cell>
        </row>
        <row r="3940">
          <cell r="A3940" t="str">
            <v>DE0002986999</v>
          </cell>
          <cell r="C3940" t="str">
            <v>AC1</v>
          </cell>
          <cell r="D3940" t="str">
            <v>L1C</v>
          </cell>
        </row>
        <row r="3941">
          <cell r="A3941" t="str">
            <v>DE0002987575</v>
          </cell>
          <cell r="C3941" t="str">
            <v>AC1</v>
          </cell>
          <cell r="D3941" t="str">
            <v>L1C</v>
          </cell>
        </row>
        <row r="3942">
          <cell r="A3942" t="str">
            <v>DE0002989100</v>
          </cell>
          <cell r="C3942" t="str">
            <v>AC1</v>
          </cell>
          <cell r="D3942" t="str">
            <v>L1C</v>
          </cell>
        </row>
        <row r="3943">
          <cell r="A3943" t="str">
            <v>DE0002989175</v>
          </cell>
          <cell r="C3943" t="str">
            <v>AC1</v>
          </cell>
          <cell r="D3943" t="str">
            <v>L1C</v>
          </cell>
        </row>
        <row r="3944">
          <cell r="A3944" t="str">
            <v>DE0002989407</v>
          </cell>
          <cell r="C3944" t="str">
            <v>AC1</v>
          </cell>
          <cell r="D3944" t="str">
            <v>L1C</v>
          </cell>
        </row>
        <row r="3945">
          <cell r="A3945" t="str">
            <v>DE0002989449</v>
          </cell>
          <cell r="C3945" t="str">
            <v>AC1</v>
          </cell>
          <cell r="D3945" t="str">
            <v>L1C</v>
          </cell>
        </row>
        <row r="3946">
          <cell r="A3946" t="str">
            <v>DE0002989530</v>
          </cell>
          <cell r="C3946" t="str">
            <v>AC1</v>
          </cell>
          <cell r="D3946" t="str">
            <v>L1C</v>
          </cell>
        </row>
        <row r="3947">
          <cell r="A3947" t="str">
            <v>DE0002989563</v>
          </cell>
          <cell r="C3947" t="str">
            <v>AC1</v>
          </cell>
          <cell r="D3947" t="str">
            <v>L1C</v>
          </cell>
        </row>
        <row r="3948">
          <cell r="A3948" t="str">
            <v>DE0002989571</v>
          </cell>
          <cell r="C3948" t="str">
            <v>AC1</v>
          </cell>
          <cell r="D3948" t="str">
            <v>L1C</v>
          </cell>
        </row>
        <row r="3949">
          <cell r="A3949" t="str">
            <v>DE0002989589</v>
          </cell>
          <cell r="C3949" t="str">
            <v>AC1</v>
          </cell>
          <cell r="D3949" t="str">
            <v>L1C</v>
          </cell>
        </row>
        <row r="3950">
          <cell r="A3950" t="str">
            <v>DE0002989639</v>
          </cell>
          <cell r="C3950" t="str">
            <v>AC1</v>
          </cell>
          <cell r="D3950" t="str">
            <v>L1C</v>
          </cell>
        </row>
        <row r="3951">
          <cell r="A3951" t="str">
            <v>DE0002989670</v>
          </cell>
          <cell r="C3951" t="str">
            <v>AC1</v>
          </cell>
          <cell r="D3951" t="str">
            <v>L1C</v>
          </cell>
        </row>
        <row r="3952">
          <cell r="A3952" t="str">
            <v>DE0002989712</v>
          </cell>
          <cell r="C3952" t="str">
            <v>AC1</v>
          </cell>
          <cell r="D3952" t="str">
            <v>L1C</v>
          </cell>
        </row>
        <row r="3953">
          <cell r="A3953" t="str">
            <v>DE0002989738</v>
          </cell>
          <cell r="C3953" t="str">
            <v>AC1</v>
          </cell>
          <cell r="D3953" t="str">
            <v>L1C</v>
          </cell>
        </row>
        <row r="3954">
          <cell r="A3954" t="str">
            <v>DE0002989746</v>
          </cell>
          <cell r="C3954" t="str">
            <v>AC1</v>
          </cell>
          <cell r="D3954" t="str">
            <v>L1C</v>
          </cell>
        </row>
        <row r="3955">
          <cell r="A3955" t="str">
            <v>DE0002989753</v>
          </cell>
          <cell r="C3955" t="str">
            <v>AC1</v>
          </cell>
          <cell r="D3955" t="str">
            <v>L1C</v>
          </cell>
        </row>
        <row r="3956">
          <cell r="A3956" t="str">
            <v>DE0002989787</v>
          </cell>
          <cell r="C3956" t="str">
            <v>AC1</v>
          </cell>
          <cell r="D3956" t="str">
            <v>L1C</v>
          </cell>
        </row>
        <row r="3957">
          <cell r="A3957" t="str">
            <v>DE0002989803</v>
          </cell>
          <cell r="C3957" t="str">
            <v>AC1</v>
          </cell>
          <cell r="D3957" t="str">
            <v>L1C</v>
          </cell>
        </row>
        <row r="3958">
          <cell r="A3958" t="str">
            <v>DE0002989829</v>
          </cell>
          <cell r="C3958" t="str">
            <v>AC1</v>
          </cell>
          <cell r="D3958" t="str">
            <v>L1C</v>
          </cell>
        </row>
        <row r="3959">
          <cell r="A3959" t="str">
            <v>DE0002989837</v>
          </cell>
          <cell r="C3959" t="str">
            <v>AC1</v>
          </cell>
          <cell r="D3959" t="str">
            <v>L1C</v>
          </cell>
        </row>
        <row r="3960">
          <cell r="A3960" t="str">
            <v>DE0002989910</v>
          </cell>
          <cell r="C3960" t="str">
            <v>AC1</v>
          </cell>
          <cell r="D3960" t="str">
            <v>L1C</v>
          </cell>
        </row>
        <row r="3961">
          <cell r="A3961" t="str">
            <v>DE0002989936</v>
          </cell>
          <cell r="C3961" t="str">
            <v>AC1</v>
          </cell>
          <cell r="D3961" t="str">
            <v>L1C</v>
          </cell>
        </row>
        <row r="3962">
          <cell r="A3962" t="str">
            <v>DE0002993268</v>
          </cell>
          <cell r="C3962" t="str">
            <v>AC1</v>
          </cell>
          <cell r="D3962" t="str">
            <v>L1C</v>
          </cell>
        </row>
        <row r="3963">
          <cell r="A3963" t="str">
            <v>DE0003009379</v>
          </cell>
          <cell r="C3963" t="str">
            <v>AC1</v>
          </cell>
          <cell r="D3963" t="str">
            <v>L1C</v>
          </cell>
        </row>
        <row r="3964">
          <cell r="A3964" t="str">
            <v>DE0003012167</v>
          </cell>
          <cell r="C3964" t="str">
            <v>AC1</v>
          </cell>
          <cell r="D3964" t="str">
            <v>L1C</v>
          </cell>
        </row>
        <row r="3965">
          <cell r="A3965" t="str">
            <v>DE0003012225</v>
          </cell>
          <cell r="C3965" t="str">
            <v>AC1</v>
          </cell>
          <cell r="D3965" t="str">
            <v>L1C</v>
          </cell>
        </row>
        <row r="3966">
          <cell r="A3966" t="str">
            <v>DE0003012399</v>
          </cell>
          <cell r="C3966" t="str">
            <v>AC1</v>
          </cell>
          <cell r="D3966" t="str">
            <v>L1C</v>
          </cell>
        </row>
        <row r="3967">
          <cell r="A3967" t="str">
            <v>DE0003020673</v>
          </cell>
          <cell r="C3967" t="str">
            <v>AC1</v>
          </cell>
          <cell r="D3967" t="str">
            <v>L1C</v>
          </cell>
        </row>
        <row r="3968">
          <cell r="A3968" t="str">
            <v>DE0003020681</v>
          </cell>
          <cell r="C3968" t="str">
            <v>AC1</v>
          </cell>
          <cell r="D3968" t="str">
            <v>L1C</v>
          </cell>
        </row>
        <row r="3969">
          <cell r="A3969" t="str">
            <v>DE0003020699</v>
          </cell>
          <cell r="C3969" t="str">
            <v>AC1</v>
          </cell>
          <cell r="D3969" t="str">
            <v>L1C</v>
          </cell>
        </row>
        <row r="3970">
          <cell r="A3970" t="str">
            <v>DE0003020707</v>
          </cell>
          <cell r="C3970" t="str">
            <v>AC1</v>
          </cell>
          <cell r="D3970" t="str">
            <v>L1C</v>
          </cell>
        </row>
        <row r="3971">
          <cell r="A3971" t="str">
            <v>DE0003023974</v>
          </cell>
          <cell r="C3971" t="str">
            <v>AC1</v>
          </cell>
          <cell r="D3971" t="str">
            <v>L1C</v>
          </cell>
        </row>
        <row r="3972">
          <cell r="A3972" t="str">
            <v>DE0003024048</v>
          </cell>
          <cell r="C3972" t="str">
            <v>AC1</v>
          </cell>
          <cell r="D3972" t="str">
            <v>L1C</v>
          </cell>
        </row>
        <row r="3973">
          <cell r="A3973" t="str">
            <v>DE0003024089</v>
          </cell>
          <cell r="C3973" t="str">
            <v>AC1</v>
          </cell>
          <cell r="D3973" t="str">
            <v>L1C</v>
          </cell>
        </row>
        <row r="3974">
          <cell r="A3974" t="str">
            <v>DE0003024196</v>
          </cell>
          <cell r="C3974" t="str">
            <v>AC1</v>
          </cell>
          <cell r="D3974" t="str">
            <v>L1C</v>
          </cell>
        </row>
        <row r="3975">
          <cell r="A3975" t="str">
            <v>DE0003024410</v>
          </cell>
          <cell r="C3975" t="str">
            <v>AC1</v>
          </cell>
          <cell r="D3975" t="str">
            <v>L1C</v>
          </cell>
        </row>
        <row r="3976">
          <cell r="A3976" t="str">
            <v>DE0003024568</v>
          </cell>
          <cell r="C3976" t="str">
            <v>AC1</v>
          </cell>
          <cell r="D3976" t="str">
            <v>L1C</v>
          </cell>
        </row>
        <row r="3977">
          <cell r="A3977" t="str">
            <v>DE0003024683</v>
          </cell>
          <cell r="C3977" t="str">
            <v>AC1</v>
          </cell>
          <cell r="D3977" t="str">
            <v>L1C</v>
          </cell>
        </row>
        <row r="3978">
          <cell r="A3978" t="str">
            <v>DE0003024790</v>
          </cell>
          <cell r="C3978" t="str">
            <v>AC1</v>
          </cell>
          <cell r="D3978" t="str">
            <v>L1C</v>
          </cell>
        </row>
        <row r="3979">
          <cell r="A3979" t="str">
            <v>DE0003024824</v>
          </cell>
          <cell r="C3979" t="str">
            <v>AC1</v>
          </cell>
          <cell r="D3979" t="str">
            <v>L1C</v>
          </cell>
        </row>
        <row r="3980">
          <cell r="A3980" t="str">
            <v>DE0003024907</v>
          </cell>
          <cell r="C3980" t="str">
            <v>AC1</v>
          </cell>
          <cell r="D3980" t="str">
            <v>L1C</v>
          </cell>
        </row>
        <row r="3981">
          <cell r="A3981" t="str">
            <v>DE0003025680</v>
          </cell>
          <cell r="C3981" t="str">
            <v>AC1</v>
          </cell>
          <cell r="D3981" t="str">
            <v>L1C</v>
          </cell>
        </row>
        <row r="3982">
          <cell r="A3982" t="str">
            <v>DE0003025698</v>
          </cell>
          <cell r="C3982" t="str">
            <v>AC1</v>
          </cell>
          <cell r="D3982" t="str">
            <v>L1C</v>
          </cell>
        </row>
        <row r="3983">
          <cell r="A3983" t="str">
            <v>DE0003025839</v>
          </cell>
          <cell r="C3983" t="str">
            <v>AC1</v>
          </cell>
          <cell r="D3983" t="str">
            <v>L1C</v>
          </cell>
        </row>
        <row r="3984">
          <cell r="A3984" t="str">
            <v>DE0003025854</v>
          </cell>
          <cell r="C3984" t="str">
            <v>AC1</v>
          </cell>
          <cell r="D3984" t="str">
            <v>L1C</v>
          </cell>
        </row>
        <row r="3985">
          <cell r="A3985" t="str">
            <v>DE0003025995</v>
          </cell>
          <cell r="C3985" t="str">
            <v>AC1</v>
          </cell>
          <cell r="D3985" t="str">
            <v>L1C</v>
          </cell>
        </row>
        <row r="3986">
          <cell r="A3986" t="str">
            <v>DE0003028056</v>
          </cell>
          <cell r="C3986" t="str">
            <v>AC1</v>
          </cell>
          <cell r="D3986" t="str">
            <v>L1C</v>
          </cell>
        </row>
        <row r="3987">
          <cell r="A3987" t="str">
            <v>DE0003028304</v>
          </cell>
          <cell r="C3987" t="str">
            <v>AC1</v>
          </cell>
          <cell r="D3987" t="str">
            <v>L1C</v>
          </cell>
        </row>
        <row r="3988">
          <cell r="A3988" t="str">
            <v>DE0003028320</v>
          </cell>
          <cell r="C3988" t="str">
            <v>AC1</v>
          </cell>
          <cell r="D3988" t="str">
            <v>L1C</v>
          </cell>
        </row>
        <row r="3989">
          <cell r="A3989" t="str">
            <v>DE0003028403</v>
          </cell>
          <cell r="C3989" t="str">
            <v>AC1</v>
          </cell>
          <cell r="D3989" t="str">
            <v>L1C</v>
          </cell>
        </row>
        <row r="3990">
          <cell r="A3990" t="str">
            <v>DE0003028544</v>
          </cell>
          <cell r="C3990" t="str">
            <v>AC1</v>
          </cell>
          <cell r="D3990" t="str">
            <v>L1C</v>
          </cell>
        </row>
        <row r="3991">
          <cell r="A3991" t="str">
            <v>DE0003028742</v>
          </cell>
          <cell r="C3991" t="str">
            <v>AC1</v>
          </cell>
          <cell r="D3991" t="str">
            <v>L1C</v>
          </cell>
        </row>
        <row r="3992">
          <cell r="A3992" t="str">
            <v>DE0003028809</v>
          </cell>
          <cell r="C3992" t="str">
            <v>AC1</v>
          </cell>
          <cell r="D3992" t="str">
            <v>L1C</v>
          </cell>
        </row>
        <row r="3993">
          <cell r="A3993" t="str">
            <v>DE0003028999</v>
          </cell>
          <cell r="C3993" t="str">
            <v>AC1</v>
          </cell>
          <cell r="D3993" t="str">
            <v>L1C</v>
          </cell>
        </row>
        <row r="3994">
          <cell r="A3994" t="str">
            <v>DE0003029047</v>
          </cell>
          <cell r="C3994" t="str">
            <v>AC1</v>
          </cell>
          <cell r="D3994" t="str">
            <v>L1C</v>
          </cell>
        </row>
        <row r="3995">
          <cell r="A3995" t="str">
            <v>DE0003029104</v>
          </cell>
          <cell r="C3995" t="str">
            <v>AC1</v>
          </cell>
          <cell r="D3995" t="str">
            <v>L1C</v>
          </cell>
        </row>
        <row r="3996">
          <cell r="A3996" t="str">
            <v>DE0003029195</v>
          </cell>
          <cell r="C3996" t="str">
            <v>AC1</v>
          </cell>
          <cell r="D3996" t="str">
            <v>L1C</v>
          </cell>
        </row>
        <row r="3997">
          <cell r="A3997" t="str">
            <v>DE0003029203</v>
          </cell>
          <cell r="C3997" t="str">
            <v>AC1</v>
          </cell>
          <cell r="D3997" t="str">
            <v>L1C</v>
          </cell>
        </row>
        <row r="3998">
          <cell r="A3998" t="str">
            <v>DE0003029237</v>
          </cell>
          <cell r="C3998" t="str">
            <v>AC1</v>
          </cell>
          <cell r="D3998" t="str">
            <v>L1C</v>
          </cell>
        </row>
        <row r="3999">
          <cell r="A3999" t="str">
            <v>DE0003029294</v>
          </cell>
          <cell r="C3999" t="str">
            <v>AC1</v>
          </cell>
          <cell r="D3999" t="str">
            <v>L1C</v>
          </cell>
        </row>
        <row r="4000">
          <cell r="A4000" t="str">
            <v>DE0003029369</v>
          </cell>
          <cell r="C4000" t="str">
            <v>AC1</v>
          </cell>
          <cell r="D4000" t="str">
            <v>L1C</v>
          </cell>
        </row>
        <row r="4001">
          <cell r="A4001" t="str">
            <v>DE0003029500</v>
          </cell>
          <cell r="C4001" t="str">
            <v>AC1</v>
          </cell>
          <cell r="D4001" t="str">
            <v>L1C</v>
          </cell>
        </row>
        <row r="4002">
          <cell r="A4002" t="str">
            <v>DE0003029534</v>
          </cell>
          <cell r="C4002" t="str">
            <v>AC1</v>
          </cell>
          <cell r="D4002" t="str">
            <v>L1C</v>
          </cell>
        </row>
        <row r="4003">
          <cell r="A4003" t="str">
            <v>DE0003029609</v>
          </cell>
          <cell r="C4003" t="str">
            <v>AC1</v>
          </cell>
          <cell r="D4003" t="str">
            <v>L1C</v>
          </cell>
        </row>
        <row r="4004">
          <cell r="A4004" t="str">
            <v>DE0003029682</v>
          </cell>
          <cell r="C4004" t="str">
            <v>AC1</v>
          </cell>
          <cell r="D4004" t="str">
            <v>L1C</v>
          </cell>
        </row>
        <row r="4005">
          <cell r="A4005" t="str">
            <v>DE0003029781</v>
          </cell>
          <cell r="C4005" t="str">
            <v>AC1</v>
          </cell>
          <cell r="D4005" t="str">
            <v>L1C</v>
          </cell>
        </row>
        <row r="4006">
          <cell r="A4006" t="str">
            <v>DE0003029856</v>
          </cell>
          <cell r="C4006" t="str">
            <v>AC1</v>
          </cell>
          <cell r="D4006" t="str">
            <v>L1C</v>
          </cell>
        </row>
        <row r="4007">
          <cell r="A4007" t="str">
            <v>DE0003029880</v>
          </cell>
          <cell r="C4007" t="str">
            <v>AC1</v>
          </cell>
          <cell r="D4007" t="str">
            <v>L1C</v>
          </cell>
        </row>
        <row r="4008">
          <cell r="A4008" t="str">
            <v>DE0003029955</v>
          </cell>
          <cell r="C4008" t="str">
            <v>AC1</v>
          </cell>
          <cell r="D4008" t="str">
            <v>L1C</v>
          </cell>
        </row>
        <row r="4009">
          <cell r="A4009" t="str">
            <v>DE0003029971</v>
          </cell>
          <cell r="C4009" t="str">
            <v>AC1</v>
          </cell>
          <cell r="D4009" t="str">
            <v>L1C</v>
          </cell>
        </row>
        <row r="4010">
          <cell r="A4010" t="str">
            <v>DE0003030516</v>
          </cell>
          <cell r="C4010" t="str">
            <v>AC1</v>
          </cell>
          <cell r="D4010" t="str">
            <v>L1C</v>
          </cell>
        </row>
        <row r="4011">
          <cell r="A4011" t="str">
            <v>DE0003031837</v>
          </cell>
          <cell r="C4011" t="str">
            <v>AC1</v>
          </cell>
          <cell r="D4011" t="str">
            <v>L1C</v>
          </cell>
        </row>
        <row r="4012">
          <cell r="A4012" t="str">
            <v>DE0003034732</v>
          </cell>
          <cell r="C4012" t="str">
            <v>AC1</v>
          </cell>
          <cell r="D4012" t="str">
            <v>L1C</v>
          </cell>
        </row>
        <row r="4013">
          <cell r="A4013" t="str">
            <v>DE0003034740</v>
          </cell>
          <cell r="C4013" t="str">
            <v>AC1</v>
          </cell>
          <cell r="D4013" t="str">
            <v>L1C</v>
          </cell>
        </row>
        <row r="4014">
          <cell r="A4014" t="str">
            <v>DE0003034765</v>
          </cell>
          <cell r="C4014" t="str">
            <v>AC1</v>
          </cell>
          <cell r="D4014" t="str">
            <v>L1C</v>
          </cell>
        </row>
        <row r="4015">
          <cell r="A4015" t="str">
            <v>DE0003034864</v>
          </cell>
          <cell r="C4015" t="str">
            <v>AC1</v>
          </cell>
          <cell r="D4015" t="str">
            <v>L1C</v>
          </cell>
        </row>
        <row r="4016">
          <cell r="A4016" t="str">
            <v>DE0003034914</v>
          </cell>
          <cell r="C4016" t="str">
            <v>AC1</v>
          </cell>
          <cell r="D4016" t="str">
            <v>L1C</v>
          </cell>
        </row>
        <row r="4017">
          <cell r="A4017" t="str">
            <v>DE0003034971</v>
          </cell>
          <cell r="C4017" t="str">
            <v>AC1</v>
          </cell>
          <cell r="D4017" t="str">
            <v>L1C</v>
          </cell>
        </row>
        <row r="4018">
          <cell r="A4018" t="str">
            <v>DE0003034997</v>
          </cell>
          <cell r="C4018" t="str">
            <v>AC1</v>
          </cell>
          <cell r="D4018" t="str">
            <v>L1C</v>
          </cell>
        </row>
        <row r="4019">
          <cell r="A4019" t="str">
            <v>DE0003035010</v>
          </cell>
          <cell r="C4019" t="str">
            <v>AC1</v>
          </cell>
          <cell r="D4019" t="str">
            <v>L1C</v>
          </cell>
        </row>
        <row r="4020">
          <cell r="A4020" t="str">
            <v>DE0003035192</v>
          </cell>
          <cell r="C4020" t="str">
            <v>AC1</v>
          </cell>
          <cell r="D4020" t="str">
            <v>L1C</v>
          </cell>
        </row>
        <row r="4021">
          <cell r="A4021" t="str">
            <v>DE0003035291</v>
          </cell>
          <cell r="C4021" t="str">
            <v>AC1</v>
          </cell>
          <cell r="D4021" t="str">
            <v>L1C</v>
          </cell>
        </row>
        <row r="4022">
          <cell r="A4022" t="str">
            <v>DE0003035309</v>
          </cell>
          <cell r="C4022" t="str">
            <v>AC1</v>
          </cell>
          <cell r="D4022" t="str">
            <v>L1C</v>
          </cell>
        </row>
        <row r="4023">
          <cell r="A4023" t="str">
            <v>DE0003035325</v>
          </cell>
          <cell r="C4023" t="str">
            <v>AC1</v>
          </cell>
          <cell r="D4023" t="str">
            <v>L1C</v>
          </cell>
        </row>
        <row r="4024">
          <cell r="A4024" t="str">
            <v>DE0003035424</v>
          </cell>
          <cell r="C4024" t="str">
            <v>AC1</v>
          </cell>
          <cell r="D4024" t="str">
            <v>L1C</v>
          </cell>
        </row>
        <row r="4025">
          <cell r="A4025" t="str">
            <v>DE0003035523</v>
          </cell>
          <cell r="C4025" t="str">
            <v>AC1</v>
          </cell>
          <cell r="D4025" t="str">
            <v>L1C</v>
          </cell>
        </row>
        <row r="4026">
          <cell r="A4026" t="str">
            <v>DE0003035606</v>
          </cell>
          <cell r="C4026" t="str">
            <v>AC1</v>
          </cell>
          <cell r="D4026" t="str">
            <v>L1C</v>
          </cell>
        </row>
        <row r="4027">
          <cell r="A4027" t="str">
            <v>DE0003035796</v>
          </cell>
          <cell r="C4027" t="str">
            <v>AC1</v>
          </cell>
          <cell r="D4027" t="str">
            <v>L1C</v>
          </cell>
        </row>
        <row r="4028">
          <cell r="A4028" t="str">
            <v>DE0003035887</v>
          </cell>
          <cell r="C4028" t="str">
            <v>AC1</v>
          </cell>
          <cell r="D4028" t="str">
            <v>L1C</v>
          </cell>
        </row>
        <row r="4029">
          <cell r="A4029" t="str">
            <v>DE0003035945</v>
          </cell>
          <cell r="C4029" t="str">
            <v>AC1</v>
          </cell>
          <cell r="D4029" t="str">
            <v>L1C</v>
          </cell>
        </row>
        <row r="4030">
          <cell r="A4030" t="str">
            <v>DE0003036091</v>
          </cell>
          <cell r="C4030" t="str">
            <v>AC1</v>
          </cell>
          <cell r="D4030" t="str">
            <v>L1C</v>
          </cell>
        </row>
        <row r="4031">
          <cell r="A4031" t="str">
            <v>DE0003036117</v>
          </cell>
          <cell r="C4031" t="str">
            <v>AC1</v>
          </cell>
          <cell r="D4031" t="str">
            <v>L1C</v>
          </cell>
        </row>
        <row r="4032">
          <cell r="A4032" t="str">
            <v>DE0003036174</v>
          </cell>
          <cell r="C4032" t="str">
            <v>AC1</v>
          </cell>
          <cell r="D4032" t="str">
            <v>L1C</v>
          </cell>
        </row>
        <row r="4033">
          <cell r="A4033" t="str">
            <v>DE0003036232</v>
          </cell>
          <cell r="C4033" t="str">
            <v>AC1</v>
          </cell>
          <cell r="D4033" t="str">
            <v>L1C</v>
          </cell>
        </row>
        <row r="4034">
          <cell r="A4034" t="str">
            <v>DE0003036331</v>
          </cell>
          <cell r="C4034" t="str">
            <v>AC1</v>
          </cell>
          <cell r="D4034" t="str">
            <v>L1C</v>
          </cell>
        </row>
        <row r="4035">
          <cell r="A4035" t="str">
            <v>DE0003036349</v>
          </cell>
          <cell r="C4035" t="str">
            <v>AC1</v>
          </cell>
          <cell r="D4035" t="str">
            <v>L1C</v>
          </cell>
        </row>
        <row r="4036">
          <cell r="A4036" t="str">
            <v>DE0003036380</v>
          </cell>
          <cell r="C4036" t="str">
            <v>AC1</v>
          </cell>
          <cell r="D4036" t="str">
            <v>L1C</v>
          </cell>
        </row>
        <row r="4037">
          <cell r="A4037" t="str">
            <v>DE0003036422</v>
          </cell>
          <cell r="C4037" t="str">
            <v>AC1</v>
          </cell>
          <cell r="D4037" t="str">
            <v>L1C</v>
          </cell>
        </row>
        <row r="4038">
          <cell r="A4038" t="str">
            <v>DE0003036430</v>
          </cell>
          <cell r="C4038" t="str">
            <v>AC1</v>
          </cell>
          <cell r="D4038" t="str">
            <v>L1C</v>
          </cell>
        </row>
        <row r="4039">
          <cell r="A4039" t="str">
            <v>DE0003036604</v>
          </cell>
          <cell r="C4039" t="str">
            <v>AC1</v>
          </cell>
          <cell r="D4039" t="str">
            <v>L1C</v>
          </cell>
        </row>
        <row r="4040">
          <cell r="A4040" t="str">
            <v>DE0003036711</v>
          </cell>
          <cell r="C4040" t="str">
            <v>AC1</v>
          </cell>
          <cell r="D4040" t="str">
            <v>L1C</v>
          </cell>
        </row>
        <row r="4041">
          <cell r="A4041" t="str">
            <v>DE0003036976</v>
          </cell>
          <cell r="C4041" t="str">
            <v>AC1</v>
          </cell>
          <cell r="D4041" t="str">
            <v>L1C</v>
          </cell>
        </row>
        <row r="4042">
          <cell r="A4042" t="str">
            <v>DE0003037131</v>
          </cell>
          <cell r="C4042" t="str">
            <v>AC1</v>
          </cell>
          <cell r="D4042" t="str">
            <v>L1C</v>
          </cell>
        </row>
        <row r="4043">
          <cell r="A4043" t="str">
            <v>DE0003037214</v>
          </cell>
          <cell r="C4043" t="str">
            <v>AC1</v>
          </cell>
          <cell r="D4043" t="str">
            <v>L1C</v>
          </cell>
        </row>
        <row r="4044">
          <cell r="A4044" t="str">
            <v>DE0003037222</v>
          </cell>
          <cell r="C4044" t="str">
            <v>AC1</v>
          </cell>
          <cell r="D4044" t="str">
            <v>L1C</v>
          </cell>
        </row>
        <row r="4045">
          <cell r="A4045" t="str">
            <v>DE0003037289</v>
          </cell>
          <cell r="C4045" t="str">
            <v>AC1</v>
          </cell>
          <cell r="D4045" t="str">
            <v>L1C</v>
          </cell>
        </row>
        <row r="4046">
          <cell r="A4046" t="str">
            <v>DE0003037362</v>
          </cell>
          <cell r="C4046" t="str">
            <v>AC1</v>
          </cell>
          <cell r="D4046" t="str">
            <v>L1C</v>
          </cell>
        </row>
        <row r="4047">
          <cell r="A4047" t="str">
            <v>DE0003037446</v>
          </cell>
          <cell r="C4047" t="str">
            <v>AC1</v>
          </cell>
          <cell r="D4047" t="str">
            <v>L1C</v>
          </cell>
        </row>
        <row r="4048">
          <cell r="A4048" t="str">
            <v>DE0003037479</v>
          </cell>
          <cell r="C4048" t="str">
            <v>AC1</v>
          </cell>
          <cell r="D4048" t="str">
            <v>L1C</v>
          </cell>
        </row>
        <row r="4049">
          <cell r="A4049" t="str">
            <v>DE0003037537</v>
          </cell>
          <cell r="C4049" t="str">
            <v>AC1</v>
          </cell>
          <cell r="D4049" t="str">
            <v>L1C</v>
          </cell>
        </row>
        <row r="4050">
          <cell r="A4050" t="str">
            <v>DE0003037610</v>
          </cell>
          <cell r="C4050" t="str">
            <v>AC1</v>
          </cell>
          <cell r="D4050" t="str">
            <v>L1C</v>
          </cell>
        </row>
        <row r="4051">
          <cell r="A4051" t="str">
            <v>DE0003037644</v>
          </cell>
          <cell r="C4051" t="str">
            <v>AC1</v>
          </cell>
          <cell r="D4051" t="str">
            <v>L1C</v>
          </cell>
        </row>
        <row r="4052">
          <cell r="A4052" t="str">
            <v>DE0003037669</v>
          </cell>
          <cell r="C4052" t="str">
            <v>AC1</v>
          </cell>
          <cell r="D4052" t="str">
            <v>L1C</v>
          </cell>
        </row>
        <row r="4053">
          <cell r="A4053" t="str">
            <v>DE0003037909</v>
          </cell>
          <cell r="C4053" t="str">
            <v>AC1</v>
          </cell>
          <cell r="D4053" t="str">
            <v>L1C</v>
          </cell>
        </row>
        <row r="4054">
          <cell r="A4054" t="str">
            <v>DE0003037917</v>
          </cell>
          <cell r="C4054" t="str">
            <v>AC1</v>
          </cell>
          <cell r="D4054" t="str">
            <v>L1C</v>
          </cell>
        </row>
        <row r="4055">
          <cell r="A4055" t="str">
            <v>DE0003038113</v>
          </cell>
          <cell r="C4055" t="str">
            <v>AC1</v>
          </cell>
          <cell r="D4055" t="str">
            <v>L1C</v>
          </cell>
        </row>
        <row r="4056">
          <cell r="A4056" t="str">
            <v>DE0003038246</v>
          </cell>
          <cell r="C4056" t="str">
            <v>AC1</v>
          </cell>
          <cell r="D4056" t="str">
            <v>L1C</v>
          </cell>
        </row>
        <row r="4057">
          <cell r="A4057" t="str">
            <v>DE0003038451</v>
          </cell>
          <cell r="C4057" t="str">
            <v>AC1</v>
          </cell>
          <cell r="D4057" t="str">
            <v>L1C</v>
          </cell>
        </row>
        <row r="4058">
          <cell r="A4058" t="str">
            <v>DE0003038469</v>
          </cell>
          <cell r="C4058" t="str">
            <v>AC1</v>
          </cell>
          <cell r="D4058" t="str">
            <v>L1C</v>
          </cell>
        </row>
        <row r="4059">
          <cell r="A4059" t="str">
            <v>DE0003038477</v>
          </cell>
          <cell r="C4059" t="str">
            <v>AC1</v>
          </cell>
          <cell r="D4059" t="str">
            <v>L1C</v>
          </cell>
        </row>
        <row r="4060">
          <cell r="A4060" t="str">
            <v>DE0003038485</v>
          </cell>
          <cell r="C4060" t="str">
            <v>AC1</v>
          </cell>
          <cell r="D4060" t="str">
            <v>L1C</v>
          </cell>
        </row>
        <row r="4061">
          <cell r="A4061" t="str">
            <v>DE0003038618</v>
          </cell>
          <cell r="C4061" t="str">
            <v>AC1</v>
          </cell>
          <cell r="D4061" t="str">
            <v>L1C</v>
          </cell>
        </row>
        <row r="4062">
          <cell r="A4062" t="str">
            <v>DE0003038626</v>
          </cell>
          <cell r="C4062" t="str">
            <v>AC1</v>
          </cell>
          <cell r="D4062" t="str">
            <v>L1C</v>
          </cell>
        </row>
        <row r="4063">
          <cell r="A4063" t="str">
            <v>DE0003038634</v>
          </cell>
          <cell r="C4063" t="str">
            <v>AC1</v>
          </cell>
          <cell r="D4063" t="str">
            <v>L1C</v>
          </cell>
        </row>
        <row r="4064">
          <cell r="A4064" t="str">
            <v>DE0003038774</v>
          </cell>
          <cell r="C4064" t="str">
            <v>AC1</v>
          </cell>
          <cell r="D4064" t="str">
            <v>L1C</v>
          </cell>
        </row>
        <row r="4065">
          <cell r="A4065" t="str">
            <v>DE0003038790</v>
          </cell>
          <cell r="C4065" t="str">
            <v>AC1</v>
          </cell>
          <cell r="D4065" t="str">
            <v>L1C</v>
          </cell>
        </row>
        <row r="4066">
          <cell r="A4066" t="str">
            <v>DE0003038816</v>
          </cell>
          <cell r="C4066" t="str">
            <v>AC1</v>
          </cell>
          <cell r="D4066" t="str">
            <v>L1C</v>
          </cell>
        </row>
        <row r="4067">
          <cell r="A4067" t="str">
            <v>DE0003038881</v>
          </cell>
          <cell r="C4067" t="str">
            <v>AC1</v>
          </cell>
          <cell r="D4067" t="str">
            <v>L1C</v>
          </cell>
        </row>
        <row r="4068">
          <cell r="A4068" t="str">
            <v>DE0003038899</v>
          </cell>
          <cell r="C4068" t="str">
            <v>AC1</v>
          </cell>
          <cell r="D4068" t="str">
            <v>L1C</v>
          </cell>
        </row>
        <row r="4069">
          <cell r="A4069" t="str">
            <v>DE0003038972</v>
          </cell>
          <cell r="C4069" t="str">
            <v>AC1</v>
          </cell>
          <cell r="D4069" t="str">
            <v>L1C</v>
          </cell>
        </row>
        <row r="4070">
          <cell r="A4070" t="str">
            <v>DE0003038980</v>
          </cell>
          <cell r="C4070" t="str">
            <v>AC1</v>
          </cell>
          <cell r="D4070" t="str">
            <v>L1C</v>
          </cell>
        </row>
        <row r="4071">
          <cell r="A4071" t="str">
            <v>DE0003038998</v>
          </cell>
          <cell r="C4071" t="str">
            <v>AC1</v>
          </cell>
          <cell r="D4071" t="str">
            <v>L1C</v>
          </cell>
        </row>
        <row r="4072">
          <cell r="A4072" t="str">
            <v>DE0003039012</v>
          </cell>
          <cell r="C4072" t="str">
            <v>AC1</v>
          </cell>
          <cell r="D4072" t="str">
            <v>L1C</v>
          </cell>
        </row>
        <row r="4073">
          <cell r="A4073" t="str">
            <v>DE0003039020</v>
          </cell>
          <cell r="C4073" t="str">
            <v>AC1</v>
          </cell>
          <cell r="D4073" t="str">
            <v>L1C</v>
          </cell>
        </row>
        <row r="4074">
          <cell r="A4074" t="str">
            <v>DE0003039087</v>
          </cell>
          <cell r="C4074" t="str">
            <v>AC1</v>
          </cell>
          <cell r="D4074" t="str">
            <v>L1C</v>
          </cell>
        </row>
        <row r="4075">
          <cell r="A4075" t="str">
            <v>DE0003039210</v>
          </cell>
          <cell r="C4075" t="str">
            <v>AC1</v>
          </cell>
          <cell r="D4075" t="str">
            <v>L1C</v>
          </cell>
        </row>
        <row r="4076">
          <cell r="A4076" t="str">
            <v>DE0003039228</v>
          </cell>
          <cell r="C4076" t="str">
            <v>AC1</v>
          </cell>
          <cell r="D4076" t="str">
            <v>L1C</v>
          </cell>
        </row>
        <row r="4077">
          <cell r="A4077" t="str">
            <v>DE0003039707</v>
          </cell>
          <cell r="C4077" t="str">
            <v>AC1</v>
          </cell>
          <cell r="D4077" t="str">
            <v>L1C</v>
          </cell>
        </row>
        <row r="4078">
          <cell r="A4078" t="str">
            <v>DE0003070355</v>
          </cell>
          <cell r="C4078" t="str">
            <v>AC1</v>
          </cell>
          <cell r="D4078" t="str">
            <v>L1C</v>
          </cell>
        </row>
        <row r="4079">
          <cell r="A4079" t="str">
            <v>DE0003070397</v>
          </cell>
          <cell r="C4079" t="str">
            <v>AC1</v>
          </cell>
          <cell r="D4079" t="str">
            <v>L1C</v>
          </cell>
        </row>
        <row r="4080">
          <cell r="A4080" t="str">
            <v>DE0003070462</v>
          </cell>
          <cell r="C4080" t="str">
            <v>AC1</v>
          </cell>
          <cell r="D4080" t="str">
            <v>L1C</v>
          </cell>
        </row>
        <row r="4081">
          <cell r="A4081" t="str">
            <v>DE0003070496</v>
          </cell>
          <cell r="C4081" t="str">
            <v>AC1</v>
          </cell>
          <cell r="D4081" t="str">
            <v>L1C</v>
          </cell>
        </row>
        <row r="4082">
          <cell r="A4082" t="str">
            <v>DE0003070983</v>
          </cell>
          <cell r="C4082" t="str">
            <v>AC1</v>
          </cell>
          <cell r="D4082" t="str">
            <v>L1C</v>
          </cell>
        </row>
        <row r="4083">
          <cell r="A4083" t="str">
            <v>DE0003071015</v>
          </cell>
          <cell r="C4083" t="str">
            <v>AC1</v>
          </cell>
          <cell r="D4083" t="str">
            <v>L1C</v>
          </cell>
        </row>
        <row r="4084">
          <cell r="A4084" t="str">
            <v>DE0003071312</v>
          </cell>
          <cell r="C4084" t="str">
            <v>AC1</v>
          </cell>
          <cell r="D4084" t="str">
            <v>L1C</v>
          </cell>
        </row>
        <row r="4085">
          <cell r="A4085" t="str">
            <v>DE0003071320</v>
          </cell>
          <cell r="C4085" t="str">
            <v>AC1</v>
          </cell>
          <cell r="D4085" t="str">
            <v>L1C</v>
          </cell>
        </row>
        <row r="4086">
          <cell r="A4086" t="str">
            <v>DE0003071510</v>
          </cell>
          <cell r="C4086" t="str">
            <v>AC1</v>
          </cell>
          <cell r="D4086" t="str">
            <v>L1C</v>
          </cell>
        </row>
        <row r="4087">
          <cell r="A4087" t="str">
            <v>DE0003071528</v>
          </cell>
          <cell r="C4087" t="str">
            <v>AC1</v>
          </cell>
          <cell r="D4087" t="str">
            <v>L1C</v>
          </cell>
        </row>
        <row r="4088">
          <cell r="A4088" t="str">
            <v>DE0003071569</v>
          </cell>
          <cell r="C4088" t="str">
            <v>AC1</v>
          </cell>
          <cell r="D4088" t="str">
            <v>L1C</v>
          </cell>
        </row>
        <row r="4089">
          <cell r="A4089" t="str">
            <v>DE0003071627</v>
          </cell>
          <cell r="C4089" t="str">
            <v>AC1</v>
          </cell>
          <cell r="D4089" t="str">
            <v>L1C</v>
          </cell>
        </row>
        <row r="4090">
          <cell r="A4090" t="str">
            <v>DE0003071684</v>
          </cell>
          <cell r="C4090" t="str">
            <v>AC1</v>
          </cell>
          <cell r="D4090" t="str">
            <v>L1C</v>
          </cell>
        </row>
        <row r="4091">
          <cell r="A4091" t="str">
            <v>DE0003071692</v>
          </cell>
          <cell r="C4091" t="str">
            <v>AC1</v>
          </cell>
          <cell r="D4091" t="str">
            <v>L1C</v>
          </cell>
        </row>
        <row r="4092">
          <cell r="A4092" t="str">
            <v>DE0003071742</v>
          </cell>
          <cell r="C4092" t="str">
            <v>AC1</v>
          </cell>
          <cell r="D4092" t="str">
            <v>L1C</v>
          </cell>
        </row>
        <row r="4093">
          <cell r="A4093" t="str">
            <v>DE0003071775</v>
          </cell>
          <cell r="C4093" t="str">
            <v>AC1</v>
          </cell>
          <cell r="D4093" t="str">
            <v>L1C</v>
          </cell>
        </row>
        <row r="4094">
          <cell r="A4094" t="str">
            <v>DE0003071783</v>
          </cell>
          <cell r="C4094" t="str">
            <v>AC1</v>
          </cell>
          <cell r="D4094" t="str">
            <v>L1C</v>
          </cell>
        </row>
        <row r="4095">
          <cell r="A4095" t="str">
            <v>DE0003071825</v>
          </cell>
          <cell r="C4095" t="str">
            <v>AC1</v>
          </cell>
          <cell r="D4095" t="str">
            <v>L1C</v>
          </cell>
        </row>
        <row r="4096">
          <cell r="A4096" t="str">
            <v>DE0003071833</v>
          </cell>
          <cell r="C4096" t="str">
            <v>AC1</v>
          </cell>
          <cell r="D4096" t="str">
            <v>L1C</v>
          </cell>
        </row>
        <row r="4097">
          <cell r="A4097" t="str">
            <v>DE0003071916</v>
          </cell>
          <cell r="C4097" t="str">
            <v>AC1</v>
          </cell>
          <cell r="D4097" t="str">
            <v>L1C</v>
          </cell>
        </row>
        <row r="4098">
          <cell r="A4098" t="str">
            <v>DE0003071932</v>
          </cell>
          <cell r="C4098" t="str">
            <v>AC1</v>
          </cell>
          <cell r="D4098" t="str">
            <v>L1C</v>
          </cell>
        </row>
        <row r="4099">
          <cell r="A4099" t="str">
            <v>DE0003071973</v>
          </cell>
          <cell r="C4099" t="str">
            <v>AC1</v>
          </cell>
          <cell r="D4099" t="str">
            <v>L1C</v>
          </cell>
        </row>
        <row r="4100">
          <cell r="A4100" t="str">
            <v>DE0003071981</v>
          </cell>
          <cell r="C4100" t="str">
            <v>AC1</v>
          </cell>
          <cell r="D4100" t="str">
            <v>L1C</v>
          </cell>
        </row>
        <row r="4101">
          <cell r="A4101" t="str">
            <v>DE0003073995</v>
          </cell>
          <cell r="C4101" t="str">
            <v>AC1</v>
          </cell>
          <cell r="D4101" t="str">
            <v>L1C</v>
          </cell>
        </row>
        <row r="4102">
          <cell r="A4102" t="str">
            <v>DE0003074183</v>
          </cell>
          <cell r="C4102" t="str">
            <v>AC1</v>
          </cell>
          <cell r="D4102" t="str">
            <v>L1C</v>
          </cell>
        </row>
        <row r="4103">
          <cell r="A4103" t="str">
            <v>DE0003074233</v>
          </cell>
          <cell r="C4103" t="str">
            <v>AC1</v>
          </cell>
          <cell r="D4103" t="str">
            <v>L1C</v>
          </cell>
        </row>
        <row r="4104">
          <cell r="A4104" t="str">
            <v>DE0003074381</v>
          </cell>
          <cell r="C4104" t="str">
            <v>AC1</v>
          </cell>
          <cell r="D4104" t="str">
            <v>L1C</v>
          </cell>
        </row>
        <row r="4105">
          <cell r="A4105" t="str">
            <v>DE0003074506</v>
          </cell>
          <cell r="C4105" t="str">
            <v>AC1</v>
          </cell>
          <cell r="D4105" t="str">
            <v>L1C</v>
          </cell>
        </row>
        <row r="4106">
          <cell r="A4106" t="str">
            <v>DE0003074514</v>
          </cell>
          <cell r="C4106" t="str">
            <v>AC1</v>
          </cell>
          <cell r="D4106" t="str">
            <v>L1C</v>
          </cell>
        </row>
        <row r="4107">
          <cell r="A4107" t="str">
            <v>DE0003074589</v>
          </cell>
          <cell r="C4107" t="str">
            <v>AC1</v>
          </cell>
          <cell r="D4107" t="str">
            <v>L1C</v>
          </cell>
        </row>
        <row r="4108">
          <cell r="A4108" t="str">
            <v>DE0003074597</v>
          </cell>
          <cell r="C4108" t="str">
            <v>AC1</v>
          </cell>
          <cell r="D4108" t="str">
            <v>L1C</v>
          </cell>
        </row>
        <row r="4109">
          <cell r="A4109" t="str">
            <v>DE0003074613</v>
          </cell>
          <cell r="C4109" t="str">
            <v>AC1</v>
          </cell>
          <cell r="D4109" t="str">
            <v>L1C</v>
          </cell>
        </row>
        <row r="4110">
          <cell r="A4110" t="str">
            <v>DE0003074639</v>
          </cell>
          <cell r="C4110" t="str">
            <v>AC1</v>
          </cell>
          <cell r="D4110" t="str">
            <v>L1C</v>
          </cell>
        </row>
        <row r="4111">
          <cell r="A4111" t="str">
            <v>DE0003074787</v>
          </cell>
          <cell r="C4111" t="str">
            <v>AC1</v>
          </cell>
          <cell r="D4111" t="str">
            <v>L1C</v>
          </cell>
        </row>
        <row r="4112">
          <cell r="A4112" t="str">
            <v>DE0003074795</v>
          </cell>
          <cell r="C4112" t="str">
            <v>AC1</v>
          </cell>
          <cell r="D4112" t="str">
            <v>L1C</v>
          </cell>
        </row>
        <row r="4113">
          <cell r="A4113" t="str">
            <v>DE0003074845</v>
          </cell>
          <cell r="C4113" t="str">
            <v>AC1</v>
          </cell>
          <cell r="D4113" t="str">
            <v>L1C</v>
          </cell>
        </row>
        <row r="4114">
          <cell r="A4114" t="str">
            <v>DE0003074902</v>
          </cell>
          <cell r="C4114" t="str">
            <v>AC1</v>
          </cell>
          <cell r="D4114" t="str">
            <v>L1C</v>
          </cell>
        </row>
        <row r="4115">
          <cell r="A4115" t="str">
            <v>DE0003074936</v>
          </cell>
          <cell r="C4115" t="str">
            <v>AC1</v>
          </cell>
          <cell r="D4115" t="str">
            <v>L1C</v>
          </cell>
        </row>
        <row r="4116">
          <cell r="A4116" t="str">
            <v>DE0003075057</v>
          </cell>
          <cell r="C4116" t="str">
            <v>AC1</v>
          </cell>
          <cell r="D4116" t="str">
            <v>L1B</v>
          </cell>
        </row>
        <row r="4117">
          <cell r="A4117" t="str">
            <v>DE0003075073</v>
          </cell>
          <cell r="C4117" t="str">
            <v>AC1</v>
          </cell>
          <cell r="D4117" t="str">
            <v>L1B</v>
          </cell>
        </row>
        <row r="4118">
          <cell r="A4118" t="str">
            <v>DE0003075115</v>
          </cell>
          <cell r="C4118" t="str">
            <v>AC1</v>
          </cell>
          <cell r="D4118" t="str">
            <v>L1B</v>
          </cell>
        </row>
        <row r="4119">
          <cell r="A4119" t="str">
            <v>DE0003075412</v>
          </cell>
          <cell r="C4119" t="str">
            <v>AC1</v>
          </cell>
          <cell r="D4119" t="str">
            <v>L1C</v>
          </cell>
        </row>
        <row r="4120">
          <cell r="A4120" t="str">
            <v>DE0003075461</v>
          </cell>
          <cell r="C4120" t="str">
            <v>AC1</v>
          </cell>
          <cell r="D4120" t="str">
            <v>L1C</v>
          </cell>
        </row>
        <row r="4121">
          <cell r="A4121" t="str">
            <v>DE0003076139</v>
          </cell>
          <cell r="C4121" t="str">
            <v>AC1</v>
          </cell>
          <cell r="D4121" t="str">
            <v>L1C</v>
          </cell>
        </row>
        <row r="4122">
          <cell r="A4122" t="str">
            <v>DE0003076188</v>
          </cell>
          <cell r="C4122" t="str">
            <v>AC1</v>
          </cell>
          <cell r="D4122" t="str">
            <v>L1C</v>
          </cell>
        </row>
        <row r="4123">
          <cell r="A4123" t="str">
            <v>DE0003076295</v>
          </cell>
          <cell r="C4123" t="str">
            <v>AC1</v>
          </cell>
          <cell r="D4123" t="str">
            <v>L1C</v>
          </cell>
        </row>
        <row r="4124">
          <cell r="A4124" t="str">
            <v>DE0003076329</v>
          </cell>
          <cell r="C4124" t="str">
            <v>AC1</v>
          </cell>
          <cell r="D4124" t="str">
            <v>L1C</v>
          </cell>
        </row>
        <row r="4125">
          <cell r="A4125" t="str">
            <v>DE0003076394</v>
          </cell>
          <cell r="C4125" t="str">
            <v>AC1</v>
          </cell>
          <cell r="D4125" t="str">
            <v>L1C</v>
          </cell>
        </row>
        <row r="4126">
          <cell r="A4126" t="str">
            <v>DE0003076402</v>
          </cell>
          <cell r="C4126" t="str">
            <v>AC1</v>
          </cell>
          <cell r="D4126" t="str">
            <v>L1C</v>
          </cell>
        </row>
        <row r="4127">
          <cell r="A4127" t="str">
            <v>DE0003076493</v>
          </cell>
          <cell r="C4127" t="str">
            <v>AC1</v>
          </cell>
          <cell r="D4127" t="str">
            <v>L1C</v>
          </cell>
        </row>
        <row r="4128">
          <cell r="A4128" t="str">
            <v>DE0003076501</v>
          </cell>
          <cell r="C4128" t="str">
            <v>AC1</v>
          </cell>
          <cell r="D4128" t="str">
            <v>L1C</v>
          </cell>
        </row>
        <row r="4129">
          <cell r="A4129" t="str">
            <v>DE0003076592</v>
          </cell>
          <cell r="C4129" t="str">
            <v>AC1</v>
          </cell>
          <cell r="D4129" t="str">
            <v>L1C</v>
          </cell>
        </row>
        <row r="4130">
          <cell r="A4130" t="str">
            <v>DE0003076626</v>
          </cell>
          <cell r="C4130" t="str">
            <v>AC1</v>
          </cell>
          <cell r="D4130" t="str">
            <v>L1C</v>
          </cell>
        </row>
        <row r="4131">
          <cell r="A4131" t="str">
            <v>DE0003076667</v>
          </cell>
          <cell r="C4131" t="str">
            <v>AC1</v>
          </cell>
          <cell r="D4131" t="str">
            <v>L1C</v>
          </cell>
        </row>
        <row r="4132">
          <cell r="A4132" t="str">
            <v>DE0003076683</v>
          </cell>
          <cell r="C4132" t="str">
            <v>AC1</v>
          </cell>
          <cell r="D4132" t="str">
            <v>L1C</v>
          </cell>
        </row>
        <row r="4133">
          <cell r="A4133" t="str">
            <v>DE0003076733</v>
          </cell>
          <cell r="C4133" t="str">
            <v>AC1</v>
          </cell>
          <cell r="D4133" t="str">
            <v>L1C</v>
          </cell>
        </row>
        <row r="4134">
          <cell r="A4134" t="str">
            <v>DE0003076741</v>
          </cell>
          <cell r="C4134" t="str">
            <v>AC1</v>
          </cell>
          <cell r="D4134" t="str">
            <v>L1C</v>
          </cell>
        </row>
        <row r="4135">
          <cell r="A4135" t="str">
            <v>DE0003076766</v>
          </cell>
          <cell r="C4135" t="str">
            <v>AC1</v>
          </cell>
          <cell r="D4135" t="str">
            <v>L1C</v>
          </cell>
        </row>
        <row r="4136">
          <cell r="A4136" t="str">
            <v>DE0003076774</v>
          </cell>
          <cell r="C4136" t="str">
            <v>AC1</v>
          </cell>
          <cell r="D4136" t="str">
            <v>L1C</v>
          </cell>
        </row>
        <row r="4137">
          <cell r="A4137" t="str">
            <v>DE0003076832</v>
          </cell>
          <cell r="C4137" t="str">
            <v>AC1</v>
          </cell>
          <cell r="D4137" t="str">
            <v>L1C</v>
          </cell>
        </row>
        <row r="4138">
          <cell r="A4138" t="str">
            <v>DE0003076857</v>
          </cell>
          <cell r="C4138" t="str">
            <v>AC1</v>
          </cell>
          <cell r="D4138" t="str">
            <v>L1C</v>
          </cell>
        </row>
        <row r="4139">
          <cell r="A4139" t="str">
            <v>DE0003076899</v>
          </cell>
          <cell r="C4139" t="str">
            <v>AC1</v>
          </cell>
          <cell r="D4139" t="str">
            <v>L1C</v>
          </cell>
        </row>
        <row r="4140">
          <cell r="A4140" t="str">
            <v>DE0003076907</v>
          </cell>
          <cell r="C4140" t="str">
            <v>AC1</v>
          </cell>
          <cell r="D4140" t="str">
            <v>L1C</v>
          </cell>
        </row>
        <row r="4141">
          <cell r="A4141" t="str">
            <v>DE0003076915</v>
          </cell>
          <cell r="C4141" t="str">
            <v>AC1</v>
          </cell>
          <cell r="D4141" t="str">
            <v>L1C</v>
          </cell>
        </row>
        <row r="4142">
          <cell r="A4142" t="str">
            <v>DE0003076931</v>
          </cell>
          <cell r="C4142" t="str">
            <v>AC1</v>
          </cell>
          <cell r="D4142" t="str">
            <v>L1C</v>
          </cell>
        </row>
        <row r="4143">
          <cell r="A4143" t="str">
            <v>DE0003076949</v>
          </cell>
          <cell r="C4143" t="str">
            <v>AC1</v>
          </cell>
          <cell r="D4143" t="str">
            <v>L1C</v>
          </cell>
        </row>
        <row r="4144">
          <cell r="A4144" t="str">
            <v>DE0003076972</v>
          </cell>
          <cell r="C4144" t="str">
            <v>AC1</v>
          </cell>
          <cell r="D4144" t="str">
            <v>L1C</v>
          </cell>
        </row>
        <row r="4145">
          <cell r="A4145" t="str">
            <v>DE0003077004</v>
          </cell>
          <cell r="C4145" t="str">
            <v>AC1</v>
          </cell>
          <cell r="D4145" t="str">
            <v>L1C</v>
          </cell>
        </row>
        <row r="4146">
          <cell r="A4146" t="str">
            <v>DE0003077012</v>
          </cell>
          <cell r="C4146" t="str">
            <v>AC1</v>
          </cell>
          <cell r="D4146" t="str">
            <v>L1C</v>
          </cell>
        </row>
        <row r="4147">
          <cell r="A4147" t="str">
            <v>DE0003077020</v>
          </cell>
          <cell r="C4147" t="str">
            <v>AC1</v>
          </cell>
          <cell r="D4147" t="str">
            <v>L1C</v>
          </cell>
        </row>
        <row r="4148">
          <cell r="A4148" t="str">
            <v>DE0003077046</v>
          </cell>
          <cell r="C4148" t="str">
            <v>AC1</v>
          </cell>
          <cell r="D4148" t="str">
            <v>L1C</v>
          </cell>
        </row>
        <row r="4149">
          <cell r="A4149" t="str">
            <v>DE0003077095</v>
          </cell>
          <cell r="C4149" t="str">
            <v>AC1</v>
          </cell>
          <cell r="D4149" t="str">
            <v>L1C</v>
          </cell>
        </row>
        <row r="4150">
          <cell r="A4150" t="str">
            <v>DE0003077103</v>
          </cell>
          <cell r="C4150" t="str">
            <v>AC1</v>
          </cell>
          <cell r="D4150" t="str">
            <v>L1C</v>
          </cell>
        </row>
        <row r="4151">
          <cell r="A4151" t="str">
            <v>DE0003077137</v>
          </cell>
          <cell r="C4151" t="str">
            <v>AC1</v>
          </cell>
          <cell r="D4151" t="str">
            <v>L1C</v>
          </cell>
        </row>
        <row r="4152">
          <cell r="A4152" t="str">
            <v>DE0003077145</v>
          </cell>
          <cell r="C4152" t="str">
            <v>AC1</v>
          </cell>
          <cell r="D4152" t="str">
            <v>L1C</v>
          </cell>
        </row>
        <row r="4153">
          <cell r="A4153" t="str">
            <v>DE0003077160</v>
          </cell>
          <cell r="C4153" t="str">
            <v>AC1</v>
          </cell>
          <cell r="D4153" t="str">
            <v>L1C</v>
          </cell>
        </row>
        <row r="4154">
          <cell r="A4154" t="str">
            <v>DE0003077178</v>
          </cell>
          <cell r="C4154" t="str">
            <v>AC1</v>
          </cell>
          <cell r="D4154" t="str">
            <v>L1C</v>
          </cell>
        </row>
        <row r="4155">
          <cell r="A4155" t="str">
            <v>DE0003077186</v>
          </cell>
          <cell r="C4155" t="str">
            <v>AC1</v>
          </cell>
          <cell r="D4155" t="str">
            <v>L1C</v>
          </cell>
        </row>
        <row r="4156">
          <cell r="A4156" t="str">
            <v>DE0003077210</v>
          </cell>
          <cell r="C4156" t="str">
            <v>AC1</v>
          </cell>
          <cell r="D4156" t="str">
            <v>L1C</v>
          </cell>
        </row>
        <row r="4157">
          <cell r="A4157" t="str">
            <v>DE0003077236</v>
          </cell>
          <cell r="C4157" t="str">
            <v>AC1</v>
          </cell>
          <cell r="D4157" t="str">
            <v>L1C</v>
          </cell>
        </row>
        <row r="4158">
          <cell r="A4158" t="str">
            <v>DE0003077251</v>
          </cell>
          <cell r="C4158" t="str">
            <v>AC1</v>
          </cell>
          <cell r="D4158" t="str">
            <v>L1C</v>
          </cell>
        </row>
        <row r="4159">
          <cell r="A4159" t="str">
            <v>DE0003077277</v>
          </cell>
          <cell r="C4159" t="str">
            <v>AC1</v>
          </cell>
          <cell r="D4159" t="str">
            <v>L1C</v>
          </cell>
        </row>
        <row r="4160">
          <cell r="A4160" t="str">
            <v>DE0003077293</v>
          </cell>
          <cell r="C4160" t="str">
            <v>AC1</v>
          </cell>
          <cell r="D4160" t="str">
            <v>L1C</v>
          </cell>
        </row>
        <row r="4161">
          <cell r="A4161" t="str">
            <v>DE0003077301</v>
          </cell>
          <cell r="C4161" t="str">
            <v>AC1</v>
          </cell>
          <cell r="D4161" t="str">
            <v>L1C</v>
          </cell>
        </row>
        <row r="4162">
          <cell r="A4162" t="str">
            <v>DE0003077319</v>
          </cell>
          <cell r="C4162" t="str">
            <v>AC1</v>
          </cell>
          <cell r="D4162" t="str">
            <v>L1C</v>
          </cell>
        </row>
        <row r="4163">
          <cell r="A4163" t="str">
            <v>DE0003077327</v>
          </cell>
          <cell r="C4163" t="str">
            <v>AC1</v>
          </cell>
          <cell r="D4163" t="str">
            <v>L1C</v>
          </cell>
        </row>
        <row r="4164">
          <cell r="A4164" t="str">
            <v>DE0003077343</v>
          </cell>
          <cell r="C4164" t="str">
            <v>AC1</v>
          </cell>
          <cell r="D4164" t="str">
            <v>L1C</v>
          </cell>
        </row>
        <row r="4165">
          <cell r="A4165" t="str">
            <v>DE0003077350</v>
          </cell>
          <cell r="C4165" t="str">
            <v>AC1</v>
          </cell>
          <cell r="D4165" t="str">
            <v>L1C</v>
          </cell>
        </row>
        <row r="4166">
          <cell r="A4166" t="str">
            <v>DE0003077368</v>
          </cell>
          <cell r="C4166" t="str">
            <v>AC1</v>
          </cell>
          <cell r="D4166" t="str">
            <v>L1C</v>
          </cell>
        </row>
        <row r="4167">
          <cell r="A4167" t="str">
            <v>DE0003077384</v>
          </cell>
          <cell r="C4167" t="str">
            <v>AC1</v>
          </cell>
          <cell r="D4167" t="str">
            <v>L1C</v>
          </cell>
        </row>
        <row r="4168">
          <cell r="A4168" t="str">
            <v>DE0003077392</v>
          </cell>
          <cell r="C4168" t="str">
            <v>AC1</v>
          </cell>
          <cell r="D4168" t="str">
            <v>L1C</v>
          </cell>
        </row>
        <row r="4169">
          <cell r="A4169" t="str">
            <v>DE0003077400</v>
          </cell>
          <cell r="C4169" t="str">
            <v>AC1</v>
          </cell>
          <cell r="D4169" t="str">
            <v>L1C</v>
          </cell>
        </row>
        <row r="4170">
          <cell r="A4170" t="str">
            <v>DE0003077418</v>
          </cell>
          <cell r="C4170" t="str">
            <v>AC1</v>
          </cell>
          <cell r="D4170" t="str">
            <v>L1C</v>
          </cell>
        </row>
        <row r="4171">
          <cell r="A4171" t="str">
            <v>DE0003077434</v>
          </cell>
          <cell r="C4171" t="str">
            <v>AC1</v>
          </cell>
          <cell r="D4171" t="str">
            <v>L1C</v>
          </cell>
        </row>
        <row r="4172">
          <cell r="A4172" t="str">
            <v>DE0003077442</v>
          </cell>
          <cell r="C4172" t="str">
            <v>AC1</v>
          </cell>
          <cell r="D4172" t="str">
            <v>L1C</v>
          </cell>
        </row>
        <row r="4173">
          <cell r="A4173" t="str">
            <v>DE0003077459</v>
          </cell>
          <cell r="C4173" t="str">
            <v>AC1</v>
          </cell>
          <cell r="D4173" t="str">
            <v>L1C</v>
          </cell>
        </row>
        <row r="4174">
          <cell r="A4174" t="str">
            <v>DE0003077475</v>
          </cell>
          <cell r="C4174" t="str">
            <v>AC1</v>
          </cell>
          <cell r="D4174" t="str">
            <v>L1C</v>
          </cell>
        </row>
        <row r="4175">
          <cell r="A4175" t="str">
            <v>DE0003078630</v>
          </cell>
          <cell r="C4175" t="str">
            <v>AC1</v>
          </cell>
          <cell r="D4175" t="str">
            <v>L1C</v>
          </cell>
        </row>
        <row r="4176">
          <cell r="A4176" t="str">
            <v>DE0003078887</v>
          </cell>
          <cell r="C4176" t="str">
            <v>AC1</v>
          </cell>
          <cell r="D4176" t="str">
            <v>L1C</v>
          </cell>
        </row>
        <row r="4177">
          <cell r="A4177" t="str">
            <v>DE0003079000</v>
          </cell>
          <cell r="C4177" t="str">
            <v>AC1</v>
          </cell>
          <cell r="D4177" t="str">
            <v>L1C</v>
          </cell>
        </row>
        <row r="4178">
          <cell r="A4178" t="str">
            <v>DE0003079281</v>
          </cell>
          <cell r="C4178" t="str">
            <v>AC1</v>
          </cell>
          <cell r="D4178" t="str">
            <v>L1C</v>
          </cell>
        </row>
        <row r="4179">
          <cell r="A4179" t="str">
            <v>DE0003079323</v>
          </cell>
          <cell r="C4179" t="str">
            <v>AC1</v>
          </cell>
          <cell r="D4179" t="str">
            <v>L1C</v>
          </cell>
        </row>
        <row r="4180">
          <cell r="A4180" t="str">
            <v>DE0003079364</v>
          </cell>
          <cell r="C4180" t="str">
            <v>AC1</v>
          </cell>
          <cell r="D4180" t="str">
            <v>L1C</v>
          </cell>
        </row>
        <row r="4181">
          <cell r="A4181" t="str">
            <v>DE0003079380</v>
          </cell>
          <cell r="C4181" t="str">
            <v>AC1</v>
          </cell>
          <cell r="D4181" t="str">
            <v>L1C</v>
          </cell>
        </row>
        <row r="4182">
          <cell r="A4182" t="str">
            <v>DE0003079406</v>
          </cell>
          <cell r="C4182" t="str">
            <v>AC1</v>
          </cell>
          <cell r="D4182" t="str">
            <v>L1C</v>
          </cell>
        </row>
        <row r="4183">
          <cell r="A4183" t="str">
            <v>DE0003079414</v>
          </cell>
          <cell r="C4183" t="str">
            <v>AC1</v>
          </cell>
          <cell r="D4183" t="str">
            <v>L1C</v>
          </cell>
        </row>
        <row r="4184">
          <cell r="A4184" t="str">
            <v>DE0003079455</v>
          </cell>
          <cell r="C4184" t="str">
            <v>AC1</v>
          </cell>
          <cell r="D4184" t="str">
            <v>L1C</v>
          </cell>
        </row>
        <row r="4185">
          <cell r="A4185" t="str">
            <v>DE0003079463</v>
          </cell>
          <cell r="C4185" t="str">
            <v>AC1</v>
          </cell>
          <cell r="D4185" t="str">
            <v>L1C</v>
          </cell>
        </row>
        <row r="4186">
          <cell r="A4186" t="str">
            <v>DE0003079513</v>
          </cell>
          <cell r="C4186" t="str">
            <v>AC1</v>
          </cell>
          <cell r="D4186" t="str">
            <v>L1C</v>
          </cell>
        </row>
        <row r="4187">
          <cell r="A4187" t="str">
            <v>DE0003079612</v>
          </cell>
          <cell r="C4187" t="str">
            <v>AC1</v>
          </cell>
          <cell r="D4187" t="str">
            <v>L1C</v>
          </cell>
        </row>
        <row r="4188">
          <cell r="A4188" t="str">
            <v>DE0003080842</v>
          </cell>
          <cell r="C4188" t="str">
            <v>AC1</v>
          </cell>
          <cell r="D4188" t="str">
            <v>L1C</v>
          </cell>
        </row>
        <row r="4189">
          <cell r="A4189" t="str">
            <v>DE0003080925</v>
          </cell>
          <cell r="C4189" t="str">
            <v>AC1</v>
          </cell>
          <cell r="D4189" t="str">
            <v>L1C</v>
          </cell>
        </row>
        <row r="4190">
          <cell r="A4190" t="str">
            <v>DE0003081022</v>
          </cell>
          <cell r="C4190" t="str">
            <v>AC1</v>
          </cell>
          <cell r="D4190" t="str">
            <v>L1C</v>
          </cell>
        </row>
        <row r="4191">
          <cell r="A4191" t="str">
            <v>DE0003081030</v>
          </cell>
          <cell r="C4191" t="str">
            <v>AC1</v>
          </cell>
          <cell r="D4191" t="str">
            <v>L1C</v>
          </cell>
        </row>
        <row r="4192">
          <cell r="A4192" t="str">
            <v>DE0003081147</v>
          </cell>
          <cell r="C4192" t="str">
            <v>AC1</v>
          </cell>
          <cell r="D4192" t="str">
            <v>L1C</v>
          </cell>
        </row>
        <row r="4193">
          <cell r="A4193" t="str">
            <v>DE0003081154</v>
          </cell>
          <cell r="C4193" t="str">
            <v>AC1</v>
          </cell>
          <cell r="D4193" t="str">
            <v>L1C</v>
          </cell>
        </row>
        <row r="4194">
          <cell r="A4194" t="str">
            <v>DE0003081501</v>
          </cell>
          <cell r="C4194" t="str">
            <v>AC1</v>
          </cell>
          <cell r="D4194" t="str">
            <v>L1B</v>
          </cell>
        </row>
        <row r="4195">
          <cell r="A4195" t="str">
            <v>DE0003081774</v>
          </cell>
          <cell r="C4195" t="str">
            <v>AC1</v>
          </cell>
          <cell r="D4195" t="str">
            <v>L1C</v>
          </cell>
        </row>
        <row r="4196">
          <cell r="A4196" t="str">
            <v>DE0003081790</v>
          </cell>
          <cell r="C4196" t="str">
            <v>AC1</v>
          </cell>
          <cell r="D4196" t="str">
            <v>L1C</v>
          </cell>
        </row>
        <row r="4197">
          <cell r="A4197" t="str">
            <v>DE0003081832</v>
          </cell>
          <cell r="C4197" t="str">
            <v>AC1</v>
          </cell>
          <cell r="D4197" t="str">
            <v>L1B</v>
          </cell>
        </row>
        <row r="4198">
          <cell r="A4198" t="str">
            <v>DE0003081915</v>
          </cell>
          <cell r="C4198" t="str">
            <v>AC1</v>
          </cell>
          <cell r="D4198" t="str">
            <v>L1B</v>
          </cell>
        </row>
        <row r="4199">
          <cell r="A4199" t="str">
            <v>DE0003081923</v>
          </cell>
          <cell r="C4199" t="str">
            <v>AC1</v>
          </cell>
          <cell r="D4199" t="str">
            <v>L1C</v>
          </cell>
        </row>
        <row r="4200">
          <cell r="A4200" t="str">
            <v>DE0003081931</v>
          </cell>
          <cell r="C4200" t="str">
            <v>AC1</v>
          </cell>
          <cell r="D4200" t="str">
            <v>L1C</v>
          </cell>
        </row>
        <row r="4201">
          <cell r="A4201" t="str">
            <v>DE0003081956</v>
          </cell>
          <cell r="C4201" t="str">
            <v>AC1</v>
          </cell>
          <cell r="D4201" t="str">
            <v>L1C</v>
          </cell>
        </row>
        <row r="4202">
          <cell r="A4202" t="str">
            <v>DE0003081964</v>
          </cell>
          <cell r="C4202" t="str">
            <v>AC1</v>
          </cell>
          <cell r="D4202" t="str">
            <v>L1C</v>
          </cell>
        </row>
        <row r="4203">
          <cell r="A4203" t="str">
            <v>DE0003083358</v>
          </cell>
          <cell r="C4203" t="str">
            <v>AC1</v>
          </cell>
          <cell r="D4203" t="str">
            <v>L1C</v>
          </cell>
        </row>
        <row r="4204">
          <cell r="A4204" t="str">
            <v>DE0003084505</v>
          </cell>
          <cell r="C4204" t="str">
            <v>AC1</v>
          </cell>
          <cell r="D4204" t="str">
            <v>L1C</v>
          </cell>
        </row>
        <row r="4205">
          <cell r="A4205" t="str">
            <v>DE0003088704</v>
          </cell>
          <cell r="C4205" t="str">
            <v>AC1</v>
          </cell>
          <cell r="D4205" t="str">
            <v>L1C</v>
          </cell>
        </row>
        <row r="4206">
          <cell r="A4206" t="str">
            <v>DE0003090791</v>
          </cell>
          <cell r="C4206" t="str">
            <v>AC1</v>
          </cell>
          <cell r="D4206" t="str">
            <v>L1B</v>
          </cell>
        </row>
        <row r="4207">
          <cell r="A4207" t="str">
            <v>DE0003090809</v>
          </cell>
          <cell r="C4207" t="str">
            <v>AC1</v>
          </cell>
          <cell r="D4207" t="str">
            <v>L1B</v>
          </cell>
        </row>
        <row r="4208">
          <cell r="A4208" t="str">
            <v>DE0003090825</v>
          </cell>
          <cell r="C4208" t="str">
            <v>AC1</v>
          </cell>
          <cell r="D4208" t="str">
            <v>L1B</v>
          </cell>
        </row>
        <row r="4209">
          <cell r="A4209" t="str">
            <v>DE0003090833</v>
          </cell>
          <cell r="C4209" t="str">
            <v>AC1</v>
          </cell>
          <cell r="D4209" t="str">
            <v>L1B</v>
          </cell>
        </row>
        <row r="4210">
          <cell r="A4210" t="str">
            <v>DE0003090858</v>
          </cell>
          <cell r="C4210" t="str">
            <v>AC1</v>
          </cell>
          <cell r="D4210" t="str">
            <v>L1B</v>
          </cell>
        </row>
        <row r="4211">
          <cell r="A4211" t="str">
            <v>DE0003090866</v>
          </cell>
          <cell r="C4211" t="str">
            <v>AC1</v>
          </cell>
          <cell r="D4211" t="str">
            <v>L1B</v>
          </cell>
        </row>
        <row r="4212">
          <cell r="A4212" t="str">
            <v>DE0003090916</v>
          </cell>
          <cell r="C4212" t="str">
            <v>AC1</v>
          </cell>
          <cell r="D4212" t="str">
            <v>L1B</v>
          </cell>
        </row>
        <row r="4213">
          <cell r="A4213" t="str">
            <v>DE0003090932</v>
          </cell>
          <cell r="C4213" t="str">
            <v>AC1</v>
          </cell>
          <cell r="D4213" t="str">
            <v>L1B</v>
          </cell>
        </row>
        <row r="4214">
          <cell r="A4214" t="str">
            <v>DE0003090940</v>
          </cell>
          <cell r="C4214" t="str">
            <v>AC1</v>
          </cell>
          <cell r="D4214" t="str">
            <v>L1B</v>
          </cell>
        </row>
        <row r="4215">
          <cell r="A4215" t="str">
            <v>DE0003090957</v>
          </cell>
          <cell r="C4215" t="str">
            <v>AC1</v>
          </cell>
          <cell r="D4215" t="str">
            <v>L1B</v>
          </cell>
        </row>
        <row r="4216">
          <cell r="A4216" t="str">
            <v>DE0003090965</v>
          </cell>
          <cell r="C4216" t="str">
            <v>AC1</v>
          </cell>
          <cell r="D4216" t="str">
            <v>L1B</v>
          </cell>
        </row>
        <row r="4217">
          <cell r="A4217" t="str">
            <v>DE0003097051</v>
          </cell>
          <cell r="C4217" t="str">
            <v>AC1</v>
          </cell>
          <cell r="D4217" t="str">
            <v>L1B</v>
          </cell>
        </row>
        <row r="4218">
          <cell r="A4218" t="str">
            <v>DE0003097077</v>
          </cell>
          <cell r="C4218" t="str">
            <v>AC1</v>
          </cell>
          <cell r="D4218" t="str">
            <v>L1B</v>
          </cell>
        </row>
        <row r="4219">
          <cell r="A4219" t="str">
            <v>DE0003097218</v>
          </cell>
          <cell r="C4219" t="str">
            <v>AC1</v>
          </cell>
          <cell r="D4219" t="str">
            <v>L1C</v>
          </cell>
        </row>
        <row r="4220">
          <cell r="A4220" t="str">
            <v>DE0003097234</v>
          </cell>
          <cell r="C4220" t="str">
            <v>AC1</v>
          </cell>
          <cell r="D4220" t="str">
            <v>L1C</v>
          </cell>
        </row>
        <row r="4221">
          <cell r="A4221" t="str">
            <v>DE0003097283</v>
          </cell>
          <cell r="C4221" t="str">
            <v>AC1</v>
          </cell>
          <cell r="D4221" t="str">
            <v>L1C</v>
          </cell>
        </row>
        <row r="4222">
          <cell r="A4222" t="str">
            <v>DE0003097655</v>
          </cell>
          <cell r="C4222" t="str">
            <v>AC1</v>
          </cell>
          <cell r="D4222" t="str">
            <v>L1C</v>
          </cell>
        </row>
        <row r="4223">
          <cell r="A4223" t="str">
            <v>DE0003097721</v>
          </cell>
          <cell r="C4223" t="str">
            <v>AC1</v>
          </cell>
          <cell r="D4223" t="str">
            <v>L1C</v>
          </cell>
        </row>
        <row r="4224">
          <cell r="A4224" t="str">
            <v>DE0003097952</v>
          </cell>
          <cell r="C4224" t="str">
            <v>AC1</v>
          </cell>
          <cell r="D4224" t="str">
            <v>L1C</v>
          </cell>
        </row>
        <row r="4225">
          <cell r="A4225" t="str">
            <v>DE0003097978</v>
          </cell>
          <cell r="C4225" t="str">
            <v>AC1</v>
          </cell>
          <cell r="D4225" t="str">
            <v>L1C</v>
          </cell>
        </row>
        <row r="4226">
          <cell r="A4226" t="str">
            <v>DE0003098034</v>
          </cell>
          <cell r="C4226" t="str">
            <v>AC1</v>
          </cell>
          <cell r="D4226" t="str">
            <v>L1C</v>
          </cell>
        </row>
        <row r="4227">
          <cell r="A4227" t="str">
            <v>DE0003098067</v>
          </cell>
          <cell r="C4227" t="str">
            <v>AC1</v>
          </cell>
          <cell r="D4227" t="str">
            <v>L1C</v>
          </cell>
        </row>
        <row r="4228">
          <cell r="A4228" t="str">
            <v>DE0003099990</v>
          </cell>
          <cell r="C4228" t="str">
            <v>AC1</v>
          </cell>
          <cell r="D4228" t="str">
            <v>L1C</v>
          </cell>
        </row>
        <row r="4229">
          <cell r="A4229" t="str">
            <v>DE0003107629</v>
          </cell>
          <cell r="C4229" t="str">
            <v>AC1</v>
          </cell>
          <cell r="D4229" t="str">
            <v>L1C</v>
          </cell>
        </row>
        <row r="4230">
          <cell r="A4230" t="str">
            <v>DE0003108940</v>
          </cell>
          <cell r="C4230" t="str">
            <v>AC1</v>
          </cell>
          <cell r="D4230" t="str">
            <v>L1C</v>
          </cell>
        </row>
        <row r="4231">
          <cell r="A4231" t="str">
            <v>DE0003109146</v>
          </cell>
          <cell r="C4231" t="str">
            <v>AC1</v>
          </cell>
          <cell r="D4231" t="str">
            <v>L1C</v>
          </cell>
        </row>
        <row r="4232">
          <cell r="A4232" t="str">
            <v>DE0003111134</v>
          </cell>
          <cell r="C4232" t="str">
            <v>AC1</v>
          </cell>
          <cell r="D4232" t="str">
            <v>L1C</v>
          </cell>
        </row>
        <row r="4233">
          <cell r="A4233" t="str">
            <v>DE0003111464</v>
          </cell>
          <cell r="C4233" t="str">
            <v>AC1</v>
          </cell>
          <cell r="D4233" t="str">
            <v>L1C</v>
          </cell>
        </row>
        <row r="4234">
          <cell r="A4234" t="str">
            <v>DE0003111563</v>
          </cell>
          <cell r="C4234" t="str">
            <v>AC1</v>
          </cell>
          <cell r="D4234" t="str">
            <v>L1C</v>
          </cell>
        </row>
        <row r="4235">
          <cell r="A4235" t="str">
            <v>DE0003112165</v>
          </cell>
          <cell r="C4235" t="str">
            <v>AC1</v>
          </cell>
          <cell r="D4235" t="str">
            <v>L1C</v>
          </cell>
        </row>
        <row r="4236">
          <cell r="A4236" t="str">
            <v>DE0003112173</v>
          </cell>
          <cell r="C4236" t="str">
            <v>AC1</v>
          </cell>
          <cell r="D4236" t="str">
            <v>L1C</v>
          </cell>
        </row>
        <row r="4237">
          <cell r="A4237" t="str">
            <v>DE0003112199</v>
          </cell>
          <cell r="C4237" t="str">
            <v>AC1</v>
          </cell>
          <cell r="D4237" t="str">
            <v>L1C</v>
          </cell>
        </row>
        <row r="4238">
          <cell r="A4238" t="str">
            <v>DE0003112207</v>
          </cell>
          <cell r="C4238" t="str">
            <v>AC1</v>
          </cell>
          <cell r="D4238" t="str">
            <v>L1C</v>
          </cell>
        </row>
        <row r="4239">
          <cell r="A4239" t="str">
            <v>DE0003112215</v>
          </cell>
          <cell r="C4239" t="str">
            <v>AC1</v>
          </cell>
          <cell r="D4239" t="str">
            <v>L1C</v>
          </cell>
        </row>
        <row r="4240">
          <cell r="A4240" t="str">
            <v>DE0003112256</v>
          </cell>
          <cell r="C4240" t="str">
            <v>AC1</v>
          </cell>
          <cell r="D4240" t="str">
            <v>L1C</v>
          </cell>
        </row>
        <row r="4241">
          <cell r="A4241" t="str">
            <v>DE0003112264</v>
          </cell>
          <cell r="C4241" t="str">
            <v>AC1</v>
          </cell>
          <cell r="D4241" t="str">
            <v>L1C</v>
          </cell>
        </row>
        <row r="4242">
          <cell r="A4242" t="str">
            <v>DE0003112280</v>
          </cell>
          <cell r="C4242" t="str">
            <v>AC1</v>
          </cell>
          <cell r="D4242" t="str">
            <v>L1C</v>
          </cell>
        </row>
        <row r="4243">
          <cell r="A4243" t="str">
            <v>DE0003112298</v>
          </cell>
          <cell r="C4243" t="str">
            <v>AC1</v>
          </cell>
          <cell r="D4243" t="str">
            <v>L1C</v>
          </cell>
        </row>
        <row r="4244">
          <cell r="A4244" t="str">
            <v>DE0003112314</v>
          </cell>
          <cell r="C4244" t="str">
            <v>AC1</v>
          </cell>
          <cell r="D4244" t="str">
            <v>L1C</v>
          </cell>
        </row>
        <row r="4245">
          <cell r="A4245" t="str">
            <v>DE0003112355</v>
          </cell>
          <cell r="C4245" t="str">
            <v>AC1</v>
          </cell>
          <cell r="D4245" t="str">
            <v>L1C</v>
          </cell>
        </row>
        <row r="4246">
          <cell r="A4246" t="str">
            <v>DE0003112496</v>
          </cell>
          <cell r="C4246" t="str">
            <v>AC1</v>
          </cell>
          <cell r="D4246" t="str">
            <v>L1C</v>
          </cell>
        </row>
        <row r="4247">
          <cell r="A4247" t="str">
            <v>DE0003113023</v>
          </cell>
          <cell r="C4247" t="str">
            <v>AC1</v>
          </cell>
          <cell r="D4247" t="str">
            <v>L1C</v>
          </cell>
        </row>
        <row r="4248">
          <cell r="A4248" t="str">
            <v>DE0003113031</v>
          </cell>
          <cell r="C4248" t="str">
            <v>AC1</v>
          </cell>
          <cell r="D4248" t="str">
            <v>L1C</v>
          </cell>
        </row>
        <row r="4249">
          <cell r="A4249" t="str">
            <v>DE0003113098</v>
          </cell>
          <cell r="C4249" t="str">
            <v>AC1</v>
          </cell>
          <cell r="D4249" t="str">
            <v>L1C</v>
          </cell>
        </row>
        <row r="4250">
          <cell r="A4250" t="str">
            <v>DE0003113114</v>
          </cell>
          <cell r="C4250" t="str">
            <v>AC1</v>
          </cell>
          <cell r="D4250" t="str">
            <v>L1C</v>
          </cell>
        </row>
        <row r="4251">
          <cell r="A4251" t="str">
            <v>DE0003113122</v>
          </cell>
          <cell r="C4251" t="str">
            <v>AC1</v>
          </cell>
          <cell r="D4251" t="str">
            <v>L1C</v>
          </cell>
        </row>
        <row r="4252">
          <cell r="A4252" t="str">
            <v>DE0003113130</v>
          </cell>
          <cell r="C4252" t="str">
            <v>AC1</v>
          </cell>
          <cell r="D4252" t="str">
            <v>L1C</v>
          </cell>
        </row>
        <row r="4253">
          <cell r="A4253" t="str">
            <v>DE0003113148</v>
          </cell>
          <cell r="C4253" t="str">
            <v>AC1</v>
          </cell>
          <cell r="D4253" t="str">
            <v>L1C</v>
          </cell>
        </row>
        <row r="4254">
          <cell r="A4254" t="str">
            <v>DE0003113593</v>
          </cell>
          <cell r="C4254" t="str">
            <v>AC1</v>
          </cell>
          <cell r="D4254" t="str">
            <v>L1C</v>
          </cell>
        </row>
        <row r="4255">
          <cell r="A4255" t="str">
            <v>DE0003113601</v>
          </cell>
          <cell r="C4255" t="str">
            <v>AC1</v>
          </cell>
          <cell r="D4255" t="str">
            <v>L1C</v>
          </cell>
        </row>
        <row r="4256">
          <cell r="A4256" t="str">
            <v>DE0003113619</v>
          </cell>
          <cell r="C4256" t="str">
            <v>AC1</v>
          </cell>
          <cell r="D4256" t="str">
            <v>L1C</v>
          </cell>
        </row>
        <row r="4257">
          <cell r="A4257" t="str">
            <v>DE0003113643</v>
          </cell>
          <cell r="C4257" t="str">
            <v>AC1</v>
          </cell>
          <cell r="D4257" t="str">
            <v>L1C</v>
          </cell>
        </row>
        <row r="4258">
          <cell r="A4258" t="str">
            <v>DE0003113676</v>
          </cell>
          <cell r="C4258" t="str">
            <v>AC1</v>
          </cell>
          <cell r="D4258" t="str">
            <v>L1C</v>
          </cell>
        </row>
        <row r="4259">
          <cell r="A4259" t="str">
            <v>DE0003113684</v>
          </cell>
          <cell r="C4259" t="str">
            <v>AC1</v>
          </cell>
          <cell r="D4259" t="str">
            <v>L1C</v>
          </cell>
        </row>
        <row r="4260">
          <cell r="A4260" t="str">
            <v>DE0003113700</v>
          </cell>
          <cell r="C4260" t="str">
            <v>AC1</v>
          </cell>
          <cell r="D4260" t="str">
            <v>L1C</v>
          </cell>
        </row>
        <row r="4261">
          <cell r="A4261" t="str">
            <v>DE0003114187</v>
          </cell>
          <cell r="C4261" t="str">
            <v>AC1</v>
          </cell>
          <cell r="D4261" t="str">
            <v>L1C</v>
          </cell>
        </row>
        <row r="4262">
          <cell r="A4262" t="str">
            <v>DE0003114237</v>
          </cell>
          <cell r="C4262" t="str">
            <v>AC1</v>
          </cell>
          <cell r="D4262" t="str">
            <v>L1C</v>
          </cell>
        </row>
        <row r="4263">
          <cell r="A4263" t="str">
            <v>DE0003114252</v>
          </cell>
          <cell r="C4263" t="str">
            <v>AC1</v>
          </cell>
          <cell r="D4263" t="str">
            <v>L1C</v>
          </cell>
        </row>
        <row r="4264">
          <cell r="A4264" t="str">
            <v>DE0003114419</v>
          </cell>
          <cell r="C4264" t="str">
            <v>AC1</v>
          </cell>
          <cell r="D4264" t="str">
            <v>L1C</v>
          </cell>
        </row>
        <row r="4265">
          <cell r="A4265" t="str">
            <v>DE0003114724</v>
          </cell>
          <cell r="C4265" t="str">
            <v>AC1</v>
          </cell>
          <cell r="D4265" t="str">
            <v>L1C</v>
          </cell>
        </row>
        <row r="4266">
          <cell r="A4266" t="str">
            <v>DE0003115143</v>
          </cell>
          <cell r="C4266" t="str">
            <v>AC1</v>
          </cell>
          <cell r="D4266" t="str">
            <v>L1C</v>
          </cell>
        </row>
        <row r="4267">
          <cell r="A4267" t="str">
            <v>DE0003115598</v>
          </cell>
          <cell r="C4267" t="str">
            <v>AC1</v>
          </cell>
          <cell r="D4267" t="str">
            <v>L1C</v>
          </cell>
        </row>
        <row r="4268">
          <cell r="A4268" t="str">
            <v>DE0003115689</v>
          </cell>
          <cell r="C4268" t="str">
            <v>AC1</v>
          </cell>
          <cell r="D4268" t="str">
            <v>L1C</v>
          </cell>
        </row>
        <row r="4269">
          <cell r="A4269" t="str">
            <v>DE0003115721</v>
          </cell>
          <cell r="C4269" t="str">
            <v>AC1</v>
          </cell>
          <cell r="D4269" t="str">
            <v>L1C</v>
          </cell>
        </row>
        <row r="4270">
          <cell r="A4270" t="str">
            <v>DE0003115812</v>
          </cell>
          <cell r="C4270" t="str">
            <v>AC1</v>
          </cell>
          <cell r="D4270" t="str">
            <v>L1C</v>
          </cell>
        </row>
        <row r="4271">
          <cell r="A4271" t="str">
            <v>DE0003115861</v>
          </cell>
          <cell r="C4271" t="str">
            <v>AC1</v>
          </cell>
          <cell r="D4271" t="str">
            <v>L1C</v>
          </cell>
        </row>
        <row r="4272">
          <cell r="A4272" t="str">
            <v>DE0003115929</v>
          </cell>
          <cell r="C4272" t="str">
            <v>AC1</v>
          </cell>
          <cell r="D4272" t="str">
            <v>L1C</v>
          </cell>
        </row>
        <row r="4273">
          <cell r="A4273" t="str">
            <v>DE0003115937</v>
          </cell>
          <cell r="C4273" t="str">
            <v>AC1</v>
          </cell>
          <cell r="D4273" t="str">
            <v>L1C</v>
          </cell>
        </row>
        <row r="4274">
          <cell r="A4274" t="str">
            <v>DE0003116109</v>
          </cell>
          <cell r="C4274" t="str">
            <v>AC1</v>
          </cell>
          <cell r="D4274" t="str">
            <v>L1C</v>
          </cell>
        </row>
        <row r="4275">
          <cell r="A4275" t="str">
            <v>DE0003116471</v>
          </cell>
          <cell r="C4275" t="str">
            <v>AC1</v>
          </cell>
          <cell r="D4275" t="str">
            <v>L1C</v>
          </cell>
        </row>
        <row r="4276">
          <cell r="A4276" t="str">
            <v>DE0003116497</v>
          </cell>
          <cell r="C4276" t="str">
            <v>AC1</v>
          </cell>
          <cell r="D4276" t="str">
            <v>L1C</v>
          </cell>
        </row>
        <row r="4277">
          <cell r="A4277" t="str">
            <v>DE0003116620</v>
          </cell>
          <cell r="C4277" t="str">
            <v>AC1</v>
          </cell>
          <cell r="D4277" t="str">
            <v>L1C</v>
          </cell>
        </row>
        <row r="4278">
          <cell r="A4278" t="str">
            <v>DE0003116794</v>
          </cell>
          <cell r="C4278" t="str">
            <v>AC1</v>
          </cell>
          <cell r="D4278" t="str">
            <v>L1C</v>
          </cell>
        </row>
        <row r="4279">
          <cell r="A4279" t="str">
            <v>DE0003117008</v>
          </cell>
          <cell r="C4279" t="str">
            <v>AC1</v>
          </cell>
          <cell r="D4279" t="str">
            <v>L1C</v>
          </cell>
        </row>
        <row r="4280">
          <cell r="A4280" t="str">
            <v>DE0003117115</v>
          </cell>
          <cell r="C4280" t="str">
            <v>AC1</v>
          </cell>
          <cell r="D4280" t="str">
            <v>L1C</v>
          </cell>
        </row>
        <row r="4281">
          <cell r="A4281" t="str">
            <v>DE0003117297</v>
          </cell>
          <cell r="C4281" t="str">
            <v>AC1</v>
          </cell>
          <cell r="D4281" t="str">
            <v>L1C</v>
          </cell>
        </row>
        <row r="4282">
          <cell r="A4282" t="str">
            <v>DE0003117891</v>
          </cell>
          <cell r="C4282" t="str">
            <v>AC1</v>
          </cell>
          <cell r="D4282" t="str">
            <v>L1C</v>
          </cell>
        </row>
        <row r="4283">
          <cell r="A4283" t="str">
            <v>DE0003117974</v>
          </cell>
          <cell r="C4283" t="str">
            <v>AC1</v>
          </cell>
          <cell r="D4283" t="str">
            <v>L1C</v>
          </cell>
        </row>
        <row r="4284">
          <cell r="A4284" t="str">
            <v>DE0003118121</v>
          </cell>
          <cell r="C4284" t="str">
            <v>AC1</v>
          </cell>
          <cell r="D4284" t="str">
            <v>L1C</v>
          </cell>
        </row>
        <row r="4285">
          <cell r="A4285" t="str">
            <v>DE0003118352</v>
          </cell>
          <cell r="C4285" t="str">
            <v>AC1</v>
          </cell>
          <cell r="D4285" t="str">
            <v>L1C</v>
          </cell>
        </row>
        <row r="4286">
          <cell r="A4286" t="str">
            <v>DE0003118360</v>
          </cell>
          <cell r="C4286" t="str">
            <v>AC1</v>
          </cell>
          <cell r="D4286" t="str">
            <v>L1C</v>
          </cell>
        </row>
        <row r="4287">
          <cell r="A4287" t="str">
            <v>DE0003118394</v>
          </cell>
          <cell r="C4287" t="str">
            <v>AC1</v>
          </cell>
          <cell r="D4287" t="str">
            <v>L1C</v>
          </cell>
        </row>
        <row r="4288">
          <cell r="A4288" t="str">
            <v>DE0003118410</v>
          </cell>
          <cell r="C4288" t="str">
            <v>AC1</v>
          </cell>
          <cell r="D4288" t="str">
            <v>L1C</v>
          </cell>
        </row>
        <row r="4289">
          <cell r="A4289" t="str">
            <v>DE0003118451</v>
          </cell>
          <cell r="C4289" t="str">
            <v>AC1</v>
          </cell>
          <cell r="D4289" t="str">
            <v>L1C</v>
          </cell>
        </row>
        <row r="4290">
          <cell r="A4290" t="str">
            <v>DE0003122172</v>
          </cell>
          <cell r="C4290" t="str">
            <v>AC1</v>
          </cell>
          <cell r="D4290" t="str">
            <v>L1C</v>
          </cell>
        </row>
        <row r="4291">
          <cell r="A4291" t="str">
            <v>DE0003122214</v>
          </cell>
          <cell r="C4291" t="str">
            <v>AC1</v>
          </cell>
          <cell r="D4291" t="str">
            <v>L1C</v>
          </cell>
        </row>
        <row r="4292">
          <cell r="A4292" t="str">
            <v>DE0003122404</v>
          </cell>
          <cell r="C4292" t="str">
            <v>AC1</v>
          </cell>
          <cell r="D4292" t="str">
            <v>L1C</v>
          </cell>
        </row>
        <row r="4293">
          <cell r="A4293" t="str">
            <v>DE0003122669</v>
          </cell>
          <cell r="C4293" t="str">
            <v>AC1</v>
          </cell>
          <cell r="D4293" t="str">
            <v>L1C</v>
          </cell>
        </row>
        <row r="4294">
          <cell r="A4294" t="str">
            <v>DE0003122693</v>
          </cell>
          <cell r="C4294" t="str">
            <v>AC1</v>
          </cell>
          <cell r="D4294" t="str">
            <v>L1C</v>
          </cell>
        </row>
        <row r="4295">
          <cell r="A4295" t="str">
            <v>DE0003124152</v>
          </cell>
          <cell r="C4295" t="str">
            <v>AC1</v>
          </cell>
          <cell r="D4295" t="str">
            <v>L1C</v>
          </cell>
        </row>
        <row r="4296">
          <cell r="A4296" t="str">
            <v>DE0003124269</v>
          </cell>
          <cell r="C4296" t="str">
            <v>AC1</v>
          </cell>
          <cell r="D4296" t="str">
            <v>L1C</v>
          </cell>
        </row>
        <row r="4297">
          <cell r="A4297" t="str">
            <v>DE0003131744</v>
          </cell>
          <cell r="C4297" t="str">
            <v>AC1</v>
          </cell>
          <cell r="D4297" t="str">
            <v>L1B</v>
          </cell>
        </row>
        <row r="4298">
          <cell r="A4298" t="str">
            <v>DE0003131801</v>
          </cell>
          <cell r="C4298" t="str">
            <v>AC1</v>
          </cell>
          <cell r="D4298" t="str">
            <v>L1C</v>
          </cell>
        </row>
        <row r="4299">
          <cell r="A4299" t="str">
            <v>DE0003131926</v>
          </cell>
          <cell r="C4299" t="str">
            <v>AC1</v>
          </cell>
          <cell r="D4299" t="str">
            <v>L1C</v>
          </cell>
        </row>
        <row r="4300">
          <cell r="A4300" t="str">
            <v>DE0003131983</v>
          </cell>
          <cell r="C4300" t="str">
            <v>AC1</v>
          </cell>
          <cell r="D4300" t="str">
            <v>L1C</v>
          </cell>
        </row>
        <row r="4301">
          <cell r="A4301" t="str">
            <v>DE0003132007</v>
          </cell>
          <cell r="C4301" t="str">
            <v>AC1</v>
          </cell>
          <cell r="D4301" t="str">
            <v>L1C</v>
          </cell>
        </row>
        <row r="4302">
          <cell r="A4302" t="str">
            <v>DE0003132064</v>
          </cell>
          <cell r="C4302" t="str">
            <v>AC1</v>
          </cell>
          <cell r="D4302" t="str">
            <v>L1C</v>
          </cell>
        </row>
        <row r="4303">
          <cell r="A4303" t="str">
            <v>DE0003132247</v>
          </cell>
          <cell r="C4303" t="str">
            <v>AC1</v>
          </cell>
          <cell r="D4303" t="str">
            <v>L1C</v>
          </cell>
        </row>
        <row r="4304">
          <cell r="A4304" t="str">
            <v>DE0003132254</v>
          </cell>
          <cell r="C4304" t="str">
            <v>AC1</v>
          </cell>
          <cell r="D4304" t="str">
            <v>L1C</v>
          </cell>
        </row>
        <row r="4305">
          <cell r="A4305" t="str">
            <v>DE0003132296</v>
          </cell>
          <cell r="C4305" t="str">
            <v>AC1</v>
          </cell>
          <cell r="D4305" t="str">
            <v>L1C</v>
          </cell>
        </row>
        <row r="4306">
          <cell r="A4306" t="str">
            <v>DE0003132387</v>
          </cell>
          <cell r="C4306" t="str">
            <v>AC1</v>
          </cell>
          <cell r="D4306" t="str">
            <v>L1C</v>
          </cell>
        </row>
        <row r="4307">
          <cell r="A4307" t="str">
            <v>DE0003132395</v>
          </cell>
          <cell r="C4307" t="str">
            <v>AC1</v>
          </cell>
          <cell r="D4307" t="str">
            <v>L1C</v>
          </cell>
        </row>
        <row r="4308">
          <cell r="A4308" t="str">
            <v>DE0003132494</v>
          </cell>
          <cell r="C4308" t="str">
            <v>AC1</v>
          </cell>
          <cell r="D4308" t="str">
            <v>L1C</v>
          </cell>
        </row>
        <row r="4309">
          <cell r="A4309" t="str">
            <v>DE0003132734</v>
          </cell>
          <cell r="C4309" t="str">
            <v>AC1</v>
          </cell>
          <cell r="D4309" t="str">
            <v>L1C</v>
          </cell>
        </row>
        <row r="4310">
          <cell r="A4310" t="str">
            <v>DE0003132742</v>
          </cell>
          <cell r="C4310" t="str">
            <v>AC1</v>
          </cell>
          <cell r="D4310" t="str">
            <v>L1C</v>
          </cell>
        </row>
        <row r="4311">
          <cell r="A4311" t="str">
            <v>DE0003132759</v>
          </cell>
          <cell r="C4311" t="str">
            <v>AC1</v>
          </cell>
          <cell r="D4311" t="str">
            <v>L1C</v>
          </cell>
        </row>
        <row r="4312">
          <cell r="A4312" t="str">
            <v>DE0003132791</v>
          </cell>
          <cell r="C4312" t="str">
            <v>AC1</v>
          </cell>
          <cell r="D4312" t="str">
            <v>L1C</v>
          </cell>
        </row>
        <row r="4313">
          <cell r="A4313" t="str">
            <v>DE0003132809</v>
          </cell>
          <cell r="C4313" t="str">
            <v>AC1</v>
          </cell>
          <cell r="D4313" t="str">
            <v>L1C</v>
          </cell>
        </row>
        <row r="4314">
          <cell r="A4314" t="str">
            <v>DE0003132825</v>
          </cell>
          <cell r="C4314" t="str">
            <v>AC1</v>
          </cell>
          <cell r="D4314" t="str">
            <v>L1C</v>
          </cell>
        </row>
        <row r="4315">
          <cell r="A4315" t="str">
            <v>DE0003132833</v>
          </cell>
          <cell r="C4315" t="str">
            <v>AC1</v>
          </cell>
          <cell r="D4315" t="str">
            <v>L1C</v>
          </cell>
        </row>
        <row r="4316">
          <cell r="A4316" t="str">
            <v>DE0003132858</v>
          </cell>
          <cell r="C4316" t="str">
            <v>AC1</v>
          </cell>
          <cell r="D4316" t="str">
            <v>L1C</v>
          </cell>
        </row>
        <row r="4317">
          <cell r="A4317" t="str">
            <v>DE0003132866</v>
          </cell>
          <cell r="C4317" t="str">
            <v>AC1</v>
          </cell>
          <cell r="D4317" t="str">
            <v>L1C</v>
          </cell>
        </row>
        <row r="4318">
          <cell r="A4318" t="str">
            <v>DE0003132882</v>
          </cell>
          <cell r="C4318" t="str">
            <v>AC1</v>
          </cell>
          <cell r="D4318" t="str">
            <v>L1C</v>
          </cell>
        </row>
        <row r="4319">
          <cell r="A4319" t="str">
            <v>DE0003132890</v>
          </cell>
          <cell r="C4319" t="str">
            <v>AC1</v>
          </cell>
          <cell r="D4319" t="str">
            <v>L1C</v>
          </cell>
        </row>
        <row r="4320">
          <cell r="A4320" t="str">
            <v>DE0003133302</v>
          </cell>
          <cell r="C4320" t="str">
            <v>AC1</v>
          </cell>
          <cell r="D4320" t="str">
            <v>L1B</v>
          </cell>
        </row>
        <row r="4321">
          <cell r="A4321" t="str">
            <v>DE0003137329</v>
          </cell>
          <cell r="C4321" t="str">
            <v>AC1</v>
          </cell>
          <cell r="D4321" t="str">
            <v>L1C</v>
          </cell>
        </row>
        <row r="4322">
          <cell r="A4322" t="str">
            <v>DE0003137352</v>
          </cell>
          <cell r="C4322" t="str">
            <v>AC1</v>
          </cell>
          <cell r="D4322" t="str">
            <v>L1C</v>
          </cell>
        </row>
        <row r="4323">
          <cell r="A4323" t="str">
            <v>DE0003137436</v>
          </cell>
          <cell r="C4323" t="str">
            <v>AC1</v>
          </cell>
          <cell r="D4323" t="str">
            <v>L1C</v>
          </cell>
        </row>
        <row r="4324">
          <cell r="A4324" t="str">
            <v>DE0003137675</v>
          </cell>
          <cell r="C4324" t="str">
            <v>AC1</v>
          </cell>
          <cell r="D4324" t="str">
            <v>L1C</v>
          </cell>
        </row>
        <row r="4325">
          <cell r="A4325" t="str">
            <v>DE0003137683</v>
          </cell>
          <cell r="C4325" t="str">
            <v>AC1</v>
          </cell>
          <cell r="D4325" t="str">
            <v>L1B</v>
          </cell>
        </row>
        <row r="4326">
          <cell r="A4326" t="str">
            <v>DE0003137790</v>
          </cell>
          <cell r="C4326" t="str">
            <v>AC1</v>
          </cell>
          <cell r="D4326" t="str">
            <v>L1B</v>
          </cell>
        </row>
        <row r="4327">
          <cell r="A4327" t="str">
            <v>DE0003137956</v>
          </cell>
          <cell r="C4327" t="str">
            <v>AC1</v>
          </cell>
          <cell r="D4327" t="str">
            <v>L1C</v>
          </cell>
        </row>
        <row r="4328">
          <cell r="A4328" t="str">
            <v>DE0003137964</v>
          </cell>
          <cell r="C4328" t="str">
            <v>AC1</v>
          </cell>
          <cell r="D4328" t="str">
            <v>L1C</v>
          </cell>
        </row>
        <row r="4329">
          <cell r="A4329" t="str">
            <v>DE0003137998</v>
          </cell>
          <cell r="C4329" t="str">
            <v>AC1</v>
          </cell>
          <cell r="D4329" t="str">
            <v>L1C</v>
          </cell>
        </row>
        <row r="4330">
          <cell r="A4330" t="str">
            <v>DE0003138012</v>
          </cell>
          <cell r="C4330" t="str">
            <v>AC1</v>
          </cell>
          <cell r="D4330" t="str">
            <v>L1C</v>
          </cell>
        </row>
        <row r="4331">
          <cell r="A4331" t="str">
            <v>DE0003138020</v>
          </cell>
          <cell r="C4331" t="str">
            <v>AC1</v>
          </cell>
          <cell r="D4331" t="str">
            <v>L1C</v>
          </cell>
        </row>
        <row r="4332">
          <cell r="A4332" t="str">
            <v>DE0003138038</v>
          </cell>
          <cell r="C4332" t="str">
            <v>AC1</v>
          </cell>
          <cell r="D4332" t="str">
            <v>L1B</v>
          </cell>
        </row>
        <row r="4333">
          <cell r="A4333" t="str">
            <v>DE0003138095</v>
          </cell>
          <cell r="C4333" t="str">
            <v>AC1</v>
          </cell>
          <cell r="D4333" t="str">
            <v>L1C</v>
          </cell>
        </row>
        <row r="4334">
          <cell r="A4334" t="str">
            <v>DE0003138194</v>
          </cell>
          <cell r="C4334" t="str">
            <v>AC1</v>
          </cell>
          <cell r="D4334" t="str">
            <v>L1C</v>
          </cell>
        </row>
        <row r="4335">
          <cell r="A4335" t="str">
            <v>DE0003138228</v>
          </cell>
          <cell r="C4335" t="str">
            <v>AC1</v>
          </cell>
          <cell r="D4335" t="str">
            <v>L1C</v>
          </cell>
        </row>
        <row r="4336">
          <cell r="A4336" t="str">
            <v>DE0003140703</v>
          </cell>
          <cell r="C4336" t="str">
            <v>AC1</v>
          </cell>
          <cell r="D4336" t="str">
            <v>L1C</v>
          </cell>
        </row>
        <row r="4337">
          <cell r="A4337" t="str">
            <v>DE0003140901</v>
          </cell>
          <cell r="C4337" t="str">
            <v>AC1</v>
          </cell>
          <cell r="D4337" t="str">
            <v>L1C</v>
          </cell>
        </row>
        <row r="4338">
          <cell r="A4338" t="str">
            <v>DE0003152674</v>
          </cell>
          <cell r="C4338" t="str">
            <v>AC1</v>
          </cell>
          <cell r="D4338" t="str">
            <v>L1C</v>
          </cell>
        </row>
        <row r="4339">
          <cell r="A4339" t="str">
            <v>DE0003152856</v>
          </cell>
          <cell r="C4339" t="str">
            <v>AC1</v>
          </cell>
          <cell r="D4339" t="str">
            <v>L1C</v>
          </cell>
        </row>
        <row r="4340">
          <cell r="A4340" t="str">
            <v>DE0003152872</v>
          </cell>
          <cell r="C4340" t="str">
            <v>AC1</v>
          </cell>
          <cell r="D4340" t="str">
            <v>L1C</v>
          </cell>
        </row>
        <row r="4341">
          <cell r="A4341" t="str">
            <v>DE0003152930</v>
          </cell>
          <cell r="C4341" t="str">
            <v>AC1</v>
          </cell>
          <cell r="D4341" t="str">
            <v>L1C</v>
          </cell>
        </row>
        <row r="4342">
          <cell r="A4342" t="str">
            <v>DE0003155750</v>
          </cell>
          <cell r="C4342" t="str">
            <v>AC1</v>
          </cell>
          <cell r="D4342" t="str">
            <v>L1C</v>
          </cell>
        </row>
        <row r="4343">
          <cell r="A4343" t="str">
            <v>DE0003156618</v>
          </cell>
          <cell r="C4343" t="str">
            <v>AC1</v>
          </cell>
          <cell r="D4343" t="str">
            <v>L1C</v>
          </cell>
        </row>
        <row r="4344">
          <cell r="A4344" t="str">
            <v>DE0003156865</v>
          </cell>
          <cell r="C4344" t="str">
            <v>AC1</v>
          </cell>
          <cell r="D4344" t="str">
            <v>L1C</v>
          </cell>
        </row>
        <row r="4345">
          <cell r="A4345" t="str">
            <v>DE0003158580</v>
          </cell>
          <cell r="C4345" t="str">
            <v>AC1</v>
          </cell>
          <cell r="D4345" t="str">
            <v>L1C</v>
          </cell>
        </row>
        <row r="4346">
          <cell r="A4346" t="str">
            <v>DE0003158887</v>
          </cell>
          <cell r="C4346" t="str">
            <v>AC1</v>
          </cell>
          <cell r="D4346" t="str">
            <v>L1C</v>
          </cell>
        </row>
        <row r="4347">
          <cell r="A4347" t="str">
            <v>DE0003159034</v>
          </cell>
          <cell r="C4347" t="str">
            <v>AC1</v>
          </cell>
          <cell r="D4347" t="str">
            <v>L1C</v>
          </cell>
        </row>
        <row r="4348">
          <cell r="A4348" t="str">
            <v>DE0003159141</v>
          </cell>
          <cell r="C4348" t="str">
            <v>AC1</v>
          </cell>
          <cell r="D4348" t="str">
            <v>L1C</v>
          </cell>
        </row>
        <row r="4349">
          <cell r="A4349" t="str">
            <v>DE0003159414</v>
          </cell>
          <cell r="C4349" t="str">
            <v>AC1</v>
          </cell>
          <cell r="D4349" t="str">
            <v>L1C</v>
          </cell>
        </row>
        <row r="4350">
          <cell r="A4350" t="str">
            <v>DE0003159497</v>
          </cell>
          <cell r="C4350" t="str">
            <v>AC1</v>
          </cell>
          <cell r="D4350" t="str">
            <v>L1C</v>
          </cell>
        </row>
        <row r="4351">
          <cell r="A4351" t="str">
            <v>DE0003159513</v>
          </cell>
          <cell r="C4351" t="str">
            <v>AC1</v>
          </cell>
          <cell r="D4351" t="str">
            <v>L1C</v>
          </cell>
        </row>
        <row r="4352">
          <cell r="A4352" t="str">
            <v>DE0003159554</v>
          </cell>
          <cell r="C4352" t="str">
            <v>AC1</v>
          </cell>
          <cell r="D4352" t="str">
            <v>L1C</v>
          </cell>
        </row>
        <row r="4353">
          <cell r="A4353" t="str">
            <v>DE0003159687</v>
          </cell>
          <cell r="C4353" t="str">
            <v>AC1</v>
          </cell>
          <cell r="D4353" t="str">
            <v>L1C</v>
          </cell>
        </row>
        <row r="4354">
          <cell r="A4354" t="str">
            <v>DE0003159711</v>
          </cell>
          <cell r="C4354" t="str">
            <v>AC1</v>
          </cell>
          <cell r="D4354" t="str">
            <v>L1C</v>
          </cell>
        </row>
        <row r="4355">
          <cell r="A4355" t="str">
            <v>DE0003159950</v>
          </cell>
          <cell r="C4355" t="str">
            <v>AC1</v>
          </cell>
          <cell r="D4355" t="str">
            <v>L1C</v>
          </cell>
        </row>
        <row r="4356">
          <cell r="A4356" t="str">
            <v>DE0003159976</v>
          </cell>
          <cell r="C4356" t="str">
            <v>AC1</v>
          </cell>
          <cell r="D4356" t="str">
            <v>L1C</v>
          </cell>
        </row>
        <row r="4357">
          <cell r="A4357" t="str">
            <v>DE0003159992</v>
          </cell>
          <cell r="C4357" t="str">
            <v>AC1</v>
          </cell>
          <cell r="D4357" t="str">
            <v>L1C</v>
          </cell>
        </row>
        <row r="4358">
          <cell r="A4358" t="str">
            <v>DE0003160776</v>
          </cell>
          <cell r="C4358" t="str">
            <v>AC1</v>
          </cell>
          <cell r="D4358" t="str">
            <v>L1C</v>
          </cell>
        </row>
        <row r="4359">
          <cell r="A4359" t="str">
            <v>DE0003160792</v>
          </cell>
          <cell r="C4359" t="str">
            <v>AC1</v>
          </cell>
          <cell r="D4359" t="str">
            <v>L1C</v>
          </cell>
        </row>
        <row r="4360">
          <cell r="A4360" t="str">
            <v>DE0003160818</v>
          </cell>
          <cell r="C4360" t="str">
            <v>AC1</v>
          </cell>
          <cell r="D4360" t="str">
            <v>L1C</v>
          </cell>
        </row>
        <row r="4361">
          <cell r="A4361" t="str">
            <v>DE0003160867</v>
          </cell>
          <cell r="C4361" t="str">
            <v>AC1</v>
          </cell>
          <cell r="D4361" t="str">
            <v>L1C</v>
          </cell>
        </row>
        <row r="4362">
          <cell r="A4362" t="str">
            <v>DE0003160875</v>
          </cell>
          <cell r="C4362" t="str">
            <v>AC1</v>
          </cell>
          <cell r="D4362" t="str">
            <v>L1C</v>
          </cell>
        </row>
        <row r="4363">
          <cell r="A4363" t="str">
            <v>DE0003160891</v>
          </cell>
          <cell r="C4363" t="str">
            <v>AC1</v>
          </cell>
          <cell r="D4363" t="str">
            <v>L1C</v>
          </cell>
        </row>
        <row r="4364">
          <cell r="A4364" t="str">
            <v>DE0003160917</v>
          </cell>
          <cell r="C4364" t="str">
            <v>AC1</v>
          </cell>
          <cell r="D4364" t="str">
            <v>L1C</v>
          </cell>
        </row>
        <row r="4365">
          <cell r="A4365" t="str">
            <v>DE0003160925</v>
          </cell>
          <cell r="C4365" t="str">
            <v>AC1</v>
          </cell>
          <cell r="D4365" t="str">
            <v>L1C</v>
          </cell>
        </row>
        <row r="4366">
          <cell r="A4366" t="str">
            <v>DE0003160933</v>
          </cell>
          <cell r="C4366" t="str">
            <v>AC1</v>
          </cell>
          <cell r="D4366" t="str">
            <v>L1C</v>
          </cell>
        </row>
        <row r="4367">
          <cell r="A4367" t="str">
            <v>DE0003160966</v>
          </cell>
          <cell r="C4367" t="str">
            <v>AC1</v>
          </cell>
          <cell r="D4367" t="str">
            <v>L1C</v>
          </cell>
        </row>
        <row r="4368">
          <cell r="A4368" t="str">
            <v>DE0003160982</v>
          </cell>
          <cell r="C4368" t="str">
            <v>AC1</v>
          </cell>
          <cell r="D4368" t="str">
            <v>L1C</v>
          </cell>
        </row>
        <row r="4369">
          <cell r="A4369" t="str">
            <v>DE0003160990</v>
          </cell>
          <cell r="C4369" t="str">
            <v>AC1</v>
          </cell>
          <cell r="D4369" t="str">
            <v>L1C</v>
          </cell>
        </row>
        <row r="4370">
          <cell r="A4370" t="str">
            <v>DE0003161006</v>
          </cell>
          <cell r="C4370" t="str">
            <v>AC1</v>
          </cell>
          <cell r="D4370" t="str">
            <v>L1C</v>
          </cell>
        </row>
        <row r="4371">
          <cell r="A4371" t="str">
            <v>DE0003161014</v>
          </cell>
          <cell r="C4371" t="str">
            <v>AC1</v>
          </cell>
          <cell r="D4371" t="str">
            <v>L1C</v>
          </cell>
        </row>
        <row r="4372">
          <cell r="A4372" t="str">
            <v>DE0003161022</v>
          </cell>
          <cell r="C4372" t="str">
            <v>AC1</v>
          </cell>
          <cell r="D4372" t="str">
            <v>L1C</v>
          </cell>
        </row>
        <row r="4373">
          <cell r="A4373" t="str">
            <v>DE0003161048</v>
          </cell>
          <cell r="C4373" t="str">
            <v>AC1</v>
          </cell>
          <cell r="D4373" t="str">
            <v>L1C</v>
          </cell>
        </row>
        <row r="4374">
          <cell r="A4374" t="str">
            <v>DE0003161055</v>
          </cell>
          <cell r="C4374" t="str">
            <v>AC1</v>
          </cell>
          <cell r="D4374" t="str">
            <v>L1C</v>
          </cell>
        </row>
        <row r="4375">
          <cell r="A4375" t="str">
            <v>DE0003161170</v>
          </cell>
          <cell r="C4375" t="str">
            <v>AC1</v>
          </cell>
          <cell r="D4375" t="str">
            <v>L1C</v>
          </cell>
        </row>
        <row r="4376">
          <cell r="A4376" t="str">
            <v>DE0003161188</v>
          </cell>
          <cell r="C4376" t="str">
            <v>AC1</v>
          </cell>
          <cell r="D4376" t="str">
            <v>L1C</v>
          </cell>
        </row>
        <row r="4377">
          <cell r="A4377" t="str">
            <v>DE0003161253</v>
          </cell>
          <cell r="C4377" t="str">
            <v>AC1</v>
          </cell>
          <cell r="D4377" t="str">
            <v>L1C</v>
          </cell>
        </row>
        <row r="4378">
          <cell r="A4378" t="str">
            <v>DE0003162947</v>
          </cell>
          <cell r="C4378" t="str">
            <v>AC1</v>
          </cell>
          <cell r="D4378" t="str">
            <v>L1C</v>
          </cell>
        </row>
        <row r="4379">
          <cell r="A4379" t="str">
            <v>DE0003162954</v>
          </cell>
          <cell r="C4379" t="str">
            <v>AC1</v>
          </cell>
          <cell r="D4379" t="str">
            <v>L1C</v>
          </cell>
        </row>
        <row r="4380">
          <cell r="A4380" t="str">
            <v>DE0003163077</v>
          </cell>
          <cell r="C4380" t="str">
            <v>AC1</v>
          </cell>
          <cell r="D4380" t="str">
            <v>L1C</v>
          </cell>
        </row>
        <row r="4381">
          <cell r="A4381" t="str">
            <v>DE0003163085</v>
          </cell>
          <cell r="C4381" t="str">
            <v>AC1</v>
          </cell>
          <cell r="D4381" t="str">
            <v>L1C</v>
          </cell>
        </row>
        <row r="4382">
          <cell r="A4382" t="str">
            <v>DE0003163093</v>
          </cell>
          <cell r="C4382" t="str">
            <v>AC1</v>
          </cell>
          <cell r="D4382" t="str">
            <v>L1C</v>
          </cell>
        </row>
        <row r="4383">
          <cell r="A4383" t="str">
            <v>DE0003163101</v>
          </cell>
          <cell r="C4383" t="str">
            <v>AC1</v>
          </cell>
          <cell r="D4383" t="str">
            <v>L1C</v>
          </cell>
        </row>
        <row r="4384">
          <cell r="A4384" t="str">
            <v>DE0003163119</v>
          </cell>
          <cell r="C4384" t="str">
            <v>AC1</v>
          </cell>
          <cell r="D4384" t="str">
            <v>L1C</v>
          </cell>
        </row>
        <row r="4385">
          <cell r="A4385" t="str">
            <v>DE0003163127</v>
          </cell>
          <cell r="C4385" t="str">
            <v>AC1</v>
          </cell>
          <cell r="D4385" t="str">
            <v>L1C</v>
          </cell>
        </row>
        <row r="4386">
          <cell r="A4386" t="str">
            <v>DE0003163143</v>
          </cell>
          <cell r="C4386" t="str">
            <v>AC1</v>
          </cell>
          <cell r="D4386" t="str">
            <v>L1C</v>
          </cell>
        </row>
        <row r="4387">
          <cell r="A4387" t="str">
            <v>DE0003163150</v>
          </cell>
          <cell r="C4387" t="str">
            <v>AC1</v>
          </cell>
          <cell r="D4387" t="str">
            <v>L1C</v>
          </cell>
        </row>
        <row r="4388">
          <cell r="A4388" t="str">
            <v>DE0003163176</v>
          </cell>
          <cell r="C4388" t="str">
            <v>AC1</v>
          </cell>
          <cell r="D4388" t="str">
            <v>L1C</v>
          </cell>
        </row>
        <row r="4389">
          <cell r="A4389" t="str">
            <v>DE0003163184</v>
          </cell>
          <cell r="C4389" t="str">
            <v>AC1</v>
          </cell>
          <cell r="D4389" t="str">
            <v>L1C</v>
          </cell>
        </row>
        <row r="4390">
          <cell r="A4390" t="str">
            <v>DE0003163192</v>
          </cell>
          <cell r="C4390" t="str">
            <v>AC1</v>
          </cell>
          <cell r="D4390" t="str">
            <v>L1C</v>
          </cell>
        </row>
        <row r="4391">
          <cell r="A4391" t="str">
            <v>DE0003163200</v>
          </cell>
          <cell r="C4391" t="str">
            <v>AC1</v>
          </cell>
          <cell r="D4391" t="str">
            <v>L1C</v>
          </cell>
        </row>
        <row r="4392">
          <cell r="A4392" t="str">
            <v>DE0003169595</v>
          </cell>
          <cell r="C4392" t="str">
            <v>AC1</v>
          </cell>
          <cell r="D4392" t="str">
            <v>L1C</v>
          </cell>
        </row>
        <row r="4393">
          <cell r="A4393" t="str">
            <v>DE0003191128</v>
          </cell>
          <cell r="C4393" t="str">
            <v>AC1</v>
          </cell>
          <cell r="D4393" t="str">
            <v>L1C</v>
          </cell>
        </row>
        <row r="4394">
          <cell r="A4394" t="str">
            <v>DE0003191185</v>
          </cell>
          <cell r="C4394" t="str">
            <v>AC1</v>
          </cell>
          <cell r="D4394" t="str">
            <v>L1C</v>
          </cell>
        </row>
        <row r="4395">
          <cell r="A4395" t="str">
            <v>DE0003191193</v>
          </cell>
          <cell r="C4395" t="str">
            <v>AC1</v>
          </cell>
          <cell r="D4395" t="str">
            <v>L1C</v>
          </cell>
        </row>
        <row r="4396">
          <cell r="A4396" t="str">
            <v>DE0003191268</v>
          </cell>
          <cell r="C4396" t="str">
            <v>AC1</v>
          </cell>
          <cell r="D4396" t="str">
            <v>L1C</v>
          </cell>
        </row>
        <row r="4397">
          <cell r="A4397" t="str">
            <v>DE0003191326</v>
          </cell>
          <cell r="C4397" t="str">
            <v>AC1</v>
          </cell>
          <cell r="D4397" t="str">
            <v>L1C</v>
          </cell>
        </row>
        <row r="4398">
          <cell r="A4398" t="str">
            <v>DE0003191391</v>
          </cell>
          <cell r="C4398" t="str">
            <v>AC1</v>
          </cell>
          <cell r="D4398" t="str">
            <v>L1C</v>
          </cell>
        </row>
        <row r="4399">
          <cell r="A4399" t="str">
            <v>DE0003211199</v>
          </cell>
          <cell r="C4399" t="str">
            <v>AC1</v>
          </cell>
          <cell r="D4399" t="str">
            <v>L1C</v>
          </cell>
        </row>
        <row r="4400">
          <cell r="A4400" t="str">
            <v>DE0003211215</v>
          </cell>
          <cell r="C4400" t="str">
            <v>AC1</v>
          </cell>
          <cell r="D4400" t="str">
            <v>L1C</v>
          </cell>
        </row>
        <row r="4401">
          <cell r="A4401" t="str">
            <v>DE0003211280</v>
          </cell>
          <cell r="C4401" t="str">
            <v>AC1</v>
          </cell>
          <cell r="D4401" t="str">
            <v>L1C</v>
          </cell>
        </row>
        <row r="4402">
          <cell r="A4402" t="str">
            <v>DE0003211298</v>
          </cell>
          <cell r="C4402" t="str">
            <v>AC1</v>
          </cell>
          <cell r="D4402" t="str">
            <v>L1C</v>
          </cell>
        </row>
        <row r="4403">
          <cell r="A4403" t="str">
            <v>DE0003211330</v>
          </cell>
          <cell r="C4403" t="str">
            <v>AC1</v>
          </cell>
          <cell r="D4403" t="str">
            <v>L1C</v>
          </cell>
        </row>
        <row r="4404">
          <cell r="A4404" t="str">
            <v>DE0003211348</v>
          </cell>
          <cell r="C4404" t="str">
            <v>AC1</v>
          </cell>
          <cell r="D4404" t="str">
            <v>L1C</v>
          </cell>
        </row>
        <row r="4405">
          <cell r="A4405" t="str">
            <v>DE0003211355</v>
          </cell>
          <cell r="C4405" t="str">
            <v>AC1</v>
          </cell>
          <cell r="D4405" t="str">
            <v>L1C</v>
          </cell>
        </row>
        <row r="4406">
          <cell r="A4406" t="str">
            <v>DE0003211363</v>
          </cell>
          <cell r="C4406" t="str">
            <v>AC1</v>
          </cell>
          <cell r="D4406" t="str">
            <v>L1C</v>
          </cell>
        </row>
        <row r="4407">
          <cell r="A4407" t="str">
            <v>DE0003211389</v>
          </cell>
          <cell r="C4407" t="str">
            <v>AC1</v>
          </cell>
          <cell r="D4407" t="str">
            <v>L1C</v>
          </cell>
        </row>
        <row r="4408">
          <cell r="A4408" t="str">
            <v>DE0003211397</v>
          </cell>
          <cell r="C4408" t="str">
            <v>AC1</v>
          </cell>
          <cell r="D4408" t="str">
            <v>L1C</v>
          </cell>
        </row>
        <row r="4409">
          <cell r="A4409" t="str">
            <v>DE0003211405</v>
          </cell>
          <cell r="C4409" t="str">
            <v>AC1</v>
          </cell>
          <cell r="D4409" t="str">
            <v>L1C</v>
          </cell>
        </row>
        <row r="4410">
          <cell r="A4410" t="str">
            <v>DE0003211454</v>
          </cell>
          <cell r="C4410" t="str">
            <v>AC1</v>
          </cell>
          <cell r="D4410" t="str">
            <v>L1C</v>
          </cell>
        </row>
        <row r="4411">
          <cell r="A4411" t="str">
            <v>DE0003211520</v>
          </cell>
          <cell r="C4411" t="str">
            <v>AC1</v>
          </cell>
          <cell r="D4411" t="str">
            <v>L1C</v>
          </cell>
        </row>
        <row r="4412">
          <cell r="A4412" t="str">
            <v>DE0003211538</v>
          </cell>
          <cell r="C4412" t="str">
            <v>AC1</v>
          </cell>
          <cell r="D4412" t="str">
            <v>L1C</v>
          </cell>
        </row>
        <row r="4413">
          <cell r="A4413" t="str">
            <v>DE0003211843</v>
          </cell>
          <cell r="C4413" t="str">
            <v>AC1</v>
          </cell>
          <cell r="D4413" t="str">
            <v>L1C</v>
          </cell>
        </row>
        <row r="4414">
          <cell r="A4414" t="str">
            <v>DE0003211850</v>
          </cell>
          <cell r="C4414" t="str">
            <v>AC1</v>
          </cell>
          <cell r="D4414" t="str">
            <v>L1C</v>
          </cell>
        </row>
        <row r="4415">
          <cell r="A4415" t="str">
            <v>DE0003211884</v>
          </cell>
          <cell r="C4415" t="str">
            <v>AC1</v>
          </cell>
          <cell r="D4415" t="str">
            <v>L1C</v>
          </cell>
        </row>
        <row r="4416">
          <cell r="A4416" t="str">
            <v>DE0003212023</v>
          </cell>
          <cell r="C4416" t="str">
            <v>AC1</v>
          </cell>
          <cell r="D4416" t="str">
            <v>L1C</v>
          </cell>
        </row>
        <row r="4417">
          <cell r="A4417" t="str">
            <v>DE0003212031</v>
          </cell>
          <cell r="C4417" t="str">
            <v>AC1</v>
          </cell>
          <cell r="D4417" t="str">
            <v>L1C</v>
          </cell>
        </row>
        <row r="4418">
          <cell r="A4418" t="str">
            <v>DE0003212072</v>
          </cell>
          <cell r="C4418" t="str">
            <v>AC1</v>
          </cell>
          <cell r="D4418" t="str">
            <v>L1C</v>
          </cell>
        </row>
        <row r="4419">
          <cell r="A4419" t="str">
            <v>DE0003212106</v>
          </cell>
          <cell r="C4419" t="str">
            <v>AC1</v>
          </cell>
          <cell r="D4419" t="str">
            <v>L1C</v>
          </cell>
        </row>
        <row r="4420">
          <cell r="A4420" t="str">
            <v>DE0003212148</v>
          </cell>
          <cell r="C4420" t="str">
            <v>AC1</v>
          </cell>
          <cell r="D4420" t="str">
            <v>L1C</v>
          </cell>
        </row>
        <row r="4421">
          <cell r="A4421" t="str">
            <v>DE0003224234</v>
          </cell>
          <cell r="C4421" t="str">
            <v>AC1</v>
          </cell>
          <cell r="D4421" t="str">
            <v>L1B</v>
          </cell>
        </row>
        <row r="4422">
          <cell r="A4422" t="str">
            <v>DE0003231023</v>
          </cell>
          <cell r="C4422" t="str">
            <v>AC1</v>
          </cell>
          <cell r="D4422" t="str">
            <v>L1B</v>
          </cell>
        </row>
        <row r="4423">
          <cell r="A4423" t="str">
            <v>DE0003231049</v>
          </cell>
          <cell r="C4423" t="str">
            <v>AC1</v>
          </cell>
          <cell r="D4423" t="str">
            <v>L1B</v>
          </cell>
        </row>
        <row r="4424">
          <cell r="A4424" t="str">
            <v>DE0003236345</v>
          </cell>
          <cell r="C4424" t="str">
            <v>AC1</v>
          </cell>
          <cell r="D4424" t="str">
            <v>L1C</v>
          </cell>
        </row>
        <row r="4425">
          <cell r="A4425" t="str">
            <v>DE0003247615</v>
          </cell>
          <cell r="C4425" t="str">
            <v>AC1</v>
          </cell>
          <cell r="D4425" t="str">
            <v>L1B</v>
          </cell>
        </row>
        <row r="4426">
          <cell r="A4426" t="str">
            <v>DE0003250882</v>
          </cell>
          <cell r="C4426" t="str">
            <v>AC1</v>
          </cell>
          <cell r="D4426" t="str">
            <v>L1B</v>
          </cell>
        </row>
        <row r="4427">
          <cell r="A4427" t="str">
            <v>DE0003250916</v>
          </cell>
          <cell r="C4427" t="str">
            <v>AC1</v>
          </cell>
          <cell r="D4427" t="str">
            <v>L1C</v>
          </cell>
        </row>
        <row r="4428">
          <cell r="A4428" t="str">
            <v>DE0003250924</v>
          </cell>
          <cell r="C4428" t="str">
            <v>AC1</v>
          </cell>
          <cell r="D4428" t="str">
            <v>L1C</v>
          </cell>
        </row>
        <row r="4429">
          <cell r="A4429" t="str">
            <v>DE0003251401</v>
          </cell>
          <cell r="C4429" t="str">
            <v>AC1</v>
          </cell>
          <cell r="D4429" t="str">
            <v>L1C</v>
          </cell>
        </row>
        <row r="4430">
          <cell r="A4430" t="str">
            <v>DE0003251617</v>
          </cell>
          <cell r="C4430" t="str">
            <v>AC1</v>
          </cell>
          <cell r="D4430" t="str">
            <v>L1C</v>
          </cell>
        </row>
        <row r="4431">
          <cell r="A4431" t="str">
            <v>DE0003251823</v>
          </cell>
          <cell r="C4431" t="str">
            <v>AC1</v>
          </cell>
          <cell r="D4431" t="str">
            <v>L1C</v>
          </cell>
        </row>
        <row r="4432">
          <cell r="A4432" t="str">
            <v>DE0003252300</v>
          </cell>
          <cell r="C4432" t="str">
            <v>AC1</v>
          </cell>
          <cell r="D4432" t="str">
            <v>L1C</v>
          </cell>
        </row>
        <row r="4433">
          <cell r="A4433" t="str">
            <v>DE0003252326</v>
          </cell>
          <cell r="C4433" t="str">
            <v>AC1</v>
          </cell>
          <cell r="D4433" t="str">
            <v>L1C</v>
          </cell>
        </row>
        <row r="4434">
          <cell r="A4434" t="str">
            <v>DE0003252367</v>
          </cell>
          <cell r="C4434" t="str">
            <v>AC1</v>
          </cell>
          <cell r="D4434" t="str">
            <v>L1C</v>
          </cell>
        </row>
        <row r="4435">
          <cell r="A4435" t="str">
            <v>DE0003252417</v>
          </cell>
          <cell r="C4435" t="str">
            <v>AC1</v>
          </cell>
          <cell r="D4435" t="str">
            <v>L1C</v>
          </cell>
        </row>
        <row r="4436">
          <cell r="A4436" t="str">
            <v>DE0003252516</v>
          </cell>
          <cell r="C4436" t="str">
            <v>AC1</v>
          </cell>
          <cell r="D4436" t="str">
            <v>L1B</v>
          </cell>
        </row>
        <row r="4437">
          <cell r="A4437" t="str">
            <v>DE0003252599</v>
          </cell>
          <cell r="C4437" t="str">
            <v>AC1</v>
          </cell>
          <cell r="D4437" t="str">
            <v>L1B</v>
          </cell>
        </row>
        <row r="4438">
          <cell r="A4438" t="str">
            <v>DE0003252623</v>
          </cell>
          <cell r="C4438" t="str">
            <v>AC1</v>
          </cell>
          <cell r="D4438" t="str">
            <v>L1C</v>
          </cell>
        </row>
        <row r="4439">
          <cell r="A4439" t="str">
            <v>DE0003252730</v>
          </cell>
          <cell r="C4439" t="str">
            <v>AC1</v>
          </cell>
          <cell r="D4439" t="str">
            <v>L1C</v>
          </cell>
        </row>
        <row r="4440">
          <cell r="A4440" t="str">
            <v>DE0003252995</v>
          </cell>
          <cell r="C4440" t="str">
            <v>AC1</v>
          </cell>
          <cell r="D4440" t="str">
            <v>L1C</v>
          </cell>
        </row>
        <row r="4441">
          <cell r="A4441" t="str">
            <v>DE0003256350</v>
          </cell>
          <cell r="C4441" t="str">
            <v>AC1</v>
          </cell>
          <cell r="D4441" t="str">
            <v>L1C</v>
          </cell>
        </row>
        <row r="4442">
          <cell r="A4442" t="str">
            <v>DE0003257069</v>
          </cell>
          <cell r="C4442" t="str">
            <v>AC1</v>
          </cell>
          <cell r="D4442" t="str">
            <v>L1C</v>
          </cell>
        </row>
        <row r="4443">
          <cell r="A4443" t="str">
            <v>DE0003257127</v>
          </cell>
          <cell r="C4443" t="str">
            <v>AC1</v>
          </cell>
          <cell r="D4443" t="str">
            <v>L1C</v>
          </cell>
        </row>
        <row r="4444">
          <cell r="A4444" t="str">
            <v>DE0003257135</v>
          </cell>
          <cell r="C4444" t="str">
            <v>AC1</v>
          </cell>
          <cell r="D4444" t="str">
            <v>L1C</v>
          </cell>
        </row>
        <row r="4445">
          <cell r="A4445" t="str">
            <v>DE0003257150</v>
          </cell>
          <cell r="C4445" t="str">
            <v>AC1</v>
          </cell>
          <cell r="D4445" t="str">
            <v>L1C</v>
          </cell>
        </row>
        <row r="4446">
          <cell r="A4446" t="str">
            <v>DE0003257168</v>
          </cell>
          <cell r="C4446" t="str">
            <v>AC1</v>
          </cell>
          <cell r="D4446" t="str">
            <v>L1C</v>
          </cell>
        </row>
        <row r="4447">
          <cell r="A4447" t="str">
            <v>DE0003257192</v>
          </cell>
          <cell r="C4447" t="str">
            <v>AC1</v>
          </cell>
          <cell r="D4447" t="str">
            <v>L1C</v>
          </cell>
        </row>
        <row r="4448">
          <cell r="A4448" t="str">
            <v>DE0003257200</v>
          </cell>
          <cell r="C4448" t="str">
            <v>AC1</v>
          </cell>
          <cell r="D4448" t="str">
            <v>L1C</v>
          </cell>
        </row>
        <row r="4449">
          <cell r="A4449" t="str">
            <v>DE0003259313</v>
          </cell>
          <cell r="C4449" t="str">
            <v>AC1</v>
          </cell>
          <cell r="D4449" t="str">
            <v>L1C</v>
          </cell>
        </row>
        <row r="4450">
          <cell r="A4450" t="str">
            <v>DE0003259339</v>
          </cell>
          <cell r="C4450" t="str">
            <v>AC1</v>
          </cell>
          <cell r="D4450" t="str">
            <v>L1C</v>
          </cell>
        </row>
        <row r="4451">
          <cell r="A4451" t="str">
            <v>DE0003259420</v>
          </cell>
          <cell r="C4451" t="str">
            <v>AC1</v>
          </cell>
          <cell r="D4451" t="str">
            <v>L1C</v>
          </cell>
        </row>
        <row r="4452">
          <cell r="A4452" t="str">
            <v>DE0003259529</v>
          </cell>
          <cell r="C4452" t="str">
            <v>AC1</v>
          </cell>
          <cell r="D4452" t="str">
            <v>L1C</v>
          </cell>
        </row>
        <row r="4453">
          <cell r="A4453" t="str">
            <v>DE0003259537</v>
          </cell>
          <cell r="C4453" t="str">
            <v>AC1</v>
          </cell>
          <cell r="D4453" t="str">
            <v>L1C</v>
          </cell>
        </row>
        <row r="4454">
          <cell r="A4454" t="str">
            <v>DE0003260014</v>
          </cell>
          <cell r="C4454" t="str">
            <v>AC1</v>
          </cell>
          <cell r="D4454" t="str">
            <v>L1C</v>
          </cell>
        </row>
        <row r="4455">
          <cell r="A4455" t="str">
            <v>DE0003260022</v>
          </cell>
          <cell r="C4455" t="str">
            <v>AC1</v>
          </cell>
          <cell r="D4455" t="str">
            <v>L1C</v>
          </cell>
        </row>
        <row r="4456">
          <cell r="A4456" t="str">
            <v>DE0003260030</v>
          </cell>
          <cell r="C4456" t="str">
            <v>AC1</v>
          </cell>
          <cell r="D4456" t="str">
            <v>L1C</v>
          </cell>
        </row>
        <row r="4457">
          <cell r="A4457" t="str">
            <v>DE0003260048</v>
          </cell>
          <cell r="C4457" t="str">
            <v>AC1</v>
          </cell>
          <cell r="D4457" t="str">
            <v>L1C</v>
          </cell>
        </row>
        <row r="4458">
          <cell r="A4458" t="str">
            <v>DE0003260055</v>
          </cell>
          <cell r="C4458" t="str">
            <v>AC1</v>
          </cell>
          <cell r="D4458" t="str">
            <v>L1C</v>
          </cell>
        </row>
        <row r="4459">
          <cell r="A4459" t="str">
            <v>DE0003260709</v>
          </cell>
          <cell r="C4459" t="str">
            <v>AC1</v>
          </cell>
          <cell r="D4459" t="str">
            <v>L1C</v>
          </cell>
        </row>
        <row r="4460">
          <cell r="A4460" t="str">
            <v>DE0003260766</v>
          </cell>
          <cell r="C4460" t="str">
            <v>AC1</v>
          </cell>
          <cell r="D4460" t="str">
            <v>L1C</v>
          </cell>
        </row>
        <row r="4461">
          <cell r="A4461" t="str">
            <v>DE0003263422</v>
          </cell>
          <cell r="C4461" t="str">
            <v>AC1</v>
          </cell>
          <cell r="D4461" t="str">
            <v>L1C</v>
          </cell>
        </row>
        <row r="4462">
          <cell r="A4462" t="str">
            <v>DE0003263455</v>
          </cell>
          <cell r="C4462" t="str">
            <v>AC1</v>
          </cell>
          <cell r="D4462" t="str">
            <v>L1C</v>
          </cell>
        </row>
        <row r="4463">
          <cell r="A4463" t="str">
            <v>DE0003263463</v>
          </cell>
          <cell r="C4463" t="str">
            <v>AC1</v>
          </cell>
          <cell r="D4463" t="str">
            <v>L1C</v>
          </cell>
        </row>
        <row r="4464">
          <cell r="A4464" t="str">
            <v>DE0003263471</v>
          </cell>
          <cell r="C4464" t="str">
            <v>AC1</v>
          </cell>
          <cell r="D4464" t="str">
            <v>L1C</v>
          </cell>
        </row>
        <row r="4465">
          <cell r="A4465" t="str">
            <v>DE0003263489</v>
          </cell>
          <cell r="C4465" t="str">
            <v>AC1</v>
          </cell>
          <cell r="D4465" t="str">
            <v>L1C</v>
          </cell>
        </row>
        <row r="4466">
          <cell r="A4466" t="str">
            <v>DE0003263539</v>
          </cell>
          <cell r="C4466" t="str">
            <v>AC1</v>
          </cell>
          <cell r="D4466" t="str">
            <v>L1C</v>
          </cell>
        </row>
        <row r="4467">
          <cell r="A4467" t="str">
            <v>DE0003263802</v>
          </cell>
          <cell r="C4467" t="str">
            <v>AC1</v>
          </cell>
          <cell r="D4467" t="str">
            <v>L1C</v>
          </cell>
        </row>
        <row r="4468">
          <cell r="A4468" t="str">
            <v>DE0003263935</v>
          </cell>
          <cell r="C4468" t="str">
            <v>AC1</v>
          </cell>
          <cell r="D4468" t="str">
            <v>L1C</v>
          </cell>
        </row>
        <row r="4469">
          <cell r="A4469" t="str">
            <v>DE0003263943</v>
          </cell>
          <cell r="C4469" t="str">
            <v>AC1</v>
          </cell>
          <cell r="D4469" t="str">
            <v>L1C</v>
          </cell>
        </row>
        <row r="4470">
          <cell r="A4470" t="str">
            <v>DE0003265385</v>
          </cell>
          <cell r="C4470" t="str">
            <v>AC1</v>
          </cell>
          <cell r="D4470" t="str">
            <v>L1C</v>
          </cell>
        </row>
        <row r="4471">
          <cell r="A4471" t="str">
            <v>DE0003265401</v>
          </cell>
          <cell r="C4471" t="str">
            <v>AC1</v>
          </cell>
          <cell r="D4471" t="str">
            <v>L1C</v>
          </cell>
        </row>
        <row r="4472">
          <cell r="A4472" t="str">
            <v>DE0003265443</v>
          </cell>
          <cell r="C4472" t="str">
            <v>AC1</v>
          </cell>
          <cell r="D4472" t="str">
            <v>L1C</v>
          </cell>
        </row>
        <row r="4473">
          <cell r="A4473" t="str">
            <v>DE0003266151</v>
          </cell>
          <cell r="C4473" t="str">
            <v>AC1</v>
          </cell>
          <cell r="D4473" t="str">
            <v>L1C</v>
          </cell>
        </row>
        <row r="4474">
          <cell r="A4474" t="str">
            <v>DE0003266235</v>
          </cell>
          <cell r="C4474" t="str">
            <v>AC1</v>
          </cell>
          <cell r="D4474" t="str">
            <v>L1C</v>
          </cell>
        </row>
        <row r="4475">
          <cell r="A4475" t="str">
            <v>DE0003266284</v>
          </cell>
          <cell r="C4475" t="str">
            <v>AC1</v>
          </cell>
          <cell r="D4475" t="str">
            <v>L1C</v>
          </cell>
        </row>
        <row r="4476">
          <cell r="A4476" t="str">
            <v>DE0003266409</v>
          </cell>
          <cell r="C4476" t="str">
            <v>AC1</v>
          </cell>
          <cell r="D4476" t="str">
            <v>L1C</v>
          </cell>
        </row>
        <row r="4477">
          <cell r="A4477" t="str">
            <v>DE0003271433</v>
          </cell>
          <cell r="C4477" t="str">
            <v>AC1</v>
          </cell>
          <cell r="D4477" t="str">
            <v>L1C</v>
          </cell>
        </row>
        <row r="4478">
          <cell r="A4478" t="str">
            <v>DE0003271458</v>
          </cell>
          <cell r="C4478" t="str">
            <v>AC1</v>
          </cell>
          <cell r="D4478" t="str">
            <v>L1C</v>
          </cell>
        </row>
        <row r="4479">
          <cell r="A4479" t="str">
            <v>DE0003271466</v>
          </cell>
          <cell r="C4479" t="str">
            <v>AC1</v>
          </cell>
          <cell r="D4479" t="str">
            <v>L1C</v>
          </cell>
        </row>
        <row r="4480">
          <cell r="A4480" t="str">
            <v>DE0003271474</v>
          </cell>
          <cell r="C4480" t="str">
            <v>AC1</v>
          </cell>
          <cell r="D4480" t="str">
            <v>L1C</v>
          </cell>
        </row>
        <row r="4481">
          <cell r="A4481" t="str">
            <v>DE0003271482</v>
          </cell>
          <cell r="C4481" t="str">
            <v>AC1</v>
          </cell>
          <cell r="D4481" t="str">
            <v>L1C</v>
          </cell>
        </row>
        <row r="4482">
          <cell r="A4482" t="str">
            <v>DE0003271490</v>
          </cell>
          <cell r="C4482" t="str">
            <v>AC1</v>
          </cell>
          <cell r="D4482" t="str">
            <v>L1C</v>
          </cell>
        </row>
        <row r="4483">
          <cell r="A4483" t="str">
            <v>DE0003290367</v>
          </cell>
          <cell r="C4483" t="str">
            <v>AC1</v>
          </cell>
          <cell r="D4483" t="str">
            <v>L1B</v>
          </cell>
        </row>
        <row r="4484">
          <cell r="A4484" t="str">
            <v>DE0003290698</v>
          </cell>
          <cell r="C4484" t="str">
            <v>AC1</v>
          </cell>
          <cell r="D4484" t="str">
            <v>L1C</v>
          </cell>
        </row>
        <row r="4485">
          <cell r="A4485" t="str">
            <v>DE0003290789</v>
          </cell>
          <cell r="C4485" t="str">
            <v>AC1</v>
          </cell>
          <cell r="D4485" t="str">
            <v>L1C</v>
          </cell>
        </row>
        <row r="4486">
          <cell r="A4486" t="str">
            <v>DE0003290797</v>
          </cell>
          <cell r="C4486" t="str">
            <v>AC1</v>
          </cell>
          <cell r="D4486" t="str">
            <v>L1C</v>
          </cell>
        </row>
        <row r="4487">
          <cell r="A4487" t="str">
            <v>DE0003291159</v>
          </cell>
          <cell r="C4487" t="str">
            <v>AC1</v>
          </cell>
          <cell r="D4487" t="str">
            <v>L1C</v>
          </cell>
        </row>
        <row r="4488">
          <cell r="A4488" t="str">
            <v>DE0003291597</v>
          </cell>
          <cell r="C4488" t="str">
            <v>AC1</v>
          </cell>
          <cell r="D4488" t="str">
            <v>L1C</v>
          </cell>
        </row>
        <row r="4489">
          <cell r="A4489" t="str">
            <v>DE0003291654</v>
          </cell>
          <cell r="C4489" t="str">
            <v>AC1</v>
          </cell>
          <cell r="D4489" t="str">
            <v>L1C</v>
          </cell>
        </row>
        <row r="4490">
          <cell r="A4490" t="str">
            <v>DE0003291662</v>
          </cell>
          <cell r="C4490" t="str">
            <v>AC1</v>
          </cell>
          <cell r="D4490" t="str">
            <v>L1C</v>
          </cell>
        </row>
        <row r="4491">
          <cell r="A4491" t="str">
            <v>DE0003291688</v>
          </cell>
          <cell r="C4491" t="str">
            <v>AC1</v>
          </cell>
          <cell r="D4491" t="str">
            <v>L1C</v>
          </cell>
        </row>
        <row r="4492">
          <cell r="A4492" t="str">
            <v>DE0003291696</v>
          </cell>
          <cell r="C4492" t="str">
            <v>AC1</v>
          </cell>
          <cell r="D4492" t="str">
            <v>L1C</v>
          </cell>
        </row>
        <row r="4493">
          <cell r="A4493" t="str">
            <v>DE0003291746</v>
          </cell>
          <cell r="C4493" t="str">
            <v>AC1</v>
          </cell>
          <cell r="D4493" t="str">
            <v>L1C</v>
          </cell>
        </row>
        <row r="4494">
          <cell r="A4494" t="str">
            <v>DE0003296414</v>
          </cell>
          <cell r="C4494" t="str">
            <v>AC1</v>
          </cell>
          <cell r="D4494" t="str">
            <v>L1C</v>
          </cell>
        </row>
        <row r="4495">
          <cell r="A4495" t="str">
            <v>DE0003296471</v>
          </cell>
          <cell r="C4495" t="str">
            <v>AC1</v>
          </cell>
          <cell r="D4495" t="str">
            <v>L1C</v>
          </cell>
        </row>
        <row r="4496">
          <cell r="A4496" t="str">
            <v>DE0003298238</v>
          </cell>
          <cell r="C4496" t="str">
            <v>AC1</v>
          </cell>
          <cell r="D4496" t="str">
            <v>L1C</v>
          </cell>
        </row>
        <row r="4497">
          <cell r="A4497" t="str">
            <v>DE0003298345</v>
          </cell>
          <cell r="C4497" t="str">
            <v>AC1</v>
          </cell>
          <cell r="D4497" t="str">
            <v>L1C</v>
          </cell>
        </row>
        <row r="4498">
          <cell r="A4498" t="str">
            <v>DE0003298428</v>
          </cell>
          <cell r="C4498" t="str">
            <v>AC1</v>
          </cell>
          <cell r="D4498" t="str">
            <v>L1C</v>
          </cell>
        </row>
        <row r="4499">
          <cell r="A4499" t="str">
            <v>DE0003301735</v>
          </cell>
          <cell r="C4499" t="str">
            <v>AC1</v>
          </cell>
          <cell r="D4499" t="str">
            <v>L1C</v>
          </cell>
        </row>
        <row r="4500">
          <cell r="A4500" t="str">
            <v>DE0003301743</v>
          </cell>
          <cell r="C4500" t="str">
            <v>AC1</v>
          </cell>
          <cell r="D4500" t="str">
            <v>L1C</v>
          </cell>
        </row>
        <row r="4501">
          <cell r="A4501" t="str">
            <v>DE0003302832</v>
          </cell>
          <cell r="C4501" t="str">
            <v>AC1</v>
          </cell>
          <cell r="D4501" t="str">
            <v>L1C</v>
          </cell>
        </row>
        <row r="4502">
          <cell r="A4502" t="str">
            <v>DE0003302949</v>
          </cell>
          <cell r="C4502" t="str">
            <v>AC1</v>
          </cell>
          <cell r="D4502" t="str">
            <v>L1C</v>
          </cell>
        </row>
        <row r="4503">
          <cell r="A4503" t="str">
            <v>DE0003302956</v>
          </cell>
          <cell r="C4503" t="str">
            <v>AC1</v>
          </cell>
          <cell r="D4503" t="str">
            <v>L1C</v>
          </cell>
        </row>
        <row r="4504">
          <cell r="A4504" t="str">
            <v>DE0003302964</v>
          </cell>
          <cell r="C4504" t="str">
            <v>AC1</v>
          </cell>
          <cell r="D4504" t="str">
            <v>L1C</v>
          </cell>
        </row>
        <row r="4505">
          <cell r="A4505" t="str">
            <v>DE0003302972</v>
          </cell>
          <cell r="C4505" t="str">
            <v>AC1</v>
          </cell>
          <cell r="D4505" t="str">
            <v>L1C</v>
          </cell>
        </row>
        <row r="4506">
          <cell r="A4506" t="str">
            <v>DE0003302980</v>
          </cell>
          <cell r="C4506" t="str">
            <v>AC1</v>
          </cell>
          <cell r="D4506" t="str">
            <v>L1C</v>
          </cell>
        </row>
        <row r="4507">
          <cell r="A4507" t="str">
            <v>DE0003302998</v>
          </cell>
          <cell r="C4507" t="str">
            <v>AC1</v>
          </cell>
          <cell r="D4507" t="str">
            <v>L1C</v>
          </cell>
        </row>
        <row r="4508">
          <cell r="A4508" t="str">
            <v>DE0003304556</v>
          </cell>
          <cell r="C4508" t="str">
            <v>AC1</v>
          </cell>
          <cell r="D4508" t="str">
            <v>L1C</v>
          </cell>
        </row>
        <row r="4509">
          <cell r="A4509" t="str">
            <v>DE0003304804</v>
          </cell>
          <cell r="C4509" t="str">
            <v>AC1</v>
          </cell>
          <cell r="D4509" t="str">
            <v>L1C</v>
          </cell>
        </row>
        <row r="4510">
          <cell r="A4510" t="str">
            <v>DE0003307849</v>
          </cell>
          <cell r="C4510" t="str">
            <v>AC1</v>
          </cell>
          <cell r="D4510" t="str">
            <v>L1C</v>
          </cell>
        </row>
        <row r="4511">
          <cell r="A4511" t="str">
            <v>DE0003309605</v>
          </cell>
          <cell r="C4511" t="str">
            <v>AC1</v>
          </cell>
          <cell r="D4511" t="str">
            <v>L1C</v>
          </cell>
        </row>
        <row r="4512">
          <cell r="A4512" t="str">
            <v>DE0003309878</v>
          </cell>
          <cell r="C4512" t="str">
            <v>AC1</v>
          </cell>
          <cell r="D4512" t="str">
            <v>L1C</v>
          </cell>
        </row>
        <row r="4513">
          <cell r="A4513" t="str">
            <v>DE0003309985</v>
          </cell>
          <cell r="C4513" t="str">
            <v>AC1</v>
          </cell>
          <cell r="D4513" t="str">
            <v>L1C</v>
          </cell>
        </row>
        <row r="4514">
          <cell r="A4514" t="str">
            <v>DE0003333589</v>
          </cell>
          <cell r="C4514" t="str">
            <v>AC1</v>
          </cell>
          <cell r="D4514" t="str">
            <v>L1C</v>
          </cell>
        </row>
        <row r="4515">
          <cell r="A4515" t="str">
            <v>DE0003333928</v>
          </cell>
          <cell r="C4515" t="str">
            <v>AC1</v>
          </cell>
          <cell r="D4515" t="str">
            <v>L1C</v>
          </cell>
        </row>
        <row r="4516">
          <cell r="A4516" t="str">
            <v>DE0003337911</v>
          </cell>
          <cell r="C4516" t="str">
            <v>AC1</v>
          </cell>
          <cell r="D4516" t="str">
            <v>L1C</v>
          </cell>
        </row>
        <row r="4517">
          <cell r="A4517" t="str">
            <v>DE0003337937</v>
          </cell>
          <cell r="C4517" t="str">
            <v>AC1</v>
          </cell>
          <cell r="D4517" t="str">
            <v>L1C</v>
          </cell>
        </row>
        <row r="4518">
          <cell r="A4518" t="str">
            <v>DE0003337945</v>
          </cell>
          <cell r="C4518" t="str">
            <v>AC1</v>
          </cell>
          <cell r="D4518" t="str">
            <v>L1C</v>
          </cell>
        </row>
        <row r="4519">
          <cell r="A4519" t="str">
            <v>DE0003338059</v>
          </cell>
          <cell r="C4519" t="str">
            <v>AC1</v>
          </cell>
          <cell r="D4519" t="str">
            <v>L1C</v>
          </cell>
        </row>
        <row r="4520">
          <cell r="A4520" t="str">
            <v>DE0003338075</v>
          </cell>
          <cell r="C4520" t="str">
            <v>AC1</v>
          </cell>
          <cell r="D4520" t="str">
            <v>L1C</v>
          </cell>
        </row>
        <row r="4521">
          <cell r="A4521" t="str">
            <v>DE0003338125</v>
          </cell>
          <cell r="C4521" t="str">
            <v>AC1</v>
          </cell>
          <cell r="D4521" t="str">
            <v>L1C</v>
          </cell>
        </row>
        <row r="4522">
          <cell r="A4522" t="str">
            <v>DE0003338133</v>
          </cell>
          <cell r="C4522" t="str">
            <v>AC1</v>
          </cell>
          <cell r="D4522" t="str">
            <v>L1C</v>
          </cell>
        </row>
        <row r="4523">
          <cell r="A4523" t="str">
            <v>DE0003338141</v>
          </cell>
          <cell r="C4523" t="str">
            <v>AC1</v>
          </cell>
          <cell r="D4523" t="str">
            <v>L1C</v>
          </cell>
        </row>
        <row r="4524">
          <cell r="A4524" t="str">
            <v>DE0003338158</v>
          </cell>
          <cell r="C4524" t="str">
            <v>AC1</v>
          </cell>
          <cell r="D4524" t="str">
            <v>L1C</v>
          </cell>
        </row>
        <row r="4525">
          <cell r="A4525" t="str">
            <v>DE0003338414</v>
          </cell>
          <cell r="C4525" t="str">
            <v>AC1</v>
          </cell>
          <cell r="D4525" t="str">
            <v>L1C</v>
          </cell>
        </row>
        <row r="4526">
          <cell r="A4526" t="str">
            <v>DE0003338471</v>
          </cell>
          <cell r="C4526" t="str">
            <v>AC1</v>
          </cell>
          <cell r="D4526" t="str">
            <v>L1C</v>
          </cell>
        </row>
        <row r="4527">
          <cell r="A4527" t="str">
            <v>DE0003338570</v>
          </cell>
          <cell r="C4527" t="str">
            <v>AC1</v>
          </cell>
          <cell r="D4527" t="str">
            <v>L1C</v>
          </cell>
        </row>
        <row r="4528">
          <cell r="A4528" t="str">
            <v>DE0003338695</v>
          </cell>
          <cell r="C4528" t="str">
            <v>AC1</v>
          </cell>
          <cell r="D4528" t="str">
            <v>L1C</v>
          </cell>
        </row>
        <row r="4529">
          <cell r="A4529" t="str">
            <v>DE0003338752</v>
          </cell>
          <cell r="C4529" t="str">
            <v>AC1</v>
          </cell>
          <cell r="D4529" t="str">
            <v>L1C</v>
          </cell>
        </row>
        <row r="4530">
          <cell r="A4530" t="str">
            <v>DE0003338778</v>
          </cell>
          <cell r="C4530" t="str">
            <v>AC1</v>
          </cell>
          <cell r="D4530" t="str">
            <v>L1C</v>
          </cell>
        </row>
        <row r="4531">
          <cell r="A4531" t="str">
            <v>DE0003338927</v>
          </cell>
          <cell r="C4531" t="str">
            <v>AC1</v>
          </cell>
          <cell r="D4531" t="str">
            <v>L1C</v>
          </cell>
        </row>
        <row r="4532">
          <cell r="A4532" t="str">
            <v>DE0003339214</v>
          </cell>
          <cell r="C4532" t="str">
            <v>AC1</v>
          </cell>
          <cell r="D4532" t="str">
            <v>L1C</v>
          </cell>
        </row>
        <row r="4533">
          <cell r="A4533" t="str">
            <v>DE0003339271</v>
          </cell>
          <cell r="C4533" t="str">
            <v>AC1</v>
          </cell>
          <cell r="D4533" t="str">
            <v>L1C</v>
          </cell>
        </row>
        <row r="4534">
          <cell r="A4534" t="str">
            <v>DE0003339289</v>
          </cell>
          <cell r="C4534" t="str">
            <v>AC1</v>
          </cell>
          <cell r="D4534" t="str">
            <v>L1C</v>
          </cell>
        </row>
        <row r="4535">
          <cell r="A4535" t="str">
            <v>DE0003339362</v>
          </cell>
          <cell r="C4535" t="str">
            <v>AC1</v>
          </cell>
          <cell r="D4535" t="str">
            <v>L1C</v>
          </cell>
        </row>
        <row r="4536">
          <cell r="A4536" t="str">
            <v>DE0003339933</v>
          </cell>
          <cell r="C4536" t="str">
            <v>AC1</v>
          </cell>
          <cell r="D4536" t="str">
            <v>L1C</v>
          </cell>
        </row>
        <row r="4537">
          <cell r="A4537" t="str">
            <v>DE0003341673</v>
          </cell>
          <cell r="C4537" t="str">
            <v>AC1</v>
          </cell>
          <cell r="D4537" t="str">
            <v>L1C</v>
          </cell>
        </row>
        <row r="4538">
          <cell r="A4538" t="str">
            <v>DE0003341699</v>
          </cell>
          <cell r="C4538" t="str">
            <v>AC1</v>
          </cell>
          <cell r="D4538" t="str">
            <v>L1C</v>
          </cell>
        </row>
        <row r="4539">
          <cell r="A4539" t="str">
            <v>DE0003341772</v>
          </cell>
          <cell r="C4539" t="str">
            <v>AC1</v>
          </cell>
          <cell r="D4539" t="str">
            <v>L1C</v>
          </cell>
        </row>
        <row r="4540">
          <cell r="A4540" t="str">
            <v>DE0003341780</v>
          </cell>
          <cell r="C4540" t="str">
            <v>AC1</v>
          </cell>
          <cell r="D4540" t="str">
            <v>L1C</v>
          </cell>
        </row>
        <row r="4541">
          <cell r="A4541" t="str">
            <v>DE0003341798</v>
          </cell>
          <cell r="C4541" t="str">
            <v>AC1</v>
          </cell>
          <cell r="D4541" t="str">
            <v>L1C</v>
          </cell>
        </row>
        <row r="4542">
          <cell r="A4542" t="str">
            <v>DE0003341913</v>
          </cell>
          <cell r="C4542" t="str">
            <v>AC1</v>
          </cell>
          <cell r="D4542" t="str">
            <v>L1C</v>
          </cell>
        </row>
        <row r="4543">
          <cell r="A4543" t="str">
            <v>DE0003341921</v>
          </cell>
          <cell r="C4543" t="str">
            <v>AC1</v>
          </cell>
          <cell r="D4543" t="str">
            <v>L1C</v>
          </cell>
        </row>
        <row r="4544">
          <cell r="A4544" t="str">
            <v>DE0003341962</v>
          </cell>
          <cell r="C4544" t="str">
            <v>AC1</v>
          </cell>
          <cell r="D4544" t="str">
            <v>L1C</v>
          </cell>
        </row>
        <row r="4545">
          <cell r="A4545" t="str">
            <v>DE0003342044</v>
          </cell>
          <cell r="C4545" t="str">
            <v>AC1</v>
          </cell>
          <cell r="D4545" t="str">
            <v>L1C</v>
          </cell>
        </row>
        <row r="4546">
          <cell r="A4546" t="str">
            <v>DE0003342051</v>
          </cell>
          <cell r="C4546" t="str">
            <v>AC1</v>
          </cell>
          <cell r="D4546" t="str">
            <v>L1C</v>
          </cell>
        </row>
        <row r="4547">
          <cell r="A4547" t="str">
            <v>DE0003342077</v>
          </cell>
          <cell r="C4547" t="str">
            <v>AC1</v>
          </cell>
          <cell r="D4547" t="str">
            <v>L1C</v>
          </cell>
        </row>
        <row r="4548">
          <cell r="A4548" t="str">
            <v>DE0003356671</v>
          </cell>
          <cell r="C4548" t="str">
            <v>AC1</v>
          </cell>
          <cell r="D4548" t="str">
            <v>L1C</v>
          </cell>
        </row>
        <row r="4549">
          <cell r="A4549" t="str">
            <v>DE0003356747</v>
          </cell>
          <cell r="C4549" t="str">
            <v>AC1</v>
          </cell>
          <cell r="D4549" t="str">
            <v>L1C</v>
          </cell>
        </row>
        <row r="4550">
          <cell r="A4550" t="str">
            <v>DE0003356895</v>
          </cell>
          <cell r="C4550" t="str">
            <v>AC1</v>
          </cell>
          <cell r="D4550" t="str">
            <v>L1C</v>
          </cell>
        </row>
        <row r="4551">
          <cell r="A4551" t="str">
            <v>DE0003356911</v>
          </cell>
          <cell r="C4551" t="str">
            <v>AC1</v>
          </cell>
          <cell r="D4551" t="str">
            <v>L1C</v>
          </cell>
        </row>
        <row r="4552">
          <cell r="A4552" t="str">
            <v>DE0003356929</v>
          </cell>
          <cell r="C4552" t="str">
            <v>AC1</v>
          </cell>
          <cell r="D4552" t="str">
            <v>L1C</v>
          </cell>
        </row>
        <row r="4553">
          <cell r="A4553" t="str">
            <v>DE0003356945</v>
          </cell>
          <cell r="C4553" t="str">
            <v>AC1</v>
          </cell>
          <cell r="D4553" t="str">
            <v>L1C</v>
          </cell>
        </row>
        <row r="4554">
          <cell r="A4554" t="str">
            <v>DE0003358495</v>
          </cell>
          <cell r="C4554" t="str">
            <v>AC1</v>
          </cell>
          <cell r="D4554" t="str">
            <v>L1C</v>
          </cell>
        </row>
        <row r="4555">
          <cell r="A4555" t="str">
            <v>DE0003358529</v>
          </cell>
          <cell r="C4555" t="str">
            <v>AC1</v>
          </cell>
          <cell r="D4555" t="str">
            <v>L1C</v>
          </cell>
        </row>
        <row r="4556">
          <cell r="A4556" t="str">
            <v>DE0003358537</v>
          </cell>
          <cell r="C4556" t="str">
            <v>AC1</v>
          </cell>
          <cell r="D4556" t="str">
            <v>L1C</v>
          </cell>
        </row>
        <row r="4557">
          <cell r="A4557" t="str">
            <v>DE0003358545</v>
          </cell>
          <cell r="C4557" t="str">
            <v>AC1</v>
          </cell>
          <cell r="D4557" t="str">
            <v>L1C</v>
          </cell>
        </row>
        <row r="4558">
          <cell r="A4558" t="str">
            <v>DE0003358552</v>
          </cell>
          <cell r="C4558" t="str">
            <v>AC1</v>
          </cell>
          <cell r="D4558" t="str">
            <v>L1C</v>
          </cell>
        </row>
        <row r="4559">
          <cell r="A4559" t="str">
            <v>DE0003358560</v>
          </cell>
          <cell r="C4559" t="str">
            <v>AC1</v>
          </cell>
          <cell r="D4559" t="str">
            <v>L1C</v>
          </cell>
        </row>
        <row r="4560">
          <cell r="A4560" t="str">
            <v>DE0003358578</v>
          </cell>
          <cell r="C4560" t="str">
            <v>AC1</v>
          </cell>
          <cell r="D4560" t="str">
            <v>L1C</v>
          </cell>
        </row>
        <row r="4561">
          <cell r="A4561" t="str">
            <v>DE0003358594</v>
          </cell>
          <cell r="C4561" t="str">
            <v>AC1</v>
          </cell>
          <cell r="D4561" t="str">
            <v>L1C</v>
          </cell>
        </row>
        <row r="4562">
          <cell r="A4562" t="str">
            <v>DE0003358602</v>
          </cell>
          <cell r="C4562" t="str">
            <v>AC1</v>
          </cell>
          <cell r="D4562" t="str">
            <v>L1C</v>
          </cell>
        </row>
        <row r="4563">
          <cell r="A4563" t="str">
            <v>DE0003358677</v>
          </cell>
          <cell r="C4563" t="str">
            <v>AC1</v>
          </cell>
          <cell r="D4563" t="str">
            <v>L1C</v>
          </cell>
        </row>
        <row r="4564">
          <cell r="A4564" t="str">
            <v>DE0003358685</v>
          </cell>
          <cell r="C4564" t="str">
            <v>AC1</v>
          </cell>
          <cell r="D4564" t="str">
            <v>L1C</v>
          </cell>
        </row>
        <row r="4565">
          <cell r="A4565" t="str">
            <v>DE0003358693</v>
          </cell>
          <cell r="C4565" t="str">
            <v>AC1</v>
          </cell>
          <cell r="D4565" t="str">
            <v>L1C</v>
          </cell>
        </row>
        <row r="4566">
          <cell r="A4566" t="str">
            <v>DE0003358701</v>
          </cell>
          <cell r="C4566" t="str">
            <v>AC1</v>
          </cell>
          <cell r="D4566" t="str">
            <v>L1C</v>
          </cell>
        </row>
        <row r="4567">
          <cell r="A4567" t="str">
            <v>DE0003359154</v>
          </cell>
          <cell r="C4567" t="str">
            <v>AC1</v>
          </cell>
          <cell r="D4567" t="str">
            <v>L1C</v>
          </cell>
        </row>
        <row r="4568">
          <cell r="A4568" t="str">
            <v>DE0003359170</v>
          </cell>
          <cell r="C4568" t="str">
            <v>AC1</v>
          </cell>
          <cell r="D4568" t="str">
            <v>L1C</v>
          </cell>
        </row>
        <row r="4569">
          <cell r="A4569" t="str">
            <v>DE0003359188</v>
          </cell>
          <cell r="C4569" t="str">
            <v>AC1</v>
          </cell>
          <cell r="D4569" t="str">
            <v>L1C</v>
          </cell>
        </row>
        <row r="4570">
          <cell r="A4570" t="str">
            <v>DE0003360962</v>
          </cell>
          <cell r="C4570" t="str">
            <v>AC1</v>
          </cell>
          <cell r="D4570" t="str">
            <v>L1C</v>
          </cell>
        </row>
        <row r="4571">
          <cell r="A4571" t="str">
            <v>DE0003362455</v>
          </cell>
          <cell r="C4571" t="str">
            <v>AC1</v>
          </cell>
          <cell r="D4571" t="str">
            <v>L1C</v>
          </cell>
        </row>
        <row r="4572">
          <cell r="A4572" t="str">
            <v>DE0003362489</v>
          </cell>
          <cell r="C4572" t="str">
            <v>AC1</v>
          </cell>
          <cell r="D4572" t="str">
            <v>L1C</v>
          </cell>
        </row>
        <row r="4573">
          <cell r="A4573" t="str">
            <v>DE0003362901</v>
          </cell>
          <cell r="C4573" t="str">
            <v>AC1</v>
          </cell>
          <cell r="D4573" t="str">
            <v>L1C</v>
          </cell>
        </row>
        <row r="4574">
          <cell r="A4574" t="str">
            <v>DE0003364709</v>
          </cell>
          <cell r="C4574" t="str">
            <v>AC1</v>
          </cell>
          <cell r="D4574" t="str">
            <v>L1C</v>
          </cell>
        </row>
        <row r="4575">
          <cell r="A4575" t="str">
            <v>DE0003365144</v>
          </cell>
          <cell r="C4575" t="str">
            <v>AC1</v>
          </cell>
          <cell r="D4575" t="str">
            <v>L1C</v>
          </cell>
        </row>
        <row r="4576">
          <cell r="A4576" t="str">
            <v>DE0003401121</v>
          </cell>
          <cell r="C4576" t="str">
            <v>AC1</v>
          </cell>
          <cell r="D4576" t="str">
            <v>L1C</v>
          </cell>
        </row>
        <row r="4577">
          <cell r="A4577" t="str">
            <v>DE0003401170</v>
          </cell>
          <cell r="C4577" t="str">
            <v>AC1</v>
          </cell>
          <cell r="D4577" t="str">
            <v>L1C</v>
          </cell>
        </row>
        <row r="4578">
          <cell r="A4578" t="str">
            <v>DE0003401212</v>
          </cell>
          <cell r="C4578" t="str">
            <v>AC1</v>
          </cell>
          <cell r="D4578" t="str">
            <v>L1C</v>
          </cell>
        </row>
        <row r="4579">
          <cell r="A4579" t="str">
            <v>DE0003401246</v>
          </cell>
          <cell r="C4579" t="str">
            <v>AC1</v>
          </cell>
          <cell r="D4579" t="str">
            <v>L1C</v>
          </cell>
        </row>
        <row r="4580">
          <cell r="A4580" t="str">
            <v>DE0003401253</v>
          </cell>
          <cell r="C4580" t="str">
            <v>AC1</v>
          </cell>
          <cell r="D4580" t="str">
            <v>L1C</v>
          </cell>
        </row>
        <row r="4581">
          <cell r="A4581" t="str">
            <v>DE0003401287</v>
          </cell>
          <cell r="C4581" t="str">
            <v>AC1</v>
          </cell>
          <cell r="D4581" t="str">
            <v>L1C</v>
          </cell>
        </row>
        <row r="4582">
          <cell r="A4582" t="str">
            <v>DE0003401303</v>
          </cell>
          <cell r="C4582" t="str">
            <v>AC1</v>
          </cell>
          <cell r="D4582" t="str">
            <v>L1C</v>
          </cell>
        </row>
        <row r="4583">
          <cell r="A4583" t="str">
            <v>DE0003401444</v>
          </cell>
          <cell r="C4583" t="str">
            <v>AC1</v>
          </cell>
          <cell r="D4583" t="str">
            <v>L1C</v>
          </cell>
        </row>
        <row r="4584">
          <cell r="A4584" t="str">
            <v>DE0003401501</v>
          </cell>
          <cell r="C4584" t="str">
            <v>AC1</v>
          </cell>
          <cell r="D4584" t="str">
            <v>L1C</v>
          </cell>
        </row>
        <row r="4585">
          <cell r="A4585" t="str">
            <v>DE0003401998</v>
          </cell>
          <cell r="C4585" t="str">
            <v>AC1</v>
          </cell>
          <cell r="D4585" t="str">
            <v>L1C</v>
          </cell>
        </row>
        <row r="4586">
          <cell r="A4586" t="str">
            <v>DE0003402004</v>
          </cell>
          <cell r="C4586" t="str">
            <v>AC1</v>
          </cell>
          <cell r="D4586" t="str">
            <v>L1C</v>
          </cell>
        </row>
        <row r="4587">
          <cell r="A4587" t="str">
            <v>DE0003402038</v>
          </cell>
          <cell r="C4587" t="str">
            <v>AC1</v>
          </cell>
          <cell r="D4587" t="str">
            <v>L1C</v>
          </cell>
        </row>
        <row r="4588">
          <cell r="A4588" t="str">
            <v>DE0003402061</v>
          </cell>
          <cell r="C4588" t="str">
            <v>AC1</v>
          </cell>
          <cell r="D4588" t="str">
            <v>L1C</v>
          </cell>
        </row>
        <row r="4589">
          <cell r="A4589" t="str">
            <v>DE0003402079</v>
          </cell>
          <cell r="C4589" t="str">
            <v>AC1</v>
          </cell>
          <cell r="D4589" t="str">
            <v>L1C</v>
          </cell>
        </row>
        <row r="4590">
          <cell r="A4590" t="str">
            <v>DE0003402087</v>
          </cell>
          <cell r="C4590" t="str">
            <v>AC1</v>
          </cell>
          <cell r="D4590" t="str">
            <v>L1C</v>
          </cell>
        </row>
        <row r="4591">
          <cell r="A4591" t="str">
            <v>DE0003402095</v>
          </cell>
          <cell r="C4591" t="str">
            <v>AC1</v>
          </cell>
          <cell r="D4591" t="str">
            <v>L1C</v>
          </cell>
        </row>
        <row r="4592">
          <cell r="A4592" t="str">
            <v>DE0003402111</v>
          </cell>
          <cell r="C4592" t="str">
            <v>AC1</v>
          </cell>
          <cell r="D4592" t="str">
            <v>L1C</v>
          </cell>
        </row>
        <row r="4593">
          <cell r="A4593" t="str">
            <v>DE0003402160</v>
          </cell>
          <cell r="C4593" t="str">
            <v>AC1</v>
          </cell>
          <cell r="D4593" t="str">
            <v>L1C</v>
          </cell>
        </row>
        <row r="4594">
          <cell r="A4594" t="str">
            <v>DE0003402228</v>
          </cell>
          <cell r="C4594" t="str">
            <v>AC1</v>
          </cell>
          <cell r="D4594" t="str">
            <v>L1C</v>
          </cell>
        </row>
        <row r="4595">
          <cell r="A4595" t="str">
            <v>DE0003402269</v>
          </cell>
          <cell r="C4595" t="str">
            <v>AC1</v>
          </cell>
          <cell r="D4595" t="str">
            <v>L1C</v>
          </cell>
        </row>
        <row r="4596">
          <cell r="A4596" t="str">
            <v>DE0003402319</v>
          </cell>
          <cell r="C4596" t="str">
            <v>AC1</v>
          </cell>
          <cell r="D4596" t="str">
            <v>L1C</v>
          </cell>
        </row>
        <row r="4597">
          <cell r="A4597" t="str">
            <v>DE0003402368</v>
          </cell>
          <cell r="C4597" t="str">
            <v>AC1</v>
          </cell>
          <cell r="D4597" t="str">
            <v>L1B</v>
          </cell>
        </row>
        <row r="4598">
          <cell r="A4598" t="str">
            <v>DE0003402426</v>
          </cell>
          <cell r="C4598" t="str">
            <v>AC1</v>
          </cell>
          <cell r="D4598" t="str">
            <v>L1C</v>
          </cell>
        </row>
        <row r="4599">
          <cell r="A4599" t="str">
            <v>DE0003402483</v>
          </cell>
          <cell r="C4599" t="str">
            <v>AC1</v>
          </cell>
          <cell r="D4599" t="str">
            <v>L1C</v>
          </cell>
        </row>
        <row r="4600">
          <cell r="A4600" t="str">
            <v>DE0003402491</v>
          </cell>
          <cell r="C4600" t="str">
            <v>AC1</v>
          </cell>
          <cell r="D4600" t="str">
            <v>L1C</v>
          </cell>
        </row>
        <row r="4601">
          <cell r="A4601" t="str">
            <v>DE0003402541</v>
          </cell>
          <cell r="C4601" t="str">
            <v>AC1</v>
          </cell>
          <cell r="D4601" t="str">
            <v>L1C</v>
          </cell>
        </row>
        <row r="4602">
          <cell r="A4602" t="str">
            <v>DE0003402566</v>
          </cell>
          <cell r="C4602" t="str">
            <v>AC1</v>
          </cell>
          <cell r="D4602" t="str">
            <v>L1C</v>
          </cell>
        </row>
        <row r="4603">
          <cell r="A4603" t="str">
            <v>DE0003402582</v>
          </cell>
          <cell r="C4603" t="str">
            <v>AC1</v>
          </cell>
          <cell r="D4603" t="str">
            <v>L1C</v>
          </cell>
        </row>
        <row r="4604">
          <cell r="A4604" t="str">
            <v>DE0003402608</v>
          </cell>
          <cell r="C4604" t="str">
            <v>AC1</v>
          </cell>
          <cell r="D4604" t="str">
            <v>L1C</v>
          </cell>
        </row>
        <row r="4605">
          <cell r="A4605" t="str">
            <v>DE0003402616</v>
          </cell>
          <cell r="C4605" t="str">
            <v>AC1</v>
          </cell>
          <cell r="D4605" t="str">
            <v>L1C</v>
          </cell>
        </row>
        <row r="4606">
          <cell r="A4606" t="str">
            <v>DE0003402624</v>
          </cell>
          <cell r="C4606" t="str">
            <v>AC1</v>
          </cell>
          <cell r="D4606" t="str">
            <v>L1C</v>
          </cell>
        </row>
        <row r="4607">
          <cell r="A4607" t="str">
            <v>DE0003402699</v>
          </cell>
          <cell r="C4607" t="str">
            <v>AC1</v>
          </cell>
          <cell r="D4607" t="str">
            <v>L1C</v>
          </cell>
        </row>
        <row r="4608">
          <cell r="A4608" t="str">
            <v>DE0003402806</v>
          </cell>
          <cell r="C4608" t="str">
            <v>AC1</v>
          </cell>
          <cell r="D4608" t="str">
            <v>L1C</v>
          </cell>
        </row>
        <row r="4609">
          <cell r="A4609" t="str">
            <v>DE0003402822</v>
          </cell>
          <cell r="C4609" t="str">
            <v>AC1</v>
          </cell>
          <cell r="D4609" t="str">
            <v>L1C</v>
          </cell>
        </row>
        <row r="4610">
          <cell r="A4610" t="str">
            <v>DE0003402871</v>
          </cell>
          <cell r="C4610" t="str">
            <v>AC1</v>
          </cell>
          <cell r="D4610" t="str">
            <v>L1C</v>
          </cell>
        </row>
        <row r="4611">
          <cell r="A4611" t="str">
            <v>DE0003402921</v>
          </cell>
          <cell r="C4611" t="str">
            <v>AC1</v>
          </cell>
          <cell r="D4611" t="str">
            <v>L1C</v>
          </cell>
        </row>
        <row r="4612">
          <cell r="A4612" t="str">
            <v>DE0003402939</v>
          </cell>
          <cell r="C4612" t="str">
            <v>AC1</v>
          </cell>
          <cell r="D4612" t="str">
            <v>L1C</v>
          </cell>
        </row>
        <row r="4613">
          <cell r="A4613" t="str">
            <v>DE0003402947</v>
          </cell>
          <cell r="C4613" t="str">
            <v>AC1</v>
          </cell>
          <cell r="D4613" t="str">
            <v>L1C</v>
          </cell>
        </row>
        <row r="4614">
          <cell r="A4614" t="str">
            <v>DE0003404729</v>
          </cell>
          <cell r="C4614" t="str">
            <v>AC1</v>
          </cell>
          <cell r="D4614" t="str">
            <v>L1C</v>
          </cell>
        </row>
        <row r="4615">
          <cell r="A4615" t="str">
            <v>DE0003404794</v>
          </cell>
          <cell r="C4615" t="str">
            <v>AC1</v>
          </cell>
          <cell r="D4615" t="str">
            <v>L1C</v>
          </cell>
        </row>
        <row r="4616">
          <cell r="A4616" t="str">
            <v>DE0003404836</v>
          </cell>
          <cell r="C4616" t="str">
            <v>AC1</v>
          </cell>
          <cell r="D4616" t="str">
            <v>L1C</v>
          </cell>
        </row>
        <row r="4617">
          <cell r="A4617" t="str">
            <v>DE0003404968</v>
          </cell>
          <cell r="C4617" t="str">
            <v>AC1</v>
          </cell>
          <cell r="D4617" t="str">
            <v>L1C</v>
          </cell>
        </row>
        <row r="4618">
          <cell r="A4618" t="str">
            <v>DE0003405064</v>
          </cell>
          <cell r="C4618" t="str">
            <v>AC1</v>
          </cell>
          <cell r="D4618" t="str">
            <v>L1C</v>
          </cell>
        </row>
        <row r="4619">
          <cell r="A4619" t="str">
            <v>DE0003406419</v>
          </cell>
          <cell r="C4619" t="str">
            <v>AC1</v>
          </cell>
          <cell r="D4619" t="str">
            <v>L1C</v>
          </cell>
        </row>
        <row r="4620">
          <cell r="A4620" t="str">
            <v>DE0003406435</v>
          </cell>
          <cell r="C4620" t="str">
            <v>AC1</v>
          </cell>
          <cell r="D4620" t="str">
            <v>L1C</v>
          </cell>
        </row>
        <row r="4621">
          <cell r="A4621" t="str">
            <v>DE0003411062</v>
          </cell>
          <cell r="C4621" t="str">
            <v>AC1</v>
          </cell>
          <cell r="D4621" t="str">
            <v>L1C</v>
          </cell>
        </row>
        <row r="4622">
          <cell r="A4622" t="str">
            <v>DE0003411567</v>
          </cell>
          <cell r="C4622" t="str">
            <v>AC1</v>
          </cell>
          <cell r="D4622" t="str">
            <v>L1C</v>
          </cell>
        </row>
        <row r="4623">
          <cell r="A4623" t="str">
            <v>DE0003411690</v>
          </cell>
          <cell r="C4623" t="str">
            <v>AC1</v>
          </cell>
          <cell r="D4623" t="str">
            <v>L1C</v>
          </cell>
        </row>
        <row r="4624">
          <cell r="A4624" t="str">
            <v>DE0003411740</v>
          </cell>
          <cell r="C4624" t="str">
            <v>AC1</v>
          </cell>
          <cell r="D4624" t="str">
            <v>L1C</v>
          </cell>
        </row>
        <row r="4625">
          <cell r="A4625" t="str">
            <v>DE0003412011</v>
          </cell>
          <cell r="C4625" t="str">
            <v>AC1</v>
          </cell>
          <cell r="D4625" t="str">
            <v>L1C</v>
          </cell>
        </row>
        <row r="4626">
          <cell r="A4626" t="str">
            <v>DE0003412110</v>
          </cell>
          <cell r="C4626" t="str">
            <v>AC1</v>
          </cell>
          <cell r="D4626" t="str">
            <v>L1C</v>
          </cell>
        </row>
        <row r="4627">
          <cell r="A4627" t="str">
            <v>DE0003412326</v>
          </cell>
          <cell r="C4627" t="str">
            <v>AC1</v>
          </cell>
          <cell r="D4627" t="str">
            <v>L1C</v>
          </cell>
        </row>
        <row r="4628">
          <cell r="A4628" t="str">
            <v>DE0003412383</v>
          </cell>
          <cell r="C4628" t="str">
            <v>AC1</v>
          </cell>
          <cell r="D4628" t="str">
            <v>L1C</v>
          </cell>
        </row>
        <row r="4629">
          <cell r="A4629" t="str">
            <v>DE0003412490</v>
          </cell>
          <cell r="C4629" t="str">
            <v>AC1</v>
          </cell>
          <cell r="D4629" t="str">
            <v>L1C</v>
          </cell>
        </row>
        <row r="4630">
          <cell r="A4630" t="str">
            <v>DE0003412888</v>
          </cell>
          <cell r="C4630" t="str">
            <v>AC1</v>
          </cell>
          <cell r="D4630" t="str">
            <v>L1C</v>
          </cell>
        </row>
        <row r="4631">
          <cell r="A4631" t="str">
            <v>DE0003412920</v>
          </cell>
          <cell r="C4631" t="str">
            <v>AC1</v>
          </cell>
          <cell r="D4631" t="str">
            <v>L1C</v>
          </cell>
        </row>
        <row r="4632">
          <cell r="A4632" t="str">
            <v>DE0003412987</v>
          </cell>
          <cell r="C4632" t="str">
            <v>AC1</v>
          </cell>
          <cell r="D4632" t="str">
            <v>L1C</v>
          </cell>
        </row>
        <row r="4633">
          <cell r="A4633" t="str">
            <v>DE0003420790</v>
          </cell>
          <cell r="C4633" t="str">
            <v>AC1</v>
          </cell>
          <cell r="D4633" t="str">
            <v>L1C</v>
          </cell>
        </row>
        <row r="4634">
          <cell r="A4634" t="str">
            <v>DE0003421046</v>
          </cell>
          <cell r="C4634" t="str">
            <v>AC1</v>
          </cell>
          <cell r="D4634" t="str">
            <v>L1C</v>
          </cell>
        </row>
        <row r="4635">
          <cell r="A4635" t="str">
            <v>DE0003421053</v>
          </cell>
          <cell r="C4635" t="str">
            <v>AC1</v>
          </cell>
          <cell r="D4635" t="str">
            <v>L1C</v>
          </cell>
        </row>
        <row r="4636">
          <cell r="A4636" t="str">
            <v>DE0003421194</v>
          </cell>
          <cell r="C4636" t="str">
            <v>AC1</v>
          </cell>
          <cell r="D4636" t="str">
            <v>L1C</v>
          </cell>
        </row>
        <row r="4637">
          <cell r="A4637" t="str">
            <v>DE0003421285</v>
          </cell>
          <cell r="C4637" t="str">
            <v>AC1</v>
          </cell>
          <cell r="D4637" t="str">
            <v>L1C</v>
          </cell>
        </row>
        <row r="4638">
          <cell r="A4638" t="str">
            <v>DE0003429619</v>
          </cell>
          <cell r="C4638" t="str">
            <v>AC1</v>
          </cell>
          <cell r="D4638" t="str">
            <v>L1C</v>
          </cell>
        </row>
        <row r="4639">
          <cell r="A4639" t="str">
            <v>DE0003429668</v>
          </cell>
          <cell r="C4639" t="str">
            <v>AC1</v>
          </cell>
          <cell r="D4639" t="str">
            <v>L1C</v>
          </cell>
        </row>
        <row r="4640">
          <cell r="A4640" t="str">
            <v>DE0003429742</v>
          </cell>
          <cell r="C4640" t="str">
            <v>AC1</v>
          </cell>
          <cell r="D4640" t="str">
            <v>L1C</v>
          </cell>
        </row>
        <row r="4641">
          <cell r="A4641" t="str">
            <v>DE0003431284</v>
          </cell>
          <cell r="C4641" t="str">
            <v>AC1</v>
          </cell>
          <cell r="D4641" t="str">
            <v>L1C</v>
          </cell>
        </row>
        <row r="4642">
          <cell r="A4642" t="str">
            <v>DE0003431367</v>
          </cell>
          <cell r="C4642" t="str">
            <v>AC1</v>
          </cell>
          <cell r="D4642" t="str">
            <v>L1C</v>
          </cell>
        </row>
        <row r="4643">
          <cell r="A4643" t="str">
            <v>DE0003431466</v>
          </cell>
          <cell r="C4643" t="str">
            <v>AC1</v>
          </cell>
          <cell r="D4643" t="str">
            <v>L1C</v>
          </cell>
        </row>
        <row r="4644">
          <cell r="A4644" t="str">
            <v>DE0003431482</v>
          </cell>
          <cell r="C4644" t="str">
            <v>AC1</v>
          </cell>
          <cell r="D4644" t="str">
            <v>L1C</v>
          </cell>
        </row>
        <row r="4645">
          <cell r="A4645" t="str">
            <v>DE0003431573</v>
          </cell>
          <cell r="C4645" t="str">
            <v>AC1</v>
          </cell>
          <cell r="D4645" t="str">
            <v>L1C</v>
          </cell>
        </row>
        <row r="4646">
          <cell r="A4646" t="str">
            <v>DE0003431672</v>
          </cell>
          <cell r="C4646" t="str">
            <v>AC1</v>
          </cell>
          <cell r="D4646" t="str">
            <v>L1C</v>
          </cell>
        </row>
        <row r="4647">
          <cell r="A4647" t="str">
            <v>DE0003431680</v>
          </cell>
          <cell r="C4647" t="str">
            <v>AC1</v>
          </cell>
          <cell r="D4647" t="str">
            <v>L1C</v>
          </cell>
        </row>
        <row r="4648">
          <cell r="A4648" t="str">
            <v>DE0003431714</v>
          </cell>
          <cell r="C4648" t="str">
            <v>AC1</v>
          </cell>
          <cell r="D4648" t="str">
            <v>L1C</v>
          </cell>
        </row>
        <row r="4649">
          <cell r="A4649" t="str">
            <v>DE0003431722</v>
          </cell>
          <cell r="C4649" t="str">
            <v>AC1</v>
          </cell>
          <cell r="D4649" t="str">
            <v>L1C</v>
          </cell>
        </row>
        <row r="4650">
          <cell r="A4650" t="str">
            <v>DE0003431730</v>
          </cell>
          <cell r="C4650" t="str">
            <v>AC1</v>
          </cell>
          <cell r="D4650" t="str">
            <v>L1C</v>
          </cell>
        </row>
        <row r="4651">
          <cell r="A4651" t="str">
            <v>DE0003431805</v>
          </cell>
          <cell r="C4651" t="str">
            <v>AC1</v>
          </cell>
          <cell r="D4651" t="str">
            <v>L1C</v>
          </cell>
        </row>
        <row r="4652">
          <cell r="A4652" t="str">
            <v>DE0003431896</v>
          </cell>
          <cell r="C4652" t="str">
            <v>AC1</v>
          </cell>
          <cell r="D4652" t="str">
            <v>L1C</v>
          </cell>
        </row>
        <row r="4653">
          <cell r="A4653" t="str">
            <v>DE0003431987</v>
          </cell>
          <cell r="C4653" t="str">
            <v>AC1</v>
          </cell>
          <cell r="D4653" t="str">
            <v>L1C</v>
          </cell>
        </row>
        <row r="4654">
          <cell r="A4654" t="str">
            <v>DE0003432886</v>
          </cell>
          <cell r="C4654" t="str">
            <v>AC1</v>
          </cell>
          <cell r="D4654" t="str">
            <v>L1C</v>
          </cell>
        </row>
        <row r="4655">
          <cell r="A4655" t="str">
            <v>DE0003436275</v>
          </cell>
          <cell r="C4655" t="str">
            <v>AC1</v>
          </cell>
          <cell r="D4655" t="str">
            <v>L1C</v>
          </cell>
        </row>
        <row r="4656">
          <cell r="A4656" t="str">
            <v>DE0003436556</v>
          </cell>
          <cell r="C4656" t="str">
            <v>AC1</v>
          </cell>
          <cell r="D4656" t="str">
            <v>L1C</v>
          </cell>
        </row>
        <row r="4657">
          <cell r="A4657" t="str">
            <v>DE0003436713</v>
          </cell>
          <cell r="C4657" t="str">
            <v>AC1</v>
          </cell>
          <cell r="D4657" t="str">
            <v>L1C</v>
          </cell>
        </row>
        <row r="4658">
          <cell r="A4658" t="str">
            <v>DE0003436721</v>
          </cell>
          <cell r="C4658" t="str">
            <v>AC1</v>
          </cell>
          <cell r="D4658" t="str">
            <v>L1C</v>
          </cell>
        </row>
        <row r="4659">
          <cell r="A4659" t="str">
            <v>DE0003436804</v>
          </cell>
          <cell r="C4659" t="str">
            <v>AC1</v>
          </cell>
          <cell r="D4659" t="str">
            <v>L1C</v>
          </cell>
        </row>
        <row r="4660">
          <cell r="A4660" t="str">
            <v>DE0003436945</v>
          </cell>
          <cell r="C4660" t="str">
            <v>AC1</v>
          </cell>
          <cell r="D4660" t="str">
            <v>L1C</v>
          </cell>
        </row>
        <row r="4661">
          <cell r="A4661" t="str">
            <v>DE0003436960</v>
          </cell>
          <cell r="C4661" t="str">
            <v>AC1</v>
          </cell>
          <cell r="D4661" t="str">
            <v>L1C</v>
          </cell>
        </row>
        <row r="4662">
          <cell r="A4662" t="str">
            <v>DE0003437018</v>
          </cell>
          <cell r="C4662" t="str">
            <v>AC1</v>
          </cell>
          <cell r="D4662" t="str">
            <v>L1C</v>
          </cell>
        </row>
        <row r="4663">
          <cell r="A4663" t="str">
            <v>DE0003437299</v>
          </cell>
          <cell r="C4663" t="str">
            <v>AC1</v>
          </cell>
          <cell r="D4663" t="str">
            <v>L1C</v>
          </cell>
        </row>
        <row r="4664">
          <cell r="A4664" t="str">
            <v>DE0003437315</v>
          </cell>
          <cell r="C4664" t="str">
            <v>AC1</v>
          </cell>
          <cell r="D4664" t="str">
            <v>L1C</v>
          </cell>
        </row>
        <row r="4665">
          <cell r="A4665" t="str">
            <v>DE0003437380</v>
          </cell>
          <cell r="C4665" t="str">
            <v>AC1</v>
          </cell>
          <cell r="D4665" t="str">
            <v>L1B</v>
          </cell>
        </row>
        <row r="4666">
          <cell r="A4666" t="str">
            <v>DE0003437422</v>
          </cell>
          <cell r="C4666" t="str">
            <v>AC1</v>
          </cell>
          <cell r="D4666" t="str">
            <v>L1C</v>
          </cell>
        </row>
        <row r="4667">
          <cell r="A4667" t="str">
            <v>DE0003437455</v>
          </cell>
          <cell r="C4667" t="str">
            <v>AC1</v>
          </cell>
          <cell r="D4667" t="str">
            <v>L1C</v>
          </cell>
        </row>
        <row r="4668">
          <cell r="A4668" t="str">
            <v>DE0003437786</v>
          </cell>
          <cell r="C4668" t="str">
            <v>AC1</v>
          </cell>
          <cell r="D4668" t="str">
            <v>L1C</v>
          </cell>
        </row>
        <row r="4669">
          <cell r="A4669" t="str">
            <v>DE0003437943</v>
          </cell>
          <cell r="C4669" t="str">
            <v>AC1</v>
          </cell>
          <cell r="D4669" t="str">
            <v>L1C</v>
          </cell>
        </row>
        <row r="4670">
          <cell r="A4670" t="str">
            <v>DE0003438032</v>
          </cell>
          <cell r="C4670" t="str">
            <v>AC1</v>
          </cell>
          <cell r="D4670" t="str">
            <v>L1B</v>
          </cell>
        </row>
        <row r="4671">
          <cell r="A4671" t="str">
            <v>DE0003438073</v>
          </cell>
          <cell r="C4671" t="str">
            <v>AC1</v>
          </cell>
          <cell r="D4671" t="str">
            <v>L1C</v>
          </cell>
        </row>
        <row r="4672">
          <cell r="A4672" t="str">
            <v>DE0003438206</v>
          </cell>
          <cell r="C4672" t="str">
            <v>AC1</v>
          </cell>
          <cell r="D4672" t="str">
            <v>L1C</v>
          </cell>
        </row>
        <row r="4673">
          <cell r="A4673" t="str">
            <v>DE0003438222</v>
          </cell>
          <cell r="C4673" t="str">
            <v>AC1</v>
          </cell>
          <cell r="D4673" t="str">
            <v>L1C</v>
          </cell>
        </row>
        <row r="4674">
          <cell r="A4674" t="str">
            <v>DE0003438255</v>
          </cell>
          <cell r="C4674" t="str">
            <v>AC1</v>
          </cell>
          <cell r="D4674" t="str">
            <v>L1C</v>
          </cell>
        </row>
        <row r="4675">
          <cell r="A4675" t="str">
            <v>DE0003438388</v>
          </cell>
          <cell r="C4675" t="str">
            <v>AC1</v>
          </cell>
          <cell r="D4675" t="str">
            <v>L1C</v>
          </cell>
        </row>
        <row r="4676">
          <cell r="A4676" t="str">
            <v>DE0003438396</v>
          </cell>
          <cell r="C4676" t="str">
            <v>AC1</v>
          </cell>
          <cell r="D4676" t="str">
            <v>L1C</v>
          </cell>
        </row>
        <row r="4677">
          <cell r="A4677" t="str">
            <v>DE0003438511</v>
          </cell>
          <cell r="C4677" t="str">
            <v>AC1</v>
          </cell>
          <cell r="D4677" t="str">
            <v>L1C</v>
          </cell>
        </row>
        <row r="4678">
          <cell r="A4678" t="str">
            <v>DE0003438529</v>
          </cell>
          <cell r="C4678" t="str">
            <v>AC1</v>
          </cell>
          <cell r="D4678" t="str">
            <v>L1C</v>
          </cell>
        </row>
        <row r="4679">
          <cell r="A4679" t="str">
            <v>DE0003438560</v>
          </cell>
          <cell r="C4679" t="str">
            <v>AC1</v>
          </cell>
          <cell r="D4679" t="str">
            <v>L1C</v>
          </cell>
        </row>
        <row r="4680">
          <cell r="A4680" t="str">
            <v>DE0003438586</v>
          </cell>
          <cell r="C4680" t="str">
            <v>AC1</v>
          </cell>
          <cell r="D4680" t="str">
            <v>L1C</v>
          </cell>
        </row>
        <row r="4681">
          <cell r="A4681" t="str">
            <v>DE0003438743</v>
          </cell>
          <cell r="C4681" t="str">
            <v>AC1</v>
          </cell>
          <cell r="D4681" t="str">
            <v>L1C</v>
          </cell>
        </row>
        <row r="4682">
          <cell r="A4682" t="str">
            <v>DE0003438750</v>
          </cell>
          <cell r="C4682" t="str">
            <v>AC1</v>
          </cell>
          <cell r="D4682" t="str">
            <v>L1C</v>
          </cell>
        </row>
        <row r="4683">
          <cell r="A4683" t="str">
            <v>DE0003438768</v>
          </cell>
          <cell r="C4683" t="str">
            <v>AC1</v>
          </cell>
          <cell r="D4683" t="str">
            <v>L1C</v>
          </cell>
        </row>
        <row r="4684">
          <cell r="A4684" t="str">
            <v>DE0003438776</v>
          </cell>
          <cell r="C4684" t="str">
            <v>AC1</v>
          </cell>
          <cell r="D4684" t="str">
            <v>L1C</v>
          </cell>
        </row>
        <row r="4685">
          <cell r="A4685" t="str">
            <v>DE0003438800</v>
          </cell>
          <cell r="C4685" t="str">
            <v>AC1</v>
          </cell>
          <cell r="D4685" t="str">
            <v>L1B</v>
          </cell>
        </row>
        <row r="4686">
          <cell r="A4686" t="str">
            <v>DE0003438842</v>
          </cell>
          <cell r="C4686" t="str">
            <v>AC1</v>
          </cell>
          <cell r="D4686" t="str">
            <v>L1C</v>
          </cell>
        </row>
        <row r="4687">
          <cell r="A4687" t="str">
            <v>DE0003438883</v>
          </cell>
          <cell r="C4687" t="str">
            <v>AC1</v>
          </cell>
          <cell r="D4687" t="str">
            <v>L1C</v>
          </cell>
        </row>
        <row r="4688">
          <cell r="A4688" t="str">
            <v>DE0003438917</v>
          </cell>
          <cell r="C4688" t="str">
            <v>AC1</v>
          </cell>
          <cell r="D4688" t="str">
            <v>L1B</v>
          </cell>
        </row>
        <row r="4689">
          <cell r="A4689" t="str">
            <v>DE0003438941</v>
          </cell>
          <cell r="C4689" t="str">
            <v>AC1</v>
          </cell>
          <cell r="D4689" t="str">
            <v>L1C</v>
          </cell>
        </row>
        <row r="4690">
          <cell r="A4690" t="str">
            <v>DE0003438966</v>
          </cell>
          <cell r="C4690" t="str">
            <v>AC1</v>
          </cell>
          <cell r="D4690" t="str">
            <v>L1C</v>
          </cell>
        </row>
        <row r="4691">
          <cell r="A4691" t="str">
            <v>DE0003447926</v>
          </cell>
          <cell r="C4691" t="str">
            <v>AC1</v>
          </cell>
          <cell r="D4691" t="str">
            <v>L1B</v>
          </cell>
        </row>
        <row r="4692">
          <cell r="A4692" t="str">
            <v>DE0003450714</v>
          </cell>
          <cell r="C4692" t="str">
            <v>AC1</v>
          </cell>
          <cell r="D4692" t="str">
            <v>L1C</v>
          </cell>
        </row>
        <row r="4693">
          <cell r="A4693" t="str">
            <v>DE0003453205</v>
          </cell>
          <cell r="C4693" t="str">
            <v>AC1</v>
          </cell>
          <cell r="D4693" t="str">
            <v>L1C</v>
          </cell>
        </row>
        <row r="4694">
          <cell r="A4694" t="str">
            <v>DE0003454328</v>
          </cell>
          <cell r="C4694" t="str">
            <v>AC1</v>
          </cell>
          <cell r="D4694" t="str">
            <v>L1C</v>
          </cell>
        </row>
        <row r="4695">
          <cell r="A4695" t="str">
            <v>DE0003454393</v>
          </cell>
          <cell r="C4695" t="str">
            <v>AC1</v>
          </cell>
          <cell r="D4695" t="str">
            <v>L1C</v>
          </cell>
        </row>
        <row r="4696">
          <cell r="A4696" t="str">
            <v>DE0003454500</v>
          </cell>
          <cell r="C4696" t="str">
            <v>AC1</v>
          </cell>
          <cell r="D4696" t="str">
            <v>L1C</v>
          </cell>
        </row>
        <row r="4697">
          <cell r="A4697" t="str">
            <v>DE0003454559</v>
          </cell>
          <cell r="C4697" t="str">
            <v>AC1</v>
          </cell>
          <cell r="D4697" t="str">
            <v>L1C</v>
          </cell>
        </row>
        <row r="4698">
          <cell r="A4698" t="str">
            <v>DE0003454658</v>
          </cell>
          <cell r="C4698" t="str">
            <v>AC1</v>
          </cell>
          <cell r="D4698" t="str">
            <v>L1C</v>
          </cell>
        </row>
        <row r="4699">
          <cell r="A4699" t="str">
            <v>DE0003454815</v>
          </cell>
          <cell r="C4699" t="str">
            <v>AC1</v>
          </cell>
          <cell r="D4699" t="str">
            <v>L1C</v>
          </cell>
        </row>
        <row r="4700">
          <cell r="A4700" t="str">
            <v>DE0003454864</v>
          </cell>
          <cell r="C4700" t="str">
            <v>AC1</v>
          </cell>
          <cell r="D4700" t="str">
            <v>L1C</v>
          </cell>
        </row>
        <row r="4701">
          <cell r="A4701" t="str">
            <v>DE0003454971</v>
          </cell>
          <cell r="C4701" t="str">
            <v>AC1</v>
          </cell>
          <cell r="D4701" t="str">
            <v>L1C</v>
          </cell>
        </row>
        <row r="4702">
          <cell r="A4702" t="str">
            <v>DE0003458410</v>
          </cell>
          <cell r="C4702" t="str">
            <v>AC1</v>
          </cell>
          <cell r="D4702" t="str">
            <v>L1C</v>
          </cell>
        </row>
        <row r="4703">
          <cell r="A4703" t="str">
            <v>DE0003458691</v>
          </cell>
          <cell r="C4703" t="str">
            <v>AC1</v>
          </cell>
          <cell r="D4703" t="str">
            <v>L1C</v>
          </cell>
        </row>
        <row r="4704">
          <cell r="A4704" t="str">
            <v>DE0003458709</v>
          </cell>
          <cell r="C4704" t="str">
            <v>AC1</v>
          </cell>
          <cell r="D4704" t="str">
            <v>L1C</v>
          </cell>
        </row>
        <row r="4705">
          <cell r="A4705" t="str">
            <v>DE0003458741</v>
          </cell>
          <cell r="C4705" t="str">
            <v>AC1</v>
          </cell>
          <cell r="D4705" t="str">
            <v>L1C</v>
          </cell>
        </row>
        <row r="4706">
          <cell r="A4706" t="str">
            <v>DE0003458774</v>
          </cell>
          <cell r="C4706" t="str">
            <v>AC1</v>
          </cell>
          <cell r="D4706" t="str">
            <v>L1C</v>
          </cell>
        </row>
        <row r="4707">
          <cell r="A4707" t="str">
            <v>DE0003458782</v>
          </cell>
          <cell r="C4707" t="str">
            <v>AC1</v>
          </cell>
          <cell r="D4707" t="str">
            <v>L1C</v>
          </cell>
        </row>
        <row r="4708">
          <cell r="A4708" t="str">
            <v>DE0003458816</v>
          </cell>
          <cell r="C4708" t="str">
            <v>AC1</v>
          </cell>
          <cell r="D4708" t="str">
            <v>L1C</v>
          </cell>
        </row>
        <row r="4709">
          <cell r="A4709" t="str">
            <v>DE0003458824</v>
          </cell>
          <cell r="C4709" t="str">
            <v>AC1</v>
          </cell>
          <cell r="D4709" t="str">
            <v>L1C</v>
          </cell>
        </row>
        <row r="4710">
          <cell r="A4710" t="str">
            <v>DE0003458865</v>
          </cell>
          <cell r="C4710" t="str">
            <v>AC1</v>
          </cell>
          <cell r="D4710" t="str">
            <v>L1C</v>
          </cell>
        </row>
        <row r="4711">
          <cell r="A4711" t="str">
            <v>DE0003458899</v>
          </cell>
          <cell r="C4711" t="str">
            <v>AC1</v>
          </cell>
          <cell r="D4711" t="str">
            <v>L1C</v>
          </cell>
        </row>
        <row r="4712">
          <cell r="A4712" t="str">
            <v>DE0003458907</v>
          </cell>
          <cell r="C4712" t="str">
            <v>AC1</v>
          </cell>
          <cell r="D4712" t="str">
            <v>L1C</v>
          </cell>
        </row>
        <row r="4713">
          <cell r="A4713" t="str">
            <v>DE0003458931</v>
          </cell>
          <cell r="C4713" t="str">
            <v>AC1</v>
          </cell>
          <cell r="D4713" t="str">
            <v>L1C</v>
          </cell>
        </row>
        <row r="4714">
          <cell r="A4714" t="str">
            <v>DE0003458972</v>
          </cell>
          <cell r="C4714" t="str">
            <v>AC1</v>
          </cell>
          <cell r="D4714" t="str">
            <v>L1C</v>
          </cell>
        </row>
        <row r="4715">
          <cell r="A4715" t="str">
            <v>DE0003458998</v>
          </cell>
          <cell r="C4715" t="str">
            <v>AC1</v>
          </cell>
          <cell r="D4715" t="str">
            <v>L1C</v>
          </cell>
        </row>
        <row r="4716">
          <cell r="A4716" t="str">
            <v>DE0003463055</v>
          </cell>
          <cell r="C4716" t="str">
            <v>AC1</v>
          </cell>
          <cell r="D4716" t="str">
            <v>L1C</v>
          </cell>
        </row>
        <row r="4717">
          <cell r="A4717" t="str">
            <v>DE0003502597</v>
          </cell>
          <cell r="C4717" t="str">
            <v>AC1</v>
          </cell>
          <cell r="D4717" t="str">
            <v>L1C</v>
          </cell>
        </row>
        <row r="4718">
          <cell r="A4718" t="str">
            <v>DE0003505095</v>
          </cell>
          <cell r="C4718" t="str">
            <v>AC1</v>
          </cell>
          <cell r="D4718" t="str">
            <v>L1C</v>
          </cell>
        </row>
        <row r="4719">
          <cell r="A4719" t="str">
            <v>DE0003509048</v>
          </cell>
          <cell r="C4719" t="str">
            <v>AC1</v>
          </cell>
          <cell r="D4719" t="str">
            <v>L1B</v>
          </cell>
        </row>
        <row r="4720">
          <cell r="A4720" t="str">
            <v>DE0003509188</v>
          </cell>
          <cell r="C4720" t="str">
            <v>AC1</v>
          </cell>
          <cell r="D4720" t="str">
            <v>L1C</v>
          </cell>
        </row>
        <row r="4721">
          <cell r="A4721" t="str">
            <v>DE0003509204</v>
          </cell>
          <cell r="C4721" t="str">
            <v>AC1</v>
          </cell>
          <cell r="D4721" t="str">
            <v>L1C</v>
          </cell>
        </row>
        <row r="4722">
          <cell r="A4722" t="str">
            <v>DE0003509386</v>
          </cell>
          <cell r="C4722" t="str">
            <v>AC1</v>
          </cell>
          <cell r="D4722" t="str">
            <v>L1C</v>
          </cell>
        </row>
        <row r="4723">
          <cell r="A4723" t="str">
            <v>DE0003510178</v>
          </cell>
          <cell r="C4723" t="str">
            <v>AC1</v>
          </cell>
          <cell r="D4723" t="str">
            <v>L1B</v>
          </cell>
        </row>
        <row r="4724">
          <cell r="A4724" t="str">
            <v>DE0003510202</v>
          </cell>
          <cell r="C4724" t="str">
            <v>AC1</v>
          </cell>
          <cell r="D4724" t="str">
            <v>L1C</v>
          </cell>
        </row>
        <row r="4725">
          <cell r="A4725" t="str">
            <v>DE0003510368</v>
          </cell>
          <cell r="C4725" t="str">
            <v>AC1</v>
          </cell>
          <cell r="D4725" t="str">
            <v>L1C</v>
          </cell>
        </row>
        <row r="4726">
          <cell r="A4726" t="str">
            <v>DE0003510541</v>
          </cell>
          <cell r="C4726" t="str">
            <v>AC1</v>
          </cell>
          <cell r="D4726" t="str">
            <v>L1B</v>
          </cell>
        </row>
        <row r="4727">
          <cell r="A4727" t="str">
            <v>DE0003510772</v>
          </cell>
          <cell r="C4727" t="str">
            <v>AC1</v>
          </cell>
          <cell r="D4727" t="str">
            <v>L1C</v>
          </cell>
        </row>
        <row r="4728">
          <cell r="A4728" t="str">
            <v>DE0003516357</v>
          </cell>
          <cell r="C4728" t="str">
            <v>AC1</v>
          </cell>
          <cell r="D4728" t="str">
            <v>L1C</v>
          </cell>
        </row>
        <row r="4729">
          <cell r="A4729" t="str">
            <v>DE0003517041</v>
          </cell>
          <cell r="C4729" t="str">
            <v>AC1</v>
          </cell>
          <cell r="D4729" t="str">
            <v>L1C</v>
          </cell>
        </row>
        <row r="4730">
          <cell r="A4730" t="str">
            <v>DE0003517116</v>
          </cell>
          <cell r="C4730" t="str">
            <v>AC1</v>
          </cell>
          <cell r="D4730" t="str">
            <v>L1C</v>
          </cell>
        </row>
        <row r="4731">
          <cell r="A4731" t="str">
            <v>DE0003517132</v>
          </cell>
          <cell r="C4731" t="str">
            <v>AC1</v>
          </cell>
          <cell r="D4731" t="str">
            <v>L1C</v>
          </cell>
        </row>
        <row r="4732">
          <cell r="A4732" t="str">
            <v>DE0003517249</v>
          </cell>
          <cell r="C4732" t="str">
            <v>AC1</v>
          </cell>
          <cell r="D4732" t="str">
            <v>L1C</v>
          </cell>
        </row>
        <row r="4733">
          <cell r="A4733" t="str">
            <v>DE0003517280</v>
          </cell>
          <cell r="C4733" t="str">
            <v>AC1</v>
          </cell>
          <cell r="D4733" t="str">
            <v>L1C</v>
          </cell>
        </row>
        <row r="4734">
          <cell r="A4734" t="str">
            <v>DE0003517454</v>
          </cell>
          <cell r="C4734" t="str">
            <v>AC1</v>
          </cell>
          <cell r="D4734" t="str">
            <v>L1C</v>
          </cell>
        </row>
        <row r="4735">
          <cell r="A4735" t="str">
            <v>DE0003517538</v>
          </cell>
          <cell r="C4735" t="str">
            <v>AC1</v>
          </cell>
          <cell r="D4735" t="str">
            <v>L1C</v>
          </cell>
        </row>
        <row r="4736">
          <cell r="A4736" t="str">
            <v>DE0003517736</v>
          </cell>
          <cell r="C4736" t="str">
            <v>AC1</v>
          </cell>
          <cell r="D4736" t="str">
            <v>L1C</v>
          </cell>
        </row>
        <row r="4737">
          <cell r="A4737" t="str">
            <v>DE0003517850</v>
          </cell>
          <cell r="C4737" t="str">
            <v>AC1</v>
          </cell>
          <cell r="D4737" t="str">
            <v>L1C</v>
          </cell>
        </row>
        <row r="4738">
          <cell r="A4738" t="str">
            <v>DE0003518338</v>
          </cell>
          <cell r="C4738" t="str">
            <v>AC1</v>
          </cell>
          <cell r="D4738" t="str">
            <v>L1C</v>
          </cell>
        </row>
        <row r="4739">
          <cell r="A4739" t="str">
            <v>DE0003518346</v>
          </cell>
          <cell r="C4739" t="str">
            <v>AC1</v>
          </cell>
          <cell r="D4739" t="str">
            <v>L1C</v>
          </cell>
        </row>
        <row r="4740">
          <cell r="A4740" t="str">
            <v>DE0003518411</v>
          </cell>
          <cell r="C4740" t="str">
            <v>AC1</v>
          </cell>
          <cell r="D4740" t="str">
            <v>L1C</v>
          </cell>
        </row>
        <row r="4741">
          <cell r="A4741" t="str">
            <v>DE0003518437</v>
          </cell>
          <cell r="C4741" t="str">
            <v>AC1</v>
          </cell>
          <cell r="D4741" t="str">
            <v>L1C</v>
          </cell>
        </row>
        <row r="4742">
          <cell r="A4742" t="str">
            <v>DE0003518742</v>
          </cell>
          <cell r="C4742" t="str">
            <v>AC1</v>
          </cell>
          <cell r="D4742" t="str">
            <v>L1C</v>
          </cell>
        </row>
        <row r="4743">
          <cell r="A4743" t="str">
            <v>DE0003518882</v>
          </cell>
          <cell r="C4743" t="str">
            <v>AC1</v>
          </cell>
          <cell r="D4743" t="str">
            <v>L1C</v>
          </cell>
        </row>
        <row r="4744">
          <cell r="A4744" t="str">
            <v>DE0003519039</v>
          </cell>
          <cell r="C4744" t="str">
            <v>AC1</v>
          </cell>
          <cell r="D4744" t="str">
            <v>L1C</v>
          </cell>
        </row>
        <row r="4745">
          <cell r="A4745" t="str">
            <v>DE0003519104</v>
          </cell>
          <cell r="C4745" t="str">
            <v>AC1</v>
          </cell>
          <cell r="D4745" t="str">
            <v>L1C</v>
          </cell>
        </row>
        <row r="4746">
          <cell r="A4746" t="str">
            <v>DE0003519203</v>
          </cell>
          <cell r="C4746" t="str">
            <v>AC1</v>
          </cell>
          <cell r="D4746" t="str">
            <v>L1C</v>
          </cell>
        </row>
        <row r="4747">
          <cell r="A4747" t="str">
            <v>DE0003519336</v>
          </cell>
          <cell r="C4747" t="str">
            <v>AC1</v>
          </cell>
          <cell r="D4747" t="str">
            <v>L1C</v>
          </cell>
        </row>
        <row r="4748">
          <cell r="A4748" t="str">
            <v>DE0003519492</v>
          </cell>
          <cell r="C4748" t="str">
            <v>AC1</v>
          </cell>
          <cell r="D4748" t="str">
            <v>L1C</v>
          </cell>
        </row>
        <row r="4749">
          <cell r="A4749" t="str">
            <v>DE0003519518</v>
          </cell>
          <cell r="C4749" t="str">
            <v>AC1</v>
          </cell>
          <cell r="D4749" t="str">
            <v>L1C</v>
          </cell>
        </row>
        <row r="4750">
          <cell r="A4750" t="str">
            <v>DE0003519575</v>
          </cell>
          <cell r="C4750" t="str">
            <v>AC1</v>
          </cell>
          <cell r="D4750" t="str">
            <v>L1C</v>
          </cell>
        </row>
        <row r="4751">
          <cell r="A4751" t="str">
            <v>DE0003519583</v>
          </cell>
          <cell r="C4751" t="str">
            <v>AC1</v>
          </cell>
          <cell r="D4751" t="str">
            <v>L1C</v>
          </cell>
        </row>
        <row r="4752">
          <cell r="A4752" t="str">
            <v>DE0003519666</v>
          </cell>
          <cell r="C4752" t="str">
            <v>AC1</v>
          </cell>
          <cell r="D4752" t="str">
            <v>L1C</v>
          </cell>
        </row>
        <row r="4753">
          <cell r="A4753" t="str">
            <v>DE0003519708</v>
          </cell>
          <cell r="C4753" t="str">
            <v>AC1</v>
          </cell>
          <cell r="D4753" t="str">
            <v>L1C</v>
          </cell>
        </row>
        <row r="4754">
          <cell r="A4754" t="str">
            <v>DE0003519781</v>
          </cell>
          <cell r="C4754" t="str">
            <v>AC1</v>
          </cell>
          <cell r="D4754" t="str">
            <v>L1C</v>
          </cell>
        </row>
        <row r="4755">
          <cell r="A4755" t="str">
            <v>DE0003519831</v>
          </cell>
          <cell r="C4755" t="str">
            <v>AC1</v>
          </cell>
          <cell r="D4755" t="str">
            <v>L1C</v>
          </cell>
        </row>
        <row r="4756">
          <cell r="A4756" t="str">
            <v>DE0003519906</v>
          </cell>
          <cell r="C4756" t="str">
            <v>AC1</v>
          </cell>
          <cell r="D4756" t="str">
            <v>L1C</v>
          </cell>
        </row>
        <row r="4757">
          <cell r="A4757" t="str">
            <v>DE0003519922</v>
          </cell>
          <cell r="C4757" t="str">
            <v>AC1</v>
          </cell>
          <cell r="D4757" t="str">
            <v>L1C</v>
          </cell>
        </row>
        <row r="4758">
          <cell r="A4758" t="str">
            <v>DE0003519997</v>
          </cell>
          <cell r="C4758" t="str">
            <v>AC1</v>
          </cell>
          <cell r="D4758" t="str">
            <v>L1C</v>
          </cell>
        </row>
        <row r="4759">
          <cell r="A4759" t="str">
            <v>DE0003520086</v>
          </cell>
          <cell r="C4759" t="str">
            <v>AC1</v>
          </cell>
          <cell r="D4759" t="str">
            <v>L1C</v>
          </cell>
        </row>
        <row r="4760">
          <cell r="A4760" t="str">
            <v>DE0003520110</v>
          </cell>
          <cell r="C4760" t="str">
            <v>AC1</v>
          </cell>
          <cell r="D4760" t="str">
            <v>L1C</v>
          </cell>
        </row>
        <row r="4761">
          <cell r="A4761" t="str">
            <v>DE0003520193</v>
          </cell>
          <cell r="C4761" t="str">
            <v>AC1</v>
          </cell>
          <cell r="D4761" t="str">
            <v>L1C</v>
          </cell>
        </row>
        <row r="4762">
          <cell r="A4762" t="str">
            <v>DE0003520219</v>
          </cell>
          <cell r="C4762" t="str">
            <v>AC1</v>
          </cell>
          <cell r="D4762" t="str">
            <v>L1C</v>
          </cell>
        </row>
        <row r="4763">
          <cell r="A4763" t="str">
            <v>DE0003520227</v>
          </cell>
          <cell r="C4763" t="str">
            <v>AC1</v>
          </cell>
          <cell r="D4763" t="str">
            <v>L1C</v>
          </cell>
        </row>
        <row r="4764">
          <cell r="A4764" t="str">
            <v>DE0003520276</v>
          </cell>
          <cell r="C4764" t="str">
            <v>AC1</v>
          </cell>
          <cell r="D4764" t="str">
            <v>L1C</v>
          </cell>
        </row>
        <row r="4765">
          <cell r="A4765" t="str">
            <v>DE0003520417</v>
          </cell>
          <cell r="C4765" t="str">
            <v>AC1</v>
          </cell>
          <cell r="D4765" t="str">
            <v>L1C</v>
          </cell>
        </row>
        <row r="4766">
          <cell r="A4766" t="str">
            <v>DE0003520631</v>
          </cell>
          <cell r="C4766" t="str">
            <v>AC1</v>
          </cell>
          <cell r="D4766" t="str">
            <v>L1C</v>
          </cell>
        </row>
        <row r="4767">
          <cell r="A4767" t="str">
            <v>DE0003520649</v>
          </cell>
          <cell r="C4767" t="str">
            <v>AC1</v>
          </cell>
          <cell r="D4767" t="str">
            <v>L1C</v>
          </cell>
        </row>
        <row r="4768">
          <cell r="A4768" t="str">
            <v>DE0003520656</v>
          </cell>
          <cell r="C4768" t="str">
            <v>AC1</v>
          </cell>
          <cell r="D4768" t="str">
            <v>L1C</v>
          </cell>
        </row>
        <row r="4769">
          <cell r="A4769" t="str">
            <v>DE0003520680</v>
          </cell>
          <cell r="C4769" t="str">
            <v>AC1</v>
          </cell>
          <cell r="D4769" t="str">
            <v>L1C</v>
          </cell>
        </row>
        <row r="4770">
          <cell r="A4770" t="str">
            <v>DE0003520698</v>
          </cell>
          <cell r="C4770" t="str">
            <v>AC1</v>
          </cell>
          <cell r="D4770" t="str">
            <v>L1C</v>
          </cell>
        </row>
        <row r="4771">
          <cell r="A4771" t="str">
            <v>DE0003520748</v>
          </cell>
          <cell r="C4771" t="str">
            <v>AC1</v>
          </cell>
          <cell r="D4771" t="str">
            <v>L1C</v>
          </cell>
        </row>
        <row r="4772">
          <cell r="A4772" t="str">
            <v>DE0003520771</v>
          </cell>
          <cell r="C4772" t="str">
            <v>AC1</v>
          </cell>
          <cell r="D4772" t="str">
            <v>L1C</v>
          </cell>
        </row>
        <row r="4773">
          <cell r="A4773" t="str">
            <v>DE0003520789</v>
          </cell>
          <cell r="C4773" t="str">
            <v>AC1</v>
          </cell>
          <cell r="D4773" t="str">
            <v>L1C</v>
          </cell>
        </row>
        <row r="4774">
          <cell r="A4774" t="str">
            <v>DE0003520904</v>
          </cell>
          <cell r="C4774" t="str">
            <v>AC1</v>
          </cell>
          <cell r="D4774" t="str">
            <v>L1C</v>
          </cell>
        </row>
        <row r="4775">
          <cell r="A4775" t="str">
            <v>DE0003521084</v>
          </cell>
          <cell r="C4775" t="str">
            <v>AC1</v>
          </cell>
          <cell r="D4775" t="str">
            <v>L1C</v>
          </cell>
        </row>
        <row r="4776">
          <cell r="A4776" t="str">
            <v>DE0003521423</v>
          </cell>
          <cell r="C4776" t="str">
            <v>AC1</v>
          </cell>
          <cell r="D4776" t="str">
            <v>L1C</v>
          </cell>
        </row>
        <row r="4777">
          <cell r="A4777" t="str">
            <v>DE0003537700</v>
          </cell>
          <cell r="C4777" t="str">
            <v>AC1</v>
          </cell>
          <cell r="D4777" t="str">
            <v>L1C</v>
          </cell>
        </row>
        <row r="4778">
          <cell r="A4778" t="str">
            <v>DE0003611802</v>
          </cell>
          <cell r="C4778" t="str">
            <v>AC1</v>
          </cell>
          <cell r="D4778" t="str">
            <v>L1C</v>
          </cell>
        </row>
        <row r="4779">
          <cell r="A4779" t="str">
            <v>DE0003611885</v>
          </cell>
          <cell r="C4779" t="str">
            <v>AC1</v>
          </cell>
          <cell r="D4779" t="str">
            <v>L1B</v>
          </cell>
        </row>
        <row r="4780">
          <cell r="A4780" t="str">
            <v>DE0003611893</v>
          </cell>
          <cell r="C4780" t="str">
            <v>AC1</v>
          </cell>
          <cell r="D4780" t="str">
            <v>L1C</v>
          </cell>
        </row>
        <row r="4781">
          <cell r="A4781" t="str">
            <v>DE0003625315</v>
          </cell>
          <cell r="C4781" t="str">
            <v>AC1</v>
          </cell>
          <cell r="D4781" t="str">
            <v>L1C</v>
          </cell>
        </row>
        <row r="4782">
          <cell r="A4782" t="str">
            <v>DE0003625323</v>
          </cell>
          <cell r="C4782" t="str">
            <v>AC1</v>
          </cell>
          <cell r="D4782" t="str">
            <v>L1C</v>
          </cell>
        </row>
        <row r="4783">
          <cell r="A4783" t="str">
            <v>DE0003625331</v>
          </cell>
          <cell r="C4783" t="str">
            <v>AC1</v>
          </cell>
          <cell r="D4783" t="str">
            <v>L1C</v>
          </cell>
        </row>
        <row r="4784">
          <cell r="A4784" t="str">
            <v>DE0003625349</v>
          </cell>
          <cell r="C4784" t="str">
            <v>AC1</v>
          </cell>
          <cell r="D4784" t="str">
            <v>L1C</v>
          </cell>
        </row>
        <row r="4785">
          <cell r="A4785" t="str">
            <v>DE0003625356</v>
          </cell>
          <cell r="C4785" t="str">
            <v>AC1</v>
          </cell>
          <cell r="D4785" t="str">
            <v>L1C</v>
          </cell>
        </row>
        <row r="4786">
          <cell r="A4786" t="str">
            <v>DE0003625364</v>
          </cell>
          <cell r="C4786" t="str">
            <v>AC1</v>
          </cell>
          <cell r="D4786" t="str">
            <v>L1C</v>
          </cell>
        </row>
        <row r="4787">
          <cell r="A4787" t="str">
            <v>DE0003625372</v>
          </cell>
          <cell r="C4787" t="str">
            <v>AC1</v>
          </cell>
          <cell r="D4787" t="str">
            <v>L1C</v>
          </cell>
        </row>
        <row r="4788">
          <cell r="A4788" t="str">
            <v>DE0003625380</v>
          </cell>
          <cell r="C4788" t="str">
            <v>AC1</v>
          </cell>
          <cell r="D4788" t="str">
            <v>L1C</v>
          </cell>
        </row>
        <row r="4789">
          <cell r="A4789" t="str">
            <v>DE0003625398</v>
          </cell>
          <cell r="C4789" t="str">
            <v>AC1</v>
          </cell>
          <cell r="D4789" t="str">
            <v>L1C</v>
          </cell>
        </row>
        <row r="4790">
          <cell r="A4790" t="str">
            <v>DE0003678421</v>
          </cell>
          <cell r="C4790" t="str">
            <v>AC1</v>
          </cell>
          <cell r="D4790" t="str">
            <v>L1B</v>
          </cell>
        </row>
        <row r="4791">
          <cell r="A4791" t="str">
            <v>DE0003690053</v>
          </cell>
          <cell r="C4791" t="str">
            <v>AC1</v>
          </cell>
          <cell r="D4791" t="str">
            <v>L1C</v>
          </cell>
        </row>
        <row r="4792">
          <cell r="A4792" t="str">
            <v>DE0003694410</v>
          </cell>
          <cell r="C4792" t="str">
            <v>AC1</v>
          </cell>
          <cell r="D4792" t="str">
            <v>L1C</v>
          </cell>
        </row>
        <row r="4793">
          <cell r="A4793" t="str">
            <v>DE0003708806</v>
          </cell>
          <cell r="C4793" t="str">
            <v>AC1</v>
          </cell>
          <cell r="D4793" t="str">
            <v>L1C</v>
          </cell>
        </row>
        <row r="4794">
          <cell r="A4794" t="str">
            <v>DE0003710984</v>
          </cell>
          <cell r="C4794" t="str">
            <v>AC1</v>
          </cell>
          <cell r="D4794" t="str">
            <v>L1C</v>
          </cell>
        </row>
        <row r="4795">
          <cell r="A4795" t="str">
            <v>DE0003723060</v>
          </cell>
          <cell r="C4795" t="str">
            <v>AC1</v>
          </cell>
          <cell r="D4795" t="str">
            <v>L1C</v>
          </cell>
        </row>
        <row r="4796">
          <cell r="A4796" t="str">
            <v>DE0003723086</v>
          </cell>
          <cell r="C4796" t="str">
            <v>AC1</v>
          </cell>
          <cell r="D4796" t="str">
            <v>L1C</v>
          </cell>
        </row>
        <row r="4797">
          <cell r="A4797" t="str">
            <v>DE0003723102</v>
          </cell>
          <cell r="C4797" t="str">
            <v>AC1</v>
          </cell>
          <cell r="D4797" t="str">
            <v>L1C</v>
          </cell>
        </row>
        <row r="4798">
          <cell r="A4798" t="str">
            <v>DE0003892303</v>
          </cell>
          <cell r="C4798" t="str">
            <v>AC1</v>
          </cell>
          <cell r="D4798" t="str">
            <v>L1C</v>
          </cell>
        </row>
        <row r="4799">
          <cell r="A4799" t="str">
            <v>DE0003892477</v>
          </cell>
          <cell r="C4799" t="str">
            <v>AC1</v>
          </cell>
          <cell r="D4799" t="str">
            <v>L1C</v>
          </cell>
        </row>
        <row r="4800">
          <cell r="A4800" t="str">
            <v>DE0003922985</v>
          </cell>
          <cell r="C4800" t="str">
            <v>AC1</v>
          </cell>
          <cell r="D4800" t="str">
            <v>L1C</v>
          </cell>
        </row>
        <row r="4801">
          <cell r="A4801" t="str">
            <v>DE0003927745</v>
          </cell>
          <cell r="C4801" t="str">
            <v>AC1</v>
          </cell>
          <cell r="D4801" t="str">
            <v>L1C</v>
          </cell>
        </row>
        <row r="4802">
          <cell r="A4802" t="str">
            <v>DE0003927752</v>
          </cell>
          <cell r="C4802" t="str">
            <v>AC1</v>
          </cell>
          <cell r="D4802" t="str">
            <v>L1C</v>
          </cell>
        </row>
        <row r="4803">
          <cell r="A4803" t="str">
            <v>DE0003927810</v>
          </cell>
          <cell r="C4803" t="str">
            <v>AC1</v>
          </cell>
          <cell r="D4803" t="str">
            <v>L1C</v>
          </cell>
        </row>
        <row r="4804">
          <cell r="A4804" t="str">
            <v>DE0003927836</v>
          </cell>
          <cell r="C4804" t="str">
            <v>AC1</v>
          </cell>
          <cell r="D4804" t="str">
            <v>L1C</v>
          </cell>
        </row>
        <row r="4805">
          <cell r="A4805" t="str">
            <v>DE0003927844</v>
          </cell>
          <cell r="C4805" t="str">
            <v>AC1</v>
          </cell>
          <cell r="D4805" t="str">
            <v>L1C</v>
          </cell>
        </row>
        <row r="4806">
          <cell r="A4806" t="str">
            <v>DE0003927851</v>
          </cell>
          <cell r="C4806" t="str">
            <v>AC1</v>
          </cell>
          <cell r="D4806" t="str">
            <v>L1C</v>
          </cell>
        </row>
        <row r="4807">
          <cell r="A4807" t="str">
            <v>DE0003927869</v>
          </cell>
          <cell r="C4807" t="str">
            <v>AC1</v>
          </cell>
          <cell r="D4807" t="str">
            <v>L1C</v>
          </cell>
        </row>
        <row r="4808">
          <cell r="A4808" t="str">
            <v>DE0003927885</v>
          </cell>
          <cell r="C4808" t="str">
            <v>AC1</v>
          </cell>
          <cell r="D4808" t="str">
            <v>L1C</v>
          </cell>
        </row>
        <row r="4809">
          <cell r="A4809" t="str">
            <v>DE0003927893</v>
          </cell>
          <cell r="C4809" t="str">
            <v>AC1</v>
          </cell>
          <cell r="D4809" t="str">
            <v>L1C</v>
          </cell>
        </row>
        <row r="4810">
          <cell r="A4810" t="str">
            <v>DE0003927901</v>
          </cell>
          <cell r="C4810" t="str">
            <v>AC1</v>
          </cell>
          <cell r="D4810" t="str">
            <v>L1C</v>
          </cell>
        </row>
        <row r="4811">
          <cell r="A4811" t="str">
            <v>DE0003927919</v>
          </cell>
          <cell r="C4811" t="str">
            <v>AC1</v>
          </cell>
          <cell r="D4811" t="str">
            <v>L1C</v>
          </cell>
        </row>
        <row r="4812">
          <cell r="A4812" t="str">
            <v>DE0003927927</v>
          </cell>
          <cell r="C4812" t="str">
            <v>AC1</v>
          </cell>
          <cell r="D4812" t="str">
            <v>L1C</v>
          </cell>
        </row>
        <row r="4813">
          <cell r="A4813" t="str">
            <v>DE0003930095</v>
          </cell>
          <cell r="C4813" t="str">
            <v>AC1</v>
          </cell>
          <cell r="D4813" t="str">
            <v>L1C</v>
          </cell>
        </row>
        <row r="4814">
          <cell r="A4814" t="str">
            <v>DE0003930251</v>
          </cell>
          <cell r="C4814" t="str">
            <v>AC1</v>
          </cell>
          <cell r="D4814" t="str">
            <v>L1C</v>
          </cell>
        </row>
        <row r="4815">
          <cell r="A4815" t="str">
            <v>DE0003930269</v>
          </cell>
          <cell r="C4815" t="str">
            <v>AC1</v>
          </cell>
          <cell r="D4815" t="str">
            <v>L1C</v>
          </cell>
        </row>
        <row r="4816">
          <cell r="A4816" t="str">
            <v>DE0003930525</v>
          </cell>
          <cell r="C4816" t="str">
            <v>AC1</v>
          </cell>
          <cell r="D4816" t="str">
            <v>L1C</v>
          </cell>
        </row>
        <row r="4817">
          <cell r="A4817" t="str">
            <v>DE0003932075</v>
          </cell>
          <cell r="C4817" t="str">
            <v>AC1</v>
          </cell>
          <cell r="D4817" t="str">
            <v>L1C</v>
          </cell>
        </row>
        <row r="4818">
          <cell r="A4818" t="str">
            <v>DE0003932752</v>
          </cell>
          <cell r="C4818" t="str">
            <v>AC1</v>
          </cell>
          <cell r="D4818" t="str">
            <v>L1C</v>
          </cell>
        </row>
        <row r="4819">
          <cell r="A4819" t="str">
            <v>DE0003933115</v>
          </cell>
          <cell r="C4819" t="str">
            <v>AC1</v>
          </cell>
          <cell r="D4819" t="str">
            <v>L1C</v>
          </cell>
        </row>
        <row r="4820">
          <cell r="A4820" t="str">
            <v>DE0003933123</v>
          </cell>
          <cell r="C4820" t="str">
            <v>AC1</v>
          </cell>
          <cell r="D4820" t="str">
            <v>L1C</v>
          </cell>
        </row>
        <row r="4821">
          <cell r="A4821" t="str">
            <v>DE0003933156</v>
          </cell>
          <cell r="C4821" t="str">
            <v>AC1</v>
          </cell>
          <cell r="D4821" t="str">
            <v>L1C</v>
          </cell>
        </row>
        <row r="4822">
          <cell r="A4822" t="str">
            <v>DE0003933180</v>
          </cell>
          <cell r="C4822" t="str">
            <v>AC1</v>
          </cell>
          <cell r="D4822" t="str">
            <v>L1C</v>
          </cell>
        </row>
        <row r="4823">
          <cell r="A4823" t="str">
            <v>DE0003933206</v>
          </cell>
          <cell r="C4823" t="str">
            <v>AC1</v>
          </cell>
          <cell r="D4823" t="str">
            <v>L1C</v>
          </cell>
        </row>
        <row r="4824">
          <cell r="A4824" t="str">
            <v>DE0003933289</v>
          </cell>
          <cell r="C4824" t="str">
            <v>AC1</v>
          </cell>
          <cell r="D4824" t="str">
            <v>L1C</v>
          </cell>
        </row>
        <row r="4825">
          <cell r="A4825" t="str">
            <v>DE0003933297</v>
          </cell>
          <cell r="C4825" t="str">
            <v>AC1</v>
          </cell>
          <cell r="D4825" t="str">
            <v>L1C</v>
          </cell>
        </row>
        <row r="4826">
          <cell r="A4826" t="str">
            <v>DE0003933305</v>
          </cell>
          <cell r="C4826" t="str">
            <v>AC1</v>
          </cell>
          <cell r="D4826" t="str">
            <v>L1C</v>
          </cell>
        </row>
        <row r="4827">
          <cell r="A4827" t="str">
            <v>DE0003933313</v>
          </cell>
          <cell r="C4827" t="str">
            <v>AC1</v>
          </cell>
          <cell r="D4827" t="str">
            <v>L1C</v>
          </cell>
        </row>
        <row r="4828">
          <cell r="A4828" t="str">
            <v>DE0003933321</v>
          </cell>
          <cell r="C4828" t="str">
            <v>AC1</v>
          </cell>
          <cell r="D4828" t="str">
            <v>L1C</v>
          </cell>
        </row>
        <row r="4829">
          <cell r="A4829" t="str">
            <v>DE0003933347</v>
          </cell>
          <cell r="C4829" t="str">
            <v>AC1</v>
          </cell>
          <cell r="D4829" t="str">
            <v>L1C</v>
          </cell>
        </row>
        <row r="4830">
          <cell r="A4830" t="str">
            <v>DE0003933396</v>
          </cell>
          <cell r="C4830" t="str">
            <v>AC1</v>
          </cell>
          <cell r="D4830" t="str">
            <v>L1C</v>
          </cell>
        </row>
        <row r="4831">
          <cell r="A4831" t="str">
            <v>DE0003933404</v>
          </cell>
          <cell r="C4831" t="str">
            <v>AC1</v>
          </cell>
          <cell r="D4831" t="str">
            <v>L1C</v>
          </cell>
        </row>
        <row r="4832">
          <cell r="A4832" t="str">
            <v>DE0003933412</v>
          </cell>
          <cell r="C4832" t="str">
            <v>AC1</v>
          </cell>
          <cell r="D4832" t="str">
            <v>L1C</v>
          </cell>
        </row>
        <row r="4833">
          <cell r="A4833" t="str">
            <v>DE0003933420</v>
          </cell>
          <cell r="C4833" t="str">
            <v>AC1</v>
          </cell>
          <cell r="D4833" t="str">
            <v>L1C</v>
          </cell>
        </row>
        <row r="4834">
          <cell r="A4834" t="str">
            <v>DE0003933461</v>
          </cell>
          <cell r="C4834" t="str">
            <v>AC1</v>
          </cell>
          <cell r="D4834" t="str">
            <v>L1C</v>
          </cell>
        </row>
        <row r="4835">
          <cell r="A4835" t="str">
            <v>DE0003933537</v>
          </cell>
          <cell r="C4835" t="str">
            <v>AC1</v>
          </cell>
          <cell r="D4835" t="str">
            <v>L1C</v>
          </cell>
        </row>
        <row r="4836">
          <cell r="A4836" t="str">
            <v>DE0003933594</v>
          </cell>
          <cell r="C4836" t="str">
            <v>AC1</v>
          </cell>
          <cell r="D4836" t="str">
            <v>L1C</v>
          </cell>
        </row>
        <row r="4837">
          <cell r="A4837" t="str">
            <v>DE0003933602</v>
          </cell>
          <cell r="C4837" t="str">
            <v>AC1</v>
          </cell>
          <cell r="D4837" t="str">
            <v>L1C</v>
          </cell>
        </row>
        <row r="4838">
          <cell r="A4838" t="str">
            <v>DE0003933610</v>
          </cell>
          <cell r="C4838" t="str">
            <v>AC1</v>
          </cell>
          <cell r="D4838" t="str">
            <v>L1C</v>
          </cell>
        </row>
        <row r="4839">
          <cell r="A4839" t="str">
            <v>DE0003933719</v>
          </cell>
          <cell r="C4839" t="str">
            <v>AC1</v>
          </cell>
          <cell r="D4839" t="str">
            <v>L1C</v>
          </cell>
        </row>
        <row r="4840">
          <cell r="A4840" t="str">
            <v>DE0003933727</v>
          </cell>
          <cell r="C4840" t="str">
            <v>AC1</v>
          </cell>
          <cell r="D4840" t="str">
            <v>L1C</v>
          </cell>
        </row>
        <row r="4841">
          <cell r="A4841" t="str">
            <v>DE0003933735</v>
          </cell>
          <cell r="C4841" t="str">
            <v>AC1</v>
          </cell>
          <cell r="D4841" t="str">
            <v>L1C</v>
          </cell>
        </row>
        <row r="4842">
          <cell r="A4842" t="str">
            <v>DE0003933768</v>
          </cell>
          <cell r="C4842" t="str">
            <v>AC1</v>
          </cell>
          <cell r="D4842" t="str">
            <v>L1C</v>
          </cell>
        </row>
        <row r="4843">
          <cell r="A4843" t="str">
            <v>DE0003933800</v>
          </cell>
          <cell r="C4843" t="str">
            <v>AC1</v>
          </cell>
          <cell r="D4843" t="str">
            <v>L1C</v>
          </cell>
        </row>
        <row r="4844">
          <cell r="A4844" t="str">
            <v>DE0003933818</v>
          </cell>
          <cell r="C4844" t="str">
            <v>AC1</v>
          </cell>
          <cell r="D4844" t="str">
            <v>L1C</v>
          </cell>
        </row>
        <row r="4845">
          <cell r="A4845" t="str">
            <v>DE0003933826</v>
          </cell>
          <cell r="C4845" t="str">
            <v>AC1</v>
          </cell>
          <cell r="D4845" t="str">
            <v>L1C</v>
          </cell>
        </row>
        <row r="4846">
          <cell r="A4846" t="str">
            <v>DE0003933834</v>
          </cell>
          <cell r="C4846" t="str">
            <v>AC1</v>
          </cell>
          <cell r="D4846" t="str">
            <v>L1C</v>
          </cell>
        </row>
        <row r="4847">
          <cell r="A4847" t="str">
            <v>DE0003933842</v>
          </cell>
          <cell r="C4847" t="str">
            <v>AC1</v>
          </cell>
          <cell r="D4847" t="str">
            <v>L1C</v>
          </cell>
        </row>
        <row r="4848">
          <cell r="A4848" t="str">
            <v>DE0003933859</v>
          </cell>
          <cell r="C4848" t="str">
            <v>AC1</v>
          </cell>
          <cell r="D4848" t="str">
            <v>L1C</v>
          </cell>
        </row>
        <row r="4849">
          <cell r="A4849" t="str">
            <v>DE0003933867</v>
          </cell>
          <cell r="C4849" t="str">
            <v>AC1</v>
          </cell>
          <cell r="D4849" t="str">
            <v>L1C</v>
          </cell>
        </row>
        <row r="4850">
          <cell r="A4850" t="str">
            <v>DE0003933891</v>
          </cell>
          <cell r="C4850" t="str">
            <v>AC1</v>
          </cell>
          <cell r="D4850" t="str">
            <v>L1C</v>
          </cell>
        </row>
        <row r="4851">
          <cell r="A4851" t="str">
            <v>DE0003933925</v>
          </cell>
          <cell r="C4851" t="str">
            <v>AC1</v>
          </cell>
          <cell r="D4851" t="str">
            <v>L1C</v>
          </cell>
        </row>
        <row r="4852">
          <cell r="A4852" t="str">
            <v>DE0003933966</v>
          </cell>
          <cell r="C4852" t="str">
            <v>AC1</v>
          </cell>
          <cell r="D4852" t="str">
            <v>L1C</v>
          </cell>
        </row>
        <row r="4853">
          <cell r="A4853" t="str">
            <v>DE0003933974</v>
          </cell>
          <cell r="C4853" t="str">
            <v>AC1</v>
          </cell>
          <cell r="D4853" t="str">
            <v>L1C</v>
          </cell>
        </row>
        <row r="4854">
          <cell r="A4854" t="str">
            <v>DE0003934048</v>
          </cell>
          <cell r="C4854" t="str">
            <v>AC1</v>
          </cell>
          <cell r="D4854" t="str">
            <v>L1C</v>
          </cell>
        </row>
        <row r="4855">
          <cell r="A4855" t="str">
            <v>DE0003962254</v>
          </cell>
          <cell r="C4855" t="str">
            <v>AC1</v>
          </cell>
          <cell r="D4855" t="str">
            <v>L1C</v>
          </cell>
        </row>
        <row r="4856">
          <cell r="A4856" t="str">
            <v>DE0003993465</v>
          </cell>
          <cell r="C4856" t="str">
            <v>AC1</v>
          </cell>
          <cell r="D4856" t="str">
            <v>L1C</v>
          </cell>
        </row>
        <row r="4857">
          <cell r="A4857" t="str">
            <v>DE0004116306</v>
          </cell>
          <cell r="C4857" t="str">
            <v>AC1</v>
          </cell>
          <cell r="D4857" t="str">
            <v>L1C</v>
          </cell>
        </row>
        <row r="4858">
          <cell r="A4858" t="str">
            <v>DE0004118054</v>
          </cell>
          <cell r="C4858" t="str">
            <v>AC1</v>
          </cell>
          <cell r="D4858" t="str">
            <v>L1C</v>
          </cell>
        </row>
        <row r="4859">
          <cell r="A4859" t="str">
            <v>DE0004118906</v>
          </cell>
          <cell r="C4859" t="str">
            <v>AC1</v>
          </cell>
          <cell r="D4859" t="str">
            <v>L1C</v>
          </cell>
        </row>
        <row r="4860">
          <cell r="A4860" t="str">
            <v>DE0004123500</v>
          </cell>
          <cell r="C4860" t="str">
            <v>AC1</v>
          </cell>
          <cell r="D4860" t="str">
            <v>L1A</v>
          </cell>
        </row>
        <row r="4861">
          <cell r="A4861" t="str">
            <v>DE0004125307</v>
          </cell>
          <cell r="C4861" t="str">
            <v>AC1</v>
          </cell>
          <cell r="D4861" t="str">
            <v>L1C</v>
          </cell>
        </row>
        <row r="4862">
          <cell r="A4862" t="str">
            <v>DE0004530902</v>
          </cell>
          <cell r="C4862" t="str">
            <v>AC1</v>
          </cell>
          <cell r="D4862" t="str">
            <v>L1C</v>
          </cell>
        </row>
        <row r="4863">
          <cell r="A4863" t="str">
            <v>DE0004771662</v>
          </cell>
          <cell r="C4863" t="str">
            <v>AC1</v>
          </cell>
          <cell r="D4863" t="str">
            <v>L1B</v>
          </cell>
        </row>
        <row r="4864">
          <cell r="A4864" t="str">
            <v>DE0004777081</v>
          </cell>
          <cell r="C4864" t="str">
            <v>AC1</v>
          </cell>
          <cell r="D4864" t="str">
            <v>L1B</v>
          </cell>
        </row>
        <row r="4865">
          <cell r="A4865" t="str">
            <v>DE0004780325</v>
          </cell>
          <cell r="C4865" t="str">
            <v>AC1</v>
          </cell>
          <cell r="D4865" t="str">
            <v>L1C</v>
          </cell>
        </row>
        <row r="4866">
          <cell r="A4866" t="str">
            <v>DE0004781190</v>
          </cell>
          <cell r="C4866" t="str">
            <v>AC1</v>
          </cell>
          <cell r="D4866" t="str">
            <v>L1B</v>
          </cell>
        </row>
        <row r="4867">
          <cell r="A4867" t="str">
            <v>DE0004782180</v>
          </cell>
          <cell r="C4867" t="str">
            <v>AC1</v>
          </cell>
          <cell r="D4867" t="str">
            <v>L1A</v>
          </cell>
        </row>
        <row r="4868">
          <cell r="A4868" t="str">
            <v>DE0004791074</v>
          </cell>
          <cell r="C4868" t="str">
            <v>AC1</v>
          </cell>
          <cell r="D4868" t="str">
            <v>L1B</v>
          </cell>
        </row>
        <row r="4869">
          <cell r="A4869" t="str">
            <v>DE0004804620</v>
          </cell>
          <cell r="C4869" t="str">
            <v>AC1</v>
          </cell>
          <cell r="D4869" t="str">
            <v>L1C</v>
          </cell>
        </row>
        <row r="4870">
          <cell r="A4870" t="str">
            <v>DE0004804638</v>
          </cell>
          <cell r="C4870" t="str">
            <v>AC1</v>
          </cell>
          <cell r="D4870" t="str">
            <v>L1C</v>
          </cell>
        </row>
        <row r="4871">
          <cell r="A4871" t="str">
            <v>DE0004804646</v>
          </cell>
          <cell r="C4871" t="str">
            <v>AC1</v>
          </cell>
          <cell r="D4871" t="str">
            <v>L1C</v>
          </cell>
        </row>
        <row r="4872">
          <cell r="A4872" t="str">
            <v>DE0005002984</v>
          </cell>
          <cell r="C4872" t="str">
            <v>AC1</v>
          </cell>
          <cell r="D4872" t="str">
            <v>L1C</v>
          </cell>
        </row>
        <row r="4873">
          <cell r="A4873" t="str">
            <v>DE0005003149</v>
          </cell>
          <cell r="C4873" t="str">
            <v>AC1</v>
          </cell>
          <cell r="D4873" t="str">
            <v>L1C</v>
          </cell>
        </row>
        <row r="4874">
          <cell r="A4874" t="str">
            <v>DE0005011621</v>
          </cell>
          <cell r="C4874" t="str">
            <v>AC1</v>
          </cell>
          <cell r="D4874" t="str">
            <v>L1C</v>
          </cell>
        </row>
        <row r="4875">
          <cell r="A4875" t="str">
            <v>DE0005011654</v>
          </cell>
          <cell r="C4875" t="str">
            <v>AC1</v>
          </cell>
          <cell r="D4875" t="str">
            <v>L1C</v>
          </cell>
        </row>
        <row r="4876">
          <cell r="A4876" t="str">
            <v>DE0005072854</v>
          </cell>
          <cell r="C4876" t="str">
            <v>AC1</v>
          </cell>
          <cell r="D4876" t="str">
            <v>L1C</v>
          </cell>
        </row>
        <row r="4877">
          <cell r="A4877" t="str">
            <v>DE0005089486</v>
          </cell>
          <cell r="C4877" t="str">
            <v>AC1</v>
          </cell>
          <cell r="D4877" t="str">
            <v>L1C</v>
          </cell>
        </row>
        <row r="4878">
          <cell r="A4878" t="str">
            <v>DE0005091284</v>
          </cell>
          <cell r="C4878" t="str">
            <v>AC1</v>
          </cell>
          <cell r="D4878" t="str">
            <v>L1C</v>
          </cell>
        </row>
        <row r="4879">
          <cell r="A4879" t="str">
            <v>DE0005153928</v>
          </cell>
          <cell r="C4879" t="str">
            <v>AC1</v>
          </cell>
          <cell r="D4879" t="str">
            <v>L1C</v>
          </cell>
        </row>
        <row r="4880">
          <cell r="A4880" t="str">
            <v>DE0005153969</v>
          </cell>
          <cell r="C4880" t="str">
            <v>AC1</v>
          </cell>
          <cell r="D4880" t="str">
            <v>L1C</v>
          </cell>
        </row>
        <row r="4881">
          <cell r="A4881" t="str">
            <v>DE0005165526</v>
          </cell>
          <cell r="C4881" t="str">
            <v>AC1</v>
          </cell>
          <cell r="D4881" t="str">
            <v>L1C</v>
          </cell>
        </row>
        <row r="4882">
          <cell r="A4882" t="str">
            <v>DE0005175889</v>
          </cell>
          <cell r="C4882" t="str">
            <v>AC1</v>
          </cell>
          <cell r="D4882" t="str">
            <v>L1C</v>
          </cell>
        </row>
        <row r="4883">
          <cell r="A4883" t="str">
            <v>DE0005177810</v>
          </cell>
          <cell r="C4883" t="str">
            <v>AC1</v>
          </cell>
          <cell r="D4883" t="str">
            <v>L1C</v>
          </cell>
        </row>
        <row r="4884">
          <cell r="A4884" t="str">
            <v>DE0005197669</v>
          </cell>
          <cell r="C4884" t="str">
            <v>AC1</v>
          </cell>
          <cell r="D4884" t="str">
            <v>L1C</v>
          </cell>
        </row>
        <row r="4885">
          <cell r="A4885" t="str">
            <v>DE0005201016</v>
          </cell>
          <cell r="C4885" t="str">
            <v>AC1</v>
          </cell>
          <cell r="D4885" t="str">
            <v>L1C</v>
          </cell>
        </row>
        <row r="4886">
          <cell r="A4886" t="str">
            <v>DE0005201040</v>
          </cell>
          <cell r="C4886" t="str">
            <v>AC1</v>
          </cell>
          <cell r="D4886" t="str">
            <v>L1C</v>
          </cell>
        </row>
        <row r="4887">
          <cell r="A4887" t="str">
            <v>DE0005201073</v>
          </cell>
          <cell r="C4887" t="str">
            <v>AC1</v>
          </cell>
          <cell r="D4887" t="str">
            <v>L1C</v>
          </cell>
        </row>
        <row r="4888">
          <cell r="A4888" t="str">
            <v>DE0005201099</v>
          </cell>
          <cell r="C4888" t="str">
            <v>AC1</v>
          </cell>
          <cell r="D4888" t="str">
            <v>L1C</v>
          </cell>
        </row>
        <row r="4889">
          <cell r="A4889" t="str">
            <v>DE0005201222</v>
          </cell>
          <cell r="C4889" t="str">
            <v>AC1</v>
          </cell>
          <cell r="D4889" t="str">
            <v>L1C</v>
          </cell>
        </row>
        <row r="4890">
          <cell r="A4890" t="str">
            <v>DE0005201263</v>
          </cell>
          <cell r="C4890" t="str">
            <v>AC1</v>
          </cell>
          <cell r="D4890" t="str">
            <v>L1B</v>
          </cell>
        </row>
        <row r="4891">
          <cell r="A4891" t="str">
            <v>DE0005201297</v>
          </cell>
          <cell r="C4891" t="str">
            <v>AC1</v>
          </cell>
          <cell r="D4891" t="str">
            <v>L1C</v>
          </cell>
        </row>
        <row r="4892">
          <cell r="A4892" t="str">
            <v>DE0005209167</v>
          </cell>
          <cell r="C4892" t="str">
            <v>AC1</v>
          </cell>
          <cell r="D4892" t="str">
            <v>L1C</v>
          </cell>
        </row>
        <row r="4893">
          <cell r="A4893" t="str">
            <v>DE0005217079</v>
          </cell>
          <cell r="C4893" t="str">
            <v>AC1</v>
          </cell>
          <cell r="D4893" t="str">
            <v>L1C</v>
          </cell>
        </row>
        <row r="4894">
          <cell r="A4894" t="str">
            <v>DE0005217541</v>
          </cell>
          <cell r="C4894" t="str">
            <v>AC1</v>
          </cell>
          <cell r="D4894" t="str">
            <v>L1C</v>
          </cell>
        </row>
        <row r="4895">
          <cell r="A4895" t="str">
            <v>DE0005224638</v>
          </cell>
          <cell r="C4895" t="str">
            <v>AC1</v>
          </cell>
          <cell r="D4895" t="str">
            <v>L1C</v>
          </cell>
        </row>
        <row r="4896">
          <cell r="A4896" t="str">
            <v>DE0005224653</v>
          </cell>
          <cell r="C4896" t="str">
            <v>AC1</v>
          </cell>
          <cell r="D4896" t="str">
            <v>L1C</v>
          </cell>
        </row>
        <row r="4897">
          <cell r="A4897" t="str">
            <v>DE0005224661</v>
          </cell>
          <cell r="C4897" t="str">
            <v>AC1</v>
          </cell>
          <cell r="D4897" t="str">
            <v>L1C</v>
          </cell>
        </row>
        <row r="4898">
          <cell r="A4898" t="str">
            <v>DE0005245260</v>
          </cell>
          <cell r="C4898" t="str">
            <v>AC1</v>
          </cell>
          <cell r="D4898" t="str">
            <v>L1C</v>
          </cell>
        </row>
        <row r="4899">
          <cell r="A4899" t="str">
            <v>DE0005332159</v>
          </cell>
          <cell r="C4899" t="str">
            <v>AC1</v>
          </cell>
          <cell r="D4899" t="str">
            <v>L1C</v>
          </cell>
        </row>
        <row r="4900">
          <cell r="A4900" t="str">
            <v>DE0005334635</v>
          </cell>
          <cell r="C4900" t="str">
            <v>AC1</v>
          </cell>
          <cell r="D4900" t="str">
            <v>L1C</v>
          </cell>
        </row>
        <row r="4901">
          <cell r="A4901" t="str">
            <v>DE0005334643</v>
          </cell>
          <cell r="C4901" t="str">
            <v>AC1</v>
          </cell>
          <cell r="D4901" t="str">
            <v>L1C</v>
          </cell>
        </row>
        <row r="4902">
          <cell r="A4902" t="str">
            <v>DE0005334650</v>
          </cell>
          <cell r="C4902" t="str">
            <v>AC1</v>
          </cell>
          <cell r="D4902" t="str">
            <v>L1C</v>
          </cell>
        </row>
        <row r="4903">
          <cell r="A4903" t="str">
            <v>DE0005334684</v>
          </cell>
          <cell r="C4903" t="str">
            <v>AC1</v>
          </cell>
          <cell r="D4903" t="str">
            <v>L1C</v>
          </cell>
        </row>
        <row r="4904">
          <cell r="A4904" t="str">
            <v>DE0005334692</v>
          </cell>
          <cell r="C4904" t="str">
            <v>AC1</v>
          </cell>
          <cell r="D4904" t="str">
            <v>L1C</v>
          </cell>
        </row>
        <row r="4905">
          <cell r="A4905" t="str">
            <v>DE0005334726</v>
          </cell>
          <cell r="C4905" t="str">
            <v>AC1</v>
          </cell>
          <cell r="D4905" t="str">
            <v>L1C</v>
          </cell>
        </row>
        <row r="4906">
          <cell r="A4906" t="str">
            <v>DE0005334734</v>
          </cell>
          <cell r="C4906" t="str">
            <v>AC1</v>
          </cell>
          <cell r="D4906" t="str">
            <v>L1C</v>
          </cell>
        </row>
        <row r="4907">
          <cell r="A4907" t="str">
            <v>DE0005334742</v>
          </cell>
          <cell r="C4907" t="str">
            <v>AC1</v>
          </cell>
          <cell r="D4907" t="str">
            <v>L1C</v>
          </cell>
        </row>
        <row r="4908">
          <cell r="A4908" t="str">
            <v>DE0005334759</v>
          </cell>
          <cell r="C4908" t="str">
            <v>AC1</v>
          </cell>
          <cell r="D4908" t="str">
            <v>L1C</v>
          </cell>
        </row>
        <row r="4909">
          <cell r="A4909" t="str">
            <v>DE0005334775</v>
          </cell>
          <cell r="C4909" t="str">
            <v>AC1</v>
          </cell>
          <cell r="D4909" t="str">
            <v>L1B</v>
          </cell>
        </row>
        <row r="4910">
          <cell r="A4910" t="str">
            <v>DE0005334783</v>
          </cell>
          <cell r="C4910" t="str">
            <v>AC1</v>
          </cell>
          <cell r="D4910" t="str">
            <v>L1C</v>
          </cell>
        </row>
        <row r="4911">
          <cell r="A4911" t="str">
            <v>DE0005334858</v>
          </cell>
          <cell r="C4911" t="str">
            <v>AC1</v>
          </cell>
          <cell r="D4911" t="str">
            <v>L1C</v>
          </cell>
        </row>
        <row r="4912">
          <cell r="A4912" t="str">
            <v>DE0005334866</v>
          </cell>
          <cell r="C4912" t="str">
            <v>AC1</v>
          </cell>
          <cell r="D4912" t="str">
            <v>L1C</v>
          </cell>
        </row>
        <row r="4913">
          <cell r="A4913" t="str">
            <v>DE0005334874</v>
          </cell>
          <cell r="C4913" t="str">
            <v>AC1</v>
          </cell>
          <cell r="D4913" t="str">
            <v>L1C</v>
          </cell>
        </row>
        <row r="4914">
          <cell r="A4914" t="str">
            <v>DE0005334882</v>
          </cell>
          <cell r="C4914" t="str">
            <v>AC1</v>
          </cell>
          <cell r="D4914" t="str">
            <v>L1C</v>
          </cell>
        </row>
        <row r="4915">
          <cell r="A4915" t="str">
            <v>DE0005334890</v>
          </cell>
          <cell r="C4915" t="str">
            <v>AC1</v>
          </cell>
          <cell r="D4915" t="str">
            <v>L1C</v>
          </cell>
        </row>
        <row r="4916">
          <cell r="A4916" t="str">
            <v>DE0005335285</v>
          </cell>
          <cell r="C4916" t="str">
            <v>AC1</v>
          </cell>
          <cell r="D4916" t="str">
            <v>L1C</v>
          </cell>
        </row>
        <row r="4917">
          <cell r="A4917" t="str">
            <v>DE0005335327</v>
          </cell>
          <cell r="C4917" t="str">
            <v>AC1</v>
          </cell>
          <cell r="D4917" t="str">
            <v>L1C</v>
          </cell>
        </row>
        <row r="4918">
          <cell r="A4918" t="str">
            <v>DE0005335335</v>
          </cell>
          <cell r="C4918" t="str">
            <v>AC1</v>
          </cell>
          <cell r="D4918" t="str">
            <v>L1C</v>
          </cell>
        </row>
        <row r="4919">
          <cell r="A4919" t="str">
            <v>DE0005335475</v>
          </cell>
          <cell r="C4919" t="str">
            <v>AC1</v>
          </cell>
          <cell r="D4919" t="str">
            <v>L1C</v>
          </cell>
        </row>
        <row r="4920">
          <cell r="A4920" t="str">
            <v>DE0005335483</v>
          </cell>
          <cell r="C4920" t="str">
            <v>AC1</v>
          </cell>
          <cell r="D4920" t="str">
            <v>L1B</v>
          </cell>
        </row>
        <row r="4921">
          <cell r="A4921" t="str">
            <v>DE0005337182</v>
          </cell>
          <cell r="C4921" t="str">
            <v>AC1</v>
          </cell>
          <cell r="D4921" t="str">
            <v>L1C</v>
          </cell>
        </row>
        <row r="4922">
          <cell r="A4922" t="str">
            <v>DE0005423891</v>
          </cell>
          <cell r="C4922" t="str">
            <v>AC1</v>
          </cell>
          <cell r="D4922" t="str">
            <v>L1C</v>
          </cell>
        </row>
        <row r="4923">
          <cell r="A4923" t="str">
            <v>DE0005423933</v>
          </cell>
          <cell r="C4923" t="str">
            <v>AC1</v>
          </cell>
          <cell r="D4923" t="str">
            <v>L1C</v>
          </cell>
        </row>
        <row r="4924">
          <cell r="A4924" t="str">
            <v>DE0005456099</v>
          </cell>
          <cell r="C4924" t="str">
            <v>AC1</v>
          </cell>
          <cell r="D4924" t="str">
            <v>L1C</v>
          </cell>
        </row>
        <row r="4925">
          <cell r="A4925" t="str">
            <v>DE0005461123</v>
          </cell>
          <cell r="C4925" t="str">
            <v>AC1</v>
          </cell>
          <cell r="D4925" t="str">
            <v>L1C</v>
          </cell>
        </row>
        <row r="4926">
          <cell r="A4926" t="str">
            <v>DE0005461289</v>
          </cell>
          <cell r="C4926" t="str">
            <v>AC1</v>
          </cell>
          <cell r="D4926" t="str">
            <v>L1C</v>
          </cell>
        </row>
        <row r="4927">
          <cell r="A4927" t="str">
            <v>DE0005462022</v>
          </cell>
          <cell r="C4927" t="str">
            <v>AC1</v>
          </cell>
          <cell r="D4927" t="str">
            <v>L1C</v>
          </cell>
        </row>
        <row r="4928">
          <cell r="A4928" t="str">
            <v>DE0005462063</v>
          </cell>
          <cell r="C4928" t="str">
            <v>AC1</v>
          </cell>
          <cell r="D4928" t="str">
            <v>L1C</v>
          </cell>
        </row>
        <row r="4929">
          <cell r="A4929" t="str">
            <v>DE0005462089</v>
          </cell>
          <cell r="C4929" t="str">
            <v>AC1</v>
          </cell>
          <cell r="D4929" t="str">
            <v>L1C</v>
          </cell>
        </row>
        <row r="4930">
          <cell r="A4930" t="str">
            <v>DE0005502462</v>
          </cell>
          <cell r="C4930" t="str">
            <v>AC1</v>
          </cell>
          <cell r="D4930" t="str">
            <v>L1C</v>
          </cell>
        </row>
        <row r="4931">
          <cell r="A4931" t="str">
            <v>DE0005502645</v>
          </cell>
          <cell r="C4931" t="str">
            <v>AC1</v>
          </cell>
          <cell r="D4931" t="str">
            <v>L1C</v>
          </cell>
        </row>
        <row r="4932">
          <cell r="A4932" t="str">
            <v>DE0005515514</v>
          </cell>
          <cell r="C4932" t="str">
            <v>AC1</v>
          </cell>
          <cell r="D4932" t="str">
            <v>L1B</v>
          </cell>
        </row>
        <row r="4933">
          <cell r="A4933" t="str">
            <v>DE0005515605</v>
          </cell>
          <cell r="C4933" t="str">
            <v>AC1</v>
          </cell>
          <cell r="D4933" t="str">
            <v>L1B</v>
          </cell>
        </row>
        <row r="4934">
          <cell r="A4934" t="str">
            <v>DE0005515613</v>
          </cell>
          <cell r="C4934" t="str">
            <v>AC1</v>
          </cell>
          <cell r="D4934" t="str">
            <v>L1C</v>
          </cell>
        </row>
        <row r="4935">
          <cell r="A4935" t="str">
            <v>DE0005515621</v>
          </cell>
          <cell r="C4935" t="str">
            <v>AC1</v>
          </cell>
          <cell r="D4935" t="str">
            <v>L1C</v>
          </cell>
        </row>
        <row r="4936">
          <cell r="A4936" t="str">
            <v>DE0005515639</v>
          </cell>
          <cell r="C4936" t="str">
            <v>AC1</v>
          </cell>
          <cell r="D4936" t="str">
            <v>L1C</v>
          </cell>
        </row>
        <row r="4937">
          <cell r="A4937" t="str">
            <v>DE0005515647</v>
          </cell>
          <cell r="C4937" t="str">
            <v>AC1</v>
          </cell>
          <cell r="D4937" t="str">
            <v>L1C</v>
          </cell>
        </row>
        <row r="4938">
          <cell r="A4938" t="str">
            <v>DE0005515654</v>
          </cell>
          <cell r="C4938" t="str">
            <v>AC1</v>
          </cell>
          <cell r="D4938" t="str">
            <v>L1C</v>
          </cell>
        </row>
        <row r="4939">
          <cell r="A4939" t="str">
            <v>DE0005515662</v>
          </cell>
          <cell r="C4939" t="str">
            <v>AC1</v>
          </cell>
          <cell r="D4939" t="str">
            <v>L1C</v>
          </cell>
        </row>
        <row r="4940">
          <cell r="A4940" t="str">
            <v>DE0005517460</v>
          </cell>
          <cell r="C4940" t="str">
            <v>AC1</v>
          </cell>
          <cell r="D4940" t="str">
            <v>L1C</v>
          </cell>
        </row>
        <row r="4941">
          <cell r="A4941" t="str">
            <v>DE0005517478</v>
          </cell>
          <cell r="C4941" t="str">
            <v>AC1</v>
          </cell>
          <cell r="D4941" t="str">
            <v>L1C</v>
          </cell>
        </row>
        <row r="4942">
          <cell r="A4942" t="str">
            <v>DE0005517585</v>
          </cell>
          <cell r="C4942" t="str">
            <v>AC1</v>
          </cell>
          <cell r="D4942" t="str">
            <v>L1C</v>
          </cell>
        </row>
        <row r="4943">
          <cell r="A4943" t="str">
            <v>DE0005517593</v>
          </cell>
          <cell r="C4943" t="str">
            <v>AC1</v>
          </cell>
          <cell r="D4943" t="str">
            <v>L1C</v>
          </cell>
        </row>
        <row r="4944">
          <cell r="A4944" t="str">
            <v>DE0005517601</v>
          </cell>
          <cell r="C4944" t="str">
            <v>AC1</v>
          </cell>
          <cell r="D4944" t="str">
            <v>L1C</v>
          </cell>
        </row>
        <row r="4945">
          <cell r="A4945" t="str">
            <v>DE0005517619</v>
          </cell>
          <cell r="C4945" t="str">
            <v>AC1</v>
          </cell>
          <cell r="D4945" t="str">
            <v>L1C</v>
          </cell>
        </row>
        <row r="4946">
          <cell r="A4946" t="str">
            <v>DE0005517627</v>
          </cell>
          <cell r="C4946" t="str">
            <v>AC1</v>
          </cell>
          <cell r="D4946" t="str">
            <v>L1C</v>
          </cell>
        </row>
        <row r="4947">
          <cell r="A4947" t="str">
            <v>DE0005517635</v>
          </cell>
          <cell r="C4947" t="str">
            <v>AC1</v>
          </cell>
          <cell r="D4947" t="str">
            <v>L1C</v>
          </cell>
        </row>
        <row r="4948">
          <cell r="A4948" t="str">
            <v>DE0005517643</v>
          </cell>
          <cell r="C4948" t="str">
            <v>AC1</v>
          </cell>
          <cell r="D4948" t="str">
            <v>L1C</v>
          </cell>
        </row>
        <row r="4949">
          <cell r="A4949" t="str">
            <v>DE0005517650</v>
          </cell>
          <cell r="C4949" t="str">
            <v>AC1</v>
          </cell>
          <cell r="D4949" t="str">
            <v>L1C</v>
          </cell>
        </row>
        <row r="4950">
          <cell r="A4950" t="str">
            <v>DE0005517700</v>
          </cell>
          <cell r="C4950" t="str">
            <v>AC1</v>
          </cell>
          <cell r="D4950" t="str">
            <v>L1B</v>
          </cell>
        </row>
        <row r="4951">
          <cell r="A4951" t="str">
            <v>DE0005517817</v>
          </cell>
          <cell r="C4951" t="str">
            <v>AC1</v>
          </cell>
          <cell r="D4951" t="str">
            <v>L1C</v>
          </cell>
        </row>
        <row r="4952">
          <cell r="A4952" t="str">
            <v>DE0005517858</v>
          </cell>
          <cell r="C4952" t="str">
            <v>AC1</v>
          </cell>
          <cell r="D4952" t="str">
            <v>L1C</v>
          </cell>
        </row>
        <row r="4953">
          <cell r="A4953" t="str">
            <v>DE0005517866</v>
          </cell>
          <cell r="C4953" t="str">
            <v>AC1</v>
          </cell>
          <cell r="D4953" t="str">
            <v>L1C</v>
          </cell>
        </row>
        <row r="4954">
          <cell r="A4954" t="str">
            <v>DE0005517874</v>
          </cell>
          <cell r="C4954" t="str">
            <v>AC1</v>
          </cell>
          <cell r="D4954" t="str">
            <v>L1C</v>
          </cell>
        </row>
        <row r="4955">
          <cell r="A4955" t="str">
            <v>DE0005517940</v>
          </cell>
          <cell r="C4955" t="str">
            <v>AC1</v>
          </cell>
          <cell r="D4955" t="str">
            <v>L1C</v>
          </cell>
        </row>
        <row r="4956">
          <cell r="A4956" t="str">
            <v>DE0005520241</v>
          </cell>
          <cell r="C4956" t="str">
            <v>AC1</v>
          </cell>
          <cell r="D4956" t="str">
            <v>L1C</v>
          </cell>
        </row>
        <row r="4957">
          <cell r="A4957" t="str">
            <v>DE0005520274</v>
          </cell>
          <cell r="C4957" t="str">
            <v>AC1</v>
          </cell>
          <cell r="D4957" t="str">
            <v>L1C</v>
          </cell>
        </row>
        <row r="4958">
          <cell r="A4958" t="str">
            <v>DE0005520308</v>
          </cell>
          <cell r="C4958" t="str">
            <v>AC1</v>
          </cell>
          <cell r="D4958" t="str">
            <v>L1C</v>
          </cell>
        </row>
        <row r="4959">
          <cell r="A4959" t="str">
            <v>DE0005520324</v>
          </cell>
          <cell r="C4959" t="str">
            <v>AC1</v>
          </cell>
          <cell r="D4959" t="str">
            <v>L1C</v>
          </cell>
        </row>
        <row r="4960">
          <cell r="A4960" t="str">
            <v>DE0005520365</v>
          </cell>
          <cell r="C4960" t="str">
            <v>AC1</v>
          </cell>
          <cell r="D4960" t="str">
            <v>L1C</v>
          </cell>
        </row>
        <row r="4961">
          <cell r="A4961" t="str">
            <v>DE0005520399</v>
          </cell>
          <cell r="C4961" t="str">
            <v>AC1</v>
          </cell>
          <cell r="D4961" t="str">
            <v>L1C</v>
          </cell>
        </row>
        <row r="4962">
          <cell r="A4962" t="str">
            <v>DE0005520407</v>
          </cell>
          <cell r="C4962" t="str">
            <v>AC1</v>
          </cell>
          <cell r="D4962" t="str">
            <v>L1C</v>
          </cell>
        </row>
        <row r="4963">
          <cell r="A4963" t="str">
            <v>DE0005520449</v>
          </cell>
          <cell r="C4963" t="str">
            <v>AC1</v>
          </cell>
          <cell r="D4963" t="str">
            <v>L1C</v>
          </cell>
        </row>
        <row r="4964">
          <cell r="A4964" t="str">
            <v>DE0005520522</v>
          </cell>
          <cell r="C4964" t="str">
            <v>AC1</v>
          </cell>
          <cell r="D4964" t="str">
            <v>L1B</v>
          </cell>
        </row>
        <row r="4965">
          <cell r="A4965" t="str">
            <v>DE0005520639</v>
          </cell>
          <cell r="C4965" t="str">
            <v>AC1</v>
          </cell>
          <cell r="D4965" t="str">
            <v>L1C</v>
          </cell>
        </row>
        <row r="4966">
          <cell r="A4966" t="str">
            <v>DE0005523146</v>
          </cell>
          <cell r="C4966" t="str">
            <v>AC1</v>
          </cell>
          <cell r="D4966" t="str">
            <v>L1C</v>
          </cell>
        </row>
        <row r="4967">
          <cell r="A4967" t="str">
            <v>DE0005523153</v>
          </cell>
          <cell r="C4967" t="str">
            <v>AC1</v>
          </cell>
          <cell r="D4967" t="str">
            <v>L1C</v>
          </cell>
        </row>
        <row r="4968">
          <cell r="A4968" t="str">
            <v>DE0005523294</v>
          </cell>
          <cell r="C4968" t="str">
            <v>AC1</v>
          </cell>
          <cell r="D4968" t="str">
            <v>L1C</v>
          </cell>
        </row>
        <row r="4969">
          <cell r="A4969" t="str">
            <v>DE0005523336</v>
          </cell>
          <cell r="C4969" t="str">
            <v>AC1</v>
          </cell>
          <cell r="D4969" t="str">
            <v>L1C</v>
          </cell>
        </row>
        <row r="4970">
          <cell r="A4970" t="str">
            <v>DE0005523880</v>
          </cell>
          <cell r="C4970" t="str">
            <v>AC1</v>
          </cell>
          <cell r="D4970" t="str">
            <v>L1C</v>
          </cell>
        </row>
        <row r="4971">
          <cell r="A4971" t="str">
            <v>DE0005531941</v>
          </cell>
          <cell r="C4971" t="str">
            <v>AC1</v>
          </cell>
          <cell r="D4971" t="str">
            <v>L1C</v>
          </cell>
        </row>
        <row r="4972">
          <cell r="A4972" t="str">
            <v>DE0005532121</v>
          </cell>
          <cell r="C4972" t="str">
            <v>AC1</v>
          </cell>
          <cell r="D4972" t="str">
            <v>L1C</v>
          </cell>
        </row>
        <row r="4973">
          <cell r="A4973" t="str">
            <v>DE0005554091</v>
          </cell>
          <cell r="C4973" t="str">
            <v>AC1</v>
          </cell>
          <cell r="D4973" t="str">
            <v>L1C</v>
          </cell>
        </row>
        <row r="4974">
          <cell r="A4974" t="str">
            <v>DE0005554208</v>
          </cell>
          <cell r="C4974" t="str">
            <v>AC1</v>
          </cell>
          <cell r="D4974" t="str">
            <v>L1C</v>
          </cell>
        </row>
        <row r="4975">
          <cell r="A4975" t="str">
            <v>DE0005554232</v>
          </cell>
          <cell r="C4975" t="str">
            <v>AC1</v>
          </cell>
          <cell r="D4975" t="str">
            <v>L1C</v>
          </cell>
        </row>
        <row r="4976">
          <cell r="A4976" t="str">
            <v>DE0005554240</v>
          </cell>
          <cell r="C4976" t="str">
            <v>AC1</v>
          </cell>
          <cell r="D4976" t="str">
            <v>L1C</v>
          </cell>
        </row>
        <row r="4977">
          <cell r="A4977" t="str">
            <v>DE0005554281</v>
          </cell>
          <cell r="C4977" t="str">
            <v>AC1</v>
          </cell>
          <cell r="D4977" t="str">
            <v>L1C</v>
          </cell>
        </row>
        <row r="4978">
          <cell r="A4978" t="str">
            <v>DE0005554398</v>
          </cell>
          <cell r="C4978" t="str">
            <v>AC1</v>
          </cell>
          <cell r="D4978" t="str">
            <v>L1C</v>
          </cell>
        </row>
        <row r="4979">
          <cell r="A4979" t="str">
            <v>DE0005554430</v>
          </cell>
          <cell r="C4979" t="str">
            <v>AC1</v>
          </cell>
          <cell r="D4979" t="str">
            <v>L1C</v>
          </cell>
        </row>
        <row r="4980">
          <cell r="A4980" t="str">
            <v>DE0005554687</v>
          </cell>
          <cell r="C4980" t="str">
            <v>AC1</v>
          </cell>
          <cell r="D4980" t="str">
            <v>L1C</v>
          </cell>
        </row>
        <row r="4981">
          <cell r="A4981" t="str">
            <v>DE0005554752</v>
          </cell>
          <cell r="C4981" t="str">
            <v>AC1</v>
          </cell>
          <cell r="D4981" t="str">
            <v>L1C</v>
          </cell>
        </row>
        <row r="4982">
          <cell r="A4982" t="str">
            <v>DE0005554893</v>
          </cell>
          <cell r="C4982" t="str">
            <v>AC1</v>
          </cell>
          <cell r="D4982" t="str">
            <v>L1C</v>
          </cell>
        </row>
        <row r="4983">
          <cell r="A4983" t="str">
            <v>DE0005554927</v>
          </cell>
          <cell r="C4983" t="str">
            <v>AC1</v>
          </cell>
          <cell r="D4983" t="str">
            <v>L1C</v>
          </cell>
        </row>
        <row r="4984">
          <cell r="A4984" t="str">
            <v>DE0005554935</v>
          </cell>
          <cell r="C4984" t="str">
            <v>AC1</v>
          </cell>
          <cell r="D4984" t="str">
            <v>L1C</v>
          </cell>
        </row>
        <row r="4985">
          <cell r="A4985" t="str">
            <v>DE0005554943</v>
          </cell>
          <cell r="C4985" t="str">
            <v>AC1</v>
          </cell>
          <cell r="D4985" t="str">
            <v>L1C</v>
          </cell>
        </row>
        <row r="4986">
          <cell r="A4986" t="str">
            <v>DE0005557151</v>
          </cell>
          <cell r="C4986" t="str">
            <v>AC1</v>
          </cell>
          <cell r="D4986" t="str">
            <v>L1C</v>
          </cell>
        </row>
        <row r="4987">
          <cell r="A4987" t="str">
            <v>DE0005557334</v>
          </cell>
          <cell r="C4987" t="str">
            <v>AC1</v>
          </cell>
          <cell r="D4987" t="str">
            <v>L1C</v>
          </cell>
        </row>
        <row r="4988">
          <cell r="A4988" t="str">
            <v>DE0005560510</v>
          </cell>
          <cell r="C4988" t="str">
            <v>AC1</v>
          </cell>
          <cell r="D4988" t="str">
            <v>L1C</v>
          </cell>
        </row>
        <row r="4989">
          <cell r="A4989" t="str">
            <v>DE0005560593</v>
          </cell>
          <cell r="C4989" t="str">
            <v>AC1</v>
          </cell>
          <cell r="D4989" t="str">
            <v>L1C</v>
          </cell>
        </row>
        <row r="4990">
          <cell r="A4990" t="str">
            <v>DE0005560718</v>
          </cell>
          <cell r="C4990" t="str">
            <v>AC1</v>
          </cell>
          <cell r="D4990" t="str">
            <v>L1C</v>
          </cell>
        </row>
        <row r="4991">
          <cell r="A4991" t="str">
            <v>DE0005563332</v>
          </cell>
          <cell r="C4991" t="str">
            <v>AC1</v>
          </cell>
          <cell r="D4991" t="str">
            <v>L1C</v>
          </cell>
        </row>
        <row r="4992">
          <cell r="A4992" t="str">
            <v>DE0005563589</v>
          </cell>
          <cell r="C4992" t="str">
            <v>AC1</v>
          </cell>
          <cell r="D4992" t="str">
            <v>L1C</v>
          </cell>
        </row>
        <row r="4993">
          <cell r="A4993" t="str">
            <v>DE0005564686</v>
          </cell>
          <cell r="C4993" t="str">
            <v>AC1</v>
          </cell>
          <cell r="D4993" t="str">
            <v>L1C</v>
          </cell>
        </row>
        <row r="4994">
          <cell r="A4994" t="str">
            <v>DE0005564694</v>
          </cell>
          <cell r="C4994" t="str">
            <v>AC1</v>
          </cell>
          <cell r="D4994" t="str">
            <v>L1C</v>
          </cell>
        </row>
        <row r="4995">
          <cell r="A4995" t="str">
            <v>DE0005564710</v>
          </cell>
          <cell r="C4995" t="str">
            <v>AC1</v>
          </cell>
          <cell r="D4995" t="str">
            <v>L1C</v>
          </cell>
        </row>
        <row r="4996">
          <cell r="A4996" t="str">
            <v>DE0005564751</v>
          </cell>
          <cell r="C4996" t="str">
            <v>AC1</v>
          </cell>
          <cell r="D4996" t="str">
            <v>L1C</v>
          </cell>
        </row>
        <row r="4997">
          <cell r="A4997" t="str">
            <v>DE0005564819</v>
          </cell>
          <cell r="C4997" t="str">
            <v>AC1</v>
          </cell>
          <cell r="D4997" t="str">
            <v>L1C</v>
          </cell>
        </row>
        <row r="4998">
          <cell r="A4998" t="str">
            <v>DE0005564827</v>
          </cell>
          <cell r="C4998" t="str">
            <v>AC1</v>
          </cell>
          <cell r="D4998" t="str">
            <v>L1C</v>
          </cell>
        </row>
        <row r="4999">
          <cell r="A4999" t="str">
            <v>DE0005564835</v>
          </cell>
          <cell r="C4999" t="str">
            <v>AC1</v>
          </cell>
          <cell r="D4999" t="str">
            <v>L1C</v>
          </cell>
        </row>
        <row r="5000">
          <cell r="A5000" t="str">
            <v>DE0005564926</v>
          </cell>
          <cell r="C5000" t="str">
            <v>AC1</v>
          </cell>
          <cell r="D5000" t="str">
            <v>L1C</v>
          </cell>
        </row>
        <row r="5001">
          <cell r="A5001" t="str">
            <v>DE0005564942</v>
          </cell>
          <cell r="C5001" t="str">
            <v>AC1</v>
          </cell>
          <cell r="D5001" t="str">
            <v>L1C</v>
          </cell>
        </row>
        <row r="5002">
          <cell r="A5002" t="str">
            <v>DE0005566475</v>
          </cell>
          <cell r="C5002" t="str">
            <v>AC1</v>
          </cell>
          <cell r="D5002" t="str">
            <v>L1C</v>
          </cell>
        </row>
        <row r="5003">
          <cell r="A5003" t="str">
            <v>DE0005566541</v>
          </cell>
          <cell r="C5003" t="str">
            <v>AC1</v>
          </cell>
          <cell r="D5003" t="str">
            <v>L1C</v>
          </cell>
        </row>
        <row r="5004">
          <cell r="A5004" t="str">
            <v>DE0005568570</v>
          </cell>
          <cell r="C5004" t="str">
            <v>AC1</v>
          </cell>
          <cell r="D5004" t="str">
            <v>L1C</v>
          </cell>
        </row>
        <row r="5005">
          <cell r="A5005" t="str">
            <v>DE0005572291</v>
          </cell>
          <cell r="C5005" t="str">
            <v>AC1</v>
          </cell>
          <cell r="D5005" t="str">
            <v>L1C</v>
          </cell>
        </row>
        <row r="5006">
          <cell r="A5006" t="str">
            <v>DE0005574057</v>
          </cell>
          <cell r="C5006" t="str">
            <v>AC1</v>
          </cell>
          <cell r="D5006" t="str">
            <v>L1C</v>
          </cell>
        </row>
        <row r="5007">
          <cell r="A5007" t="str">
            <v>DE0005574248</v>
          </cell>
          <cell r="C5007" t="str">
            <v>AC1</v>
          </cell>
          <cell r="D5007" t="str">
            <v>L1C</v>
          </cell>
        </row>
        <row r="5008">
          <cell r="A5008" t="str">
            <v>DE0005576805</v>
          </cell>
          <cell r="C5008" t="str">
            <v>AC1</v>
          </cell>
          <cell r="D5008" t="str">
            <v>L1C</v>
          </cell>
        </row>
        <row r="5009">
          <cell r="A5009" t="str">
            <v>DE0005579304</v>
          </cell>
          <cell r="C5009" t="str">
            <v>AC1</v>
          </cell>
          <cell r="D5009" t="str">
            <v>L1C</v>
          </cell>
        </row>
        <row r="5010">
          <cell r="A5010" t="str">
            <v>DE0005579601</v>
          </cell>
          <cell r="C5010" t="str">
            <v>AC1</v>
          </cell>
          <cell r="D5010" t="str">
            <v>L1C</v>
          </cell>
        </row>
        <row r="5011">
          <cell r="A5011" t="str">
            <v>DE0005579973</v>
          </cell>
          <cell r="C5011" t="str">
            <v>AC1</v>
          </cell>
          <cell r="D5011" t="str">
            <v>L1B</v>
          </cell>
        </row>
        <row r="5012">
          <cell r="A5012" t="str">
            <v>DE0005579981</v>
          </cell>
          <cell r="C5012" t="str">
            <v>AC1</v>
          </cell>
          <cell r="D5012" t="str">
            <v>L1B</v>
          </cell>
        </row>
        <row r="5013">
          <cell r="A5013" t="str">
            <v>DE0005590962</v>
          </cell>
          <cell r="C5013" t="str">
            <v>AC1</v>
          </cell>
          <cell r="D5013" t="str">
            <v>L1C</v>
          </cell>
        </row>
        <row r="5014">
          <cell r="A5014" t="str">
            <v>DE0005602494</v>
          </cell>
          <cell r="C5014" t="str">
            <v>AC1</v>
          </cell>
          <cell r="D5014" t="str">
            <v>L1C</v>
          </cell>
        </row>
        <row r="5015">
          <cell r="A5015" t="str">
            <v>DE0005602528</v>
          </cell>
          <cell r="C5015" t="str">
            <v>AC1</v>
          </cell>
          <cell r="D5015" t="str">
            <v>L1C</v>
          </cell>
        </row>
        <row r="5016">
          <cell r="A5016" t="str">
            <v>DE0005602536</v>
          </cell>
          <cell r="C5016" t="str">
            <v>AC1</v>
          </cell>
          <cell r="D5016" t="str">
            <v>L1C</v>
          </cell>
        </row>
        <row r="5017">
          <cell r="A5017" t="str">
            <v>DE0005602833</v>
          </cell>
          <cell r="C5017" t="str">
            <v>AC1</v>
          </cell>
          <cell r="D5017" t="str">
            <v>L1C</v>
          </cell>
        </row>
        <row r="5018">
          <cell r="A5018" t="str">
            <v>DE0005602874</v>
          </cell>
          <cell r="C5018" t="str">
            <v>AC1</v>
          </cell>
          <cell r="D5018" t="str">
            <v>L1C</v>
          </cell>
        </row>
        <row r="5019">
          <cell r="A5019" t="str">
            <v>DE0005602882</v>
          </cell>
          <cell r="C5019" t="str">
            <v>AC1</v>
          </cell>
          <cell r="D5019" t="str">
            <v>L1C</v>
          </cell>
        </row>
        <row r="5020">
          <cell r="A5020" t="str">
            <v>DE0005602890</v>
          </cell>
          <cell r="C5020" t="str">
            <v>AC1</v>
          </cell>
          <cell r="D5020" t="str">
            <v>L1C</v>
          </cell>
        </row>
        <row r="5021">
          <cell r="A5021" t="str">
            <v>DE0005602908</v>
          </cell>
          <cell r="C5021" t="str">
            <v>AC1</v>
          </cell>
          <cell r="D5021" t="str">
            <v>L1C</v>
          </cell>
        </row>
        <row r="5022">
          <cell r="A5022" t="str">
            <v>DE0005602940</v>
          </cell>
          <cell r="C5022" t="str">
            <v>AC1</v>
          </cell>
          <cell r="D5022" t="str">
            <v>L1C</v>
          </cell>
        </row>
        <row r="5023">
          <cell r="A5023" t="str">
            <v>DE0005602973</v>
          </cell>
          <cell r="C5023" t="str">
            <v>AC1</v>
          </cell>
          <cell r="D5023" t="str">
            <v>L1C</v>
          </cell>
        </row>
        <row r="5024">
          <cell r="A5024" t="str">
            <v>DE0005602981</v>
          </cell>
          <cell r="C5024" t="str">
            <v>AC1</v>
          </cell>
          <cell r="D5024" t="str">
            <v>L1C</v>
          </cell>
        </row>
        <row r="5025">
          <cell r="A5025" t="str">
            <v>DE0005604409</v>
          </cell>
          <cell r="C5025" t="str">
            <v>AC1</v>
          </cell>
          <cell r="D5025" t="str">
            <v>L1C</v>
          </cell>
        </row>
        <row r="5026">
          <cell r="A5026" t="str">
            <v>DE0005604441</v>
          </cell>
          <cell r="C5026" t="str">
            <v>AC1</v>
          </cell>
          <cell r="D5026" t="str">
            <v>L1C</v>
          </cell>
        </row>
        <row r="5027">
          <cell r="A5027" t="str">
            <v>DE0005604466</v>
          </cell>
          <cell r="C5027" t="str">
            <v>AC1</v>
          </cell>
          <cell r="D5027" t="str">
            <v>L1C</v>
          </cell>
        </row>
        <row r="5028">
          <cell r="A5028" t="str">
            <v>DE0005632582</v>
          </cell>
          <cell r="C5028" t="str">
            <v>AC1</v>
          </cell>
          <cell r="D5028" t="str">
            <v>L1B</v>
          </cell>
        </row>
        <row r="5029">
          <cell r="A5029" t="str">
            <v>DE0005633234</v>
          </cell>
          <cell r="C5029" t="str">
            <v>AC1</v>
          </cell>
          <cell r="D5029" t="str">
            <v>L1C</v>
          </cell>
        </row>
        <row r="5030">
          <cell r="A5030" t="str">
            <v>DE0005633242</v>
          </cell>
          <cell r="C5030" t="str">
            <v>AC1</v>
          </cell>
          <cell r="D5030" t="str">
            <v>L1C</v>
          </cell>
        </row>
        <row r="5031">
          <cell r="A5031" t="str">
            <v>DE0005633259</v>
          </cell>
          <cell r="C5031" t="str">
            <v>AC1</v>
          </cell>
          <cell r="D5031" t="str">
            <v>L1C</v>
          </cell>
        </row>
        <row r="5032">
          <cell r="A5032" t="str">
            <v>DE0005633267</v>
          </cell>
          <cell r="C5032" t="str">
            <v>AC1</v>
          </cell>
          <cell r="D5032" t="str">
            <v>L1C</v>
          </cell>
        </row>
        <row r="5033">
          <cell r="A5033" t="str">
            <v>DE0005633275</v>
          </cell>
          <cell r="C5033" t="str">
            <v>AC1</v>
          </cell>
          <cell r="D5033" t="str">
            <v>L1C</v>
          </cell>
        </row>
        <row r="5034">
          <cell r="A5034" t="str">
            <v>DE0005633283</v>
          </cell>
          <cell r="C5034" t="str">
            <v>AC1</v>
          </cell>
          <cell r="D5034" t="str">
            <v>L1C</v>
          </cell>
        </row>
        <row r="5035">
          <cell r="A5035" t="str">
            <v>DE0005752729</v>
          </cell>
          <cell r="C5035" t="str">
            <v>AC1</v>
          </cell>
          <cell r="D5035" t="str">
            <v>L1C</v>
          </cell>
        </row>
        <row r="5036">
          <cell r="A5036" t="str">
            <v>DE0005752737</v>
          </cell>
          <cell r="C5036" t="str">
            <v>AC1</v>
          </cell>
          <cell r="D5036" t="str">
            <v>L1C</v>
          </cell>
        </row>
        <row r="5037">
          <cell r="A5037" t="str">
            <v>DE0005752778</v>
          </cell>
          <cell r="C5037" t="str">
            <v>AC1</v>
          </cell>
          <cell r="D5037" t="str">
            <v>L1C</v>
          </cell>
        </row>
        <row r="5038">
          <cell r="A5038" t="str">
            <v>DE0005752802</v>
          </cell>
          <cell r="C5038" t="str">
            <v>AC1</v>
          </cell>
          <cell r="D5038" t="str">
            <v>L1C</v>
          </cell>
        </row>
        <row r="5039">
          <cell r="A5039" t="str">
            <v>DE0005759260</v>
          </cell>
          <cell r="C5039" t="str">
            <v>AC1</v>
          </cell>
          <cell r="D5039" t="str">
            <v>L1C</v>
          </cell>
        </row>
        <row r="5040">
          <cell r="A5040" t="str">
            <v>DE0005759286</v>
          </cell>
          <cell r="C5040" t="str">
            <v>AC1</v>
          </cell>
          <cell r="D5040" t="str">
            <v>L1C</v>
          </cell>
        </row>
        <row r="5041">
          <cell r="A5041" t="str">
            <v>DE0005759385</v>
          </cell>
          <cell r="C5041" t="str">
            <v>AC1</v>
          </cell>
          <cell r="D5041" t="str">
            <v>L1C</v>
          </cell>
        </row>
        <row r="5042">
          <cell r="A5042" t="str">
            <v>DE0005759427</v>
          </cell>
          <cell r="C5042" t="str">
            <v>AC1</v>
          </cell>
          <cell r="D5042" t="str">
            <v>L1C</v>
          </cell>
        </row>
        <row r="5043">
          <cell r="A5043" t="str">
            <v>DE0005759500</v>
          </cell>
          <cell r="C5043" t="str">
            <v>AC1</v>
          </cell>
          <cell r="D5043" t="str">
            <v>L1C</v>
          </cell>
        </row>
        <row r="5044">
          <cell r="A5044" t="str">
            <v>DE0005790729</v>
          </cell>
          <cell r="C5044" t="str">
            <v>AC1</v>
          </cell>
          <cell r="D5044" t="str">
            <v>L1C</v>
          </cell>
        </row>
        <row r="5045">
          <cell r="A5045" t="str">
            <v>DE0005790745</v>
          </cell>
          <cell r="C5045" t="str">
            <v>AC1</v>
          </cell>
          <cell r="D5045" t="str">
            <v>L1C</v>
          </cell>
        </row>
        <row r="5046">
          <cell r="A5046" t="str">
            <v>DE0005790760</v>
          </cell>
          <cell r="C5046" t="str">
            <v>AC1</v>
          </cell>
          <cell r="D5046" t="str">
            <v>L1C</v>
          </cell>
        </row>
        <row r="5047">
          <cell r="A5047" t="str">
            <v>DE0005864144</v>
          </cell>
          <cell r="C5047" t="str">
            <v>AC1</v>
          </cell>
          <cell r="D5047" t="str">
            <v>L1C</v>
          </cell>
        </row>
        <row r="5048">
          <cell r="A5048" t="str">
            <v>DE0005865471</v>
          </cell>
          <cell r="C5048" t="str">
            <v>AC1</v>
          </cell>
          <cell r="D5048" t="str">
            <v>L1C</v>
          </cell>
        </row>
        <row r="5049">
          <cell r="A5049" t="str">
            <v>DE0005865992</v>
          </cell>
          <cell r="C5049" t="str">
            <v>AC1</v>
          </cell>
          <cell r="D5049" t="str">
            <v>L1B</v>
          </cell>
        </row>
        <row r="5050">
          <cell r="A5050" t="str">
            <v>DE0005866370</v>
          </cell>
          <cell r="C5050" t="str">
            <v>AC1</v>
          </cell>
          <cell r="D5050" t="str">
            <v>L1C</v>
          </cell>
        </row>
        <row r="5051">
          <cell r="A5051" t="str">
            <v>DE0005866966</v>
          </cell>
          <cell r="C5051" t="str">
            <v>AC1</v>
          </cell>
          <cell r="D5051" t="str">
            <v>L1C</v>
          </cell>
        </row>
        <row r="5052">
          <cell r="A5052" t="str">
            <v>DE0005869499</v>
          </cell>
          <cell r="C5052" t="str">
            <v>AC1</v>
          </cell>
          <cell r="D5052" t="str">
            <v>L1C</v>
          </cell>
        </row>
        <row r="5053">
          <cell r="A5053" t="str">
            <v>DE0005869622</v>
          </cell>
          <cell r="C5053" t="str">
            <v>AC1</v>
          </cell>
          <cell r="D5053" t="str">
            <v>L1C</v>
          </cell>
        </row>
        <row r="5054">
          <cell r="A5054" t="str">
            <v>DE0005869630</v>
          </cell>
          <cell r="C5054" t="str">
            <v>AC1</v>
          </cell>
          <cell r="D5054" t="str">
            <v>L1C</v>
          </cell>
        </row>
        <row r="5055">
          <cell r="A5055" t="str">
            <v>DE0005869663</v>
          </cell>
          <cell r="C5055" t="str">
            <v>AC1</v>
          </cell>
          <cell r="D5055" t="str">
            <v>L1C</v>
          </cell>
        </row>
        <row r="5056">
          <cell r="A5056" t="str">
            <v>DE0005869721</v>
          </cell>
          <cell r="C5056" t="str">
            <v>AC1</v>
          </cell>
          <cell r="D5056" t="str">
            <v>L1C</v>
          </cell>
        </row>
        <row r="5057">
          <cell r="A5057" t="str">
            <v>DE0005869739</v>
          </cell>
          <cell r="C5057" t="str">
            <v>AC1</v>
          </cell>
          <cell r="D5057" t="str">
            <v>L1C</v>
          </cell>
        </row>
        <row r="5058">
          <cell r="A5058" t="str">
            <v>DE0005873707</v>
          </cell>
          <cell r="C5058" t="str">
            <v>AC1</v>
          </cell>
          <cell r="D5058" t="str">
            <v>L1C</v>
          </cell>
        </row>
        <row r="5059">
          <cell r="A5059" t="str">
            <v>DE0005873822</v>
          </cell>
          <cell r="C5059" t="str">
            <v>AC1</v>
          </cell>
          <cell r="D5059" t="str">
            <v>L1C</v>
          </cell>
        </row>
        <row r="5060">
          <cell r="A5060" t="str">
            <v>DE0005873855</v>
          </cell>
          <cell r="C5060" t="str">
            <v>AC1</v>
          </cell>
          <cell r="D5060" t="str">
            <v>L1C</v>
          </cell>
        </row>
        <row r="5061">
          <cell r="A5061" t="str">
            <v>DE0005876726</v>
          </cell>
          <cell r="C5061" t="str">
            <v>AC1</v>
          </cell>
          <cell r="D5061" t="str">
            <v>L1C</v>
          </cell>
        </row>
        <row r="5062">
          <cell r="A5062" t="str">
            <v>DE0005876734</v>
          </cell>
          <cell r="C5062" t="str">
            <v>AC1</v>
          </cell>
          <cell r="D5062" t="str">
            <v>L1C</v>
          </cell>
        </row>
        <row r="5063">
          <cell r="A5063" t="str">
            <v>DE0005876759</v>
          </cell>
          <cell r="C5063" t="str">
            <v>AC1</v>
          </cell>
          <cell r="D5063" t="str">
            <v>L1C</v>
          </cell>
        </row>
        <row r="5064">
          <cell r="A5064" t="str">
            <v>DE0005876791</v>
          </cell>
          <cell r="C5064" t="str">
            <v>AC1</v>
          </cell>
          <cell r="D5064" t="str">
            <v>L1C</v>
          </cell>
        </row>
        <row r="5065">
          <cell r="A5065" t="str">
            <v>DE0005876825</v>
          </cell>
          <cell r="C5065" t="str">
            <v>AC1</v>
          </cell>
          <cell r="D5065" t="str">
            <v>L1C</v>
          </cell>
        </row>
        <row r="5066">
          <cell r="A5066" t="str">
            <v>DE0005876833</v>
          </cell>
          <cell r="C5066" t="str">
            <v>AC1</v>
          </cell>
          <cell r="D5066" t="str">
            <v>L1C</v>
          </cell>
        </row>
        <row r="5067">
          <cell r="A5067" t="str">
            <v>DE0005876841</v>
          </cell>
          <cell r="C5067" t="str">
            <v>AC1</v>
          </cell>
          <cell r="D5067" t="str">
            <v>L1C</v>
          </cell>
        </row>
        <row r="5068">
          <cell r="A5068" t="str">
            <v>DE0005876866</v>
          </cell>
          <cell r="C5068" t="str">
            <v>AC1</v>
          </cell>
          <cell r="D5068" t="str">
            <v>L1C</v>
          </cell>
        </row>
        <row r="5069">
          <cell r="A5069" t="str">
            <v>DE0005876916</v>
          </cell>
          <cell r="C5069" t="str">
            <v>AC1</v>
          </cell>
          <cell r="D5069" t="str">
            <v>L1C</v>
          </cell>
        </row>
        <row r="5070">
          <cell r="A5070" t="str">
            <v>DE0005876965</v>
          </cell>
          <cell r="C5070" t="str">
            <v>AC1</v>
          </cell>
          <cell r="D5070" t="str">
            <v>L1C</v>
          </cell>
        </row>
        <row r="5071">
          <cell r="A5071" t="str">
            <v>DE0005876999</v>
          </cell>
          <cell r="C5071" t="str">
            <v>AC1</v>
          </cell>
          <cell r="D5071" t="str">
            <v>L1C</v>
          </cell>
        </row>
        <row r="5072">
          <cell r="A5072" t="str">
            <v>DE0005877021</v>
          </cell>
          <cell r="C5072" t="str">
            <v>AC1</v>
          </cell>
          <cell r="D5072" t="str">
            <v>L1C</v>
          </cell>
        </row>
        <row r="5073">
          <cell r="A5073" t="str">
            <v>DE0005877047</v>
          </cell>
          <cell r="C5073" t="str">
            <v>AC1</v>
          </cell>
          <cell r="D5073" t="str">
            <v>L1C</v>
          </cell>
        </row>
        <row r="5074">
          <cell r="A5074" t="str">
            <v>DE0005877138</v>
          </cell>
          <cell r="C5074" t="str">
            <v>AC1</v>
          </cell>
          <cell r="D5074" t="str">
            <v>L1C</v>
          </cell>
        </row>
        <row r="5075">
          <cell r="A5075" t="str">
            <v>DE0005877187</v>
          </cell>
          <cell r="C5075" t="str">
            <v>AC1</v>
          </cell>
          <cell r="D5075" t="str">
            <v>L1C</v>
          </cell>
        </row>
        <row r="5076">
          <cell r="A5076" t="str">
            <v>DE0005877294</v>
          </cell>
          <cell r="C5076" t="str">
            <v>AC1</v>
          </cell>
          <cell r="D5076" t="str">
            <v>L1C</v>
          </cell>
        </row>
        <row r="5077">
          <cell r="A5077" t="str">
            <v>DE0005877773</v>
          </cell>
          <cell r="C5077" t="str">
            <v>AC1</v>
          </cell>
          <cell r="D5077" t="str">
            <v>L1C</v>
          </cell>
        </row>
        <row r="5078">
          <cell r="A5078" t="str">
            <v>DE0005881577</v>
          </cell>
          <cell r="C5078" t="str">
            <v>AC1</v>
          </cell>
          <cell r="D5078" t="str">
            <v>L1C</v>
          </cell>
        </row>
        <row r="5079">
          <cell r="A5079" t="str">
            <v>DE0005881635</v>
          </cell>
          <cell r="C5079" t="str">
            <v>AC1</v>
          </cell>
          <cell r="D5079" t="str">
            <v>L1C</v>
          </cell>
        </row>
        <row r="5080">
          <cell r="A5080" t="str">
            <v>DE0005881643</v>
          </cell>
          <cell r="C5080" t="str">
            <v>AC1</v>
          </cell>
          <cell r="D5080" t="str">
            <v>L1C</v>
          </cell>
        </row>
        <row r="5081">
          <cell r="A5081" t="str">
            <v>DE0005881676</v>
          </cell>
          <cell r="C5081" t="str">
            <v>AC1</v>
          </cell>
          <cell r="D5081" t="str">
            <v>L1C</v>
          </cell>
        </row>
        <row r="5082">
          <cell r="A5082" t="str">
            <v>DE0005881817</v>
          </cell>
          <cell r="C5082" t="str">
            <v>AC1</v>
          </cell>
          <cell r="D5082" t="str">
            <v>L1C</v>
          </cell>
        </row>
        <row r="5083">
          <cell r="A5083" t="str">
            <v>DE0005881890</v>
          </cell>
          <cell r="C5083" t="str">
            <v>AC1</v>
          </cell>
          <cell r="D5083" t="str">
            <v>L1C</v>
          </cell>
        </row>
        <row r="5084">
          <cell r="A5084" t="str">
            <v>DE0005888713</v>
          </cell>
          <cell r="C5084" t="str">
            <v>AC1</v>
          </cell>
          <cell r="D5084" t="str">
            <v>L1C</v>
          </cell>
        </row>
        <row r="5085">
          <cell r="A5085" t="str">
            <v>DE0005888879</v>
          </cell>
          <cell r="C5085" t="str">
            <v>AC1</v>
          </cell>
          <cell r="D5085" t="str">
            <v>L1C</v>
          </cell>
        </row>
        <row r="5086">
          <cell r="A5086" t="str">
            <v>DE0005888887</v>
          </cell>
          <cell r="C5086" t="str">
            <v>AC1</v>
          </cell>
          <cell r="D5086" t="str">
            <v>L1C</v>
          </cell>
        </row>
        <row r="5087">
          <cell r="A5087" t="str">
            <v>DE0005888895</v>
          </cell>
          <cell r="C5087" t="str">
            <v>AC1</v>
          </cell>
          <cell r="D5087" t="str">
            <v>L1C</v>
          </cell>
        </row>
        <row r="5088">
          <cell r="A5088" t="str">
            <v>DE0005888903</v>
          </cell>
          <cell r="C5088" t="str">
            <v>AC1</v>
          </cell>
          <cell r="D5088" t="str">
            <v>L1C</v>
          </cell>
        </row>
        <row r="5089">
          <cell r="A5089" t="str">
            <v>DE0005888945</v>
          </cell>
          <cell r="C5089" t="str">
            <v>AC1</v>
          </cell>
          <cell r="D5089" t="str">
            <v>L1C</v>
          </cell>
        </row>
        <row r="5090">
          <cell r="A5090" t="str">
            <v>DE0005895064</v>
          </cell>
          <cell r="C5090" t="str">
            <v>AC1</v>
          </cell>
          <cell r="D5090" t="str">
            <v>L1C</v>
          </cell>
        </row>
        <row r="5091">
          <cell r="A5091" t="str">
            <v>DE0005897706</v>
          </cell>
          <cell r="C5091" t="str">
            <v>AC1</v>
          </cell>
          <cell r="D5091" t="str">
            <v>L1C</v>
          </cell>
        </row>
        <row r="5092">
          <cell r="A5092" t="str">
            <v>DE0005897789</v>
          </cell>
          <cell r="C5092" t="str">
            <v>AC1</v>
          </cell>
          <cell r="D5092" t="str">
            <v>L1C</v>
          </cell>
        </row>
        <row r="5093">
          <cell r="A5093" t="str">
            <v>DE0005897805</v>
          </cell>
          <cell r="C5093" t="str">
            <v>AC1</v>
          </cell>
          <cell r="D5093" t="str">
            <v>L1C</v>
          </cell>
        </row>
        <row r="5094">
          <cell r="A5094" t="str">
            <v>DE0005926612</v>
          </cell>
          <cell r="C5094" t="str">
            <v>AC1</v>
          </cell>
          <cell r="D5094" t="str">
            <v>L1C</v>
          </cell>
        </row>
        <row r="5095">
          <cell r="A5095" t="str">
            <v>DE0005926638</v>
          </cell>
          <cell r="C5095" t="str">
            <v>AC1</v>
          </cell>
          <cell r="D5095" t="str">
            <v>L1C</v>
          </cell>
        </row>
        <row r="5096">
          <cell r="A5096" t="str">
            <v>DE0005926646</v>
          </cell>
          <cell r="C5096" t="str">
            <v>AC1</v>
          </cell>
          <cell r="D5096" t="str">
            <v>L1C</v>
          </cell>
        </row>
        <row r="5097">
          <cell r="A5097" t="str">
            <v>DE0005926661</v>
          </cell>
          <cell r="C5097" t="str">
            <v>AC1</v>
          </cell>
          <cell r="D5097" t="str">
            <v>L1C</v>
          </cell>
        </row>
        <row r="5098">
          <cell r="A5098" t="str">
            <v>DE0005926679</v>
          </cell>
          <cell r="C5098" t="str">
            <v>AC1</v>
          </cell>
          <cell r="D5098" t="str">
            <v>L1C</v>
          </cell>
        </row>
        <row r="5099">
          <cell r="A5099" t="str">
            <v>DE0005926695</v>
          </cell>
          <cell r="C5099" t="str">
            <v>AC1</v>
          </cell>
          <cell r="D5099" t="str">
            <v>L1C</v>
          </cell>
        </row>
        <row r="5100">
          <cell r="A5100" t="str">
            <v>DE0005926729</v>
          </cell>
          <cell r="C5100" t="str">
            <v>AC1</v>
          </cell>
          <cell r="D5100" t="str">
            <v>L1C</v>
          </cell>
        </row>
        <row r="5101">
          <cell r="A5101" t="str">
            <v>DE0005926752</v>
          </cell>
          <cell r="C5101" t="str">
            <v>AC1</v>
          </cell>
          <cell r="D5101" t="str">
            <v>L1C</v>
          </cell>
        </row>
        <row r="5102">
          <cell r="A5102" t="str">
            <v>DE0005926760</v>
          </cell>
          <cell r="C5102" t="str">
            <v>AC1</v>
          </cell>
          <cell r="D5102" t="str">
            <v>L1C</v>
          </cell>
        </row>
        <row r="5103">
          <cell r="A5103" t="str">
            <v>DE0005926778</v>
          </cell>
          <cell r="C5103" t="str">
            <v>AC1</v>
          </cell>
          <cell r="D5103" t="str">
            <v>L1C</v>
          </cell>
        </row>
        <row r="5104">
          <cell r="A5104" t="str">
            <v>DE0005926786</v>
          </cell>
          <cell r="C5104" t="str">
            <v>AC1</v>
          </cell>
          <cell r="D5104" t="str">
            <v>L1C</v>
          </cell>
        </row>
        <row r="5105">
          <cell r="A5105" t="str">
            <v>DE0005926828</v>
          </cell>
          <cell r="C5105" t="str">
            <v>AC1</v>
          </cell>
          <cell r="D5105" t="str">
            <v>L1B</v>
          </cell>
        </row>
        <row r="5106">
          <cell r="A5106" t="str">
            <v>DE0005938302</v>
          </cell>
          <cell r="C5106" t="str">
            <v>AC1</v>
          </cell>
          <cell r="D5106" t="str">
            <v>L1C</v>
          </cell>
        </row>
        <row r="5107">
          <cell r="A5107" t="str">
            <v>DE0005938328</v>
          </cell>
          <cell r="C5107" t="str">
            <v>AC1</v>
          </cell>
          <cell r="D5107" t="str">
            <v>L1C</v>
          </cell>
        </row>
        <row r="5108">
          <cell r="A5108" t="str">
            <v>DE0005938351</v>
          </cell>
          <cell r="C5108" t="str">
            <v>AC1</v>
          </cell>
          <cell r="D5108" t="str">
            <v>L1C</v>
          </cell>
        </row>
        <row r="5109">
          <cell r="A5109" t="str">
            <v>DE0005938377</v>
          </cell>
          <cell r="C5109" t="str">
            <v>AC1</v>
          </cell>
          <cell r="D5109" t="str">
            <v>L1C</v>
          </cell>
        </row>
        <row r="5110">
          <cell r="A5110" t="str">
            <v>DE0005938401</v>
          </cell>
          <cell r="C5110" t="str">
            <v>AC1</v>
          </cell>
          <cell r="D5110" t="str">
            <v>L1C</v>
          </cell>
        </row>
        <row r="5111">
          <cell r="A5111" t="str">
            <v>DE0005938435</v>
          </cell>
          <cell r="C5111" t="str">
            <v>AC1</v>
          </cell>
          <cell r="D5111" t="str">
            <v>L1C</v>
          </cell>
        </row>
        <row r="5112">
          <cell r="A5112" t="str">
            <v>DE0005939896</v>
          </cell>
          <cell r="C5112" t="str">
            <v>AC1</v>
          </cell>
          <cell r="D5112" t="str">
            <v>L1C</v>
          </cell>
        </row>
        <row r="5113">
          <cell r="A5113" t="str">
            <v>DE0005940274</v>
          </cell>
          <cell r="C5113" t="str">
            <v>AC1</v>
          </cell>
          <cell r="D5113" t="str">
            <v>L1C</v>
          </cell>
        </row>
        <row r="5114">
          <cell r="A5114" t="str">
            <v>DE0005940316</v>
          </cell>
          <cell r="C5114" t="str">
            <v>AC1</v>
          </cell>
          <cell r="D5114" t="str">
            <v>L1C</v>
          </cell>
        </row>
        <row r="5115">
          <cell r="A5115" t="str">
            <v>DE0005940431</v>
          </cell>
          <cell r="C5115" t="str">
            <v>AC1</v>
          </cell>
          <cell r="D5115" t="str">
            <v>L1C</v>
          </cell>
        </row>
        <row r="5116">
          <cell r="A5116" t="str">
            <v>DE0005940449</v>
          </cell>
          <cell r="C5116" t="str">
            <v>AC1</v>
          </cell>
          <cell r="D5116" t="str">
            <v>L1C</v>
          </cell>
        </row>
        <row r="5117">
          <cell r="A5117" t="str">
            <v>DE0005940647</v>
          </cell>
          <cell r="C5117" t="str">
            <v>AC1</v>
          </cell>
          <cell r="D5117" t="str">
            <v>L1C</v>
          </cell>
        </row>
        <row r="5118">
          <cell r="A5118" t="str">
            <v>DE0005940878</v>
          </cell>
          <cell r="C5118" t="str">
            <v>AC1</v>
          </cell>
          <cell r="D5118" t="str">
            <v>L1C</v>
          </cell>
        </row>
        <row r="5119">
          <cell r="A5119" t="str">
            <v>DE0005940894</v>
          </cell>
          <cell r="C5119" t="str">
            <v>AC1</v>
          </cell>
          <cell r="D5119" t="str">
            <v>L1C</v>
          </cell>
        </row>
        <row r="5120">
          <cell r="A5120" t="str">
            <v>DE0005940928</v>
          </cell>
          <cell r="C5120" t="str">
            <v>AC1</v>
          </cell>
          <cell r="D5120" t="str">
            <v>L1C</v>
          </cell>
        </row>
        <row r="5121">
          <cell r="A5121" t="str">
            <v>DE0005941116</v>
          </cell>
          <cell r="C5121" t="str">
            <v>AC1</v>
          </cell>
          <cell r="D5121" t="str">
            <v>L1C</v>
          </cell>
        </row>
        <row r="5122">
          <cell r="A5122" t="str">
            <v>DE0005941124</v>
          </cell>
          <cell r="C5122" t="str">
            <v>AC1</v>
          </cell>
          <cell r="D5122" t="str">
            <v>L1C</v>
          </cell>
        </row>
        <row r="5123">
          <cell r="A5123" t="str">
            <v>DE0005941165</v>
          </cell>
          <cell r="C5123" t="str">
            <v>AC1</v>
          </cell>
          <cell r="D5123" t="str">
            <v>L1C</v>
          </cell>
        </row>
        <row r="5124">
          <cell r="A5124" t="str">
            <v>DE0006036452</v>
          </cell>
          <cell r="C5124" t="str">
            <v>AC1</v>
          </cell>
          <cell r="D5124" t="str">
            <v>L1C</v>
          </cell>
        </row>
        <row r="5125">
          <cell r="A5125" t="str">
            <v>DE0006036544</v>
          </cell>
          <cell r="C5125" t="str">
            <v>AC1</v>
          </cell>
          <cell r="D5125" t="str">
            <v>L1C</v>
          </cell>
        </row>
        <row r="5126">
          <cell r="A5126" t="str">
            <v>DE0006036569</v>
          </cell>
          <cell r="C5126" t="str">
            <v>AC1</v>
          </cell>
          <cell r="D5126" t="str">
            <v>L1C</v>
          </cell>
        </row>
        <row r="5127">
          <cell r="A5127" t="str">
            <v>DE0006036577</v>
          </cell>
          <cell r="C5127" t="str">
            <v>AC1</v>
          </cell>
          <cell r="D5127" t="str">
            <v>L1C</v>
          </cell>
        </row>
        <row r="5128">
          <cell r="A5128" t="str">
            <v>DE0006036585</v>
          </cell>
          <cell r="C5128" t="str">
            <v>AC1</v>
          </cell>
          <cell r="D5128" t="str">
            <v>L1C</v>
          </cell>
        </row>
        <row r="5129">
          <cell r="A5129" t="str">
            <v>DE0006036692</v>
          </cell>
          <cell r="C5129" t="str">
            <v>AC1</v>
          </cell>
          <cell r="D5129" t="str">
            <v>L1C</v>
          </cell>
        </row>
        <row r="5130">
          <cell r="A5130" t="str">
            <v>DE0006036700</v>
          </cell>
          <cell r="C5130" t="str">
            <v>AC1</v>
          </cell>
          <cell r="D5130" t="str">
            <v>L1C</v>
          </cell>
        </row>
        <row r="5131">
          <cell r="A5131" t="str">
            <v>DE0006056088</v>
          </cell>
          <cell r="C5131" t="str">
            <v>AC1</v>
          </cell>
          <cell r="D5131" t="str">
            <v>L1C</v>
          </cell>
        </row>
        <row r="5132">
          <cell r="A5132" t="str">
            <v>DE0006056096</v>
          </cell>
          <cell r="C5132" t="str">
            <v>AC1</v>
          </cell>
          <cell r="D5132" t="str">
            <v>L1C</v>
          </cell>
        </row>
        <row r="5133">
          <cell r="A5133" t="str">
            <v>DE0006056252</v>
          </cell>
          <cell r="C5133" t="str">
            <v>AC1</v>
          </cell>
          <cell r="D5133" t="str">
            <v>L1C</v>
          </cell>
        </row>
        <row r="5134">
          <cell r="A5134" t="str">
            <v>DE0006056260</v>
          </cell>
          <cell r="C5134" t="str">
            <v>AC1</v>
          </cell>
          <cell r="D5134" t="str">
            <v>L1C</v>
          </cell>
        </row>
        <row r="5135">
          <cell r="A5135" t="str">
            <v>DE0006056278</v>
          </cell>
          <cell r="C5135" t="str">
            <v>AC1</v>
          </cell>
          <cell r="D5135" t="str">
            <v>L1C</v>
          </cell>
        </row>
        <row r="5136">
          <cell r="A5136" t="str">
            <v>DE0006056286</v>
          </cell>
          <cell r="C5136" t="str">
            <v>AC1</v>
          </cell>
          <cell r="D5136" t="str">
            <v>L1C</v>
          </cell>
        </row>
        <row r="5137">
          <cell r="A5137" t="str">
            <v>DE0006056450</v>
          </cell>
          <cell r="C5137" t="str">
            <v>AC1</v>
          </cell>
          <cell r="D5137" t="str">
            <v>L1C</v>
          </cell>
        </row>
        <row r="5138">
          <cell r="A5138" t="str">
            <v>DE0006060015</v>
          </cell>
          <cell r="C5138" t="str">
            <v>AC1</v>
          </cell>
          <cell r="D5138" t="str">
            <v>L1C</v>
          </cell>
        </row>
        <row r="5139">
          <cell r="A5139" t="str">
            <v>DE0006060114</v>
          </cell>
          <cell r="C5139" t="str">
            <v>AC1</v>
          </cell>
          <cell r="D5139" t="str">
            <v>L1C</v>
          </cell>
        </row>
        <row r="5140">
          <cell r="A5140" t="str">
            <v>DE0006101652</v>
          </cell>
          <cell r="C5140" t="str">
            <v>AC1</v>
          </cell>
          <cell r="D5140" t="str">
            <v>L1A</v>
          </cell>
        </row>
        <row r="5141">
          <cell r="A5141" t="str">
            <v>DE0006111065</v>
          </cell>
          <cell r="C5141" t="str">
            <v>AC1</v>
          </cell>
          <cell r="D5141" t="str">
            <v>L1C</v>
          </cell>
        </row>
        <row r="5142">
          <cell r="A5142" t="str">
            <v>DE0006172364</v>
          </cell>
          <cell r="C5142" t="str">
            <v>AC1</v>
          </cell>
          <cell r="D5142" t="str">
            <v>L1C</v>
          </cell>
        </row>
        <row r="5143">
          <cell r="A5143" t="str">
            <v>DE0006176407</v>
          </cell>
          <cell r="C5143" t="str">
            <v>AC1</v>
          </cell>
          <cell r="D5143" t="str">
            <v>L1C</v>
          </cell>
        </row>
        <row r="5144">
          <cell r="A5144" t="str">
            <v>DE0006182389</v>
          </cell>
          <cell r="C5144" t="str">
            <v>AC1</v>
          </cell>
          <cell r="D5144" t="str">
            <v>L1C</v>
          </cell>
        </row>
        <row r="5145">
          <cell r="A5145" t="str">
            <v>DE0006182405</v>
          </cell>
          <cell r="C5145" t="str">
            <v>AC1</v>
          </cell>
          <cell r="D5145" t="str">
            <v>L1C</v>
          </cell>
        </row>
        <row r="5146">
          <cell r="A5146" t="str">
            <v>DE0006182413</v>
          </cell>
          <cell r="C5146" t="str">
            <v>AC1</v>
          </cell>
          <cell r="D5146" t="str">
            <v>L1C</v>
          </cell>
        </row>
        <row r="5147">
          <cell r="A5147" t="str">
            <v>DE0006182843</v>
          </cell>
          <cell r="C5147" t="str">
            <v>AC1</v>
          </cell>
          <cell r="D5147" t="str">
            <v>L1C</v>
          </cell>
        </row>
        <row r="5148">
          <cell r="A5148" t="str">
            <v>DE0006182876</v>
          </cell>
          <cell r="C5148" t="str">
            <v>AC1</v>
          </cell>
          <cell r="D5148" t="str">
            <v>L1C</v>
          </cell>
        </row>
        <row r="5149">
          <cell r="A5149" t="str">
            <v>DE0006183015</v>
          </cell>
          <cell r="C5149" t="str">
            <v>AC1</v>
          </cell>
          <cell r="D5149" t="str">
            <v>L1C</v>
          </cell>
        </row>
        <row r="5150">
          <cell r="A5150" t="str">
            <v>DE0006183049</v>
          </cell>
          <cell r="C5150" t="str">
            <v>AC1</v>
          </cell>
          <cell r="D5150" t="str">
            <v>L1C</v>
          </cell>
        </row>
        <row r="5151">
          <cell r="A5151" t="str">
            <v>DE0006183122</v>
          </cell>
          <cell r="C5151" t="str">
            <v>AC1</v>
          </cell>
          <cell r="D5151" t="str">
            <v>L1C</v>
          </cell>
        </row>
        <row r="5152">
          <cell r="A5152" t="str">
            <v>DE0006183254</v>
          </cell>
          <cell r="C5152" t="str">
            <v>AC1</v>
          </cell>
          <cell r="D5152" t="str">
            <v>L1C</v>
          </cell>
        </row>
        <row r="5153">
          <cell r="A5153" t="str">
            <v>DE0006183486</v>
          </cell>
          <cell r="C5153" t="str">
            <v>AC1</v>
          </cell>
          <cell r="D5153" t="str">
            <v>L1C</v>
          </cell>
        </row>
        <row r="5154">
          <cell r="A5154" t="str">
            <v>DE0006210446</v>
          </cell>
          <cell r="C5154" t="str">
            <v>AC1</v>
          </cell>
          <cell r="D5154" t="str">
            <v>L1C</v>
          </cell>
        </row>
        <row r="5155">
          <cell r="A5155" t="str">
            <v>DE0006216815</v>
          </cell>
          <cell r="C5155" t="str">
            <v>AC1</v>
          </cell>
          <cell r="D5155" t="str">
            <v>L1C</v>
          </cell>
        </row>
        <row r="5156">
          <cell r="A5156" t="str">
            <v>DE0006216872</v>
          </cell>
          <cell r="C5156" t="str">
            <v>AC1</v>
          </cell>
          <cell r="D5156" t="str">
            <v>L1C</v>
          </cell>
        </row>
        <row r="5157">
          <cell r="A5157" t="str">
            <v>DE0006216898</v>
          </cell>
          <cell r="C5157" t="str">
            <v>AC1</v>
          </cell>
          <cell r="D5157" t="str">
            <v>L1C</v>
          </cell>
        </row>
        <row r="5158">
          <cell r="A5158" t="str">
            <v>DE0006217425</v>
          </cell>
          <cell r="C5158" t="str">
            <v>AC1</v>
          </cell>
          <cell r="D5158" t="str">
            <v>L1C</v>
          </cell>
        </row>
        <row r="5159">
          <cell r="A5159" t="str">
            <v>DE0006217466</v>
          </cell>
          <cell r="C5159" t="str">
            <v>AC1</v>
          </cell>
          <cell r="D5159" t="str">
            <v>L1C</v>
          </cell>
        </row>
        <row r="5160">
          <cell r="A5160" t="str">
            <v>DE0006218035</v>
          </cell>
          <cell r="C5160" t="str">
            <v>AC1</v>
          </cell>
          <cell r="D5160" t="str">
            <v>L1C</v>
          </cell>
        </row>
        <row r="5161">
          <cell r="A5161" t="str">
            <v>DE0006218043</v>
          </cell>
          <cell r="C5161" t="str">
            <v>AC1</v>
          </cell>
          <cell r="D5161" t="str">
            <v>L1C</v>
          </cell>
        </row>
        <row r="5162">
          <cell r="A5162" t="str">
            <v>DE0006218050</v>
          </cell>
          <cell r="C5162" t="str">
            <v>AC1</v>
          </cell>
          <cell r="D5162" t="str">
            <v>L1C</v>
          </cell>
        </row>
        <row r="5163">
          <cell r="A5163" t="str">
            <v>DE0006218068</v>
          </cell>
          <cell r="C5163" t="str">
            <v>AC1</v>
          </cell>
          <cell r="D5163" t="str">
            <v>L1C</v>
          </cell>
        </row>
        <row r="5164">
          <cell r="A5164" t="str">
            <v>DE0006218084</v>
          </cell>
          <cell r="C5164" t="str">
            <v>AC1</v>
          </cell>
          <cell r="D5164" t="str">
            <v>L1C</v>
          </cell>
        </row>
        <row r="5165">
          <cell r="A5165" t="str">
            <v>DE0006218092</v>
          </cell>
          <cell r="C5165" t="str">
            <v>AC1</v>
          </cell>
          <cell r="D5165" t="str">
            <v>L1C</v>
          </cell>
        </row>
        <row r="5166">
          <cell r="A5166" t="str">
            <v>DE0006219223</v>
          </cell>
          <cell r="C5166" t="str">
            <v>AC1</v>
          </cell>
          <cell r="D5166" t="str">
            <v>L1C</v>
          </cell>
        </row>
        <row r="5167">
          <cell r="A5167" t="str">
            <v>DE0006219231</v>
          </cell>
          <cell r="C5167" t="str">
            <v>AC1</v>
          </cell>
          <cell r="D5167" t="str">
            <v>L1C</v>
          </cell>
        </row>
        <row r="5168">
          <cell r="A5168" t="str">
            <v>DE0006251473</v>
          </cell>
          <cell r="C5168" t="str">
            <v>AC1</v>
          </cell>
          <cell r="D5168" t="str">
            <v>L1B</v>
          </cell>
        </row>
        <row r="5169">
          <cell r="A5169" t="str">
            <v>DE0006255490</v>
          </cell>
          <cell r="C5169" t="str">
            <v>AC1</v>
          </cell>
          <cell r="D5169" t="str">
            <v>L1C</v>
          </cell>
        </row>
        <row r="5170">
          <cell r="A5170" t="str">
            <v>DE0006259138</v>
          </cell>
          <cell r="C5170" t="str">
            <v>AC1</v>
          </cell>
          <cell r="D5170" t="str">
            <v>L1C</v>
          </cell>
        </row>
        <row r="5171">
          <cell r="A5171" t="str">
            <v>DE0006262066</v>
          </cell>
          <cell r="C5171" t="str">
            <v>AC1</v>
          </cell>
          <cell r="D5171" t="str">
            <v>L1C</v>
          </cell>
        </row>
        <row r="5172">
          <cell r="A5172" t="str">
            <v>DE0006275373</v>
          </cell>
          <cell r="C5172" t="str">
            <v>AC1</v>
          </cell>
          <cell r="D5172" t="str">
            <v>L1C</v>
          </cell>
        </row>
        <row r="5173">
          <cell r="A5173" t="str">
            <v>DE0006275464</v>
          </cell>
          <cell r="C5173" t="str">
            <v>AC1</v>
          </cell>
          <cell r="D5173" t="str">
            <v>L1C</v>
          </cell>
        </row>
        <row r="5174">
          <cell r="A5174" t="str">
            <v>DE0006275498</v>
          </cell>
          <cell r="C5174" t="str">
            <v>AC1</v>
          </cell>
          <cell r="D5174" t="str">
            <v>L1C</v>
          </cell>
        </row>
        <row r="5175">
          <cell r="A5175" t="str">
            <v>DE0006275530</v>
          </cell>
          <cell r="C5175" t="str">
            <v>AC1</v>
          </cell>
          <cell r="D5175" t="str">
            <v>L1C</v>
          </cell>
        </row>
        <row r="5176">
          <cell r="A5176" t="str">
            <v>DE0006275555</v>
          </cell>
          <cell r="C5176" t="str">
            <v>AC1</v>
          </cell>
          <cell r="D5176" t="str">
            <v>L1C</v>
          </cell>
        </row>
        <row r="5177">
          <cell r="A5177" t="str">
            <v>DE0006275563</v>
          </cell>
          <cell r="C5177" t="str">
            <v>AC1</v>
          </cell>
          <cell r="D5177" t="str">
            <v>L1C</v>
          </cell>
        </row>
        <row r="5178">
          <cell r="A5178" t="str">
            <v>DE0006275589</v>
          </cell>
          <cell r="C5178" t="str">
            <v>AC1</v>
          </cell>
          <cell r="D5178" t="str">
            <v>L1C</v>
          </cell>
        </row>
        <row r="5179">
          <cell r="A5179" t="str">
            <v>DE0006276009</v>
          </cell>
          <cell r="C5179" t="str">
            <v>AC1</v>
          </cell>
          <cell r="D5179" t="str">
            <v>L1C</v>
          </cell>
        </row>
        <row r="5180">
          <cell r="A5180" t="str">
            <v>DE0006276074</v>
          </cell>
          <cell r="C5180" t="str">
            <v>AC1</v>
          </cell>
          <cell r="D5180" t="str">
            <v>L1C</v>
          </cell>
        </row>
        <row r="5181">
          <cell r="A5181" t="str">
            <v>DE0006276082</v>
          </cell>
          <cell r="C5181" t="str">
            <v>AC1</v>
          </cell>
          <cell r="D5181" t="str">
            <v>L1C</v>
          </cell>
        </row>
        <row r="5182">
          <cell r="A5182" t="str">
            <v>DE0006276090</v>
          </cell>
          <cell r="C5182" t="str">
            <v>AC1</v>
          </cell>
          <cell r="D5182" t="str">
            <v>L1C</v>
          </cell>
        </row>
        <row r="5183">
          <cell r="A5183" t="str">
            <v>DE0006276108</v>
          </cell>
          <cell r="C5183" t="str">
            <v>AC1</v>
          </cell>
          <cell r="D5183" t="str">
            <v>L1C</v>
          </cell>
        </row>
        <row r="5184">
          <cell r="A5184" t="str">
            <v>DE0006276116</v>
          </cell>
          <cell r="C5184" t="str">
            <v>AC1</v>
          </cell>
          <cell r="D5184" t="str">
            <v>L1C</v>
          </cell>
        </row>
        <row r="5185">
          <cell r="A5185" t="str">
            <v>DE0006276165</v>
          </cell>
          <cell r="C5185" t="str">
            <v>AC1</v>
          </cell>
          <cell r="D5185" t="str">
            <v>L1C</v>
          </cell>
        </row>
        <row r="5186">
          <cell r="A5186" t="str">
            <v>DE0006276173</v>
          </cell>
          <cell r="C5186" t="str">
            <v>AC1</v>
          </cell>
          <cell r="D5186" t="str">
            <v>L1C</v>
          </cell>
        </row>
        <row r="5187">
          <cell r="A5187" t="str">
            <v>DE0006276215</v>
          </cell>
          <cell r="C5187" t="str">
            <v>AC1</v>
          </cell>
          <cell r="D5187" t="str">
            <v>L1C</v>
          </cell>
        </row>
        <row r="5188">
          <cell r="A5188" t="str">
            <v>DE0006276306</v>
          </cell>
          <cell r="C5188" t="str">
            <v>AC1</v>
          </cell>
          <cell r="D5188" t="str">
            <v>L1C</v>
          </cell>
        </row>
        <row r="5189">
          <cell r="A5189" t="str">
            <v>DE0006276397</v>
          </cell>
          <cell r="C5189" t="str">
            <v>AC1</v>
          </cell>
          <cell r="D5189" t="str">
            <v>L1C</v>
          </cell>
        </row>
        <row r="5190">
          <cell r="A5190" t="str">
            <v>DE0006276553</v>
          </cell>
          <cell r="C5190" t="str">
            <v>AC1</v>
          </cell>
          <cell r="D5190" t="str">
            <v>L1C</v>
          </cell>
        </row>
        <row r="5191">
          <cell r="A5191" t="str">
            <v>DE0006276637</v>
          </cell>
          <cell r="C5191" t="str">
            <v>AC1</v>
          </cell>
          <cell r="D5191" t="str">
            <v>L1C</v>
          </cell>
        </row>
        <row r="5192">
          <cell r="A5192" t="str">
            <v>DE0006276652</v>
          </cell>
          <cell r="C5192" t="str">
            <v>AC1</v>
          </cell>
          <cell r="D5192" t="str">
            <v>L1C</v>
          </cell>
        </row>
        <row r="5193">
          <cell r="A5193" t="str">
            <v>DE0006276777</v>
          </cell>
          <cell r="C5193" t="str">
            <v>AC1</v>
          </cell>
          <cell r="D5193" t="str">
            <v>L1C</v>
          </cell>
        </row>
        <row r="5194">
          <cell r="A5194" t="str">
            <v>DE0006283716</v>
          </cell>
          <cell r="C5194" t="str">
            <v>AC1</v>
          </cell>
          <cell r="D5194" t="str">
            <v>L1B</v>
          </cell>
        </row>
        <row r="5195">
          <cell r="A5195" t="str">
            <v>DE0006283757</v>
          </cell>
          <cell r="C5195" t="str">
            <v>AC1</v>
          </cell>
          <cell r="D5195" t="str">
            <v>L1C</v>
          </cell>
        </row>
        <row r="5196">
          <cell r="A5196" t="str">
            <v>DE0006290828</v>
          </cell>
          <cell r="C5196" t="str">
            <v>AC1</v>
          </cell>
          <cell r="D5196" t="str">
            <v>L1C</v>
          </cell>
        </row>
        <row r="5197">
          <cell r="A5197" t="str">
            <v>DE0006339229</v>
          </cell>
          <cell r="C5197" t="str">
            <v>AC1</v>
          </cell>
          <cell r="D5197" t="str">
            <v>L1C</v>
          </cell>
        </row>
        <row r="5198">
          <cell r="A5198" t="str">
            <v>DE0006339237</v>
          </cell>
          <cell r="C5198" t="str">
            <v>AC1</v>
          </cell>
          <cell r="D5198" t="str">
            <v>L1C</v>
          </cell>
        </row>
        <row r="5199">
          <cell r="A5199" t="str">
            <v>DE0006339302</v>
          </cell>
          <cell r="C5199" t="str">
            <v>AC1</v>
          </cell>
          <cell r="D5199" t="str">
            <v>L1C</v>
          </cell>
        </row>
        <row r="5200">
          <cell r="A5200" t="str">
            <v>DE0006339468</v>
          </cell>
          <cell r="C5200" t="str">
            <v>AC1</v>
          </cell>
          <cell r="D5200" t="str">
            <v>L1C</v>
          </cell>
        </row>
        <row r="5201">
          <cell r="A5201" t="str">
            <v>DE0006339484</v>
          </cell>
          <cell r="C5201" t="str">
            <v>AC1</v>
          </cell>
          <cell r="D5201" t="str">
            <v>L1C</v>
          </cell>
        </row>
        <row r="5202">
          <cell r="A5202" t="str">
            <v>DE0006339559</v>
          </cell>
          <cell r="C5202" t="str">
            <v>AC1</v>
          </cell>
          <cell r="D5202" t="str">
            <v>L1C</v>
          </cell>
        </row>
        <row r="5203">
          <cell r="A5203" t="str">
            <v>DE0006339633</v>
          </cell>
          <cell r="C5203" t="str">
            <v>AC1</v>
          </cell>
          <cell r="D5203" t="str">
            <v>L1C</v>
          </cell>
        </row>
        <row r="5204">
          <cell r="A5204" t="str">
            <v>DE0006339716</v>
          </cell>
          <cell r="C5204" t="str">
            <v>AC1</v>
          </cell>
          <cell r="D5204" t="str">
            <v>L1C</v>
          </cell>
        </row>
        <row r="5205">
          <cell r="A5205" t="str">
            <v>DE0006339724</v>
          </cell>
          <cell r="C5205" t="str">
            <v>AC1</v>
          </cell>
          <cell r="D5205" t="str">
            <v>L1C</v>
          </cell>
        </row>
        <row r="5206">
          <cell r="A5206" t="str">
            <v>DE0006339773</v>
          </cell>
          <cell r="C5206" t="str">
            <v>AC1</v>
          </cell>
          <cell r="D5206" t="str">
            <v>L1C</v>
          </cell>
        </row>
        <row r="5207">
          <cell r="A5207" t="str">
            <v>DE0006339781</v>
          </cell>
          <cell r="C5207" t="str">
            <v>AC1</v>
          </cell>
          <cell r="D5207" t="str">
            <v>L1C</v>
          </cell>
        </row>
        <row r="5208">
          <cell r="A5208" t="str">
            <v>DE0006339955</v>
          </cell>
          <cell r="C5208" t="str">
            <v>AC1</v>
          </cell>
          <cell r="D5208" t="str">
            <v>L1C</v>
          </cell>
        </row>
        <row r="5209">
          <cell r="A5209" t="str">
            <v>DE0006354046</v>
          </cell>
          <cell r="C5209" t="str">
            <v>AC1</v>
          </cell>
          <cell r="D5209" t="str">
            <v>L1C</v>
          </cell>
        </row>
        <row r="5210">
          <cell r="A5210" t="str">
            <v>DE0006354152</v>
          </cell>
          <cell r="C5210" t="str">
            <v>AC1</v>
          </cell>
          <cell r="D5210" t="str">
            <v>L1C</v>
          </cell>
        </row>
        <row r="5211">
          <cell r="A5211" t="str">
            <v>DE0006354160</v>
          </cell>
          <cell r="C5211" t="str">
            <v>AC1</v>
          </cell>
          <cell r="D5211" t="str">
            <v>L1C</v>
          </cell>
        </row>
        <row r="5212">
          <cell r="A5212" t="str">
            <v>DE0006354186</v>
          </cell>
          <cell r="C5212" t="str">
            <v>AC1</v>
          </cell>
          <cell r="D5212" t="str">
            <v>L1C</v>
          </cell>
        </row>
        <row r="5213">
          <cell r="A5213" t="str">
            <v>DE0006472061</v>
          </cell>
          <cell r="C5213" t="str">
            <v>AC1</v>
          </cell>
          <cell r="D5213" t="str">
            <v>L1C</v>
          </cell>
        </row>
        <row r="5214">
          <cell r="A5214" t="str">
            <v>DE0006487275</v>
          </cell>
          <cell r="C5214" t="str">
            <v>AC1</v>
          </cell>
          <cell r="D5214" t="str">
            <v>L1C</v>
          </cell>
        </row>
        <row r="5215">
          <cell r="A5215" t="str">
            <v>DE0006495807</v>
          </cell>
          <cell r="C5215" t="str">
            <v>AC1</v>
          </cell>
          <cell r="D5215" t="str">
            <v>L1C</v>
          </cell>
        </row>
        <row r="5216">
          <cell r="A5216" t="str">
            <v>DE0006614795</v>
          </cell>
          <cell r="C5216" t="str">
            <v>AC1</v>
          </cell>
          <cell r="D5216" t="str">
            <v>L1C</v>
          </cell>
        </row>
        <row r="5217">
          <cell r="A5217" t="str">
            <v>DE0006615537</v>
          </cell>
          <cell r="C5217" t="str">
            <v>AC1</v>
          </cell>
          <cell r="D5217" t="str">
            <v>L1C</v>
          </cell>
        </row>
        <row r="5218">
          <cell r="A5218" t="str">
            <v>DE0006615818</v>
          </cell>
          <cell r="C5218" t="str">
            <v>AC1</v>
          </cell>
          <cell r="D5218" t="str">
            <v>L1C</v>
          </cell>
        </row>
        <row r="5219">
          <cell r="A5219" t="str">
            <v>DE0006615867</v>
          </cell>
          <cell r="C5219" t="str">
            <v>AC1</v>
          </cell>
          <cell r="D5219" t="str">
            <v>L1C</v>
          </cell>
        </row>
        <row r="5220">
          <cell r="A5220" t="str">
            <v>DE0006615875</v>
          </cell>
          <cell r="C5220" t="str">
            <v>AC1</v>
          </cell>
          <cell r="D5220" t="str">
            <v>L1C</v>
          </cell>
        </row>
        <row r="5221">
          <cell r="A5221" t="str">
            <v>DE0006615883</v>
          </cell>
          <cell r="C5221" t="str">
            <v>AC1</v>
          </cell>
          <cell r="D5221" t="str">
            <v>L1C</v>
          </cell>
        </row>
        <row r="5222">
          <cell r="A5222" t="str">
            <v>DE0006615891</v>
          </cell>
          <cell r="C5222" t="str">
            <v>AC1</v>
          </cell>
          <cell r="D5222" t="str">
            <v>L1C</v>
          </cell>
        </row>
        <row r="5223">
          <cell r="A5223" t="str">
            <v>DE0006617350</v>
          </cell>
          <cell r="C5223" t="str">
            <v>AC1</v>
          </cell>
          <cell r="D5223" t="str">
            <v>L1C</v>
          </cell>
        </row>
        <row r="5224">
          <cell r="A5224" t="str">
            <v>DE0006617541</v>
          </cell>
          <cell r="C5224" t="str">
            <v>AC1</v>
          </cell>
          <cell r="D5224" t="str">
            <v>L1C</v>
          </cell>
        </row>
        <row r="5225">
          <cell r="A5225" t="str">
            <v>DE0006618572</v>
          </cell>
          <cell r="C5225" t="str">
            <v>AC1</v>
          </cell>
          <cell r="D5225" t="str">
            <v>L1C</v>
          </cell>
        </row>
        <row r="5226">
          <cell r="A5226" t="str">
            <v>DE0006619182</v>
          </cell>
          <cell r="C5226" t="str">
            <v>AC1</v>
          </cell>
          <cell r="D5226" t="str">
            <v>L1C</v>
          </cell>
        </row>
        <row r="5227">
          <cell r="A5227" t="str">
            <v>DE0006619232</v>
          </cell>
          <cell r="C5227" t="str">
            <v>AC1</v>
          </cell>
          <cell r="D5227" t="str">
            <v>L1C</v>
          </cell>
        </row>
        <row r="5228">
          <cell r="A5228" t="str">
            <v>DE0006619257</v>
          </cell>
          <cell r="C5228" t="str">
            <v>AC1</v>
          </cell>
          <cell r="D5228" t="str">
            <v>L1C</v>
          </cell>
        </row>
        <row r="5229">
          <cell r="A5229" t="str">
            <v>DE0006619265</v>
          </cell>
          <cell r="C5229" t="str">
            <v>AC1</v>
          </cell>
          <cell r="D5229" t="str">
            <v>L1C</v>
          </cell>
        </row>
        <row r="5230">
          <cell r="A5230" t="str">
            <v>DE0006619356</v>
          </cell>
          <cell r="C5230" t="str">
            <v>AC1</v>
          </cell>
          <cell r="D5230" t="str">
            <v>L1C</v>
          </cell>
        </row>
        <row r="5231">
          <cell r="A5231" t="str">
            <v>DE0006619364</v>
          </cell>
          <cell r="C5231" t="str">
            <v>AC1</v>
          </cell>
          <cell r="D5231" t="str">
            <v>L1C</v>
          </cell>
        </row>
        <row r="5232">
          <cell r="A5232" t="str">
            <v>DE0006619372</v>
          </cell>
          <cell r="C5232" t="str">
            <v>AC1</v>
          </cell>
          <cell r="D5232" t="str">
            <v>L1C</v>
          </cell>
        </row>
        <row r="5233">
          <cell r="A5233" t="str">
            <v>DE0006619711</v>
          </cell>
          <cell r="C5233" t="str">
            <v>AC1</v>
          </cell>
          <cell r="D5233" t="str">
            <v>L1C</v>
          </cell>
        </row>
        <row r="5234">
          <cell r="A5234" t="str">
            <v>DE0006619729</v>
          </cell>
          <cell r="C5234" t="str">
            <v>AC1</v>
          </cell>
          <cell r="D5234" t="str">
            <v>L1C</v>
          </cell>
        </row>
        <row r="5235">
          <cell r="A5235" t="str">
            <v>DE0006619737</v>
          </cell>
          <cell r="C5235" t="str">
            <v>AC1</v>
          </cell>
          <cell r="D5235" t="str">
            <v>L1C</v>
          </cell>
        </row>
        <row r="5236">
          <cell r="A5236" t="str">
            <v>DE0006619745</v>
          </cell>
          <cell r="C5236" t="str">
            <v>AC1</v>
          </cell>
          <cell r="D5236" t="str">
            <v>L1C</v>
          </cell>
        </row>
        <row r="5237">
          <cell r="A5237" t="str">
            <v>DE0006619794</v>
          </cell>
          <cell r="C5237" t="str">
            <v>AC1</v>
          </cell>
          <cell r="D5237" t="str">
            <v>L1C</v>
          </cell>
        </row>
        <row r="5238">
          <cell r="A5238" t="str">
            <v>DE0006619893</v>
          </cell>
          <cell r="C5238" t="str">
            <v>AC1</v>
          </cell>
          <cell r="D5238" t="str">
            <v>L1C</v>
          </cell>
        </row>
        <row r="5239">
          <cell r="A5239" t="str">
            <v>DE0006619919</v>
          </cell>
          <cell r="C5239" t="str">
            <v>AC1</v>
          </cell>
          <cell r="D5239" t="str">
            <v>L1C</v>
          </cell>
        </row>
        <row r="5240">
          <cell r="A5240" t="str">
            <v>DE0006619935</v>
          </cell>
          <cell r="C5240" t="str">
            <v>AC1</v>
          </cell>
          <cell r="D5240" t="str">
            <v>L1C</v>
          </cell>
        </row>
        <row r="5241">
          <cell r="A5241" t="str">
            <v>DE0006619976</v>
          </cell>
          <cell r="C5241" t="str">
            <v>AC1</v>
          </cell>
          <cell r="D5241" t="str">
            <v>L1C</v>
          </cell>
        </row>
        <row r="5242">
          <cell r="A5242" t="str">
            <v>DE0006620040</v>
          </cell>
          <cell r="C5242" t="str">
            <v>AC1</v>
          </cell>
          <cell r="D5242" t="str">
            <v>L1C</v>
          </cell>
        </row>
        <row r="5243">
          <cell r="A5243" t="str">
            <v>DE0006620065</v>
          </cell>
          <cell r="C5243" t="str">
            <v>AC1</v>
          </cell>
          <cell r="D5243" t="str">
            <v>L1C</v>
          </cell>
        </row>
        <row r="5244">
          <cell r="A5244" t="str">
            <v>DE0006620099</v>
          </cell>
          <cell r="C5244" t="str">
            <v>AC1</v>
          </cell>
          <cell r="D5244" t="str">
            <v>L1C</v>
          </cell>
        </row>
        <row r="5245">
          <cell r="A5245" t="str">
            <v>DE0006630072</v>
          </cell>
          <cell r="C5245" t="str">
            <v>AC1</v>
          </cell>
          <cell r="D5245" t="str">
            <v>L1C</v>
          </cell>
        </row>
        <row r="5246">
          <cell r="A5246" t="str">
            <v>DE0006630106</v>
          </cell>
          <cell r="C5246" t="str">
            <v>AC1</v>
          </cell>
          <cell r="D5246" t="str">
            <v>L1C</v>
          </cell>
        </row>
        <row r="5247">
          <cell r="A5247" t="str">
            <v>DE0006630163</v>
          </cell>
          <cell r="C5247" t="str">
            <v>AC1</v>
          </cell>
          <cell r="D5247" t="str">
            <v>L1C</v>
          </cell>
        </row>
        <row r="5248">
          <cell r="A5248" t="str">
            <v>DE0006630189</v>
          </cell>
          <cell r="C5248" t="str">
            <v>AC1</v>
          </cell>
          <cell r="D5248" t="str">
            <v>L1C</v>
          </cell>
        </row>
        <row r="5249">
          <cell r="A5249" t="str">
            <v>DE0006635162</v>
          </cell>
          <cell r="C5249" t="str">
            <v>AC1</v>
          </cell>
          <cell r="D5249" t="str">
            <v>L1C</v>
          </cell>
        </row>
        <row r="5250">
          <cell r="A5250" t="str">
            <v>DE0006635170</v>
          </cell>
          <cell r="C5250" t="str">
            <v>AC1</v>
          </cell>
          <cell r="D5250" t="str">
            <v>L1C</v>
          </cell>
        </row>
        <row r="5251">
          <cell r="A5251" t="str">
            <v>DE0006635196</v>
          </cell>
          <cell r="C5251" t="str">
            <v>AC1</v>
          </cell>
          <cell r="D5251" t="str">
            <v>L1C</v>
          </cell>
        </row>
        <row r="5252">
          <cell r="A5252" t="str">
            <v>DE0006635220</v>
          </cell>
          <cell r="C5252" t="str">
            <v>AC1</v>
          </cell>
          <cell r="D5252" t="str">
            <v>L1C</v>
          </cell>
        </row>
        <row r="5253">
          <cell r="A5253" t="str">
            <v>DE0006635253</v>
          </cell>
          <cell r="C5253" t="str">
            <v>AC1</v>
          </cell>
          <cell r="D5253" t="str">
            <v>L1C</v>
          </cell>
        </row>
        <row r="5254">
          <cell r="A5254" t="str">
            <v>DE0006635287</v>
          </cell>
          <cell r="C5254" t="str">
            <v>AC1</v>
          </cell>
          <cell r="D5254" t="str">
            <v>L1C</v>
          </cell>
        </row>
        <row r="5255">
          <cell r="A5255" t="str">
            <v>DE0006635329</v>
          </cell>
          <cell r="C5255" t="str">
            <v>AC1</v>
          </cell>
          <cell r="D5255" t="str">
            <v>L1C</v>
          </cell>
        </row>
        <row r="5256">
          <cell r="A5256" t="str">
            <v>DE0006639016</v>
          </cell>
          <cell r="C5256" t="str">
            <v>AC1</v>
          </cell>
          <cell r="D5256" t="str">
            <v>L1C</v>
          </cell>
        </row>
        <row r="5257">
          <cell r="A5257" t="str">
            <v>DE0006641962</v>
          </cell>
          <cell r="C5257" t="str">
            <v>AC1</v>
          </cell>
          <cell r="D5257" t="str">
            <v>L1C</v>
          </cell>
        </row>
        <row r="5258">
          <cell r="A5258" t="str">
            <v>DE0006655780</v>
          </cell>
          <cell r="C5258" t="str">
            <v>AC1</v>
          </cell>
          <cell r="D5258" t="str">
            <v>L1B</v>
          </cell>
        </row>
        <row r="5259">
          <cell r="A5259" t="str">
            <v>DE0006655822</v>
          </cell>
          <cell r="C5259" t="str">
            <v>AC1</v>
          </cell>
          <cell r="D5259" t="str">
            <v>L1C</v>
          </cell>
        </row>
        <row r="5260">
          <cell r="A5260" t="str">
            <v>DE0006655848</v>
          </cell>
          <cell r="C5260" t="str">
            <v>AC1</v>
          </cell>
          <cell r="D5260" t="str">
            <v>L1C</v>
          </cell>
        </row>
        <row r="5261">
          <cell r="A5261" t="str">
            <v>DE0006655855</v>
          </cell>
          <cell r="C5261" t="str">
            <v>AC1</v>
          </cell>
          <cell r="D5261" t="str">
            <v>L1C</v>
          </cell>
        </row>
        <row r="5262">
          <cell r="A5262" t="str">
            <v>DE0006656168</v>
          </cell>
          <cell r="C5262" t="str">
            <v>AC1</v>
          </cell>
          <cell r="D5262" t="str">
            <v>L1C</v>
          </cell>
        </row>
        <row r="5263">
          <cell r="A5263" t="str">
            <v>DE0006656358</v>
          </cell>
          <cell r="C5263" t="str">
            <v>AC1</v>
          </cell>
          <cell r="D5263" t="str">
            <v>L1C</v>
          </cell>
        </row>
        <row r="5264">
          <cell r="A5264" t="str">
            <v>DE0006777188</v>
          </cell>
          <cell r="C5264" t="str">
            <v>AC1</v>
          </cell>
          <cell r="D5264" t="str">
            <v>L1C</v>
          </cell>
        </row>
        <row r="5265">
          <cell r="A5265" t="str">
            <v>DE0006778244</v>
          </cell>
          <cell r="C5265" t="str">
            <v>AC1</v>
          </cell>
          <cell r="D5265" t="str">
            <v>L1C</v>
          </cell>
        </row>
        <row r="5266">
          <cell r="A5266" t="str">
            <v>DE0006778277</v>
          </cell>
          <cell r="C5266" t="str">
            <v>AC1</v>
          </cell>
          <cell r="D5266" t="str">
            <v>L1C</v>
          </cell>
        </row>
        <row r="5267">
          <cell r="A5267" t="str">
            <v>DE0006778392</v>
          </cell>
          <cell r="C5267" t="str">
            <v>AC1</v>
          </cell>
          <cell r="D5267" t="str">
            <v>L1C</v>
          </cell>
        </row>
        <row r="5268">
          <cell r="A5268" t="str">
            <v>DE0006778400</v>
          </cell>
          <cell r="C5268" t="str">
            <v>AC1</v>
          </cell>
          <cell r="D5268" t="str">
            <v>L1C</v>
          </cell>
        </row>
        <row r="5269">
          <cell r="A5269" t="str">
            <v>DE0006778418</v>
          </cell>
          <cell r="C5269" t="str">
            <v>AC1</v>
          </cell>
          <cell r="D5269" t="str">
            <v>L1C</v>
          </cell>
        </row>
        <row r="5270">
          <cell r="A5270" t="str">
            <v>DE0006778426</v>
          </cell>
          <cell r="C5270" t="str">
            <v>AC1</v>
          </cell>
          <cell r="D5270" t="str">
            <v>L1C</v>
          </cell>
        </row>
        <row r="5271">
          <cell r="A5271" t="str">
            <v>DE0006778434</v>
          </cell>
          <cell r="C5271" t="str">
            <v>AC1</v>
          </cell>
          <cell r="D5271" t="str">
            <v>L1C</v>
          </cell>
        </row>
        <row r="5272">
          <cell r="A5272" t="str">
            <v>DE0006779010</v>
          </cell>
          <cell r="C5272" t="str">
            <v>AC1</v>
          </cell>
          <cell r="D5272" t="str">
            <v>L1C</v>
          </cell>
        </row>
        <row r="5273">
          <cell r="A5273" t="str">
            <v>DE0006779028</v>
          </cell>
          <cell r="C5273" t="str">
            <v>AC1</v>
          </cell>
          <cell r="D5273" t="str">
            <v>L1C</v>
          </cell>
        </row>
        <row r="5274">
          <cell r="A5274" t="str">
            <v>DE0006779036</v>
          </cell>
          <cell r="C5274" t="str">
            <v>AC1</v>
          </cell>
          <cell r="D5274" t="str">
            <v>L1C</v>
          </cell>
        </row>
        <row r="5275">
          <cell r="A5275" t="str">
            <v>DE0006779044</v>
          </cell>
          <cell r="C5275" t="str">
            <v>AC1</v>
          </cell>
          <cell r="D5275" t="str">
            <v>L1C</v>
          </cell>
        </row>
        <row r="5276">
          <cell r="A5276" t="str">
            <v>DE0006779051</v>
          </cell>
          <cell r="C5276" t="str">
            <v>AC1</v>
          </cell>
          <cell r="D5276" t="str">
            <v>L1C</v>
          </cell>
        </row>
        <row r="5277">
          <cell r="A5277" t="str">
            <v>DE0006779069</v>
          </cell>
          <cell r="C5277" t="str">
            <v>AC1</v>
          </cell>
          <cell r="D5277" t="str">
            <v>L1C</v>
          </cell>
        </row>
        <row r="5278">
          <cell r="A5278" t="str">
            <v>DE0006779127</v>
          </cell>
          <cell r="C5278" t="str">
            <v>AC1</v>
          </cell>
          <cell r="D5278" t="str">
            <v>L1C</v>
          </cell>
        </row>
        <row r="5279">
          <cell r="A5279" t="str">
            <v>DE0006779135</v>
          </cell>
          <cell r="C5279" t="str">
            <v>AC1</v>
          </cell>
          <cell r="D5279" t="str">
            <v>L1C</v>
          </cell>
        </row>
        <row r="5280">
          <cell r="A5280" t="str">
            <v>DE0006779168</v>
          </cell>
          <cell r="C5280" t="str">
            <v>AC1</v>
          </cell>
          <cell r="D5280" t="str">
            <v>L1C</v>
          </cell>
        </row>
        <row r="5281">
          <cell r="A5281" t="str">
            <v>DE0006779192</v>
          </cell>
          <cell r="C5281" t="str">
            <v>AC1</v>
          </cell>
          <cell r="D5281" t="str">
            <v>L1C</v>
          </cell>
        </row>
        <row r="5282">
          <cell r="A5282" t="str">
            <v>DE0006779275</v>
          </cell>
          <cell r="C5282" t="str">
            <v>AC1</v>
          </cell>
          <cell r="D5282" t="str">
            <v>L1C</v>
          </cell>
        </row>
        <row r="5283">
          <cell r="A5283" t="str">
            <v>DE0006779283</v>
          </cell>
          <cell r="C5283" t="str">
            <v>AC1</v>
          </cell>
          <cell r="D5283" t="str">
            <v>L1C</v>
          </cell>
        </row>
        <row r="5284">
          <cell r="A5284" t="str">
            <v>DE0006779291</v>
          </cell>
          <cell r="C5284" t="str">
            <v>AC1</v>
          </cell>
          <cell r="D5284" t="str">
            <v>L1C</v>
          </cell>
        </row>
        <row r="5285">
          <cell r="A5285" t="str">
            <v>DE0006779440</v>
          </cell>
          <cell r="C5285" t="str">
            <v>AC1</v>
          </cell>
          <cell r="D5285" t="str">
            <v>L1C</v>
          </cell>
        </row>
        <row r="5286">
          <cell r="A5286" t="str">
            <v>DE0006779457</v>
          </cell>
          <cell r="C5286" t="str">
            <v>AC1</v>
          </cell>
          <cell r="D5286" t="str">
            <v>L1C</v>
          </cell>
        </row>
        <row r="5287">
          <cell r="A5287" t="str">
            <v>DE0006779465</v>
          </cell>
          <cell r="C5287" t="str">
            <v>AC1</v>
          </cell>
          <cell r="D5287" t="str">
            <v>L1C</v>
          </cell>
        </row>
        <row r="5288">
          <cell r="A5288" t="str">
            <v>DE0006779473</v>
          </cell>
          <cell r="C5288" t="str">
            <v>AC1</v>
          </cell>
          <cell r="D5288" t="str">
            <v>L1C</v>
          </cell>
        </row>
        <row r="5289">
          <cell r="A5289" t="str">
            <v>DE0006847148</v>
          </cell>
          <cell r="C5289" t="str">
            <v>AC1</v>
          </cell>
          <cell r="D5289" t="str">
            <v>L1C</v>
          </cell>
        </row>
        <row r="5290">
          <cell r="A5290" t="str">
            <v>DE0006864150</v>
          </cell>
          <cell r="C5290" t="str">
            <v>AC1</v>
          </cell>
          <cell r="D5290" t="str">
            <v>L1C</v>
          </cell>
        </row>
        <row r="5291">
          <cell r="A5291" t="str">
            <v>DE0006866718</v>
          </cell>
          <cell r="C5291" t="str">
            <v>AC1</v>
          </cell>
          <cell r="D5291" t="str">
            <v>L1B</v>
          </cell>
        </row>
        <row r="5292">
          <cell r="A5292" t="str">
            <v>DE0006872039</v>
          </cell>
          <cell r="C5292" t="str">
            <v>AC1</v>
          </cell>
          <cell r="D5292" t="str">
            <v>L1C</v>
          </cell>
        </row>
        <row r="5293">
          <cell r="A5293" t="str">
            <v>DE0006872047</v>
          </cell>
          <cell r="C5293" t="str">
            <v>AC1</v>
          </cell>
          <cell r="D5293" t="str">
            <v>L1C</v>
          </cell>
        </row>
        <row r="5294">
          <cell r="A5294" t="str">
            <v>DE0006872070</v>
          </cell>
          <cell r="C5294" t="str">
            <v>AC1</v>
          </cell>
          <cell r="D5294" t="str">
            <v>L1C</v>
          </cell>
        </row>
        <row r="5295">
          <cell r="A5295" t="str">
            <v>DE0006873029</v>
          </cell>
          <cell r="C5295" t="str">
            <v>AC1</v>
          </cell>
          <cell r="D5295" t="str">
            <v>L1C</v>
          </cell>
        </row>
        <row r="5296">
          <cell r="A5296" t="str">
            <v>DE0006873037</v>
          </cell>
          <cell r="C5296" t="str">
            <v>AC1</v>
          </cell>
          <cell r="D5296" t="str">
            <v>L1C</v>
          </cell>
        </row>
        <row r="5297">
          <cell r="A5297" t="str">
            <v>DE0006873060</v>
          </cell>
          <cell r="C5297" t="str">
            <v>AC1</v>
          </cell>
          <cell r="D5297" t="str">
            <v>L1C</v>
          </cell>
        </row>
        <row r="5298">
          <cell r="A5298" t="str">
            <v>DE0006873326</v>
          </cell>
          <cell r="C5298" t="str">
            <v>AC1</v>
          </cell>
          <cell r="D5298" t="str">
            <v>L1C</v>
          </cell>
        </row>
        <row r="5299">
          <cell r="A5299" t="str">
            <v>DE0006873334</v>
          </cell>
          <cell r="C5299" t="str">
            <v>AC1</v>
          </cell>
          <cell r="D5299" t="str">
            <v>L1C</v>
          </cell>
        </row>
        <row r="5300">
          <cell r="A5300" t="str">
            <v>DE0006873342</v>
          </cell>
          <cell r="C5300" t="str">
            <v>AC1</v>
          </cell>
          <cell r="D5300" t="str">
            <v>L1C</v>
          </cell>
        </row>
        <row r="5301">
          <cell r="A5301" t="str">
            <v>DE0006873359</v>
          </cell>
          <cell r="C5301" t="str">
            <v>AC1</v>
          </cell>
          <cell r="D5301" t="str">
            <v>L1C</v>
          </cell>
        </row>
        <row r="5302">
          <cell r="A5302" t="str">
            <v>DE0006874670</v>
          </cell>
          <cell r="C5302" t="str">
            <v>AC1</v>
          </cell>
          <cell r="D5302" t="str">
            <v>L1C</v>
          </cell>
        </row>
        <row r="5303">
          <cell r="A5303" t="str">
            <v>DE0006874688</v>
          </cell>
          <cell r="C5303" t="str">
            <v>AC1</v>
          </cell>
          <cell r="D5303" t="str">
            <v>L1C</v>
          </cell>
        </row>
        <row r="5304">
          <cell r="A5304" t="str">
            <v>DE0006931520</v>
          </cell>
          <cell r="C5304" t="str">
            <v>AC1</v>
          </cell>
          <cell r="D5304" t="str">
            <v>L1C</v>
          </cell>
        </row>
        <row r="5305">
          <cell r="A5305" t="str">
            <v>DE0006933088</v>
          </cell>
          <cell r="C5305" t="str">
            <v>AC1</v>
          </cell>
          <cell r="D5305" t="str">
            <v>L1C</v>
          </cell>
        </row>
        <row r="5306">
          <cell r="A5306" t="str">
            <v>DE0006933963</v>
          </cell>
          <cell r="C5306" t="str">
            <v>AC1</v>
          </cell>
          <cell r="D5306" t="str">
            <v>L1C</v>
          </cell>
        </row>
        <row r="5307">
          <cell r="A5307" t="str">
            <v>DE0006939010</v>
          </cell>
          <cell r="C5307" t="str">
            <v>AC1</v>
          </cell>
          <cell r="D5307" t="str">
            <v>L1C</v>
          </cell>
        </row>
        <row r="5308">
          <cell r="A5308" t="str">
            <v>DE0006943194</v>
          </cell>
          <cell r="C5308" t="str">
            <v>AC1</v>
          </cell>
          <cell r="D5308" t="str">
            <v>L1B</v>
          </cell>
        </row>
        <row r="5309">
          <cell r="A5309" t="str">
            <v>DE0006943236</v>
          </cell>
          <cell r="C5309" t="str">
            <v>AC1</v>
          </cell>
          <cell r="D5309" t="str">
            <v>L1C</v>
          </cell>
        </row>
        <row r="5310">
          <cell r="A5310" t="str">
            <v>DE0006943517</v>
          </cell>
          <cell r="C5310" t="str">
            <v>AC1</v>
          </cell>
          <cell r="D5310" t="str">
            <v>L1C</v>
          </cell>
        </row>
        <row r="5311">
          <cell r="A5311" t="str">
            <v>DE0006943582</v>
          </cell>
          <cell r="C5311" t="str">
            <v>AC1</v>
          </cell>
          <cell r="D5311" t="str">
            <v>L1C</v>
          </cell>
        </row>
        <row r="5312">
          <cell r="A5312" t="str">
            <v>DE0006945082</v>
          </cell>
          <cell r="C5312" t="str">
            <v>AC1</v>
          </cell>
          <cell r="D5312" t="str">
            <v>L1C</v>
          </cell>
        </row>
        <row r="5313">
          <cell r="A5313" t="str">
            <v>DE0006945090</v>
          </cell>
          <cell r="C5313" t="str">
            <v>AC1</v>
          </cell>
          <cell r="D5313" t="str">
            <v>L1C</v>
          </cell>
        </row>
        <row r="5314">
          <cell r="A5314" t="str">
            <v>DE0006947864</v>
          </cell>
          <cell r="C5314" t="str">
            <v>AC1</v>
          </cell>
          <cell r="D5314" t="str">
            <v>L1C</v>
          </cell>
        </row>
        <row r="5315">
          <cell r="A5315" t="str">
            <v>DE0006951833</v>
          </cell>
          <cell r="C5315" t="str">
            <v>AC1</v>
          </cell>
          <cell r="D5315" t="str">
            <v>L1C</v>
          </cell>
        </row>
        <row r="5316">
          <cell r="A5316" t="str">
            <v>DE0006951841</v>
          </cell>
          <cell r="C5316" t="str">
            <v>AC1</v>
          </cell>
          <cell r="D5316" t="str">
            <v>L1C</v>
          </cell>
        </row>
        <row r="5317">
          <cell r="A5317" t="str">
            <v>DE0006952732</v>
          </cell>
          <cell r="C5317" t="str">
            <v>AC1</v>
          </cell>
          <cell r="D5317" t="str">
            <v>L1B</v>
          </cell>
        </row>
        <row r="5318">
          <cell r="A5318" t="str">
            <v>DE0006953136</v>
          </cell>
          <cell r="C5318" t="str">
            <v>AC1</v>
          </cell>
          <cell r="D5318" t="str">
            <v>L1C</v>
          </cell>
        </row>
        <row r="5319">
          <cell r="A5319" t="str">
            <v>DE0006953334</v>
          </cell>
          <cell r="C5319" t="str">
            <v>AC1</v>
          </cell>
          <cell r="D5319" t="str">
            <v>L1B</v>
          </cell>
        </row>
        <row r="5320">
          <cell r="A5320" t="str">
            <v>DE0006953839</v>
          </cell>
          <cell r="C5320" t="str">
            <v>AC1</v>
          </cell>
          <cell r="D5320" t="str">
            <v>L1C</v>
          </cell>
        </row>
        <row r="5321">
          <cell r="A5321" t="str">
            <v>DE0007009482</v>
          </cell>
          <cell r="C5321" t="str">
            <v>AC1</v>
          </cell>
          <cell r="D5321" t="str">
            <v>L1B</v>
          </cell>
        </row>
        <row r="5322">
          <cell r="A5322" t="str">
            <v>DE0007024358</v>
          </cell>
          <cell r="C5322" t="str">
            <v>AC1</v>
          </cell>
          <cell r="D5322" t="str">
            <v>L1C</v>
          </cell>
        </row>
        <row r="5323">
          <cell r="A5323" t="str">
            <v>DE0007024473</v>
          </cell>
          <cell r="C5323" t="str">
            <v>AC1</v>
          </cell>
          <cell r="D5323" t="str">
            <v>L1C</v>
          </cell>
        </row>
        <row r="5324">
          <cell r="A5324" t="str">
            <v>DE0007024481</v>
          </cell>
          <cell r="C5324" t="str">
            <v>AC1</v>
          </cell>
          <cell r="D5324" t="str">
            <v>L1C</v>
          </cell>
        </row>
        <row r="5325">
          <cell r="A5325" t="str">
            <v>DE0007024499</v>
          </cell>
          <cell r="C5325" t="str">
            <v>AC1</v>
          </cell>
          <cell r="D5325" t="str">
            <v>L1C</v>
          </cell>
        </row>
        <row r="5326">
          <cell r="A5326" t="str">
            <v>DE0007024507</v>
          </cell>
          <cell r="C5326" t="str">
            <v>AC1</v>
          </cell>
          <cell r="D5326" t="str">
            <v>L1B</v>
          </cell>
        </row>
        <row r="5327">
          <cell r="A5327" t="str">
            <v>DE0007024556</v>
          </cell>
          <cell r="C5327" t="str">
            <v>AC1</v>
          </cell>
          <cell r="D5327" t="str">
            <v>L1C</v>
          </cell>
        </row>
        <row r="5328">
          <cell r="A5328" t="str">
            <v>DE0007024564</v>
          </cell>
          <cell r="C5328" t="str">
            <v>AC1</v>
          </cell>
          <cell r="D5328" t="str">
            <v>L1C</v>
          </cell>
        </row>
        <row r="5329">
          <cell r="A5329" t="str">
            <v>DE0007024572</v>
          </cell>
          <cell r="C5329" t="str">
            <v>AC1</v>
          </cell>
          <cell r="D5329" t="str">
            <v>L1C</v>
          </cell>
        </row>
        <row r="5330">
          <cell r="A5330" t="str">
            <v>DE0007024580</v>
          </cell>
          <cell r="C5330" t="str">
            <v>AC1</v>
          </cell>
          <cell r="D5330" t="str">
            <v>L1C</v>
          </cell>
        </row>
        <row r="5331">
          <cell r="A5331" t="str">
            <v>DE0007024598</v>
          </cell>
          <cell r="C5331" t="str">
            <v>AC1</v>
          </cell>
          <cell r="D5331" t="str">
            <v>L1C</v>
          </cell>
        </row>
        <row r="5332">
          <cell r="A5332" t="str">
            <v>DE0007024606</v>
          </cell>
          <cell r="C5332" t="str">
            <v>AC1</v>
          </cell>
          <cell r="D5332" t="str">
            <v>L1C</v>
          </cell>
        </row>
        <row r="5333">
          <cell r="A5333" t="str">
            <v>DE0007025520</v>
          </cell>
          <cell r="C5333" t="str">
            <v>AC1</v>
          </cell>
          <cell r="D5333" t="str">
            <v>L1C</v>
          </cell>
        </row>
        <row r="5334">
          <cell r="A5334" t="str">
            <v>DE0007025819</v>
          </cell>
          <cell r="C5334" t="str">
            <v>AC1</v>
          </cell>
          <cell r="D5334" t="str">
            <v>L1C</v>
          </cell>
        </row>
        <row r="5335">
          <cell r="A5335" t="str">
            <v>DE0007025942</v>
          </cell>
          <cell r="C5335" t="str">
            <v>AC1</v>
          </cell>
          <cell r="D5335" t="str">
            <v>L1C</v>
          </cell>
        </row>
        <row r="5336">
          <cell r="A5336" t="str">
            <v>DE0007025959</v>
          </cell>
          <cell r="C5336" t="str">
            <v>AC1</v>
          </cell>
          <cell r="D5336" t="str">
            <v>L1C</v>
          </cell>
        </row>
        <row r="5337">
          <cell r="A5337" t="str">
            <v>DE0007026882</v>
          </cell>
          <cell r="C5337" t="str">
            <v>AC1</v>
          </cell>
          <cell r="D5337" t="str">
            <v>L1C</v>
          </cell>
        </row>
        <row r="5338">
          <cell r="A5338" t="str">
            <v>DE0007031619</v>
          </cell>
          <cell r="C5338" t="str">
            <v>AC1</v>
          </cell>
          <cell r="D5338" t="str">
            <v>L1C</v>
          </cell>
        </row>
        <row r="5339">
          <cell r="A5339" t="str">
            <v>DE0007031627</v>
          </cell>
          <cell r="C5339" t="str">
            <v>AC1</v>
          </cell>
          <cell r="D5339" t="str">
            <v>L1C</v>
          </cell>
        </row>
        <row r="5340">
          <cell r="A5340" t="str">
            <v>DE0007031635</v>
          </cell>
          <cell r="C5340" t="str">
            <v>AC1</v>
          </cell>
          <cell r="D5340" t="str">
            <v>L1C</v>
          </cell>
        </row>
        <row r="5341">
          <cell r="A5341" t="str">
            <v>DE0007031643</v>
          </cell>
          <cell r="C5341" t="str">
            <v>AC1</v>
          </cell>
          <cell r="D5341" t="str">
            <v>L1C</v>
          </cell>
        </row>
        <row r="5342">
          <cell r="A5342" t="str">
            <v>DE0007031650</v>
          </cell>
          <cell r="C5342" t="str">
            <v>AC1</v>
          </cell>
          <cell r="D5342" t="str">
            <v>L1C</v>
          </cell>
        </row>
        <row r="5343">
          <cell r="A5343" t="str">
            <v>DE0007031668</v>
          </cell>
          <cell r="C5343" t="str">
            <v>AC1</v>
          </cell>
          <cell r="D5343" t="str">
            <v>L1C</v>
          </cell>
        </row>
        <row r="5344">
          <cell r="A5344" t="str">
            <v>DE0007031676</v>
          </cell>
          <cell r="C5344" t="str">
            <v>AC1</v>
          </cell>
          <cell r="D5344" t="str">
            <v>L1C</v>
          </cell>
        </row>
        <row r="5345">
          <cell r="A5345" t="str">
            <v>DE0007031684</v>
          </cell>
          <cell r="C5345" t="str">
            <v>AC1</v>
          </cell>
          <cell r="D5345" t="str">
            <v>L1C</v>
          </cell>
        </row>
        <row r="5346">
          <cell r="A5346" t="str">
            <v>DE0007031700</v>
          </cell>
          <cell r="C5346" t="str">
            <v>AC1</v>
          </cell>
          <cell r="D5346" t="str">
            <v>L1C</v>
          </cell>
        </row>
        <row r="5347">
          <cell r="A5347" t="str">
            <v>DE0007031718</v>
          </cell>
          <cell r="C5347" t="str">
            <v>AC1</v>
          </cell>
          <cell r="D5347" t="str">
            <v>L1C</v>
          </cell>
        </row>
        <row r="5348">
          <cell r="A5348" t="str">
            <v>DE0007031726</v>
          </cell>
          <cell r="C5348" t="str">
            <v>AC1</v>
          </cell>
          <cell r="D5348" t="str">
            <v>L1C</v>
          </cell>
        </row>
        <row r="5349">
          <cell r="A5349" t="str">
            <v>DE0007031734</v>
          </cell>
          <cell r="C5349" t="str">
            <v>AC1</v>
          </cell>
          <cell r="D5349" t="str">
            <v>L1C</v>
          </cell>
        </row>
        <row r="5350">
          <cell r="A5350" t="str">
            <v>DE0007031759</v>
          </cell>
          <cell r="C5350" t="str">
            <v>AC1</v>
          </cell>
          <cell r="D5350" t="str">
            <v>L1C</v>
          </cell>
        </row>
        <row r="5351">
          <cell r="A5351" t="str">
            <v>DE0007031767</v>
          </cell>
          <cell r="C5351" t="str">
            <v>AC1</v>
          </cell>
          <cell r="D5351" t="str">
            <v>L1C</v>
          </cell>
        </row>
        <row r="5352">
          <cell r="A5352" t="str">
            <v>DE0007031775</v>
          </cell>
          <cell r="C5352" t="str">
            <v>AC1</v>
          </cell>
          <cell r="D5352" t="str">
            <v>L1C</v>
          </cell>
        </row>
        <row r="5353">
          <cell r="A5353" t="str">
            <v>DE0007062168</v>
          </cell>
          <cell r="C5353" t="str">
            <v>AC1</v>
          </cell>
          <cell r="D5353" t="str">
            <v>L1C</v>
          </cell>
        </row>
        <row r="5354">
          <cell r="A5354" t="str">
            <v>DE0007062655</v>
          </cell>
          <cell r="C5354" t="str">
            <v>AC1</v>
          </cell>
          <cell r="D5354" t="str">
            <v>L1C</v>
          </cell>
        </row>
        <row r="5355">
          <cell r="A5355" t="str">
            <v>DE0007062812</v>
          </cell>
          <cell r="C5355" t="str">
            <v>AC1</v>
          </cell>
          <cell r="D5355" t="str">
            <v>L1C</v>
          </cell>
        </row>
        <row r="5356">
          <cell r="A5356" t="str">
            <v>DE0007062838</v>
          </cell>
          <cell r="C5356" t="str">
            <v>AC1</v>
          </cell>
          <cell r="D5356" t="str">
            <v>L1C</v>
          </cell>
        </row>
        <row r="5357">
          <cell r="A5357" t="str">
            <v>DE0007062846</v>
          </cell>
          <cell r="C5357" t="str">
            <v>AC1</v>
          </cell>
          <cell r="D5357" t="str">
            <v>L1C</v>
          </cell>
        </row>
        <row r="5358">
          <cell r="A5358" t="str">
            <v>DE0007064057</v>
          </cell>
          <cell r="C5358" t="str">
            <v>AC1</v>
          </cell>
          <cell r="D5358" t="str">
            <v>L1C</v>
          </cell>
        </row>
        <row r="5359">
          <cell r="A5359" t="str">
            <v>DE0007064644</v>
          </cell>
          <cell r="C5359" t="str">
            <v>AC1</v>
          </cell>
          <cell r="D5359" t="str">
            <v>L1C</v>
          </cell>
        </row>
        <row r="5360">
          <cell r="A5360" t="str">
            <v>DE0007064651</v>
          </cell>
          <cell r="C5360" t="str">
            <v>AC1</v>
          </cell>
          <cell r="D5360" t="str">
            <v>L1C</v>
          </cell>
        </row>
        <row r="5361">
          <cell r="A5361" t="str">
            <v>DE0007064669</v>
          </cell>
          <cell r="C5361" t="str">
            <v>AC1</v>
          </cell>
          <cell r="D5361" t="str">
            <v>L1C</v>
          </cell>
        </row>
        <row r="5362">
          <cell r="A5362" t="str">
            <v>DE0007064677</v>
          </cell>
          <cell r="C5362" t="str">
            <v>AC1</v>
          </cell>
          <cell r="D5362" t="str">
            <v>L1C</v>
          </cell>
        </row>
        <row r="5363">
          <cell r="A5363" t="str">
            <v>DE0007064685</v>
          </cell>
          <cell r="C5363" t="str">
            <v>AC1</v>
          </cell>
          <cell r="D5363" t="str">
            <v>L1C</v>
          </cell>
        </row>
        <row r="5364">
          <cell r="A5364" t="str">
            <v>DE0007064693</v>
          </cell>
          <cell r="C5364" t="str">
            <v>AC1</v>
          </cell>
          <cell r="D5364" t="str">
            <v>L1C</v>
          </cell>
        </row>
        <row r="5365">
          <cell r="A5365" t="str">
            <v>DE0007091217</v>
          </cell>
          <cell r="C5365" t="str">
            <v>AC1</v>
          </cell>
          <cell r="D5365" t="str">
            <v>L1C</v>
          </cell>
        </row>
        <row r="5366">
          <cell r="A5366" t="str">
            <v>DE0007091258</v>
          </cell>
          <cell r="C5366" t="str">
            <v>AC1</v>
          </cell>
          <cell r="D5366" t="str">
            <v>L1C</v>
          </cell>
        </row>
        <row r="5367">
          <cell r="A5367" t="str">
            <v>DE0007151193</v>
          </cell>
          <cell r="C5367" t="str">
            <v>AC1</v>
          </cell>
          <cell r="D5367" t="str">
            <v>L1C</v>
          </cell>
        </row>
        <row r="5368">
          <cell r="A5368" t="str">
            <v>DE0007151615</v>
          </cell>
          <cell r="C5368" t="str">
            <v>AC1</v>
          </cell>
          <cell r="D5368" t="str">
            <v>L1C</v>
          </cell>
        </row>
        <row r="5369">
          <cell r="A5369" t="str">
            <v>DE0007151623</v>
          </cell>
          <cell r="C5369" t="str">
            <v>AC1</v>
          </cell>
          <cell r="D5369" t="str">
            <v>L1C</v>
          </cell>
        </row>
        <row r="5370">
          <cell r="A5370" t="str">
            <v>DE0007151631</v>
          </cell>
          <cell r="C5370" t="str">
            <v>AC1</v>
          </cell>
          <cell r="D5370" t="str">
            <v>L1B</v>
          </cell>
        </row>
        <row r="5371">
          <cell r="A5371" t="str">
            <v>DE0007151649</v>
          </cell>
          <cell r="C5371" t="str">
            <v>AC1</v>
          </cell>
          <cell r="D5371" t="str">
            <v>L1C</v>
          </cell>
        </row>
        <row r="5372">
          <cell r="A5372" t="str">
            <v>DE0007151656</v>
          </cell>
          <cell r="C5372" t="str">
            <v>AC1</v>
          </cell>
          <cell r="D5372" t="str">
            <v>L1C</v>
          </cell>
        </row>
        <row r="5373">
          <cell r="A5373" t="str">
            <v>DE0007151698</v>
          </cell>
          <cell r="C5373" t="str">
            <v>AC1</v>
          </cell>
          <cell r="D5373" t="str">
            <v>L1C</v>
          </cell>
        </row>
        <row r="5374">
          <cell r="A5374" t="str">
            <v>DE0007152464</v>
          </cell>
          <cell r="C5374" t="str">
            <v>AC1</v>
          </cell>
          <cell r="D5374" t="str">
            <v>L1C</v>
          </cell>
        </row>
        <row r="5375">
          <cell r="A5375" t="str">
            <v>DE0007153017</v>
          </cell>
          <cell r="C5375" t="str">
            <v>AC1</v>
          </cell>
          <cell r="D5375" t="str">
            <v>L1C</v>
          </cell>
        </row>
        <row r="5376">
          <cell r="A5376" t="str">
            <v>DE0007153066</v>
          </cell>
          <cell r="C5376" t="str">
            <v>AC1</v>
          </cell>
          <cell r="D5376" t="str">
            <v>L1C</v>
          </cell>
        </row>
        <row r="5377">
          <cell r="A5377" t="str">
            <v>DE0007153082</v>
          </cell>
          <cell r="C5377" t="str">
            <v>AC1</v>
          </cell>
          <cell r="D5377" t="str">
            <v>L1C</v>
          </cell>
        </row>
        <row r="5378">
          <cell r="A5378" t="str">
            <v>DE0007153090</v>
          </cell>
          <cell r="C5378" t="str">
            <v>AC1</v>
          </cell>
          <cell r="D5378" t="str">
            <v>L1C</v>
          </cell>
        </row>
        <row r="5379">
          <cell r="A5379" t="str">
            <v>DE0007153132</v>
          </cell>
          <cell r="C5379" t="str">
            <v>AC1</v>
          </cell>
          <cell r="D5379" t="str">
            <v>L1C</v>
          </cell>
        </row>
        <row r="5380">
          <cell r="A5380" t="str">
            <v>DE0007153140</v>
          </cell>
          <cell r="C5380" t="str">
            <v>AC1</v>
          </cell>
          <cell r="D5380" t="str">
            <v>L1C</v>
          </cell>
        </row>
        <row r="5381">
          <cell r="A5381" t="str">
            <v>DE0007153165</v>
          </cell>
          <cell r="C5381" t="str">
            <v>AC1</v>
          </cell>
          <cell r="D5381" t="str">
            <v>L1C</v>
          </cell>
        </row>
        <row r="5382">
          <cell r="A5382" t="str">
            <v>DE0007153181</v>
          </cell>
          <cell r="C5382" t="str">
            <v>AC1</v>
          </cell>
          <cell r="D5382" t="str">
            <v>L1C</v>
          </cell>
        </row>
        <row r="5383">
          <cell r="A5383" t="str">
            <v>DE0007153199</v>
          </cell>
          <cell r="C5383" t="str">
            <v>AC1</v>
          </cell>
          <cell r="D5383" t="str">
            <v>L1C</v>
          </cell>
        </row>
        <row r="5384">
          <cell r="A5384" t="str">
            <v>DE0007162695</v>
          </cell>
          <cell r="C5384" t="str">
            <v>AC1</v>
          </cell>
          <cell r="D5384" t="str">
            <v>L1B</v>
          </cell>
        </row>
        <row r="5385">
          <cell r="A5385" t="str">
            <v>DE0007162968</v>
          </cell>
          <cell r="C5385" t="str">
            <v>AC1</v>
          </cell>
          <cell r="D5385" t="str">
            <v>L1C</v>
          </cell>
        </row>
        <row r="5386">
          <cell r="A5386" t="str">
            <v>DE0007167256</v>
          </cell>
          <cell r="C5386" t="str">
            <v>AC1</v>
          </cell>
          <cell r="D5386" t="str">
            <v>L1C</v>
          </cell>
        </row>
        <row r="5387">
          <cell r="A5387" t="str">
            <v>DE0007167314</v>
          </cell>
          <cell r="C5387" t="str">
            <v>AC1</v>
          </cell>
          <cell r="D5387" t="str">
            <v>L1C</v>
          </cell>
        </row>
        <row r="5388">
          <cell r="A5388" t="str">
            <v>DE0007167322</v>
          </cell>
          <cell r="C5388" t="str">
            <v>AC1</v>
          </cell>
          <cell r="D5388" t="str">
            <v>L1C</v>
          </cell>
        </row>
        <row r="5389">
          <cell r="A5389" t="str">
            <v>DE0007169963</v>
          </cell>
          <cell r="C5389" t="str">
            <v>AC1</v>
          </cell>
          <cell r="D5389" t="str">
            <v>L1B</v>
          </cell>
        </row>
        <row r="5390">
          <cell r="A5390" t="str">
            <v>DE0007182016</v>
          </cell>
          <cell r="C5390" t="str">
            <v>AC1</v>
          </cell>
          <cell r="D5390" t="str">
            <v>L1C</v>
          </cell>
        </row>
        <row r="5391">
          <cell r="A5391" t="str">
            <v>DE0007182024</v>
          </cell>
          <cell r="C5391" t="str">
            <v>AC1</v>
          </cell>
          <cell r="D5391" t="str">
            <v>L1C</v>
          </cell>
        </row>
        <row r="5392">
          <cell r="A5392" t="str">
            <v>DE0007182032</v>
          </cell>
          <cell r="C5392" t="str">
            <v>AC1</v>
          </cell>
          <cell r="D5392" t="str">
            <v>L1C</v>
          </cell>
        </row>
        <row r="5393">
          <cell r="A5393" t="str">
            <v>DE0007182040</v>
          </cell>
          <cell r="C5393" t="str">
            <v>AC1</v>
          </cell>
          <cell r="D5393" t="str">
            <v>L1C</v>
          </cell>
        </row>
        <row r="5394">
          <cell r="A5394" t="str">
            <v>DE0007182057</v>
          </cell>
          <cell r="C5394" t="str">
            <v>AC1</v>
          </cell>
          <cell r="D5394" t="str">
            <v>L1C</v>
          </cell>
        </row>
        <row r="5395">
          <cell r="A5395" t="str">
            <v>DE0007182065</v>
          </cell>
          <cell r="C5395" t="str">
            <v>AC1</v>
          </cell>
          <cell r="D5395" t="str">
            <v>L1C</v>
          </cell>
        </row>
        <row r="5396">
          <cell r="A5396" t="str">
            <v>DE0007182073</v>
          </cell>
          <cell r="C5396" t="str">
            <v>AC1</v>
          </cell>
          <cell r="D5396" t="str">
            <v>L1C</v>
          </cell>
        </row>
        <row r="5397">
          <cell r="A5397" t="str">
            <v>DE0007182081</v>
          </cell>
          <cell r="C5397" t="str">
            <v>AC1</v>
          </cell>
          <cell r="D5397" t="str">
            <v>L1C</v>
          </cell>
        </row>
        <row r="5398">
          <cell r="A5398" t="str">
            <v>DE0007182107</v>
          </cell>
          <cell r="C5398" t="str">
            <v>AC1</v>
          </cell>
          <cell r="D5398" t="str">
            <v>L1C</v>
          </cell>
        </row>
        <row r="5399">
          <cell r="A5399" t="str">
            <v>DE0007182115</v>
          </cell>
          <cell r="C5399" t="str">
            <v>AC1</v>
          </cell>
          <cell r="D5399" t="str">
            <v>L1C</v>
          </cell>
        </row>
        <row r="5400">
          <cell r="A5400" t="str">
            <v>DE0007182123</v>
          </cell>
          <cell r="C5400" t="str">
            <v>AC1</v>
          </cell>
          <cell r="D5400" t="str">
            <v>L1C</v>
          </cell>
        </row>
        <row r="5401">
          <cell r="A5401" t="str">
            <v>DE0007182131</v>
          </cell>
          <cell r="C5401" t="str">
            <v>AC1</v>
          </cell>
          <cell r="D5401" t="str">
            <v>L1C</v>
          </cell>
        </row>
        <row r="5402">
          <cell r="A5402" t="str">
            <v>DE0007182149</v>
          </cell>
          <cell r="C5402" t="str">
            <v>AC1</v>
          </cell>
          <cell r="D5402" t="str">
            <v>L1C</v>
          </cell>
        </row>
        <row r="5403">
          <cell r="A5403" t="str">
            <v>DE0007182156</v>
          </cell>
          <cell r="C5403" t="str">
            <v>AC1</v>
          </cell>
          <cell r="D5403" t="str">
            <v>L1C</v>
          </cell>
        </row>
        <row r="5404">
          <cell r="A5404" t="str">
            <v>DE0007182164</v>
          </cell>
          <cell r="C5404" t="str">
            <v>AC1</v>
          </cell>
          <cell r="D5404" t="str">
            <v>L1C</v>
          </cell>
        </row>
        <row r="5405">
          <cell r="A5405" t="str">
            <v>DE0007182172</v>
          </cell>
          <cell r="C5405" t="str">
            <v>AC1</v>
          </cell>
          <cell r="D5405" t="str">
            <v>L1C</v>
          </cell>
        </row>
        <row r="5406">
          <cell r="A5406" t="str">
            <v>DE0007182180</v>
          </cell>
          <cell r="C5406" t="str">
            <v>AC1</v>
          </cell>
          <cell r="D5406" t="str">
            <v>L1C</v>
          </cell>
        </row>
        <row r="5407">
          <cell r="A5407" t="str">
            <v>DE0007182198</v>
          </cell>
          <cell r="C5407" t="str">
            <v>AC1</v>
          </cell>
          <cell r="D5407" t="str">
            <v>L1C</v>
          </cell>
        </row>
        <row r="5408">
          <cell r="A5408" t="str">
            <v>DE0007182206</v>
          </cell>
          <cell r="C5408" t="str">
            <v>AC1</v>
          </cell>
          <cell r="D5408" t="str">
            <v>L1C</v>
          </cell>
        </row>
        <row r="5409">
          <cell r="A5409" t="str">
            <v>DE0007195117</v>
          </cell>
          <cell r="C5409" t="str">
            <v>AC1</v>
          </cell>
          <cell r="D5409" t="str">
            <v>L1C</v>
          </cell>
        </row>
        <row r="5410">
          <cell r="A5410" t="str">
            <v>DE0007195125</v>
          </cell>
          <cell r="C5410" t="str">
            <v>AC1</v>
          </cell>
          <cell r="D5410" t="str">
            <v>L1C</v>
          </cell>
        </row>
        <row r="5411">
          <cell r="A5411" t="str">
            <v>DE0007195216</v>
          </cell>
          <cell r="C5411" t="str">
            <v>AC1</v>
          </cell>
          <cell r="D5411" t="str">
            <v>L1C</v>
          </cell>
        </row>
        <row r="5412">
          <cell r="A5412" t="str">
            <v>DE0007195232</v>
          </cell>
          <cell r="C5412" t="str">
            <v>AC1</v>
          </cell>
          <cell r="D5412" t="str">
            <v>L1C</v>
          </cell>
        </row>
        <row r="5413">
          <cell r="A5413" t="str">
            <v>DE0007195265</v>
          </cell>
          <cell r="C5413" t="str">
            <v>AC1</v>
          </cell>
          <cell r="D5413" t="str">
            <v>L1C</v>
          </cell>
        </row>
        <row r="5414">
          <cell r="A5414" t="str">
            <v>DE0007195414</v>
          </cell>
          <cell r="C5414" t="str">
            <v>AC1</v>
          </cell>
          <cell r="D5414" t="str">
            <v>L1C</v>
          </cell>
        </row>
        <row r="5415">
          <cell r="A5415" t="str">
            <v>DE0007195430</v>
          </cell>
          <cell r="C5415" t="str">
            <v>AC1</v>
          </cell>
          <cell r="D5415" t="str">
            <v>L1C</v>
          </cell>
        </row>
        <row r="5416">
          <cell r="A5416" t="str">
            <v>DE0007195554</v>
          </cell>
          <cell r="C5416" t="str">
            <v>AC1</v>
          </cell>
          <cell r="D5416" t="str">
            <v>L1C</v>
          </cell>
        </row>
        <row r="5417">
          <cell r="A5417" t="str">
            <v>DE0007195604</v>
          </cell>
          <cell r="C5417" t="str">
            <v>AC1</v>
          </cell>
          <cell r="D5417" t="str">
            <v>L1C</v>
          </cell>
        </row>
        <row r="5418">
          <cell r="A5418" t="str">
            <v>DE0007195612</v>
          </cell>
          <cell r="C5418" t="str">
            <v>AC1</v>
          </cell>
          <cell r="D5418" t="str">
            <v>L1C</v>
          </cell>
        </row>
        <row r="5419">
          <cell r="A5419" t="str">
            <v>DE0007195653</v>
          </cell>
          <cell r="C5419" t="str">
            <v>AC1</v>
          </cell>
          <cell r="D5419" t="str">
            <v>L1C</v>
          </cell>
        </row>
        <row r="5420">
          <cell r="A5420" t="str">
            <v>DE0007232514</v>
          </cell>
          <cell r="C5420" t="str">
            <v>AC1</v>
          </cell>
          <cell r="D5420" t="str">
            <v>L1C</v>
          </cell>
        </row>
        <row r="5421">
          <cell r="A5421" t="str">
            <v>DE0007232522</v>
          </cell>
          <cell r="C5421" t="str">
            <v>AC1</v>
          </cell>
          <cell r="D5421" t="str">
            <v>L1C</v>
          </cell>
        </row>
        <row r="5422">
          <cell r="A5422" t="str">
            <v>DE0007232530</v>
          </cell>
          <cell r="C5422" t="str">
            <v>AC1</v>
          </cell>
          <cell r="D5422" t="str">
            <v>L1C</v>
          </cell>
        </row>
        <row r="5423">
          <cell r="A5423" t="str">
            <v>DE0007232548</v>
          </cell>
          <cell r="C5423" t="str">
            <v>AC1</v>
          </cell>
          <cell r="D5423" t="str">
            <v>L1C</v>
          </cell>
        </row>
        <row r="5424">
          <cell r="A5424" t="str">
            <v>DE0007232555</v>
          </cell>
          <cell r="C5424" t="str">
            <v>AC1</v>
          </cell>
          <cell r="D5424" t="str">
            <v>L1C</v>
          </cell>
        </row>
        <row r="5425">
          <cell r="A5425" t="str">
            <v>DE0007232589</v>
          </cell>
          <cell r="C5425" t="str">
            <v>AC1</v>
          </cell>
          <cell r="D5425" t="str">
            <v>L1C</v>
          </cell>
        </row>
        <row r="5426">
          <cell r="A5426" t="str">
            <v>DE0007232613</v>
          </cell>
          <cell r="C5426" t="str">
            <v>AC1</v>
          </cell>
          <cell r="D5426" t="str">
            <v>L1C</v>
          </cell>
        </row>
        <row r="5427">
          <cell r="A5427" t="str">
            <v>DE0007232621</v>
          </cell>
          <cell r="C5427" t="str">
            <v>AC1</v>
          </cell>
          <cell r="D5427" t="str">
            <v>L1C</v>
          </cell>
        </row>
        <row r="5428">
          <cell r="A5428" t="str">
            <v>DE0007232639</v>
          </cell>
          <cell r="C5428" t="str">
            <v>AC1</v>
          </cell>
          <cell r="D5428" t="str">
            <v>L1C</v>
          </cell>
        </row>
        <row r="5429">
          <cell r="A5429" t="str">
            <v>DE0007232670</v>
          </cell>
          <cell r="C5429" t="str">
            <v>AC1</v>
          </cell>
          <cell r="D5429" t="str">
            <v>L1C</v>
          </cell>
        </row>
        <row r="5430">
          <cell r="A5430" t="str">
            <v>DE0007232696</v>
          </cell>
          <cell r="C5430" t="str">
            <v>AC1</v>
          </cell>
          <cell r="D5430" t="str">
            <v>L1C</v>
          </cell>
        </row>
        <row r="5431">
          <cell r="A5431" t="str">
            <v>DE0007233942</v>
          </cell>
          <cell r="C5431" t="str">
            <v>AC1</v>
          </cell>
          <cell r="D5431" t="str">
            <v>L1C</v>
          </cell>
        </row>
        <row r="5432">
          <cell r="A5432" t="str">
            <v>DE0007233967</v>
          </cell>
          <cell r="C5432" t="str">
            <v>AC1</v>
          </cell>
          <cell r="D5432" t="str">
            <v>L1C</v>
          </cell>
        </row>
        <row r="5433">
          <cell r="A5433" t="str">
            <v>DE0007233983</v>
          </cell>
          <cell r="C5433" t="str">
            <v>AC1</v>
          </cell>
          <cell r="D5433" t="str">
            <v>L1C</v>
          </cell>
        </row>
        <row r="5434">
          <cell r="A5434" t="str">
            <v>DE0007234338</v>
          </cell>
          <cell r="C5434" t="str">
            <v>AC1</v>
          </cell>
          <cell r="D5434" t="str">
            <v>L1C</v>
          </cell>
        </row>
        <row r="5435">
          <cell r="A5435" t="str">
            <v>DE0007234411</v>
          </cell>
          <cell r="C5435" t="str">
            <v>AC1</v>
          </cell>
          <cell r="D5435" t="str">
            <v>L1C</v>
          </cell>
        </row>
        <row r="5436">
          <cell r="A5436" t="str">
            <v>DE0007234429</v>
          </cell>
          <cell r="C5436" t="str">
            <v>AC1</v>
          </cell>
          <cell r="D5436" t="str">
            <v>L1C</v>
          </cell>
        </row>
        <row r="5437">
          <cell r="A5437" t="str">
            <v>DE0007234445</v>
          </cell>
          <cell r="C5437" t="str">
            <v>AC1</v>
          </cell>
          <cell r="D5437" t="str">
            <v>L1C</v>
          </cell>
        </row>
        <row r="5438">
          <cell r="A5438" t="str">
            <v>DE0007234452</v>
          </cell>
          <cell r="C5438" t="str">
            <v>AC1</v>
          </cell>
          <cell r="D5438" t="str">
            <v>L1C</v>
          </cell>
        </row>
        <row r="5439">
          <cell r="A5439" t="str">
            <v>DE0007234478</v>
          </cell>
          <cell r="C5439" t="str">
            <v>AC1</v>
          </cell>
          <cell r="D5439" t="str">
            <v>L1C</v>
          </cell>
        </row>
        <row r="5440">
          <cell r="A5440" t="str">
            <v>DE0007234486</v>
          </cell>
          <cell r="C5440" t="str">
            <v>AC1</v>
          </cell>
          <cell r="D5440" t="str">
            <v>L1C</v>
          </cell>
        </row>
        <row r="5441">
          <cell r="A5441" t="str">
            <v>DE0007243313</v>
          </cell>
          <cell r="C5441" t="str">
            <v>AC1</v>
          </cell>
          <cell r="D5441" t="str">
            <v>L1C</v>
          </cell>
        </row>
        <row r="5442">
          <cell r="A5442" t="str">
            <v>DE0007243321</v>
          </cell>
          <cell r="C5442" t="str">
            <v>AC1</v>
          </cell>
          <cell r="D5442" t="str">
            <v>L1C</v>
          </cell>
        </row>
        <row r="5443">
          <cell r="A5443" t="str">
            <v>DE0007243339</v>
          </cell>
          <cell r="C5443" t="str">
            <v>AC1</v>
          </cell>
          <cell r="D5443" t="str">
            <v>L1C</v>
          </cell>
        </row>
        <row r="5444">
          <cell r="A5444" t="str">
            <v>DE0007243347</v>
          </cell>
          <cell r="C5444" t="str">
            <v>AC1</v>
          </cell>
          <cell r="D5444" t="str">
            <v>L1C</v>
          </cell>
        </row>
        <row r="5445">
          <cell r="A5445" t="str">
            <v>DE0007243354</v>
          </cell>
          <cell r="C5445" t="str">
            <v>AC1</v>
          </cell>
          <cell r="D5445" t="str">
            <v>L1C</v>
          </cell>
        </row>
        <row r="5446">
          <cell r="A5446" t="str">
            <v>DE0007243362</v>
          </cell>
          <cell r="C5446" t="str">
            <v>AC1</v>
          </cell>
          <cell r="D5446" t="str">
            <v>L1C</v>
          </cell>
        </row>
        <row r="5447">
          <cell r="A5447" t="str">
            <v>DE0007243370</v>
          </cell>
          <cell r="C5447" t="str">
            <v>AC1</v>
          </cell>
          <cell r="D5447" t="str">
            <v>L1C</v>
          </cell>
        </row>
        <row r="5448">
          <cell r="A5448" t="str">
            <v>DE0007243396</v>
          </cell>
          <cell r="C5448" t="str">
            <v>AC1</v>
          </cell>
          <cell r="D5448" t="str">
            <v>L1C</v>
          </cell>
        </row>
        <row r="5449">
          <cell r="A5449" t="str">
            <v>DE0007243438</v>
          </cell>
          <cell r="C5449" t="str">
            <v>AC1</v>
          </cell>
          <cell r="D5449" t="str">
            <v>L1C</v>
          </cell>
        </row>
        <row r="5450">
          <cell r="A5450" t="str">
            <v>DE0007243446</v>
          </cell>
          <cell r="C5450" t="str">
            <v>AC1</v>
          </cell>
          <cell r="D5450" t="str">
            <v>L1C</v>
          </cell>
        </row>
        <row r="5451">
          <cell r="A5451" t="str">
            <v>DE0007243461</v>
          </cell>
          <cell r="C5451" t="str">
            <v>AC1</v>
          </cell>
          <cell r="D5451" t="str">
            <v>L1C</v>
          </cell>
        </row>
        <row r="5452">
          <cell r="A5452" t="str">
            <v>DE0007243479</v>
          </cell>
          <cell r="C5452" t="str">
            <v>AC1</v>
          </cell>
          <cell r="D5452" t="str">
            <v>L1C</v>
          </cell>
        </row>
        <row r="5453">
          <cell r="A5453" t="str">
            <v>DE0007243487</v>
          </cell>
          <cell r="C5453" t="str">
            <v>AC1</v>
          </cell>
          <cell r="D5453" t="str">
            <v>L1C</v>
          </cell>
        </row>
        <row r="5454">
          <cell r="A5454" t="str">
            <v>DE0007243495</v>
          </cell>
          <cell r="C5454" t="str">
            <v>AC1</v>
          </cell>
          <cell r="D5454" t="str">
            <v>L1B</v>
          </cell>
        </row>
        <row r="5455">
          <cell r="A5455" t="str">
            <v>DE0007243503</v>
          </cell>
          <cell r="C5455" t="str">
            <v>AC1</v>
          </cell>
          <cell r="D5455" t="str">
            <v>L1C</v>
          </cell>
        </row>
        <row r="5456">
          <cell r="A5456" t="str">
            <v>DE0007243677</v>
          </cell>
          <cell r="C5456" t="str">
            <v>AC1</v>
          </cell>
          <cell r="D5456" t="str">
            <v>L1C</v>
          </cell>
        </row>
        <row r="5457">
          <cell r="A5457" t="str">
            <v>DE0007243750</v>
          </cell>
          <cell r="C5457" t="str">
            <v>AC1</v>
          </cell>
          <cell r="D5457" t="str">
            <v>L1C</v>
          </cell>
        </row>
        <row r="5458">
          <cell r="A5458" t="str">
            <v>DE0007243776</v>
          </cell>
          <cell r="C5458" t="str">
            <v>AC1</v>
          </cell>
          <cell r="D5458" t="str">
            <v>L1C</v>
          </cell>
        </row>
        <row r="5459">
          <cell r="A5459" t="str">
            <v>DE0007243784</v>
          </cell>
          <cell r="C5459" t="str">
            <v>AC1</v>
          </cell>
          <cell r="D5459" t="str">
            <v>L1C</v>
          </cell>
        </row>
        <row r="5460">
          <cell r="A5460" t="str">
            <v>DE0007243792</v>
          </cell>
          <cell r="C5460" t="str">
            <v>AC1</v>
          </cell>
          <cell r="D5460" t="str">
            <v>L1C</v>
          </cell>
        </row>
        <row r="5461">
          <cell r="A5461" t="str">
            <v>DE0007243842</v>
          </cell>
          <cell r="C5461" t="str">
            <v>AC1</v>
          </cell>
          <cell r="D5461" t="str">
            <v>L1C</v>
          </cell>
        </row>
        <row r="5462">
          <cell r="A5462" t="str">
            <v>DE0007243867</v>
          </cell>
          <cell r="C5462" t="str">
            <v>AC1</v>
          </cell>
          <cell r="D5462" t="str">
            <v>L1C</v>
          </cell>
        </row>
        <row r="5463">
          <cell r="A5463" t="str">
            <v>DE0007243958</v>
          </cell>
          <cell r="C5463" t="str">
            <v>AC1</v>
          </cell>
          <cell r="D5463" t="str">
            <v>L1C</v>
          </cell>
        </row>
        <row r="5464">
          <cell r="A5464" t="str">
            <v>DE0007243982</v>
          </cell>
          <cell r="C5464" t="str">
            <v>AC1</v>
          </cell>
          <cell r="D5464" t="str">
            <v>L1C</v>
          </cell>
        </row>
        <row r="5465">
          <cell r="A5465" t="str">
            <v>DE0007243990</v>
          </cell>
          <cell r="C5465" t="str">
            <v>AC1</v>
          </cell>
          <cell r="D5465" t="str">
            <v>L1C</v>
          </cell>
        </row>
        <row r="5466">
          <cell r="A5466" t="str">
            <v>DE0007248049</v>
          </cell>
          <cell r="C5466" t="str">
            <v>AC1</v>
          </cell>
          <cell r="D5466" t="str">
            <v>L1C</v>
          </cell>
        </row>
        <row r="5467">
          <cell r="A5467" t="str">
            <v>DE0007248130</v>
          </cell>
          <cell r="C5467" t="str">
            <v>AC1</v>
          </cell>
          <cell r="D5467" t="str">
            <v>L1C</v>
          </cell>
        </row>
        <row r="5468">
          <cell r="A5468" t="str">
            <v>DE0007248403</v>
          </cell>
          <cell r="C5468" t="str">
            <v>AC1</v>
          </cell>
          <cell r="D5468" t="str">
            <v>L1C</v>
          </cell>
        </row>
        <row r="5469">
          <cell r="A5469" t="str">
            <v>DE0007248544</v>
          </cell>
          <cell r="C5469" t="str">
            <v>AC1</v>
          </cell>
          <cell r="D5469" t="str">
            <v>L1C</v>
          </cell>
        </row>
        <row r="5470">
          <cell r="A5470" t="str">
            <v>DE0007248858</v>
          </cell>
          <cell r="C5470" t="str">
            <v>AC1</v>
          </cell>
          <cell r="D5470" t="str">
            <v>L1C</v>
          </cell>
        </row>
        <row r="5471">
          <cell r="A5471" t="str">
            <v>DE0007262214</v>
          </cell>
          <cell r="C5471" t="str">
            <v>AC1</v>
          </cell>
          <cell r="D5471" t="str">
            <v>L1B</v>
          </cell>
        </row>
        <row r="5472">
          <cell r="A5472" t="str">
            <v>DE0007265027</v>
          </cell>
          <cell r="C5472" t="str">
            <v>AC1</v>
          </cell>
          <cell r="D5472" t="str">
            <v>L1C</v>
          </cell>
        </row>
        <row r="5473">
          <cell r="A5473" t="str">
            <v>DE0007265316</v>
          </cell>
          <cell r="C5473" t="str">
            <v>AC1</v>
          </cell>
          <cell r="D5473" t="str">
            <v>L1C</v>
          </cell>
        </row>
        <row r="5474">
          <cell r="A5474" t="str">
            <v>DE0007265332</v>
          </cell>
          <cell r="C5474" t="str">
            <v>AC1</v>
          </cell>
          <cell r="D5474" t="str">
            <v>L1C</v>
          </cell>
        </row>
        <row r="5475">
          <cell r="A5475" t="str">
            <v>DE0007265399</v>
          </cell>
          <cell r="C5475" t="str">
            <v>AC1</v>
          </cell>
          <cell r="D5475" t="str">
            <v>L1C</v>
          </cell>
        </row>
        <row r="5476">
          <cell r="A5476" t="str">
            <v>DE0007265407</v>
          </cell>
          <cell r="C5476" t="str">
            <v>AC1</v>
          </cell>
          <cell r="D5476" t="str">
            <v>L1C</v>
          </cell>
        </row>
        <row r="5477">
          <cell r="A5477" t="str">
            <v>DE0007265415</v>
          </cell>
          <cell r="C5477" t="str">
            <v>AC1</v>
          </cell>
          <cell r="D5477" t="str">
            <v>L1C</v>
          </cell>
        </row>
        <row r="5478">
          <cell r="A5478" t="str">
            <v>DE0007265423</v>
          </cell>
          <cell r="C5478" t="str">
            <v>AC1</v>
          </cell>
          <cell r="D5478" t="str">
            <v>L1C</v>
          </cell>
        </row>
        <row r="5479">
          <cell r="A5479" t="str">
            <v>DE0007265431</v>
          </cell>
          <cell r="C5479" t="str">
            <v>AC1</v>
          </cell>
          <cell r="D5479" t="str">
            <v>L1C</v>
          </cell>
        </row>
        <row r="5480">
          <cell r="A5480" t="str">
            <v>DE0007265449</v>
          </cell>
          <cell r="C5480" t="str">
            <v>AC1</v>
          </cell>
          <cell r="D5480" t="str">
            <v>L1C</v>
          </cell>
        </row>
        <row r="5481">
          <cell r="A5481" t="str">
            <v>DE0007265472</v>
          </cell>
          <cell r="C5481" t="str">
            <v>AC1</v>
          </cell>
          <cell r="D5481" t="str">
            <v>L1C</v>
          </cell>
        </row>
        <row r="5482">
          <cell r="A5482" t="str">
            <v>DE0007265480</v>
          </cell>
          <cell r="C5482" t="str">
            <v>AC1</v>
          </cell>
          <cell r="D5482" t="str">
            <v>L1C</v>
          </cell>
        </row>
        <row r="5483">
          <cell r="A5483" t="str">
            <v>DE0007265498</v>
          </cell>
          <cell r="C5483" t="str">
            <v>AC1</v>
          </cell>
          <cell r="D5483" t="str">
            <v>L1C</v>
          </cell>
        </row>
        <row r="5484">
          <cell r="A5484" t="str">
            <v>DE0007266264</v>
          </cell>
          <cell r="C5484" t="str">
            <v>AC1</v>
          </cell>
          <cell r="D5484" t="str">
            <v>L1C</v>
          </cell>
        </row>
        <row r="5485">
          <cell r="A5485" t="str">
            <v>DE0007266322</v>
          </cell>
          <cell r="C5485" t="str">
            <v>AC1</v>
          </cell>
          <cell r="D5485" t="str">
            <v>L1C</v>
          </cell>
        </row>
        <row r="5486">
          <cell r="A5486" t="str">
            <v>DE0007266355</v>
          </cell>
          <cell r="C5486" t="str">
            <v>AC1</v>
          </cell>
          <cell r="D5486" t="str">
            <v>L1C</v>
          </cell>
        </row>
        <row r="5487">
          <cell r="A5487" t="str">
            <v>DE0007266637</v>
          </cell>
          <cell r="C5487" t="str">
            <v>AC1</v>
          </cell>
          <cell r="D5487" t="str">
            <v>L1C</v>
          </cell>
        </row>
        <row r="5488">
          <cell r="A5488" t="str">
            <v>DE0007266793</v>
          </cell>
          <cell r="C5488" t="str">
            <v>AC1</v>
          </cell>
          <cell r="D5488" t="str">
            <v>L1C</v>
          </cell>
        </row>
        <row r="5489">
          <cell r="A5489" t="str">
            <v>DE0007266934</v>
          </cell>
          <cell r="C5489" t="str">
            <v>AC1</v>
          </cell>
          <cell r="D5489" t="str">
            <v>L1C</v>
          </cell>
        </row>
        <row r="5490">
          <cell r="A5490" t="str">
            <v>DE0007266959</v>
          </cell>
          <cell r="C5490" t="str">
            <v>AC1</v>
          </cell>
          <cell r="D5490" t="str">
            <v>L1C</v>
          </cell>
        </row>
        <row r="5491">
          <cell r="A5491" t="str">
            <v>DE0007266967</v>
          </cell>
          <cell r="C5491" t="str">
            <v>AC1</v>
          </cell>
          <cell r="D5491" t="str">
            <v>L1C</v>
          </cell>
        </row>
        <row r="5492">
          <cell r="A5492" t="str">
            <v>DE0007266975</v>
          </cell>
          <cell r="C5492" t="str">
            <v>AC1</v>
          </cell>
          <cell r="D5492" t="str">
            <v>L1C</v>
          </cell>
        </row>
        <row r="5493">
          <cell r="A5493" t="str">
            <v>DE0007266991</v>
          </cell>
          <cell r="C5493" t="str">
            <v>AC1</v>
          </cell>
          <cell r="D5493" t="str">
            <v>L1C</v>
          </cell>
        </row>
        <row r="5494">
          <cell r="A5494" t="str">
            <v>DE0007267130</v>
          </cell>
          <cell r="C5494" t="str">
            <v>AC1</v>
          </cell>
          <cell r="D5494" t="str">
            <v>L1C</v>
          </cell>
        </row>
        <row r="5495">
          <cell r="A5495" t="str">
            <v>DE0007267148</v>
          </cell>
          <cell r="C5495" t="str">
            <v>AC1</v>
          </cell>
          <cell r="D5495" t="str">
            <v>L1C</v>
          </cell>
        </row>
        <row r="5496">
          <cell r="A5496" t="str">
            <v>DE0007267262</v>
          </cell>
          <cell r="C5496" t="str">
            <v>AC1</v>
          </cell>
          <cell r="D5496" t="str">
            <v>L1C</v>
          </cell>
        </row>
        <row r="5497">
          <cell r="A5497" t="str">
            <v>DE0007267270</v>
          </cell>
          <cell r="C5497" t="str">
            <v>AC1</v>
          </cell>
          <cell r="D5497" t="str">
            <v>L1C</v>
          </cell>
        </row>
        <row r="5498">
          <cell r="A5498" t="str">
            <v>DE0007267502</v>
          </cell>
          <cell r="C5498" t="str">
            <v>AC1</v>
          </cell>
          <cell r="D5498" t="str">
            <v>L1B</v>
          </cell>
        </row>
        <row r="5499">
          <cell r="A5499" t="str">
            <v>DE0007269722</v>
          </cell>
          <cell r="C5499" t="str">
            <v>AC1</v>
          </cell>
          <cell r="D5499" t="str">
            <v>L1C</v>
          </cell>
        </row>
        <row r="5500">
          <cell r="A5500" t="str">
            <v>DE0007269748</v>
          </cell>
          <cell r="C5500" t="str">
            <v>AC1</v>
          </cell>
          <cell r="D5500" t="str">
            <v>L1C</v>
          </cell>
        </row>
        <row r="5501">
          <cell r="A5501" t="str">
            <v>DE0007269789</v>
          </cell>
          <cell r="C5501" t="str">
            <v>AC1</v>
          </cell>
          <cell r="D5501" t="str">
            <v>L1C</v>
          </cell>
        </row>
        <row r="5502">
          <cell r="A5502" t="str">
            <v>DE0007269821</v>
          </cell>
          <cell r="C5502" t="str">
            <v>AC1</v>
          </cell>
          <cell r="D5502" t="str">
            <v>L1C</v>
          </cell>
        </row>
        <row r="5503">
          <cell r="A5503" t="str">
            <v>DE0007269854</v>
          </cell>
          <cell r="C5503" t="str">
            <v>AC1</v>
          </cell>
          <cell r="D5503" t="str">
            <v>L1C</v>
          </cell>
        </row>
        <row r="5504">
          <cell r="A5504" t="str">
            <v>DE0007269938</v>
          </cell>
          <cell r="C5504" t="str">
            <v>AC1</v>
          </cell>
          <cell r="D5504" t="str">
            <v>L1C</v>
          </cell>
        </row>
        <row r="5505">
          <cell r="A5505" t="str">
            <v>DE0007269946</v>
          </cell>
          <cell r="C5505" t="str">
            <v>AC1</v>
          </cell>
          <cell r="D5505" t="str">
            <v>L1C</v>
          </cell>
        </row>
        <row r="5506">
          <cell r="A5506" t="str">
            <v>DE0007271512</v>
          </cell>
          <cell r="C5506" t="str">
            <v>AC1</v>
          </cell>
          <cell r="D5506" t="str">
            <v>L1C</v>
          </cell>
        </row>
        <row r="5507">
          <cell r="A5507" t="str">
            <v>DE0007271538</v>
          </cell>
          <cell r="C5507" t="str">
            <v>AC1</v>
          </cell>
          <cell r="D5507" t="str">
            <v>L1C</v>
          </cell>
        </row>
        <row r="5508">
          <cell r="A5508" t="str">
            <v>DE0007271546</v>
          </cell>
          <cell r="C5508" t="str">
            <v>AC1</v>
          </cell>
          <cell r="D5508" t="str">
            <v>L1C</v>
          </cell>
        </row>
        <row r="5509">
          <cell r="A5509" t="str">
            <v>DE0007271629</v>
          </cell>
          <cell r="C5509" t="str">
            <v>AC1</v>
          </cell>
          <cell r="D5509" t="str">
            <v>L1C</v>
          </cell>
        </row>
        <row r="5510">
          <cell r="A5510" t="str">
            <v>DE0007271637</v>
          </cell>
          <cell r="C5510" t="str">
            <v>AC1</v>
          </cell>
          <cell r="D5510" t="str">
            <v>L1C</v>
          </cell>
        </row>
        <row r="5511">
          <cell r="A5511" t="str">
            <v>DE0007271645</v>
          </cell>
          <cell r="C5511" t="str">
            <v>AC1</v>
          </cell>
          <cell r="D5511" t="str">
            <v>L1C</v>
          </cell>
        </row>
        <row r="5512">
          <cell r="A5512" t="str">
            <v>DE0007271686</v>
          </cell>
          <cell r="C5512" t="str">
            <v>AC1</v>
          </cell>
          <cell r="D5512" t="str">
            <v>L1C</v>
          </cell>
        </row>
        <row r="5513">
          <cell r="A5513" t="str">
            <v>DE0007271769</v>
          </cell>
          <cell r="C5513" t="str">
            <v>AC1</v>
          </cell>
          <cell r="D5513" t="str">
            <v>L1C</v>
          </cell>
        </row>
        <row r="5514">
          <cell r="A5514" t="str">
            <v>DE0007271819</v>
          </cell>
          <cell r="C5514" t="str">
            <v>AC1</v>
          </cell>
          <cell r="D5514" t="str">
            <v>L1C</v>
          </cell>
        </row>
        <row r="5515">
          <cell r="A5515" t="str">
            <v>DE0007271827</v>
          </cell>
          <cell r="C5515" t="str">
            <v>AC1</v>
          </cell>
          <cell r="D5515" t="str">
            <v>L1C</v>
          </cell>
        </row>
        <row r="5516">
          <cell r="A5516" t="str">
            <v>DE0007271868</v>
          </cell>
          <cell r="C5516" t="str">
            <v>AC1</v>
          </cell>
          <cell r="D5516" t="str">
            <v>L1C</v>
          </cell>
        </row>
        <row r="5517">
          <cell r="A5517" t="str">
            <v>DE0007271876</v>
          </cell>
          <cell r="C5517" t="str">
            <v>AC1</v>
          </cell>
          <cell r="D5517" t="str">
            <v>L1C</v>
          </cell>
        </row>
        <row r="5518">
          <cell r="A5518" t="str">
            <v>DE0007271892</v>
          </cell>
          <cell r="C5518" t="str">
            <v>AC1</v>
          </cell>
          <cell r="D5518" t="str">
            <v>L1C</v>
          </cell>
        </row>
        <row r="5519">
          <cell r="A5519" t="str">
            <v>DE0007273997</v>
          </cell>
          <cell r="C5519" t="str">
            <v>AC1</v>
          </cell>
          <cell r="D5519" t="str">
            <v>L1C</v>
          </cell>
        </row>
        <row r="5520">
          <cell r="A5520" t="str">
            <v>DE0007285124</v>
          </cell>
          <cell r="C5520" t="str">
            <v>AC1</v>
          </cell>
          <cell r="D5520" t="str">
            <v>L1C</v>
          </cell>
        </row>
        <row r="5521">
          <cell r="A5521" t="str">
            <v>DE0007285140</v>
          </cell>
          <cell r="C5521" t="str">
            <v>AC1</v>
          </cell>
          <cell r="D5521" t="str">
            <v>L1B</v>
          </cell>
        </row>
        <row r="5522">
          <cell r="A5522" t="str">
            <v>DE0007285157</v>
          </cell>
          <cell r="C5522" t="str">
            <v>AC1</v>
          </cell>
          <cell r="D5522" t="str">
            <v>L1C</v>
          </cell>
        </row>
        <row r="5523">
          <cell r="A5523" t="str">
            <v>DE0007285165</v>
          </cell>
          <cell r="C5523" t="str">
            <v>AC1</v>
          </cell>
          <cell r="D5523" t="str">
            <v>L1C</v>
          </cell>
        </row>
        <row r="5524">
          <cell r="A5524" t="str">
            <v>DE0007285173</v>
          </cell>
          <cell r="C5524" t="str">
            <v>AC1</v>
          </cell>
          <cell r="D5524" t="str">
            <v>L1C</v>
          </cell>
        </row>
        <row r="5525">
          <cell r="A5525" t="str">
            <v>DE0007285256</v>
          </cell>
          <cell r="C5525" t="str">
            <v>AC1</v>
          </cell>
          <cell r="D5525" t="str">
            <v>L1C</v>
          </cell>
        </row>
        <row r="5526">
          <cell r="A5526" t="str">
            <v>DE0007285272</v>
          </cell>
          <cell r="C5526" t="str">
            <v>AC1</v>
          </cell>
          <cell r="D5526" t="str">
            <v>L1C</v>
          </cell>
        </row>
        <row r="5527">
          <cell r="A5527" t="str">
            <v>DE0007285280</v>
          </cell>
          <cell r="C5527" t="str">
            <v>AC1</v>
          </cell>
          <cell r="D5527" t="str">
            <v>L1C</v>
          </cell>
        </row>
        <row r="5528">
          <cell r="A5528" t="str">
            <v>DE0007315657</v>
          </cell>
          <cell r="C5528" t="str">
            <v>AC1</v>
          </cell>
          <cell r="D5528" t="str">
            <v>L1B</v>
          </cell>
        </row>
        <row r="5529">
          <cell r="A5529" t="str">
            <v>DE0007315749</v>
          </cell>
          <cell r="C5529" t="str">
            <v>AC1</v>
          </cell>
          <cell r="D5529" t="str">
            <v>L1C</v>
          </cell>
        </row>
        <row r="5530">
          <cell r="A5530" t="str">
            <v>DE0007329815</v>
          </cell>
          <cell r="C5530" t="str">
            <v>AC1</v>
          </cell>
          <cell r="D5530" t="str">
            <v>L1C</v>
          </cell>
        </row>
        <row r="5531">
          <cell r="A5531" t="str">
            <v>DE0007329849</v>
          </cell>
          <cell r="C5531" t="str">
            <v>AC1</v>
          </cell>
          <cell r="D5531" t="str">
            <v>L1C</v>
          </cell>
        </row>
        <row r="5532">
          <cell r="A5532" t="str">
            <v>DE0007461162</v>
          </cell>
          <cell r="C5532" t="str">
            <v>AC1</v>
          </cell>
          <cell r="D5532" t="str">
            <v>L1C</v>
          </cell>
        </row>
        <row r="5533">
          <cell r="A5533" t="str">
            <v>DE0007468795</v>
          </cell>
          <cell r="C5533" t="str">
            <v>AC1</v>
          </cell>
          <cell r="D5533" t="str">
            <v>L1C</v>
          </cell>
        </row>
        <row r="5534">
          <cell r="A5534" t="str">
            <v>DE0007468977</v>
          </cell>
          <cell r="C5534" t="str">
            <v>AC1</v>
          </cell>
          <cell r="D5534" t="str">
            <v>L1B</v>
          </cell>
        </row>
        <row r="5535">
          <cell r="A5535" t="str">
            <v>DE0007469181</v>
          </cell>
          <cell r="C5535" t="str">
            <v>AC1</v>
          </cell>
          <cell r="D5535" t="str">
            <v>L1C</v>
          </cell>
        </row>
        <row r="5536">
          <cell r="A5536" t="str">
            <v>DE0007469694</v>
          </cell>
          <cell r="C5536" t="str">
            <v>AC1</v>
          </cell>
          <cell r="D5536" t="str">
            <v>L1C</v>
          </cell>
        </row>
        <row r="5537">
          <cell r="A5537" t="str">
            <v>DE0007469926</v>
          </cell>
          <cell r="C5537" t="str">
            <v>AC1</v>
          </cell>
          <cell r="D5537" t="str">
            <v>L1C</v>
          </cell>
        </row>
        <row r="5538">
          <cell r="A5538" t="str">
            <v>DE0007470031</v>
          </cell>
          <cell r="C5538" t="str">
            <v>AC1</v>
          </cell>
          <cell r="D5538" t="str">
            <v>L1C</v>
          </cell>
        </row>
        <row r="5539">
          <cell r="A5539" t="str">
            <v>DE0007481426</v>
          </cell>
          <cell r="C5539" t="str">
            <v>AC1</v>
          </cell>
          <cell r="D5539" t="str">
            <v>L1C</v>
          </cell>
        </row>
        <row r="5540">
          <cell r="A5540" t="str">
            <v>DE0007481624</v>
          </cell>
          <cell r="C5540" t="str">
            <v>AC1</v>
          </cell>
          <cell r="D5540" t="str">
            <v>L1B</v>
          </cell>
        </row>
        <row r="5541">
          <cell r="A5541" t="str">
            <v>DE0007482929</v>
          </cell>
          <cell r="C5541" t="str">
            <v>AC1</v>
          </cell>
          <cell r="D5541" t="str">
            <v>L1C</v>
          </cell>
        </row>
        <row r="5542">
          <cell r="A5542" t="str">
            <v>DE0007482937</v>
          </cell>
          <cell r="C5542" t="str">
            <v>AC1</v>
          </cell>
          <cell r="D5542" t="str">
            <v>L1C</v>
          </cell>
        </row>
        <row r="5543">
          <cell r="A5543" t="str">
            <v>DE0007482978</v>
          </cell>
          <cell r="C5543" t="str">
            <v>AC1</v>
          </cell>
          <cell r="D5543" t="str">
            <v>L1C</v>
          </cell>
        </row>
        <row r="5544">
          <cell r="A5544" t="str">
            <v>DE0007483075</v>
          </cell>
          <cell r="C5544" t="str">
            <v>AC1</v>
          </cell>
          <cell r="D5544" t="str">
            <v>L1C</v>
          </cell>
        </row>
        <row r="5545">
          <cell r="A5545" t="str">
            <v>DE0007483141</v>
          </cell>
          <cell r="C5545" t="str">
            <v>AC1</v>
          </cell>
          <cell r="D5545" t="str">
            <v>L1B</v>
          </cell>
        </row>
        <row r="5546">
          <cell r="A5546" t="str">
            <v>DE0007483414</v>
          </cell>
          <cell r="C5546" t="str">
            <v>AC1</v>
          </cell>
          <cell r="D5546" t="str">
            <v>L1C</v>
          </cell>
        </row>
        <row r="5547">
          <cell r="A5547" t="str">
            <v>DE0007485682</v>
          </cell>
          <cell r="C5547" t="str">
            <v>AC1</v>
          </cell>
          <cell r="D5547" t="str">
            <v>L1B</v>
          </cell>
        </row>
        <row r="5548">
          <cell r="A5548" t="str">
            <v>DE0007486342</v>
          </cell>
          <cell r="C5548" t="str">
            <v>AC1</v>
          </cell>
          <cell r="D5548" t="str">
            <v>L1B</v>
          </cell>
        </row>
        <row r="5549">
          <cell r="A5549" t="str">
            <v>DE0007490245</v>
          </cell>
          <cell r="C5549" t="str">
            <v>AC1</v>
          </cell>
          <cell r="D5549" t="str">
            <v>L1B</v>
          </cell>
        </row>
        <row r="5550">
          <cell r="A5550" t="str">
            <v>DE0007491110</v>
          </cell>
          <cell r="C5550" t="str">
            <v>AC1</v>
          </cell>
          <cell r="D5550" t="str">
            <v>L1C</v>
          </cell>
        </row>
        <row r="5551">
          <cell r="A5551" t="str">
            <v>DE0007491136</v>
          </cell>
          <cell r="C5551" t="str">
            <v>AC1</v>
          </cell>
          <cell r="D5551" t="str">
            <v>L1C</v>
          </cell>
        </row>
        <row r="5552">
          <cell r="A5552" t="str">
            <v>DE0007550436</v>
          </cell>
          <cell r="C5552" t="str">
            <v>AC1</v>
          </cell>
          <cell r="D5552" t="str">
            <v>L1C</v>
          </cell>
        </row>
        <row r="5553">
          <cell r="A5553" t="str">
            <v>DE0007550451</v>
          </cell>
          <cell r="C5553" t="str">
            <v>AC1</v>
          </cell>
          <cell r="D5553" t="str">
            <v>L1C</v>
          </cell>
        </row>
        <row r="5554">
          <cell r="A5554" t="str">
            <v>DE0007550469</v>
          </cell>
          <cell r="C5554" t="str">
            <v>AC1</v>
          </cell>
          <cell r="D5554" t="str">
            <v>L1C</v>
          </cell>
        </row>
        <row r="5555">
          <cell r="A5555" t="str">
            <v>DE0007550477</v>
          </cell>
          <cell r="C5555" t="str">
            <v>AC1</v>
          </cell>
          <cell r="D5555" t="str">
            <v>L1C</v>
          </cell>
        </row>
        <row r="5556">
          <cell r="A5556" t="str">
            <v>DE0007550493</v>
          </cell>
          <cell r="C5556" t="str">
            <v>AC1</v>
          </cell>
          <cell r="D5556" t="str">
            <v>L1C</v>
          </cell>
        </row>
        <row r="5557">
          <cell r="A5557" t="str">
            <v>DE0007550501</v>
          </cell>
          <cell r="C5557" t="str">
            <v>AC1</v>
          </cell>
          <cell r="D5557" t="str">
            <v>L1C</v>
          </cell>
        </row>
        <row r="5558">
          <cell r="A5558" t="str">
            <v>DE0007550642</v>
          </cell>
          <cell r="C5558" t="str">
            <v>AC1</v>
          </cell>
          <cell r="D5558" t="str">
            <v>L1C</v>
          </cell>
        </row>
        <row r="5559">
          <cell r="A5559" t="str">
            <v>DE0007550659</v>
          </cell>
          <cell r="C5559" t="str">
            <v>AC1</v>
          </cell>
          <cell r="D5559" t="str">
            <v>L1C</v>
          </cell>
        </row>
        <row r="5560">
          <cell r="A5560" t="str">
            <v>DE0007550667</v>
          </cell>
          <cell r="C5560" t="str">
            <v>AC1</v>
          </cell>
          <cell r="D5560" t="str">
            <v>L1C</v>
          </cell>
        </row>
        <row r="5561">
          <cell r="A5561" t="str">
            <v>DE0007550857</v>
          </cell>
          <cell r="C5561" t="str">
            <v>AC1</v>
          </cell>
          <cell r="D5561" t="str">
            <v>L1C</v>
          </cell>
        </row>
        <row r="5562">
          <cell r="A5562" t="str">
            <v>DE0007606121</v>
          </cell>
          <cell r="C5562" t="str">
            <v>AC1</v>
          </cell>
          <cell r="D5562" t="str">
            <v>L1C</v>
          </cell>
        </row>
        <row r="5563">
          <cell r="A5563" t="str">
            <v>DE0007626517</v>
          </cell>
          <cell r="C5563" t="str">
            <v>AC1</v>
          </cell>
          <cell r="D5563" t="str">
            <v>L1C</v>
          </cell>
        </row>
        <row r="5564">
          <cell r="A5564" t="str">
            <v>DE0007626533</v>
          </cell>
          <cell r="C5564" t="str">
            <v>AC1</v>
          </cell>
          <cell r="D5564" t="str">
            <v>L1C</v>
          </cell>
        </row>
        <row r="5565">
          <cell r="A5565" t="str">
            <v>DE0007626558</v>
          </cell>
          <cell r="C5565" t="str">
            <v>AC1</v>
          </cell>
          <cell r="D5565" t="str">
            <v>L1C</v>
          </cell>
        </row>
        <row r="5566">
          <cell r="A5566" t="str">
            <v>DE0007626996</v>
          </cell>
          <cell r="C5566" t="str">
            <v>AC1</v>
          </cell>
          <cell r="D5566" t="str">
            <v>L1C</v>
          </cell>
        </row>
        <row r="5567">
          <cell r="A5567" t="str">
            <v>DE0007627010</v>
          </cell>
          <cell r="C5567" t="str">
            <v>AC1</v>
          </cell>
          <cell r="D5567" t="str">
            <v>L1C</v>
          </cell>
        </row>
        <row r="5568">
          <cell r="A5568" t="str">
            <v>DE0007627028</v>
          </cell>
          <cell r="C5568" t="str">
            <v>AC1</v>
          </cell>
          <cell r="D5568" t="str">
            <v>L1C</v>
          </cell>
        </row>
        <row r="5569">
          <cell r="A5569" t="str">
            <v>DE0007627044</v>
          </cell>
          <cell r="C5569" t="str">
            <v>AC1</v>
          </cell>
          <cell r="D5569" t="str">
            <v>L1C</v>
          </cell>
        </row>
        <row r="5570">
          <cell r="A5570" t="str">
            <v>DE0007627051</v>
          </cell>
          <cell r="C5570" t="str">
            <v>AC1</v>
          </cell>
          <cell r="D5570" t="str">
            <v>L1C</v>
          </cell>
        </row>
        <row r="5571">
          <cell r="A5571" t="str">
            <v>DE0007627093</v>
          </cell>
          <cell r="C5571" t="str">
            <v>AC1</v>
          </cell>
          <cell r="D5571" t="str">
            <v>L1C</v>
          </cell>
        </row>
        <row r="5572">
          <cell r="A5572" t="str">
            <v>DE0007627317</v>
          </cell>
          <cell r="C5572" t="str">
            <v>AC1</v>
          </cell>
          <cell r="D5572" t="str">
            <v>L1C</v>
          </cell>
        </row>
        <row r="5573">
          <cell r="A5573" t="str">
            <v>DE0007689804</v>
          </cell>
          <cell r="C5573" t="str">
            <v>AC1</v>
          </cell>
          <cell r="D5573" t="str">
            <v>L1C</v>
          </cell>
        </row>
        <row r="5574">
          <cell r="A5574" t="str">
            <v>DE0007689812</v>
          </cell>
          <cell r="C5574" t="str">
            <v>AC1</v>
          </cell>
          <cell r="D5574" t="str">
            <v>L1C</v>
          </cell>
        </row>
        <row r="5575">
          <cell r="A5575" t="str">
            <v>DE0007691503</v>
          </cell>
          <cell r="C5575" t="str">
            <v>AC1</v>
          </cell>
          <cell r="D5575" t="str">
            <v>L1C</v>
          </cell>
        </row>
        <row r="5576">
          <cell r="A5576" t="str">
            <v>DE0007691511</v>
          </cell>
          <cell r="C5576" t="str">
            <v>AC1</v>
          </cell>
          <cell r="D5576" t="str">
            <v>L1C</v>
          </cell>
        </row>
        <row r="5577">
          <cell r="A5577" t="str">
            <v>DE0007691552</v>
          </cell>
          <cell r="C5577" t="str">
            <v>AC1</v>
          </cell>
          <cell r="D5577" t="str">
            <v>L1C</v>
          </cell>
        </row>
        <row r="5578">
          <cell r="A5578" t="str">
            <v>DE0007691578</v>
          </cell>
          <cell r="C5578" t="str">
            <v>AC1</v>
          </cell>
          <cell r="D5578" t="str">
            <v>L1C</v>
          </cell>
        </row>
        <row r="5579">
          <cell r="A5579" t="str">
            <v>DE0007691586</v>
          </cell>
          <cell r="C5579" t="str">
            <v>AC1</v>
          </cell>
          <cell r="D5579" t="str">
            <v>L1C</v>
          </cell>
        </row>
        <row r="5580">
          <cell r="A5580" t="str">
            <v>DE0007691594</v>
          </cell>
          <cell r="C5580" t="str">
            <v>AC1</v>
          </cell>
          <cell r="D5580" t="str">
            <v>L1C</v>
          </cell>
        </row>
        <row r="5581">
          <cell r="A5581" t="str">
            <v>DE0007691909</v>
          </cell>
          <cell r="C5581" t="str">
            <v>AC1</v>
          </cell>
          <cell r="D5581" t="str">
            <v>L1C</v>
          </cell>
        </row>
        <row r="5582">
          <cell r="A5582" t="str">
            <v>DE0007691933</v>
          </cell>
          <cell r="C5582" t="str">
            <v>AC1</v>
          </cell>
          <cell r="D5582" t="str">
            <v>L1C</v>
          </cell>
        </row>
        <row r="5583">
          <cell r="A5583" t="str">
            <v>DE0007691958</v>
          </cell>
          <cell r="C5583" t="str">
            <v>AC1</v>
          </cell>
          <cell r="D5583" t="str">
            <v>L1C</v>
          </cell>
        </row>
        <row r="5584">
          <cell r="A5584" t="str">
            <v>DE0007691974</v>
          </cell>
          <cell r="C5584" t="str">
            <v>AC1</v>
          </cell>
          <cell r="D5584" t="str">
            <v>L1C</v>
          </cell>
        </row>
        <row r="5585">
          <cell r="A5585" t="str">
            <v>DE0007691982</v>
          </cell>
          <cell r="C5585" t="str">
            <v>AC1</v>
          </cell>
          <cell r="D5585" t="str">
            <v>L1C</v>
          </cell>
        </row>
        <row r="5586">
          <cell r="A5586" t="str">
            <v>DE0007691990</v>
          </cell>
          <cell r="C5586" t="str">
            <v>AC1</v>
          </cell>
          <cell r="D5586" t="str">
            <v>L1C</v>
          </cell>
        </row>
        <row r="5587">
          <cell r="A5587" t="str">
            <v>DE0007763757</v>
          </cell>
          <cell r="C5587" t="str">
            <v>AC1</v>
          </cell>
          <cell r="D5587" t="str">
            <v>L1B</v>
          </cell>
        </row>
        <row r="5588">
          <cell r="A5588" t="str">
            <v>DE0007769648</v>
          </cell>
          <cell r="C5588" t="str">
            <v>AC1</v>
          </cell>
          <cell r="D5588" t="str">
            <v>L1C</v>
          </cell>
        </row>
        <row r="5589">
          <cell r="A5589" t="str">
            <v>DE0007769655</v>
          </cell>
          <cell r="C5589" t="str">
            <v>AC1</v>
          </cell>
          <cell r="D5589" t="str">
            <v>L1C</v>
          </cell>
        </row>
        <row r="5590">
          <cell r="A5590" t="str">
            <v>DE0007769663</v>
          </cell>
          <cell r="C5590" t="str">
            <v>AC1</v>
          </cell>
          <cell r="D5590" t="str">
            <v>L1C</v>
          </cell>
        </row>
        <row r="5591">
          <cell r="A5591" t="str">
            <v>DE0007769671</v>
          </cell>
          <cell r="C5591" t="str">
            <v>AC1</v>
          </cell>
          <cell r="D5591" t="str">
            <v>L1C</v>
          </cell>
        </row>
        <row r="5592">
          <cell r="A5592" t="str">
            <v>DE0007769689</v>
          </cell>
          <cell r="C5592" t="str">
            <v>AC1</v>
          </cell>
          <cell r="D5592" t="str">
            <v>L1C</v>
          </cell>
        </row>
        <row r="5593">
          <cell r="A5593" t="str">
            <v>DE0007769697</v>
          </cell>
          <cell r="C5593" t="str">
            <v>AC1</v>
          </cell>
          <cell r="D5593" t="str">
            <v>L1C</v>
          </cell>
        </row>
        <row r="5594">
          <cell r="A5594" t="str">
            <v>DE0007769705</v>
          </cell>
          <cell r="C5594" t="str">
            <v>AC1</v>
          </cell>
          <cell r="D5594" t="str">
            <v>L1C</v>
          </cell>
        </row>
        <row r="5595">
          <cell r="A5595" t="str">
            <v>DE0007769713</v>
          </cell>
          <cell r="C5595" t="str">
            <v>AC1</v>
          </cell>
          <cell r="D5595" t="str">
            <v>L1C</v>
          </cell>
        </row>
        <row r="5596">
          <cell r="A5596" t="str">
            <v>DE0007769721</v>
          </cell>
          <cell r="C5596" t="str">
            <v>AC1</v>
          </cell>
          <cell r="D5596" t="str">
            <v>L1C</v>
          </cell>
        </row>
        <row r="5597">
          <cell r="A5597" t="str">
            <v>DE0007769739</v>
          </cell>
          <cell r="C5597" t="str">
            <v>AC1</v>
          </cell>
          <cell r="D5597" t="str">
            <v>L1C</v>
          </cell>
        </row>
        <row r="5598">
          <cell r="A5598" t="str">
            <v>DE0007769747</v>
          </cell>
          <cell r="C5598" t="str">
            <v>AC1</v>
          </cell>
          <cell r="D5598" t="str">
            <v>L1C</v>
          </cell>
        </row>
        <row r="5599">
          <cell r="A5599" t="str">
            <v>DE0007769762</v>
          </cell>
          <cell r="C5599" t="str">
            <v>AC1</v>
          </cell>
          <cell r="D5599" t="str">
            <v>L1C</v>
          </cell>
        </row>
        <row r="5600">
          <cell r="A5600" t="str">
            <v>DE0007769770</v>
          </cell>
          <cell r="C5600" t="str">
            <v>AC1</v>
          </cell>
          <cell r="D5600" t="str">
            <v>L1C</v>
          </cell>
        </row>
        <row r="5601">
          <cell r="A5601" t="str">
            <v>DE0007769788</v>
          </cell>
          <cell r="C5601" t="str">
            <v>AC1</v>
          </cell>
          <cell r="D5601" t="str">
            <v>L1C</v>
          </cell>
        </row>
        <row r="5602">
          <cell r="A5602" t="str">
            <v>DE0007769796</v>
          </cell>
          <cell r="C5602" t="str">
            <v>AC1</v>
          </cell>
          <cell r="D5602" t="str">
            <v>L1C</v>
          </cell>
        </row>
        <row r="5603">
          <cell r="A5603" t="str">
            <v>DE0007769812</v>
          </cell>
          <cell r="C5603" t="str">
            <v>AC1</v>
          </cell>
          <cell r="D5603" t="str">
            <v>L1C</v>
          </cell>
        </row>
        <row r="5604">
          <cell r="A5604" t="str">
            <v>DE0007769820</v>
          </cell>
          <cell r="C5604" t="str">
            <v>AC1</v>
          </cell>
          <cell r="D5604" t="str">
            <v>L1C</v>
          </cell>
        </row>
        <row r="5605">
          <cell r="A5605" t="str">
            <v>DE0007769838</v>
          </cell>
          <cell r="C5605" t="str">
            <v>AC1</v>
          </cell>
          <cell r="D5605" t="str">
            <v>L1C</v>
          </cell>
        </row>
        <row r="5606">
          <cell r="A5606" t="str">
            <v>DE0007769846</v>
          </cell>
          <cell r="C5606" t="str">
            <v>AC1</v>
          </cell>
          <cell r="D5606" t="str">
            <v>L1C</v>
          </cell>
        </row>
        <row r="5607">
          <cell r="A5607" t="str">
            <v>DE0007769861</v>
          </cell>
          <cell r="C5607" t="str">
            <v>AC1</v>
          </cell>
          <cell r="D5607" t="str">
            <v>L1C</v>
          </cell>
        </row>
        <row r="5608">
          <cell r="A5608" t="str">
            <v>DE0007769887</v>
          </cell>
          <cell r="C5608" t="str">
            <v>AC1</v>
          </cell>
          <cell r="D5608" t="str">
            <v>L1C</v>
          </cell>
        </row>
        <row r="5609">
          <cell r="A5609" t="str">
            <v>DE0007769895</v>
          </cell>
          <cell r="C5609" t="str">
            <v>AC1</v>
          </cell>
          <cell r="D5609" t="str">
            <v>L1C</v>
          </cell>
        </row>
        <row r="5610">
          <cell r="A5610" t="str">
            <v>DE0007780645</v>
          </cell>
          <cell r="C5610" t="str">
            <v>AC1</v>
          </cell>
          <cell r="D5610" t="str">
            <v>L1C</v>
          </cell>
        </row>
        <row r="5611">
          <cell r="A5611" t="str">
            <v>DE0007787780</v>
          </cell>
          <cell r="C5611" t="str">
            <v>AC1</v>
          </cell>
          <cell r="D5611" t="str">
            <v>L1C</v>
          </cell>
        </row>
        <row r="5612">
          <cell r="A5612" t="str">
            <v>DE0007804015</v>
          </cell>
          <cell r="C5612" t="str">
            <v>AC1</v>
          </cell>
          <cell r="D5612" t="str">
            <v>L1C</v>
          </cell>
        </row>
        <row r="5613">
          <cell r="A5613" t="str">
            <v>DE0007804064</v>
          </cell>
          <cell r="C5613" t="str">
            <v>AC1</v>
          </cell>
          <cell r="D5613" t="str">
            <v>L1C</v>
          </cell>
        </row>
        <row r="5614">
          <cell r="A5614" t="str">
            <v>DE0007804437</v>
          </cell>
          <cell r="C5614" t="str">
            <v>AC1</v>
          </cell>
          <cell r="D5614" t="str">
            <v>L1C</v>
          </cell>
        </row>
        <row r="5615">
          <cell r="A5615" t="str">
            <v>DE0007804452</v>
          </cell>
          <cell r="C5615" t="str">
            <v>AC1</v>
          </cell>
          <cell r="D5615" t="str">
            <v>L1C</v>
          </cell>
        </row>
        <row r="5616">
          <cell r="A5616" t="str">
            <v>DE0007804478</v>
          </cell>
          <cell r="C5616" t="str">
            <v>AC1</v>
          </cell>
          <cell r="D5616" t="str">
            <v>L1C</v>
          </cell>
        </row>
        <row r="5617">
          <cell r="A5617" t="str">
            <v>DE0007804619</v>
          </cell>
          <cell r="C5617" t="str">
            <v>AC1</v>
          </cell>
          <cell r="D5617" t="str">
            <v>L1C</v>
          </cell>
        </row>
        <row r="5618">
          <cell r="A5618" t="str">
            <v>DE0007804627</v>
          </cell>
          <cell r="C5618" t="str">
            <v>AC1</v>
          </cell>
          <cell r="D5618" t="str">
            <v>L1C</v>
          </cell>
        </row>
        <row r="5619">
          <cell r="A5619" t="str">
            <v>DE0007804635</v>
          </cell>
          <cell r="C5619" t="str">
            <v>AC1</v>
          </cell>
          <cell r="D5619" t="str">
            <v>L1C</v>
          </cell>
        </row>
        <row r="5620">
          <cell r="A5620" t="str">
            <v>DE0007804684</v>
          </cell>
          <cell r="C5620" t="str">
            <v>AC1</v>
          </cell>
          <cell r="D5620" t="str">
            <v>L1C</v>
          </cell>
        </row>
        <row r="5621">
          <cell r="A5621" t="str">
            <v>DE0007804791</v>
          </cell>
          <cell r="C5621" t="str">
            <v>AC1</v>
          </cell>
          <cell r="D5621" t="str">
            <v>L1C</v>
          </cell>
        </row>
        <row r="5622">
          <cell r="A5622" t="str">
            <v>DE0007809063</v>
          </cell>
          <cell r="C5622" t="str">
            <v>AC1</v>
          </cell>
          <cell r="D5622" t="str">
            <v>L1C</v>
          </cell>
        </row>
        <row r="5623">
          <cell r="A5623" t="str">
            <v>DE0007809071</v>
          </cell>
          <cell r="C5623" t="str">
            <v>AC1</v>
          </cell>
          <cell r="D5623" t="str">
            <v>L1C</v>
          </cell>
        </row>
        <row r="5624">
          <cell r="A5624" t="str">
            <v>DE0007809089</v>
          </cell>
          <cell r="C5624" t="str">
            <v>AC1</v>
          </cell>
          <cell r="D5624" t="str">
            <v>L1C</v>
          </cell>
        </row>
        <row r="5625">
          <cell r="A5625" t="str">
            <v>DE0007809097</v>
          </cell>
          <cell r="C5625" t="str">
            <v>AC1</v>
          </cell>
          <cell r="D5625" t="str">
            <v>L1B</v>
          </cell>
        </row>
        <row r="5626">
          <cell r="A5626" t="str">
            <v>DE0007811036</v>
          </cell>
          <cell r="C5626" t="str">
            <v>AC1</v>
          </cell>
          <cell r="D5626" t="str">
            <v>L1C</v>
          </cell>
        </row>
        <row r="5627">
          <cell r="A5627" t="str">
            <v>DE0007811044</v>
          </cell>
          <cell r="C5627" t="str">
            <v>AC1</v>
          </cell>
          <cell r="D5627" t="str">
            <v>L1C</v>
          </cell>
        </row>
        <row r="5628">
          <cell r="A5628" t="str">
            <v>DE0007811051</v>
          </cell>
          <cell r="C5628" t="str">
            <v>AC1</v>
          </cell>
          <cell r="D5628" t="str">
            <v>L1C</v>
          </cell>
        </row>
        <row r="5629">
          <cell r="A5629" t="str">
            <v>DE0007811085</v>
          </cell>
          <cell r="C5629" t="str">
            <v>AC1</v>
          </cell>
          <cell r="D5629" t="str">
            <v>L1C</v>
          </cell>
        </row>
        <row r="5630">
          <cell r="A5630" t="str">
            <v>DE0007811093</v>
          </cell>
          <cell r="C5630" t="str">
            <v>AC1</v>
          </cell>
          <cell r="D5630" t="str">
            <v>L1C</v>
          </cell>
        </row>
        <row r="5631">
          <cell r="A5631" t="str">
            <v>DE0007832347</v>
          </cell>
          <cell r="C5631" t="str">
            <v>AC1</v>
          </cell>
          <cell r="D5631" t="str">
            <v>L1C</v>
          </cell>
        </row>
        <row r="5632">
          <cell r="A5632" t="str">
            <v>DE0007840597</v>
          </cell>
          <cell r="C5632" t="str">
            <v>AC1</v>
          </cell>
          <cell r="D5632" t="str">
            <v>L1C</v>
          </cell>
        </row>
        <row r="5633">
          <cell r="A5633" t="str">
            <v>DE0007840605</v>
          </cell>
          <cell r="C5633" t="str">
            <v>AC1</v>
          </cell>
          <cell r="D5633" t="str">
            <v>L1C</v>
          </cell>
        </row>
        <row r="5634">
          <cell r="A5634" t="str">
            <v>DE0007840639</v>
          </cell>
          <cell r="C5634" t="str">
            <v>AC1</v>
          </cell>
          <cell r="D5634" t="str">
            <v>L1C</v>
          </cell>
        </row>
        <row r="5635">
          <cell r="A5635" t="str">
            <v>DE0007840662</v>
          </cell>
          <cell r="C5635" t="str">
            <v>AC1</v>
          </cell>
          <cell r="D5635" t="str">
            <v>L1C</v>
          </cell>
        </row>
        <row r="5636">
          <cell r="A5636" t="str">
            <v>DE0007840670</v>
          </cell>
          <cell r="C5636" t="str">
            <v>AC1</v>
          </cell>
          <cell r="D5636" t="str">
            <v>L1C</v>
          </cell>
        </row>
        <row r="5637">
          <cell r="A5637" t="str">
            <v>DE0007840696</v>
          </cell>
          <cell r="C5637" t="str">
            <v>AC1</v>
          </cell>
          <cell r="D5637" t="str">
            <v>L1C</v>
          </cell>
        </row>
        <row r="5638">
          <cell r="A5638" t="str">
            <v>DE0007840720</v>
          </cell>
          <cell r="C5638" t="str">
            <v>AC1</v>
          </cell>
          <cell r="D5638" t="str">
            <v>L1C</v>
          </cell>
        </row>
        <row r="5639">
          <cell r="A5639" t="str">
            <v>DE0007840795</v>
          </cell>
          <cell r="C5639" t="str">
            <v>AC1</v>
          </cell>
          <cell r="D5639" t="str">
            <v>L1C</v>
          </cell>
        </row>
        <row r="5640">
          <cell r="A5640" t="str">
            <v>DE0007840878</v>
          </cell>
          <cell r="C5640" t="str">
            <v>AC1</v>
          </cell>
          <cell r="D5640" t="str">
            <v>L1C</v>
          </cell>
        </row>
        <row r="5641">
          <cell r="A5641" t="str">
            <v>DE0007840886</v>
          </cell>
          <cell r="C5641" t="str">
            <v>AC1</v>
          </cell>
          <cell r="D5641" t="str">
            <v>L1C</v>
          </cell>
        </row>
        <row r="5642">
          <cell r="A5642" t="str">
            <v>DE0007840928</v>
          </cell>
          <cell r="C5642" t="str">
            <v>AC1</v>
          </cell>
          <cell r="D5642" t="str">
            <v>L1C</v>
          </cell>
        </row>
        <row r="5643">
          <cell r="A5643" t="str">
            <v>DE0007883217</v>
          </cell>
          <cell r="C5643" t="str">
            <v>AC1</v>
          </cell>
          <cell r="D5643" t="str">
            <v>L1C</v>
          </cell>
        </row>
        <row r="5644">
          <cell r="A5644" t="str">
            <v>DE0007883282</v>
          </cell>
          <cell r="C5644" t="str">
            <v>AC1</v>
          </cell>
          <cell r="D5644" t="str">
            <v>L1C</v>
          </cell>
        </row>
        <row r="5645">
          <cell r="A5645" t="str">
            <v>DE0007883381</v>
          </cell>
          <cell r="C5645" t="str">
            <v>AC1</v>
          </cell>
          <cell r="D5645" t="str">
            <v>L1C</v>
          </cell>
        </row>
        <row r="5646">
          <cell r="A5646" t="str">
            <v>DE0007912909</v>
          </cell>
          <cell r="C5646" t="str">
            <v>AC1</v>
          </cell>
          <cell r="D5646" t="str">
            <v>L1C</v>
          </cell>
        </row>
        <row r="5647">
          <cell r="A5647" t="str">
            <v>DE0007912941</v>
          </cell>
          <cell r="C5647" t="str">
            <v>AC1</v>
          </cell>
          <cell r="D5647" t="str">
            <v>L1C</v>
          </cell>
        </row>
        <row r="5648">
          <cell r="A5648" t="str">
            <v>DE0007912966</v>
          </cell>
          <cell r="C5648" t="str">
            <v>AC1</v>
          </cell>
          <cell r="D5648" t="str">
            <v>L1C</v>
          </cell>
        </row>
        <row r="5649">
          <cell r="A5649" t="str">
            <v>DE0007912990</v>
          </cell>
          <cell r="C5649" t="str">
            <v>AC1</v>
          </cell>
          <cell r="D5649" t="str">
            <v>L1C</v>
          </cell>
        </row>
        <row r="5650">
          <cell r="A5650" t="str">
            <v>DE0007913105</v>
          </cell>
          <cell r="C5650" t="str">
            <v>AC1</v>
          </cell>
          <cell r="D5650" t="str">
            <v>L1C</v>
          </cell>
        </row>
        <row r="5651">
          <cell r="A5651" t="str">
            <v>DE0007913253</v>
          </cell>
          <cell r="C5651" t="str">
            <v>AC1</v>
          </cell>
          <cell r="D5651" t="str">
            <v>L1C</v>
          </cell>
        </row>
        <row r="5652">
          <cell r="A5652" t="str">
            <v>DE0007927055</v>
          </cell>
          <cell r="C5652" t="str">
            <v>AC1</v>
          </cell>
          <cell r="D5652" t="str">
            <v>L1C</v>
          </cell>
        </row>
        <row r="5653">
          <cell r="A5653" t="str">
            <v>DE0007927063</v>
          </cell>
          <cell r="C5653" t="str">
            <v>AC1</v>
          </cell>
          <cell r="D5653" t="str">
            <v>L1C</v>
          </cell>
        </row>
        <row r="5654">
          <cell r="A5654" t="str">
            <v>DE0007927089</v>
          </cell>
          <cell r="C5654" t="str">
            <v>AC1</v>
          </cell>
          <cell r="D5654" t="str">
            <v>L1C</v>
          </cell>
        </row>
        <row r="5655">
          <cell r="A5655" t="str">
            <v>DE0007927105</v>
          </cell>
          <cell r="C5655" t="str">
            <v>AC1</v>
          </cell>
          <cell r="D5655" t="str">
            <v>L1C</v>
          </cell>
        </row>
        <row r="5656">
          <cell r="A5656" t="str">
            <v>DE0007927121</v>
          </cell>
          <cell r="C5656" t="str">
            <v>AC1</v>
          </cell>
          <cell r="D5656" t="str">
            <v>L1C</v>
          </cell>
        </row>
        <row r="5657">
          <cell r="A5657" t="str">
            <v>DE0007935678</v>
          </cell>
          <cell r="C5657" t="str">
            <v>AC1</v>
          </cell>
          <cell r="D5657" t="str">
            <v>L1C</v>
          </cell>
        </row>
        <row r="5658">
          <cell r="A5658" t="str">
            <v>DE0007935686</v>
          </cell>
          <cell r="C5658" t="str">
            <v>AC1</v>
          </cell>
          <cell r="D5658" t="str">
            <v>L1C</v>
          </cell>
        </row>
        <row r="5659">
          <cell r="A5659" t="str">
            <v>DE0007935728</v>
          </cell>
          <cell r="C5659" t="str">
            <v>AC1</v>
          </cell>
          <cell r="D5659" t="str">
            <v>L1C</v>
          </cell>
        </row>
        <row r="5660">
          <cell r="A5660" t="str">
            <v>DE0007935736</v>
          </cell>
          <cell r="C5660" t="str">
            <v>AC1</v>
          </cell>
          <cell r="D5660" t="str">
            <v>L1C</v>
          </cell>
        </row>
        <row r="5661">
          <cell r="A5661" t="str">
            <v>DE0007935769</v>
          </cell>
          <cell r="C5661" t="str">
            <v>AC1</v>
          </cell>
          <cell r="D5661" t="str">
            <v>L1C</v>
          </cell>
        </row>
        <row r="5662">
          <cell r="A5662" t="str">
            <v>DE0007935785</v>
          </cell>
          <cell r="C5662" t="str">
            <v>AC1</v>
          </cell>
          <cell r="D5662" t="str">
            <v>L1C</v>
          </cell>
        </row>
        <row r="5663">
          <cell r="A5663" t="str">
            <v>DE0007935793</v>
          </cell>
          <cell r="C5663" t="str">
            <v>AC1</v>
          </cell>
          <cell r="D5663" t="str">
            <v>L1C</v>
          </cell>
        </row>
        <row r="5664">
          <cell r="A5664" t="str">
            <v>DE0007935827</v>
          </cell>
          <cell r="C5664" t="str">
            <v>AC1</v>
          </cell>
          <cell r="D5664" t="str">
            <v>L1C</v>
          </cell>
        </row>
        <row r="5665">
          <cell r="A5665" t="str">
            <v>DE0007936445</v>
          </cell>
          <cell r="C5665" t="str">
            <v>AC1</v>
          </cell>
          <cell r="D5665" t="str">
            <v>L1C</v>
          </cell>
        </row>
        <row r="5666">
          <cell r="A5666" t="str">
            <v>DE0007938490</v>
          </cell>
          <cell r="C5666" t="str">
            <v>AC1</v>
          </cell>
          <cell r="D5666" t="str">
            <v>L1C</v>
          </cell>
        </row>
        <row r="5667">
          <cell r="A5667" t="str">
            <v>DE0007954133</v>
          </cell>
          <cell r="C5667" t="str">
            <v>AC1</v>
          </cell>
          <cell r="D5667" t="str">
            <v>L1C</v>
          </cell>
        </row>
        <row r="5668">
          <cell r="A5668" t="str">
            <v>DE0007954141</v>
          </cell>
          <cell r="C5668" t="str">
            <v>AC1</v>
          </cell>
          <cell r="D5668" t="str">
            <v>L1C</v>
          </cell>
        </row>
        <row r="5669">
          <cell r="A5669" t="str">
            <v>DE0007954158</v>
          </cell>
          <cell r="C5669" t="str">
            <v>AC1</v>
          </cell>
          <cell r="D5669" t="str">
            <v>L1C</v>
          </cell>
        </row>
        <row r="5670">
          <cell r="A5670" t="str">
            <v>DE0007954315</v>
          </cell>
          <cell r="C5670" t="str">
            <v>AC1</v>
          </cell>
          <cell r="D5670" t="str">
            <v>L1C</v>
          </cell>
        </row>
        <row r="5671">
          <cell r="A5671" t="str">
            <v>DE0007954356</v>
          </cell>
          <cell r="C5671" t="str">
            <v>AC1</v>
          </cell>
          <cell r="D5671" t="str">
            <v>L1C</v>
          </cell>
        </row>
        <row r="5672">
          <cell r="A5672" t="str">
            <v>DE0007954364</v>
          </cell>
          <cell r="C5672" t="str">
            <v>AC1</v>
          </cell>
          <cell r="D5672" t="str">
            <v>L1C</v>
          </cell>
        </row>
        <row r="5673">
          <cell r="A5673" t="str">
            <v>DE0007954372</v>
          </cell>
          <cell r="C5673" t="str">
            <v>AC1</v>
          </cell>
          <cell r="D5673" t="str">
            <v>L1C</v>
          </cell>
        </row>
        <row r="5674">
          <cell r="A5674" t="str">
            <v>DE0007954398</v>
          </cell>
          <cell r="C5674" t="str">
            <v>AC1</v>
          </cell>
          <cell r="D5674" t="str">
            <v>L1C</v>
          </cell>
        </row>
        <row r="5675">
          <cell r="A5675" t="str">
            <v>DE0007956864</v>
          </cell>
          <cell r="C5675" t="str">
            <v>AC1</v>
          </cell>
          <cell r="D5675" t="str">
            <v>L1C</v>
          </cell>
        </row>
        <row r="5676">
          <cell r="A5676" t="str">
            <v>DE0007957417</v>
          </cell>
          <cell r="C5676" t="str">
            <v>AC1</v>
          </cell>
          <cell r="D5676" t="str">
            <v>L1C</v>
          </cell>
        </row>
        <row r="5677">
          <cell r="A5677" t="str">
            <v>DE0007957698</v>
          </cell>
          <cell r="C5677" t="str">
            <v>AC1</v>
          </cell>
          <cell r="D5677" t="str">
            <v>L1C</v>
          </cell>
        </row>
        <row r="5678">
          <cell r="A5678" t="str">
            <v>DE0007957821</v>
          </cell>
          <cell r="C5678" t="str">
            <v>AC1</v>
          </cell>
          <cell r="D5678" t="str">
            <v>L1C</v>
          </cell>
        </row>
        <row r="5679">
          <cell r="A5679" t="str">
            <v>DE0007957854</v>
          </cell>
          <cell r="C5679" t="str">
            <v>AC1</v>
          </cell>
          <cell r="D5679" t="str">
            <v>L1C</v>
          </cell>
        </row>
        <row r="5680">
          <cell r="A5680" t="str">
            <v>DE0007957946</v>
          </cell>
          <cell r="C5680" t="str">
            <v>AC1</v>
          </cell>
          <cell r="D5680" t="str">
            <v>L1C</v>
          </cell>
        </row>
        <row r="5681">
          <cell r="A5681" t="str">
            <v>DE0008006131</v>
          </cell>
          <cell r="C5681" t="str">
            <v>AC1</v>
          </cell>
          <cell r="D5681" t="str">
            <v>L1C</v>
          </cell>
        </row>
        <row r="5682">
          <cell r="A5682" t="str">
            <v>DE0008009945</v>
          </cell>
          <cell r="C5682" t="str">
            <v>AC1</v>
          </cell>
          <cell r="D5682" t="str">
            <v>L1C</v>
          </cell>
        </row>
        <row r="5683">
          <cell r="A5683" t="str">
            <v>DE0008009952</v>
          </cell>
          <cell r="C5683" t="str">
            <v>AC1</v>
          </cell>
          <cell r="D5683" t="str">
            <v>L1C</v>
          </cell>
        </row>
        <row r="5684">
          <cell r="A5684" t="str">
            <v>DE0008009960</v>
          </cell>
          <cell r="C5684" t="str">
            <v>AC1</v>
          </cell>
          <cell r="D5684" t="str">
            <v>L1C</v>
          </cell>
        </row>
        <row r="5685">
          <cell r="A5685" t="str">
            <v>DE0008009978</v>
          </cell>
          <cell r="C5685" t="str">
            <v>AC1</v>
          </cell>
          <cell r="D5685" t="str">
            <v>L1C</v>
          </cell>
        </row>
        <row r="5686">
          <cell r="A5686" t="str">
            <v>DE0008009986</v>
          </cell>
          <cell r="C5686" t="str">
            <v>AC1</v>
          </cell>
          <cell r="D5686" t="str">
            <v>L1C</v>
          </cell>
        </row>
        <row r="5687">
          <cell r="A5687" t="str">
            <v>DE0008016502</v>
          </cell>
          <cell r="C5687" t="str">
            <v>AC1</v>
          </cell>
          <cell r="D5687" t="str">
            <v>L1C</v>
          </cell>
        </row>
        <row r="5688">
          <cell r="A5688" t="str">
            <v>DE0008023037</v>
          </cell>
          <cell r="C5688" t="str">
            <v>AC1</v>
          </cell>
          <cell r="D5688" t="str">
            <v>L1C</v>
          </cell>
        </row>
        <row r="5689">
          <cell r="A5689" t="str">
            <v>DE0008023086</v>
          </cell>
          <cell r="C5689" t="str">
            <v>AC1</v>
          </cell>
          <cell r="D5689" t="str">
            <v>L1B</v>
          </cell>
        </row>
        <row r="5690">
          <cell r="A5690" t="str">
            <v>DE0008023193</v>
          </cell>
          <cell r="C5690" t="str">
            <v>AC1</v>
          </cell>
          <cell r="D5690" t="str">
            <v>L1C</v>
          </cell>
        </row>
        <row r="5691">
          <cell r="A5691" t="str">
            <v>DE0008024019</v>
          </cell>
          <cell r="C5691" t="str">
            <v>AC1</v>
          </cell>
          <cell r="D5691" t="str">
            <v>L1C</v>
          </cell>
        </row>
        <row r="5692">
          <cell r="A5692" t="str">
            <v>DE0008024027</v>
          </cell>
          <cell r="C5692" t="str">
            <v>AC1</v>
          </cell>
          <cell r="D5692" t="str">
            <v>L1C</v>
          </cell>
        </row>
        <row r="5693">
          <cell r="A5693" t="str">
            <v>DE0008024035</v>
          </cell>
          <cell r="C5693" t="str">
            <v>AC1</v>
          </cell>
          <cell r="D5693" t="str">
            <v>L1C</v>
          </cell>
        </row>
        <row r="5694">
          <cell r="A5694" t="str">
            <v>DE0008024043</v>
          </cell>
          <cell r="C5694" t="str">
            <v>AC1</v>
          </cell>
          <cell r="D5694" t="str">
            <v>L1C</v>
          </cell>
        </row>
        <row r="5695">
          <cell r="A5695" t="str">
            <v>DE0008024050</v>
          </cell>
          <cell r="C5695" t="str">
            <v>AC1</v>
          </cell>
          <cell r="D5695" t="str">
            <v>L1C</v>
          </cell>
        </row>
        <row r="5696">
          <cell r="A5696" t="str">
            <v>DE0008024068</v>
          </cell>
          <cell r="C5696" t="str">
            <v>AC1</v>
          </cell>
          <cell r="D5696" t="str">
            <v>L1C</v>
          </cell>
        </row>
        <row r="5697">
          <cell r="A5697" t="str">
            <v>DE0008024076</v>
          </cell>
          <cell r="C5697" t="str">
            <v>AC1</v>
          </cell>
          <cell r="D5697" t="str">
            <v>L1C</v>
          </cell>
        </row>
        <row r="5698">
          <cell r="A5698" t="str">
            <v>DE0008024084</v>
          </cell>
          <cell r="C5698" t="str">
            <v>AC1</v>
          </cell>
          <cell r="D5698" t="str">
            <v>L1C</v>
          </cell>
        </row>
        <row r="5699">
          <cell r="A5699" t="str">
            <v>DE0008024092</v>
          </cell>
          <cell r="C5699" t="str">
            <v>AC1</v>
          </cell>
          <cell r="D5699" t="str">
            <v>L1C</v>
          </cell>
        </row>
        <row r="5700">
          <cell r="A5700" t="str">
            <v>DE0008024183</v>
          </cell>
          <cell r="C5700" t="str">
            <v>AC1</v>
          </cell>
          <cell r="D5700" t="str">
            <v>L1C</v>
          </cell>
        </row>
        <row r="5701">
          <cell r="A5701" t="str">
            <v>DE0008027855</v>
          </cell>
          <cell r="C5701" t="str">
            <v>AC1</v>
          </cell>
          <cell r="D5701" t="str">
            <v>L1C</v>
          </cell>
        </row>
        <row r="5702">
          <cell r="A5702" t="str">
            <v>DE0008027871</v>
          </cell>
          <cell r="C5702" t="str">
            <v>AC1</v>
          </cell>
          <cell r="D5702" t="str">
            <v>L1C</v>
          </cell>
        </row>
        <row r="5703">
          <cell r="A5703" t="str">
            <v>DE0008027889</v>
          </cell>
          <cell r="C5703" t="str">
            <v>AC1</v>
          </cell>
          <cell r="D5703" t="str">
            <v>L1C</v>
          </cell>
        </row>
        <row r="5704">
          <cell r="A5704" t="str">
            <v>DE0008027897</v>
          </cell>
          <cell r="C5704" t="str">
            <v>AC1</v>
          </cell>
          <cell r="D5704" t="str">
            <v>L1C</v>
          </cell>
        </row>
        <row r="5705">
          <cell r="A5705" t="str">
            <v>DE0008027954</v>
          </cell>
          <cell r="C5705" t="str">
            <v>AC1</v>
          </cell>
          <cell r="D5705" t="str">
            <v>L1C</v>
          </cell>
        </row>
        <row r="5706">
          <cell r="A5706" t="str">
            <v>DE0008027970</v>
          </cell>
          <cell r="C5706" t="str">
            <v>AC1</v>
          </cell>
          <cell r="D5706" t="str">
            <v>L1C</v>
          </cell>
        </row>
        <row r="5707">
          <cell r="A5707" t="str">
            <v>DE0008029497</v>
          </cell>
          <cell r="C5707" t="str">
            <v>AC1</v>
          </cell>
          <cell r="D5707" t="str">
            <v>L1C</v>
          </cell>
        </row>
        <row r="5708">
          <cell r="A5708" t="str">
            <v>DE0008029505</v>
          </cell>
          <cell r="C5708" t="str">
            <v>AC1</v>
          </cell>
          <cell r="D5708" t="str">
            <v>L1C</v>
          </cell>
        </row>
        <row r="5709">
          <cell r="A5709" t="str">
            <v>DE0008029513</v>
          </cell>
          <cell r="C5709" t="str">
            <v>AC1</v>
          </cell>
          <cell r="D5709" t="str">
            <v>L1C</v>
          </cell>
        </row>
        <row r="5710">
          <cell r="A5710" t="str">
            <v>DE0008029596</v>
          </cell>
          <cell r="C5710" t="str">
            <v>AC1</v>
          </cell>
          <cell r="D5710" t="str">
            <v>L1C</v>
          </cell>
        </row>
        <row r="5711">
          <cell r="A5711" t="str">
            <v>DE0008029620</v>
          </cell>
          <cell r="C5711" t="str">
            <v>AC1</v>
          </cell>
          <cell r="D5711" t="str">
            <v>L1C</v>
          </cell>
        </row>
        <row r="5712">
          <cell r="A5712" t="str">
            <v>DE0008029661</v>
          </cell>
          <cell r="C5712" t="str">
            <v>AC1</v>
          </cell>
          <cell r="D5712" t="str">
            <v>L1C</v>
          </cell>
        </row>
        <row r="5713">
          <cell r="A5713" t="str">
            <v>DE0008052077</v>
          </cell>
          <cell r="C5713" t="str">
            <v>AC1</v>
          </cell>
          <cell r="D5713" t="str">
            <v>L1C</v>
          </cell>
        </row>
        <row r="5714">
          <cell r="A5714" t="str">
            <v>DE0008052291</v>
          </cell>
          <cell r="C5714" t="str">
            <v>AC1</v>
          </cell>
          <cell r="D5714" t="str">
            <v>L1C</v>
          </cell>
        </row>
        <row r="5715">
          <cell r="A5715" t="str">
            <v>DE0008053018</v>
          </cell>
          <cell r="C5715" t="str">
            <v>AC1</v>
          </cell>
          <cell r="D5715" t="str">
            <v>L1C</v>
          </cell>
        </row>
        <row r="5716">
          <cell r="A5716" t="str">
            <v>DE0008053026</v>
          </cell>
          <cell r="C5716" t="str">
            <v>AC1</v>
          </cell>
          <cell r="D5716" t="str">
            <v>L1C</v>
          </cell>
        </row>
        <row r="5717">
          <cell r="A5717" t="str">
            <v>DE0008053042</v>
          </cell>
          <cell r="C5717" t="str">
            <v>AC1</v>
          </cell>
          <cell r="D5717" t="str">
            <v>L1C</v>
          </cell>
        </row>
        <row r="5718">
          <cell r="A5718" t="str">
            <v>DE0008053083</v>
          </cell>
          <cell r="C5718" t="str">
            <v>AC1</v>
          </cell>
          <cell r="D5718" t="str">
            <v>L1C</v>
          </cell>
        </row>
        <row r="5719">
          <cell r="A5719" t="str">
            <v>DE0008053224</v>
          </cell>
          <cell r="C5719" t="str">
            <v>AC1</v>
          </cell>
          <cell r="D5719" t="str">
            <v>L1C</v>
          </cell>
        </row>
        <row r="5720">
          <cell r="A5720" t="str">
            <v>DE0008053232</v>
          </cell>
          <cell r="C5720" t="str">
            <v>AC1</v>
          </cell>
          <cell r="D5720" t="str">
            <v>L1C</v>
          </cell>
        </row>
        <row r="5721">
          <cell r="A5721" t="str">
            <v>DE0008053349</v>
          </cell>
          <cell r="C5721" t="str">
            <v>AC1</v>
          </cell>
          <cell r="D5721" t="str">
            <v>L1C</v>
          </cell>
        </row>
        <row r="5722">
          <cell r="A5722" t="str">
            <v>DE0008053364</v>
          </cell>
          <cell r="C5722" t="str">
            <v>AC1</v>
          </cell>
          <cell r="D5722" t="str">
            <v>L1C</v>
          </cell>
        </row>
        <row r="5723">
          <cell r="A5723" t="str">
            <v>DE0008053372</v>
          </cell>
          <cell r="C5723" t="str">
            <v>AC1</v>
          </cell>
          <cell r="D5723" t="str">
            <v>L1C</v>
          </cell>
        </row>
        <row r="5724">
          <cell r="A5724" t="str">
            <v>DE0008053877</v>
          </cell>
          <cell r="C5724" t="str">
            <v>AC1</v>
          </cell>
          <cell r="D5724" t="str">
            <v>L1C</v>
          </cell>
        </row>
        <row r="5725">
          <cell r="A5725" t="str">
            <v>DE0008053893</v>
          </cell>
          <cell r="C5725" t="str">
            <v>AC1</v>
          </cell>
          <cell r="D5725" t="str">
            <v>L1C</v>
          </cell>
        </row>
        <row r="5726">
          <cell r="A5726" t="str">
            <v>DE0008053901</v>
          </cell>
          <cell r="C5726" t="str">
            <v>AC1</v>
          </cell>
          <cell r="D5726" t="str">
            <v>L1C</v>
          </cell>
        </row>
        <row r="5727">
          <cell r="A5727" t="str">
            <v>DE0008053927</v>
          </cell>
          <cell r="C5727" t="str">
            <v>AC1</v>
          </cell>
          <cell r="D5727" t="str">
            <v>L1C</v>
          </cell>
        </row>
        <row r="5728">
          <cell r="A5728" t="str">
            <v>DE0008053943</v>
          </cell>
          <cell r="C5728" t="str">
            <v>AC1</v>
          </cell>
          <cell r="D5728" t="str">
            <v>L1C</v>
          </cell>
        </row>
        <row r="5729">
          <cell r="A5729" t="str">
            <v>DE0008053950</v>
          </cell>
          <cell r="C5729" t="str">
            <v>AC1</v>
          </cell>
          <cell r="D5729" t="str">
            <v>L1C</v>
          </cell>
        </row>
        <row r="5730">
          <cell r="A5730" t="str">
            <v>DE0008054008</v>
          </cell>
          <cell r="C5730" t="str">
            <v>AC1</v>
          </cell>
          <cell r="D5730" t="str">
            <v>L1C</v>
          </cell>
        </row>
        <row r="5731">
          <cell r="A5731" t="str">
            <v>DE0008054016</v>
          </cell>
          <cell r="C5731" t="str">
            <v>AC1</v>
          </cell>
          <cell r="D5731" t="str">
            <v>L1C</v>
          </cell>
        </row>
        <row r="5732">
          <cell r="A5732" t="str">
            <v>DE0008054040</v>
          </cell>
          <cell r="C5732" t="str">
            <v>AC1</v>
          </cell>
          <cell r="D5732" t="str">
            <v>L1B</v>
          </cell>
        </row>
        <row r="5733">
          <cell r="A5733" t="str">
            <v>DE0008054206</v>
          </cell>
          <cell r="C5733" t="str">
            <v>AC1</v>
          </cell>
          <cell r="D5733" t="str">
            <v>L1C</v>
          </cell>
        </row>
        <row r="5734">
          <cell r="A5734" t="str">
            <v>DE0008054354</v>
          </cell>
          <cell r="C5734" t="str">
            <v>AC1</v>
          </cell>
          <cell r="D5734" t="str">
            <v>L1C</v>
          </cell>
        </row>
        <row r="5735">
          <cell r="A5735" t="str">
            <v>DE0008054362</v>
          </cell>
          <cell r="C5735" t="str">
            <v>AC1</v>
          </cell>
          <cell r="D5735" t="str">
            <v>L1C</v>
          </cell>
        </row>
        <row r="5736">
          <cell r="A5736" t="str">
            <v>DE0008054404</v>
          </cell>
          <cell r="C5736" t="str">
            <v>AC1</v>
          </cell>
          <cell r="D5736" t="str">
            <v>L1C</v>
          </cell>
        </row>
        <row r="5737">
          <cell r="A5737" t="str">
            <v>DE0008054412</v>
          </cell>
          <cell r="C5737" t="str">
            <v>AC1</v>
          </cell>
          <cell r="D5737" t="str">
            <v>L1C</v>
          </cell>
        </row>
        <row r="5738">
          <cell r="A5738" t="str">
            <v>DE0008054438</v>
          </cell>
          <cell r="C5738" t="str">
            <v>AC1</v>
          </cell>
          <cell r="D5738" t="str">
            <v>L1C</v>
          </cell>
        </row>
        <row r="5739">
          <cell r="A5739" t="str">
            <v>DE0008054446</v>
          </cell>
          <cell r="C5739" t="str">
            <v>AC1</v>
          </cell>
          <cell r="D5739" t="str">
            <v>L1C</v>
          </cell>
        </row>
        <row r="5740">
          <cell r="A5740" t="str">
            <v>DE0008054453</v>
          </cell>
          <cell r="C5740" t="str">
            <v>AC1</v>
          </cell>
          <cell r="D5740" t="str">
            <v>L1C</v>
          </cell>
        </row>
        <row r="5741">
          <cell r="A5741" t="str">
            <v>DE0008054479</v>
          </cell>
          <cell r="C5741" t="str">
            <v>AC1</v>
          </cell>
          <cell r="D5741" t="str">
            <v>L1C</v>
          </cell>
        </row>
        <row r="5742">
          <cell r="A5742" t="str">
            <v>DE0008059361</v>
          </cell>
          <cell r="C5742" t="str">
            <v>AC1</v>
          </cell>
          <cell r="D5742" t="str">
            <v>L1C</v>
          </cell>
        </row>
        <row r="5743">
          <cell r="A5743" t="str">
            <v>DE0008059379</v>
          </cell>
          <cell r="C5743" t="str">
            <v>AC1</v>
          </cell>
          <cell r="D5743" t="str">
            <v>L1C</v>
          </cell>
        </row>
        <row r="5744">
          <cell r="A5744" t="str">
            <v>DE0008059593</v>
          </cell>
          <cell r="C5744" t="str">
            <v>AC1</v>
          </cell>
          <cell r="D5744" t="str">
            <v>L1C</v>
          </cell>
        </row>
        <row r="5745">
          <cell r="A5745" t="str">
            <v>DE0008079252</v>
          </cell>
          <cell r="C5745" t="str">
            <v>AC1</v>
          </cell>
          <cell r="D5745" t="str">
            <v>L1C</v>
          </cell>
        </row>
        <row r="5746">
          <cell r="A5746" t="str">
            <v>DE0008079260</v>
          </cell>
          <cell r="C5746" t="str">
            <v>AC1</v>
          </cell>
          <cell r="D5746" t="str">
            <v>L1C</v>
          </cell>
        </row>
        <row r="5747">
          <cell r="A5747" t="str">
            <v>DE0008079344</v>
          </cell>
          <cell r="C5747" t="str">
            <v>AC1</v>
          </cell>
          <cell r="D5747" t="str">
            <v>L1C</v>
          </cell>
        </row>
        <row r="5748">
          <cell r="A5748" t="str">
            <v>DE0008079393</v>
          </cell>
          <cell r="C5748" t="str">
            <v>AC1</v>
          </cell>
          <cell r="D5748" t="str">
            <v>L1C</v>
          </cell>
        </row>
        <row r="5749">
          <cell r="A5749" t="str">
            <v>DE0008079401</v>
          </cell>
          <cell r="C5749" t="str">
            <v>AC1</v>
          </cell>
          <cell r="D5749" t="str">
            <v>L1C</v>
          </cell>
        </row>
        <row r="5750">
          <cell r="A5750" t="str">
            <v>DE0008079419</v>
          </cell>
          <cell r="C5750" t="str">
            <v>AC1</v>
          </cell>
          <cell r="D5750" t="str">
            <v>L1C</v>
          </cell>
        </row>
        <row r="5751">
          <cell r="A5751" t="str">
            <v>DE0008079427</v>
          </cell>
          <cell r="C5751" t="str">
            <v>AC1</v>
          </cell>
          <cell r="D5751" t="str">
            <v>L1C</v>
          </cell>
        </row>
        <row r="5752">
          <cell r="A5752" t="str">
            <v>DE0008079468</v>
          </cell>
          <cell r="C5752" t="str">
            <v>AC1</v>
          </cell>
          <cell r="D5752" t="str">
            <v>L1C</v>
          </cell>
        </row>
        <row r="5753">
          <cell r="A5753" t="str">
            <v>DE0008079476</v>
          </cell>
          <cell r="C5753" t="str">
            <v>AC1</v>
          </cell>
          <cell r="D5753" t="str">
            <v>L1C</v>
          </cell>
        </row>
        <row r="5754">
          <cell r="A5754" t="str">
            <v>DE0008079484</v>
          </cell>
          <cell r="C5754" t="str">
            <v>AC1</v>
          </cell>
          <cell r="D5754" t="str">
            <v>L1C</v>
          </cell>
        </row>
        <row r="5755">
          <cell r="A5755" t="str">
            <v>DE0008079492</v>
          </cell>
          <cell r="C5755" t="str">
            <v>AC1</v>
          </cell>
          <cell r="D5755" t="str">
            <v>L1C</v>
          </cell>
        </row>
        <row r="5756">
          <cell r="A5756" t="str">
            <v>DE0008079500</v>
          </cell>
          <cell r="C5756" t="str">
            <v>AC1</v>
          </cell>
          <cell r="D5756" t="str">
            <v>L1C</v>
          </cell>
        </row>
        <row r="5757">
          <cell r="A5757" t="str">
            <v>DE0008079690</v>
          </cell>
          <cell r="C5757" t="str">
            <v>AC1</v>
          </cell>
          <cell r="D5757" t="str">
            <v>L1C</v>
          </cell>
        </row>
        <row r="5758">
          <cell r="A5758" t="str">
            <v>DE0008080433</v>
          </cell>
          <cell r="C5758" t="str">
            <v>AC1</v>
          </cell>
          <cell r="D5758" t="str">
            <v>L1C</v>
          </cell>
        </row>
        <row r="5759">
          <cell r="A5759" t="str">
            <v>DE0008080458</v>
          </cell>
          <cell r="C5759" t="str">
            <v>AC1</v>
          </cell>
          <cell r="D5759" t="str">
            <v>L1C</v>
          </cell>
        </row>
        <row r="5760">
          <cell r="A5760" t="str">
            <v>DE0008082983</v>
          </cell>
          <cell r="C5760" t="str">
            <v>AC1</v>
          </cell>
          <cell r="D5760" t="str">
            <v>L1C</v>
          </cell>
        </row>
        <row r="5761">
          <cell r="A5761" t="str">
            <v>DE0008082991</v>
          </cell>
          <cell r="C5761" t="str">
            <v>AC1</v>
          </cell>
          <cell r="D5761" t="str">
            <v>L1C</v>
          </cell>
        </row>
        <row r="5762">
          <cell r="A5762" t="str">
            <v>DE0008084831</v>
          </cell>
          <cell r="C5762" t="str">
            <v>AC1</v>
          </cell>
          <cell r="D5762" t="str">
            <v>L1C</v>
          </cell>
        </row>
        <row r="5763">
          <cell r="A5763" t="str">
            <v>DE0008084849</v>
          </cell>
          <cell r="C5763" t="str">
            <v>AC1</v>
          </cell>
          <cell r="D5763" t="str">
            <v>L1C</v>
          </cell>
        </row>
        <row r="5764">
          <cell r="A5764" t="str">
            <v>DE0008084856</v>
          </cell>
          <cell r="C5764" t="str">
            <v>AC1</v>
          </cell>
          <cell r="D5764" t="str">
            <v>L1C</v>
          </cell>
        </row>
        <row r="5765">
          <cell r="A5765" t="str">
            <v>DE0008084864</v>
          </cell>
          <cell r="C5765" t="str">
            <v>AC1</v>
          </cell>
          <cell r="D5765" t="str">
            <v>L1C</v>
          </cell>
        </row>
        <row r="5766">
          <cell r="A5766" t="str">
            <v>DE0008084872</v>
          </cell>
          <cell r="C5766" t="str">
            <v>AC1</v>
          </cell>
          <cell r="D5766" t="str">
            <v>L1C</v>
          </cell>
        </row>
        <row r="5767">
          <cell r="A5767" t="str">
            <v>DE0008084880</v>
          </cell>
          <cell r="C5767" t="str">
            <v>AC1</v>
          </cell>
          <cell r="D5767" t="str">
            <v>L1C</v>
          </cell>
        </row>
        <row r="5768">
          <cell r="A5768" t="str">
            <v>DE0008084898</v>
          </cell>
          <cell r="C5768" t="str">
            <v>AC1</v>
          </cell>
          <cell r="D5768" t="str">
            <v>L1C</v>
          </cell>
        </row>
        <row r="5769">
          <cell r="A5769" t="str">
            <v>DE0008084930</v>
          </cell>
          <cell r="C5769" t="str">
            <v>AC1</v>
          </cell>
          <cell r="D5769" t="str">
            <v>L1C</v>
          </cell>
        </row>
        <row r="5770">
          <cell r="A5770" t="str">
            <v>DE0008085192</v>
          </cell>
          <cell r="C5770" t="str">
            <v>AC1</v>
          </cell>
          <cell r="D5770" t="str">
            <v>L1C</v>
          </cell>
        </row>
        <row r="5771">
          <cell r="A5771" t="str">
            <v>DE0008086612</v>
          </cell>
          <cell r="C5771" t="str">
            <v>AC1</v>
          </cell>
          <cell r="D5771" t="str">
            <v>L1C</v>
          </cell>
        </row>
        <row r="5772">
          <cell r="A5772" t="str">
            <v>DE0008086620</v>
          </cell>
          <cell r="C5772" t="str">
            <v>AC1</v>
          </cell>
          <cell r="D5772" t="str">
            <v>L1C</v>
          </cell>
        </row>
        <row r="5773">
          <cell r="A5773" t="str">
            <v>DE0008086679</v>
          </cell>
          <cell r="C5773" t="str">
            <v>AC1</v>
          </cell>
          <cell r="D5773" t="str">
            <v>L1C</v>
          </cell>
        </row>
        <row r="5774">
          <cell r="A5774" t="str">
            <v>DE0008086695</v>
          </cell>
          <cell r="C5774" t="str">
            <v>AC1</v>
          </cell>
          <cell r="D5774" t="str">
            <v>L1C</v>
          </cell>
        </row>
        <row r="5775">
          <cell r="A5775" t="str">
            <v>DE0008086703</v>
          </cell>
          <cell r="C5775" t="str">
            <v>AC1</v>
          </cell>
          <cell r="D5775" t="str">
            <v>L1C</v>
          </cell>
        </row>
        <row r="5776">
          <cell r="A5776" t="str">
            <v>DE0008086711</v>
          </cell>
          <cell r="C5776" t="str">
            <v>AC1</v>
          </cell>
          <cell r="D5776" t="str">
            <v>L1C</v>
          </cell>
        </row>
        <row r="5777">
          <cell r="A5777" t="str">
            <v>DE0008086729</v>
          </cell>
          <cell r="C5777" t="str">
            <v>AC1</v>
          </cell>
          <cell r="D5777" t="str">
            <v>L1C</v>
          </cell>
        </row>
        <row r="5778">
          <cell r="A5778" t="str">
            <v>DE0008086745</v>
          </cell>
          <cell r="C5778" t="str">
            <v>AC1</v>
          </cell>
          <cell r="D5778" t="str">
            <v>L1C</v>
          </cell>
        </row>
        <row r="5779">
          <cell r="A5779" t="str">
            <v>DE0008087370</v>
          </cell>
          <cell r="C5779" t="str">
            <v>AC1</v>
          </cell>
          <cell r="D5779" t="str">
            <v>L1C</v>
          </cell>
        </row>
        <row r="5780">
          <cell r="A5780" t="str">
            <v>DE0008087404</v>
          </cell>
          <cell r="C5780" t="str">
            <v>AC1</v>
          </cell>
          <cell r="D5780" t="str">
            <v>L1C</v>
          </cell>
        </row>
        <row r="5781">
          <cell r="A5781" t="str">
            <v>DE0008087412</v>
          </cell>
          <cell r="C5781" t="str">
            <v>AC1</v>
          </cell>
          <cell r="D5781" t="str">
            <v>L1C</v>
          </cell>
        </row>
        <row r="5782">
          <cell r="A5782" t="str">
            <v>DE0008087438</v>
          </cell>
          <cell r="C5782" t="str">
            <v>AC1</v>
          </cell>
          <cell r="D5782" t="str">
            <v>L1C</v>
          </cell>
        </row>
        <row r="5783">
          <cell r="A5783" t="str">
            <v>DE0008087487</v>
          </cell>
          <cell r="C5783" t="str">
            <v>AC1</v>
          </cell>
          <cell r="D5783" t="str">
            <v>L1C</v>
          </cell>
        </row>
        <row r="5784">
          <cell r="A5784" t="str">
            <v>DE0008087503</v>
          </cell>
          <cell r="C5784" t="str">
            <v>AC1</v>
          </cell>
          <cell r="D5784" t="str">
            <v>L1C</v>
          </cell>
        </row>
        <row r="5785">
          <cell r="A5785" t="str">
            <v>DE0008087511</v>
          </cell>
          <cell r="C5785" t="str">
            <v>AC1</v>
          </cell>
          <cell r="D5785" t="str">
            <v>L1C</v>
          </cell>
        </row>
        <row r="5786">
          <cell r="A5786" t="str">
            <v>DE0008087560</v>
          </cell>
          <cell r="C5786" t="str">
            <v>AC1</v>
          </cell>
          <cell r="D5786" t="str">
            <v>L1C</v>
          </cell>
        </row>
        <row r="5787">
          <cell r="A5787" t="str">
            <v>DE0008087578</v>
          </cell>
          <cell r="C5787" t="str">
            <v>AC1</v>
          </cell>
          <cell r="D5787" t="str">
            <v>L1C</v>
          </cell>
        </row>
        <row r="5788">
          <cell r="A5788" t="str">
            <v>DE0008087594</v>
          </cell>
          <cell r="C5788" t="str">
            <v>AC1</v>
          </cell>
          <cell r="D5788" t="str">
            <v>L1C</v>
          </cell>
        </row>
        <row r="5789">
          <cell r="A5789" t="str">
            <v>DE0008087602</v>
          </cell>
          <cell r="C5789" t="str">
            <v>AC1</v>
          </cell>
          <cell r="D5789" t="str">
            <v>L1C</v>
          </cell>
        </row>
        <row r="5790">
          <cell r="A5790" t="str">
            <v>DE0008087628</v>
          </cell>
          <cell r="C5790" t="str">
            <v>AC1</v>
          </cell>
          <cell r="D5790" t="str">
            <v>L1C</v>
          </cell>
        </row>
        <row r="5791">
          <cell r="A5791" t="str">
            <v>DE0008087743</v>
          </cell>
          <cell r="C5791" t="str">
            <v>AC1</v>
          </cell>
          <cell r="D5791" t="str">
            <v>L1C</v>
          </cell>
        </row>
        <row r="5792">
          <cell r="A5792" t="str">
            <v>DE0008087750</v>
          </cell>
          <cell r="C5792" t="str">
            <v>AC1</v>
          </cell>
          <cell r="D5792" t="str">
            <v>L1C</v>
          </cell>
        </row>
        <row r="5793">
          <cell r="A5793" t="str">
            <v>DE0008087768</v>
          </cell>
          <cell r="C5793" t="str">
            <v>AC1</v>
          </cell>
          <cell r="D5793" t="str">
            <v>L1C</v>
          </cell>
        </row>
        <row r="5794">
          <cell r="A5794" t="str">
            <v>DE0008087776</v>
          </cell>
          <cell r="C5794" t="str">
            <v>AC1</v>
          </cell>
          <cell r="D5794" t="str">
            <v>L1C</v>
          </cell>
        </row>
        <row r="5795">
          <cell r="A5795" t="str">
            <v>DE0008087792</v>
          </cell>
          <cell r="C5795" t="str">
            <v>AC1</v>
          </cell>
          <cell r="D5795" t="str">
            <v>L1C</v>
          </cell>
        </row>
        <row r="5796">
          <cell r="A5796" t="str">
            <v>DE0008087800</v>
          </cell>
          <cell r="C5796" t="str">
            <v>AC1</v>
          </cell>
          <cell r="D5796" t="str">
            <v>L1C</v>
          </cell>
        </row>
        <row r="5797">
          <cell r="A5797" t="str">
            <v>DE0008087818</v>
          </cell>
          <cell r="C5797" t="str">
            <v>AC1</v>
          </cell>
          <cell r="D5797" t="str">
            <v>L1C</v>
          </cell>
        </row>
        <row r="5798">
          <cell r="A5798" t="str">
            <v>DE0008087834</v>
          </cell>
          <cell r="C5798" t="str">
            <v>AC1</v>
          </cell>
          <cell r="D5798" t="str">
            <v>L1C</v>
          </cell>
        </row>
        <row r="5799">
          <cell r="A5799" t="str">
            <v>DE0008087842</v>
          </cell>
          <cell r="C5799" t="str">
            <v>AC1</v>
          </cell>
          <cell r="D5799" t="str">
            <v>L1C</v>
          </cell>
        </row>
        <row r="5800">
          <cell r="A5800" t="str">
            <v>DE0008087867</v>
          </cell>
          <cell r="C5800" t="str">
            <v>AC1</v>
          </cell>
          <cell r="D5800" t="str">
            <v>L1C</v>
          </cell>
        </row>
        <row r="5801">
          <cell r="A5801" t="str">
            <v>DE0008087891</v>
          </cell>
          <cell r="C5801" t="str">
            <v>AC1</v>
          </cell>
          <cell r="D5801" t="str">
            <v>L1C</v>
          </cell>
        </row>
        <row r="5802">
          <cell r="A5802" t="str">
            <v>DE0008087909</v>
          </cell>
          <cell r="C5802" t="str">
            <v>AC1</v>
          </cell>
          <cell r="D5802" t="str">
            <v>L1C</v>
          </cell>
        </row>
        <row r="5803">
          <cell r="A5803" t="str">
            <v>DE0008087933</v>
          </cell>
          <cell r="C5803" t="str">
            <v>AC1</v>
          </cell>
          <cell r="D5803" t="str">
            <v>L1C</v>
          </cell>
        </row>
        <row r="5804">
          <cell r="A5804" t="str">
            <v>DE0008087941</v>
          </cell>
          <cell r="C5804" t="str">
            <v>AC1</v>
          </cell>
          <cell r="D5804" t="str">
            <v>L1C</v>
          </cell>
        </row>
        <row r="5805">
          <cell r="A5805" t="str">
            <v>DE0008087958</v>
          </cell>
          <cell r="C5805" t="str">
            <v>AC1</v>
          </cell>
          <cell r="D5805" t="str">
            <v>L1C</v>
          </cell>
        </row>
        <row r="5806">
          <cell r="A5806" t="str">
            <v>DE0008088501</v>
          </cell>
          <cell r="C5806" t="str">
            <v>AC1</v>
          </cell>
          <cell r="D5806" t="str">
            <v>L1C</v>
          </cell>
        </row>
        <row r="5807">
          <cell r="A5807" t="str">
            <v>DE0008088568</v>
          </cell>
          <cell r="C5807" t="str">
            <v>AC1</v>
          </cell>
          <cell r="D5807" t="str">
            <v>L1C</v>
          </cell>
        </row>
        <row r="5808">
          <cell r="A5808" t="str">
            <v>DE0008088576</v>
          </cell>
          <cell r="C5808" t="str">
            <v>AC1</v>
          </cell>
          <cell r="D5808" t="str">
            <v>L1C</v>
          </cell>
        </row>
        <row r="5809">
          <cell r="A5809" t="str">
            <v>DE0008088592</v>
          </cell>
          <cell r="C5809" t="str">
            <v>AC1</v>
          </cell>
          <cell r="D5809" t="str">
            <v>L1C</v>
          </cell>
        </row>
        <row r="5810">
          <cell r="A5810" t="str">
            <v>DE0008088618</v>
          </cell>
          <cell r="C5810" t="str">
            <v>AC1</v>
          </cell>
          <cell r="D5810" t="str">
            <v>L1C</v>
          </cell>
        </row>
        <row r="5811">
          <cell r="A5811" t="str">
            <v>DE0008089111</v>
          </cell>
          <cell r="C5811" t="str">
            <v>AC1</v>
          </cell>
          <cell r="D5811" t="str">
            <v>L1C</v>
          </cell>
        </row>
        <row r="5812">
          <cell r="A5812" t="str">
            <v>DE0008089137</v>
          </cell>
          <cell r="C5812" t="str">
            <v>AC1</v>
          </cell>
          <cell r="D5812" t="str">
            <v>L1C</v>
          </cell>
        </row>
        <row r="5813">
          <cell r="A5813" t="str">
            <v>DE0008089145</v>
          </cell>
          <cell r="C5813" t="str">
            <v>AC1</v>
          </cell>
          <cell r="D5813" t="str">
            <v>L1C</v>
          </cell>
        </row>
        <row r="5814">
          <cell r="A5814" t="str">
            <v>DE0008089178</v>
          </cell>
          <cell r="C5814" t="str">
            <v>AC1</v>
          </cell>
          <cell r="D5814" t="str">
            <v>L1C</v>
          </cell>
        </row>
        <row r="5815">
          <cell r="A5815" t="str">
            <v>DE0008089228</v>
          </cell>
          <cell r="C5815" t="str">
            <v>AC1</v>
          </cell>
          <cell r="D5815" t="str">
            <v>L1C</v>
          </cell>
        </row>
        <row r="5816">
          <cell r="A5816" t="str">
            <v>DE0008089236</v>
          </cell>
          <cell r="C5816" t="str">
            <v>AC1</v>
          </cell>
          <cell r="D5816" t="str">
            <v>L1C</v>
          </cell>
        </row>
        <row r="5817">
          <cell r="A5817" t="str">
            <v>DE0008096413</v>
          </cell>
          <cell r="C5817" t="str">
            <v>AC1</v>
          </cell>
          <cell r="D5817" t="str">
            <v>L1C</v>
          </cell>
        </row>
        <row r="5818">
          <cell r="A5818" t="str">
            <v>DE0008096421</v>
          </cell>
          <cell r="C5818" t="str">
            <v>AC1</v>
          </cell>
          <cell r="D5818" t="str">
            <v>L1C</v>
          </cell>
        </row>
        <row r="5819">
          <cell r="A5819" t="str">
            <v>DE0008096686</v>
          </cell>
          <cell r="C5819" t="str">
            <v>AC1</v>
          </cell>
          <cell r="D5819" t="str">
            <v>L1C</v>
          </cell>
        </row>
        <row r="5820">
          <cell r="A5820" t="str">
            <v>DE0008108242</v>
          </cell>
          <cell r="C5820" t="str">
            <v>AC1</v>
          </cell>
          <cell r="D5820" t="str">
            <v>L1C</v>
          </cell>
        </row>
        <row r="5821">
          <cell r="A5821" t="str">
            <v>DE0008119108</v>
          </cell>
          <cell r="C5821" t="str">
            <v>AC1</v>
          </cell>
          <cell r="D5821" t="str">
            <v>L1C</v>
          </cell>
        </row>
        <row r="5822">
          <cell r="A5822" t="str">
            <v>DE0008119132</v>
          </cell>
          <cell r="C5822" t="str">
            <v>AC1</v>
          </cell>
          <cell r="D5822" t="str">
            <v>L1C</v>
          </cell>
        </row>
        <row r="5823">
          <cell r="A5823" t="str">
            <v>DE0008119561</v>
          </cell>
          <cell r="C5823" t="str">
            <v>AC1</v>
          </cell>
          <cell r="D5823" t="str">
            <v>L1C</v>
          </cell>
        </row>
        <row r="5824">
          <cell r="A5824" t="str">
            <v>DE0008119595</v>
          </cell>
          <cell r="C5824" t="str">
            <v>AC1</v>
          </cell>
          <cell r="D5824" t="str">
            <v>L1C</v>
          </cell>
        </row>
        <row r="5825">
          <cell r="A5825" t="str">
            <v>DE0008120866</v>
          </cell>
          <cell r="C5825" t="str">
            <v>AC1</v>
          </cell>
          <cell r="D5825" t="str">
            <v>L1C</v>
          </cell>
        </row>
        <row r="5826">
          <cell r="A5826" t="str">
            <v>DE0008120874</v>
          </cell>
          <cell r="C5826" t="str">
            <v>AC1</v>
          </cell>
          <cell r="D5826" t="str">
            <v>L1C</v>
          </cell>
        </row>
        <row r="5827">
          <cell r="A5827" t="str">
            <v>DE0008121609</v>
          </cell>
          <cell r="C5827" t="str">
            <v>AC1</v>
          </cell>
          <cell r="D5827" t="str">
            <v>L1C</v>
          </cell>
        </row>
        <row r="5828">
          <cell r="A5828" t="str">
            <v>DE0008121617</v>
          </cell>
          <cell r="C5828" t="str">
            <v>AC1</v>
          </cell>
          <cell r="D5828" t="str">
            <v>L1C</v>
          </cell>
        </row>
        <row r="5829">
          <cell r="A5829" t="str">
            <v>DE0008121625</v>
          </cell>
          <cell r="C5829" t="str">
            <v>AC1</v>
          </cell>
          <cell r="D5829" t="str">
            <v>L1C</v>
          </cell>
        </row>
        <row r="5830">
          <cell r="A5830" t="str">
            <v>DE0008121633</v>
          </cell>
          <cell r="C5830" t="str">
            <v>AC1</v>
          </cell>
          <cell r="D5830" t="str">
            <v>L1C</v>
          </cell>
        </row>
        <row r="5831">
          <cell r="A5831" t="str">
            <v>DE0008121641</v>
          </cell>
          <cell r="C5831" t="str">
            <v>AC1</v>
          </cell>
          <cell r="D5831" t="str">
            <v>L1C</v>
          </cell>
        </row>
        <row r="5832">
          <cell r="A5832" t="str">
            <v>DE0008121690</v>
          </cell>
          <cell r="C5832" t="str">
            <v>AC1</v>
          </cell>
          <cell r="D5832" t="str">
            <v>L1C</v>
          </cell>
        </row>
        <row r="5833">
          <cell r="A5833" t="str">
            <v>DE0008121708</v>
          </cell>
          <cell r="C5833" t="str">
            <v>AC1</v>
          </cell>
          <cell r="D5833" t="str">
            <v>L1C</v>
          </cell>
        </row>
        <row r="5834">
          <cell r="A5834" t="str">
            <v>DE0008121856</v>
          </cell>
          <cell r="C5834" t="str">
            <v>AC1</v>
          </cell>
          <cell r="D5834" t="str">
            <v>L1C</v>
          </cell>
        </row>
        <row r="5835">
          <cell r="A5835" t="str">
            <v>DE0008121864</v>
          </cell>
          <cell r="C5835" t="str">
            <v>AC1</v>
          </cell>
          <cell r="D5835" t="str">
            <v>L1C</v>
          </cell>
        </row>
        <row r="5836">
          <cell r="A5836" t="str">
            <v>DE0008121872</v>
          </cell>
          <cell r="C5836" t="str">
            <v>AC1</v>
          </cell>
          <cell r="D5836" t="str">
            <v>L1C</v>
          </cell>
        </row>
        <row r="5837">
          <cell r="A5837" t="str">
            <v>DE0008121906</v>
          </cell>
          <cell r="C5837" t="str">
            <v>AC1</v>
          </cell>
          <cell r="D5837" t="str">
            <v>L1C</v>
          </cell>
        </row>
        <row r="5838">
          <cell r="A5838" t="str">
            <v>DE0008122193</v>
          </cell>
          <cell r="C5838" t="str">
            <v>AC1</v>
          </cell>
          <cell r="D5838" t="str">
            <v>L1C</v>
          </cell>
        </row>
        <row r="5839">
          <cell r="A5839" t="str">
            <v>DE0008122201</v>
          </cell>
          <cell r="C5839" t="str">
            <v>AC1</v>
          </cell>
          <cell r="D5839" t="str">
            <v>L1C</v>
          </cell>
        </row>
        <row r="5840">
          <cell r="A5840" t="str">
            <v>DE0008122227</v>
          </cell>
          <cell r="C5840" t="str">
            <v>AC1</v>
          </cell>
          <cell r="D5840" t="str">
            <v>L1C</v>
          </cell>
        </row>
        <row r="5841">
          <cell r="A5841" t="str">
            <v>DE0008122326</v>
          </cell>
          <cell r="C5841" t="str">
            <v>AC1</v>
          </cell>
          <cell r="D5841" t="str">
            <v>L1C</v>
          </cell>
        </row>
        <row r="5842">
          <cell r="A5842" t="str">
            <v>DE0008122441</v>
          </cell>
          <cell r="C5842" t="str">
            <v>AC1</v>
          </cell>
          <cell r="D5842" t="str">
            <v>L1C</v>
          </cell>
        </row>
        <row r="5843">
          <cell r="A5843" t="str">
            <v>DE0008122557</v>
          </cell>
          <cell r="C5843" t="str">
            <v>AC1</v>
          </cell>
          <cell r="D5843" t="str">
            <v>L1C</v>
          </cell>
        </row>
        <row r="5844">
          <cell r="A5844" t="str">
            <v>DE0008122565</v>
          </cell>
          <cell r="C5844" t="str">
            <v>AC1</v>
          </cell>
          <cell r="D5844" t="str">
            <v>L1C</v>
          </cell>
        </row>
        <row r="5845">
          <cell r="A5845" t="str">
            <v>DE0008122573</v>
          </cell>
          <cell r="C5845" t="str">
            <v>AC1</v>
          </cell>
          <cell r="D5845" t="str">
            <v>L1C</v>
          </cell>
        </row>
        <row r="5846">
          <cell r="A5846" t="str">
            <v>DE0008122607</v>
          </cell>
          <cell r="C5846" t="str">
            <v>AC1</v>
          </cell>
          <cell r="D5846" t="str">
            <v>L1C</v>
          </cell>
        </row>
        <row r="5847">
          <cell r="A5847" t="str">
            <v>DE0008122706</v>
          </cell>
          <cell r="C5847" t="str">
            <v>AC1</v>
          </cell>
          <cell r="D5847" t="str">
            <v>L1C</v>
          </cell>
        </row>
        <row r="5848">
          <cell r="A5848" t="str">
            <v>DE0008122730</v>
          </cell>
          <cell r="C5848" t="str">
            <v>AC1</v>
          </cell>
          <cell r="D5848" t="str">
            <v>L1C</v>
          </cell>
        </row>
        <row r="5849">
          <cell r="A5849" t="str">
            <v>DE0008122748</v>
          </cell>
          <cell r="C5849" t="str">
            <v>AC1</v>
          </cell>
          <cell r="D5849" t="str">
            <v>L1C</v>
          </cell>
        </row>
        <row r="5850">
          <cell r="A5850" t="str">
            <v>DE0008122755</v>
          </cell>
          <cell r="C5850" t="str">
            <v>AC1</v>
          </cell>
          <cell r="D5850" t="str">
            <v>L1C</v>
          </cell>
        </row>
        <row r="5851">
          <cell r="A5851" t="str">
            <v>DE0008122763</v>
          </cell>
          <cell r="C5851" t="str">
            <v>AC1</v>
          </cell>
          <cell r="D5851" t="str">
            <v>L1C</v>
          </cell>
        </row>
        <row r="5852">
          <cell r="A5852" t="str">
            <v>DE0008122771</v>
          </cell>
          <cell r="C5852" t="str">
            <v>AC1</v>
          </cell>
          <cell r="D5852" t="str">
            <v>L1C</v>
          </cell>
        </row>
        <row r="5853">
          <cell r="A5853" t="str">
            <v>DE0008122789</v>
          </cell>
          <cell r="C5853" t="str">
            <v>AC1</v>
          </cell>
          <cell r="D5853" t="str">
            <v>L1C</v>
          </cell>
        </row>
        <row r="5854">
          <cell r="A5854" t="str">
            <v>DE0008122797</v>
          </cell>
          <cell r="C5854" t="str">
            <v>AC1</v>
          </cell>
          <cell r="D5854" t="str">
            <v>L1C</v>
          </cell>
        </row>
        <row r="5855">
          <cell r="A5855" t="str">
            <v>DE0008122805</v>
          </cell>
          <cell r="C5855" t="str">
            <v>AC1</v>
          </cell>
          <cell r="D5855" t="str">
            <v>L1C</v>
          </cell>
        </row>
        <row r="5856">
          <cell r="A5856" t="str">
            <v>DE0008124132</v>
          </cell>
          <cell r="C5856" t="str">
            <v>AC1</v>
          </cell>
          <cell r="D5856" t="str">
            <v>L1C</v>
          </cell>
        </row>
        <row r="5857">
          <cell r="A5857" t="str">
            <v>DE0008124181</v>
          </cell>
          <cell r="C5857" t="str">
            <v>AC1</v>
          </cell>
          <cell r="D5857" t="str">
            <v>L1C</v>
          </cell>
        </row>
        <row r="5858">
          <cell r="A5858" t="str">
            <v>DE0008124199</v>
          </cell>
          <cell r="C5858" t="str">
            <v>AC1</v>
          </cell>
          <cell r="D5858" t="str">
            <v>L1C</v>
          </cell>
        </row>
        <row r="5859">
          <cell r="A5859" t="str">
            <v>DE0008124223</v>
          </cell>
          <cell r="C5859" t="str">
            <v>AC1</v>
          </cell>
          <cell r="D5859" t="str">
            <v>L1C</v>
          </cell>
        </row>
        <row r="5860">
          <cell r="A5860" t="str">
            <v>DE0008125444</v>
          </cell>
          <cell r="C5860" t="str">
            <v>AC1</v>
          </cell>
          <cell r="D5860" t="str">
            <v>L1C</v>
          </cell>
        </row>
        <row r="5861">
          <cell r="A5861" t="str">
            <v>DE0008125451</v>
          </cell>
          <cell r="C5861" t="str">
            <v>AC1</v>
          </cell>
          <cell r="D5861" t="str">
            <v>L1C</v>
          </cell>
        </row>
        <row r="5862">
          <cell r="A5862" t="str">
            <v>DE0008152810</v>
          </cell>
          <cell r="C5862" t="str">
            <v>AC1</v>
          </cell>
          <cell r="D5862" t="str">
            <v>L1B</v>
          </cell>
        </row>
        <row r="5863">
          <cell r="A5863" t="str">
            <v>DE0008153073</v>
          </cell>
          <cell r="C5863" t="str">
            <v>AC1</v>
          </cell>
          <cell r="D5863" t="str">
            <v>L1C</v>
          </cell>
        </row>
        <row r="5864">
          <cell r="A5864" t="str">
            <v>DE0008153115</v>
          </cell>
          <cell r="C5864" t="str">
            <v>AC1</v>
          </cell>
          <cell r="D5864" t="str">
            <v>L1C</v>
          </cell>
        </row>
        <row r="5865">
          <cell r="A5865" t="str">
            <v>DE0008153123</v>
          </cell>
          <cell r="C5865" t="str">
            <v>AC1</v>
          </cell>
          <cell r="D5865" t="str">
            <v>L1C</v>
          </cell>
        </row>
        <row r="5866">
          <cell r="A5866" t="str">
            <v>DE0008153156</v>
          </cell>
          <cell r="C5866" t="str">
            <v>AC1</v>
          </cell>
          <cell r="D5866" t="str">
            <v>L1C</v>
          </cell>
        </row>
        <row r="5867">
          <cell r="A5867" t="str">
            <v>DE0008153289</v>
          </cell>
          <cell r="C5867" t="str">
            <v>AC1</v>
          </cell>
          <cell r="D5867" t="str">
            <v>L1C</v>
          </cell>
        </row>
        <row r="5868">
          <cell r="A5868" t="str">
            <v>DE0008154519</v>
          </cell>
          <cell r="C5868" t="str">
            <v>AC1</v>
          </cell>
          <cell r="D5868" t="str">
            <v>L1C</v>
          </cell>
        </row>
        <row r="5869">
          <cell r="A5869" t="str">
            <v>DE0008197773</v>
          </cell>
          <cell r="C5869" t="str">
            <v>AC1</v>
          </cell>
          <cell r="D5869" t="str">
            <v>L1C</v>
          </cell>
        </row>
        <row r="5870">
          <cell r="A5870" t="str">
            <v>DE0008197823</v>
          </cell>
          <cell r="C5870" t="str">
            <v>AC1</v>
          </cell>
          <cell r="D5870" t="str">
            <v>L1C</v>
          </cell>
        </row>
        <row r="5871">
          <cell r="A5871" t="str">
            <v>DE0008197831</v>
          </cell>
          <cell r="C5871" t="str">
            <v>AC1</v>
          </cell>
          <cell r="D5871" t="str">
            <v>L1C</v>
          </cell>
        </row>
        <row r="5872">
          <cell r="A5872" t="str">
            <v>DE0008198052</v>
          </cell>
          <cell r="C5872" t="str">
            <v>AC1</v>
          </cell>
          <cell r="D5872" t="str">
            <v>L1C</v>
          </cell>
        </row>
        <row r="5873">
          <cell r="A5873" t="str">
            <v>DE0008198094</v>
          </cell>
          <cell r="C5873" t="str">
            <v>AC1</v>
          </cell>
          <cell r="D5873" t="str">
            <v>L1C</v>
          </cell>
        </row>
        <row r="5874">
          <cell r="A5874" t="str">
            <v>DE0008198110</v>
          </cell>
          <cell r="C5874" t="str">
            <v>AC1</v>
          </cell>
          <cell r="D5874" t="str">
            <v>L1C</v>
          </cell>
        </row>
        <row r="5875">
          <cell r="A5875" t="str">
            <v>DE0008198128</v>
          </cell>
          <cell r="C5875" t="str">
            <v>AC1</v>
          </cell>
          <cell r="D5875" t="str">
            <v>L1C</v>
          </cell>
        </row>
        <row r="5876">
          <cell r="A5876" t="str">
            <v>DE0008198144</v>
          </cell>
          <cell r="C5876" t="str">
            <v>AC1</v>
          </cell>
          <cell r="D5876" t="str">
            <v>L1C</v>
          </cell>
        </row>
        <row r="5877">
          <cell r="A5877" t="str">
            <v>DE0008198151</v>
          </cell>
          <cell r="C5877" t="str">
            <v>AC1</v>
          </cell>
          <cell r="D5877" t="str">
            <v>L1C</v>
          </cell>
        </row>
        <row r="5878">
          <cell r="A5878" t="str">
            <v>DE0008202722</v>
          </cell>
          <cell r="C5878" t="str">
            <v>AC1</v>
          </cell>
          <cell r="D5878" t="str">
            <v>L1C</v>
          </cell>
        </row>
        <row r="5879">
          <cell r="A5879" t="str">
            <v>DE0008202748</v>
          </cell>
          <cell r="C5879" t="str">
            <v>AC1</v>
          </cell>
          <cell r="D5879" t="str">
            <v>L1C</v>
          </cell>
        </row>
        <row r="5880">
          <cell r="A5880" t="str">
            <v>DE0008202755</v>
          </cell>
          <cell r="C5880" t="str">
            <v>AC1</v>
          </cell>
          <cell r="D5880" t="str">
            <v>L1C</v>
          </cell>
        </row>
        <row r="5881">
          <cell r="A5881" t="str">
            <v>DE0008202763</v>
          </cell>
          <cell r="C5881" t="str">
            <v>AC1</v>
          </cell>
          <cell r="D5881" t="str">
            <v>L1C</v>
          </cell>
        </row>
        <row r="5882">
          <cell r="A5882" t="str">
            <v>DE0008202771</v>
          </cell>
          <cell r="C5882" t="str">
            <v>AC1</v>
          </cell>
          <cell r="D5882" t="str">
            <v>L1C</v>
          </cell>
        </row>
        <row r="5883">
          <cell r="A5883" t="str">
            <v>DE0008202961</v>
          </cell>
          <cell r="C5883" t="str">
            <v>AC1</v>
          </cell>
          <cell r="D5883" t="str">
            <v>L1C</v>
          </cell>
        </row>
        <row r="5884">
          <cell r="A5884" t="str">
            <v>DE0008217910</v>
          </cell>
          <cell r="C5884" t="str">
            <v>AC1</v>
          </cell>
          <cell r="D5884" t="str">
            <v>L1C</v>
          </cell>
        </row>
        <row r="5885">
          <cell r="A5885" t="str">
            <v>DE0008217985</v>
          </cell>
          <cell r="C5885" t="str">
            <v>AC1</v>
          </cell>
          <cell r="D5885" t="str">
            <v>L1C</v>
          </cell>
        </row>
        <row r="5886">
          <cell r="A5886" t="str">
            <v>DE0008217993</v>
          </cell>
          <cell r="C5886" t="str">
            <v>AC1</v>
          </cell>
          <cell r="D5886" t="str">
            <v>L1C</v>
          </cell>
        </row>
        <row r="5887">
          <cell r="A5887" t="str">
            <v>DE0008218009</v>
          </cell>
          <cell r="C5887" t="str">
            <v>AC1</v>
          </cell>
          <cell r="D5887" t="str">
            <v>L1C</v>
          </cell>
        </row>
        <row r="5888">
          <cell r="A5888" t="str">
            <v>DE0008218041</v>
          </cell>
          <cell r="C5888" t="str">
            <v>AC1</v>
          </cell>
          <cell r="D5888" t="str">
            <v>L1C</v>
          </cell>
        </row>
        <row r="5889">
          <cell r="A5889" t="str">
            <v>DE0008218058</v>
          </cell>
          <cell r="C5889" t="str">
            <v>AC1</v>
          </cell>
          <cell r="D5889" t="str">
            <v>L1C</v>
          </cell>
        </row>
        <row r="5890">
          <cell r="A5890" t="str">
            <v>DE0008218066</v>
          </cell>
          <cell r="C5890" t="str">
            <v>AC1</v>
          </cell>
          <cell r="D5890" t="str">
            <v>L1C</v>
          </cell>
        </row>
        <row r="5891">
          <cell r="A5891" t="str">
            <v>DE0008218280</v>
          </cell>
          <cell r="C5891" t="str">
            <v>AC1</v>
          </cell>
          <cell r="D5891" t="str">
            <v>L1C</v>
          </cell>
        </row>
        <row r="5892">
          <cell r="A5892" t="str">
            <v>DE0008218397</v>
          </cell>
          <cell r="C5892" t="str">
            <v>AC1</v>
          </cell>
          <cell r="D5892" t="str">
            <v>L1C</v>
          </cell>
        </row>
        <row r="5893">
          <cell r="A5893" t="str">
            <v>DE0008218421</v>
          </cell>
          <cell r="C5893" t="str">
            <v>AC1</v>
          </cell>
          <cell r="D5893" t="str">
            <v>L1C</v>
          </cell>
        </row>
        <row r="5894">
          <cell r="A5894" t="str">
            <v>DE0008218462</v>
          </cell>
          <cell r="C5894" t="str">
            <v>AC1</v>
          </cell>
          <cell r="D5894" t="str">
            <v>L1C</v>
          </cell>
        </row>
        <row r="5895">
          <cell r="A5895" t="str">
            <v>DE0008218470</v>
          </cell>
          <cell r="C5895" t="str">
            <v>AC1</v>
          </cell>
          <cell r="D5895" t="str">
            <v>L1C</v>
          </cell>
        </row>
        <row r="5896">
          <cell r="A5896" t="str">
            <v>DE0008240342</v>
          </cell>
          <cell r="C5896" t="str">
            <v>AC1</v>
          </cell>
          <cell r="D5896" t="str">
            <v>L1C</v>
          </cell>
        </row>
        <row r="5897">
          <cell r="A5897" t="str">
            <v>DE0008240367</v>
          </cell>
          <cell r="C5897" t="str">
            <v>AC1</v>
          </cell>
          <cell r="D5897" t="str">
            <v>L1C</v>
          </cell>
        </row>
        <row r="5898">
          <cell r="A5898" t="str">
            <v>DE0008240425</v>
          </cell>
          <cell r="C5898" t="str">
            <v>AC1</v>
          </cell>
          <cell r="D5898" t="str">
            <v>L1C</v>
          </cell>
        </row>
        <row r="5899">
          <cell r="A5899" t="str">
            <v>DE0008240490</v>
          </cell>
          <cell r="C5899" t="str">
            <v>AC1</v>
          </cell>
          <cell r="D5899" t="str">
            <v>L1C</v>
          </cell>
        </row>
        <row r="5900">
          <cell r="A5900" t="str">
            <v>DE0008240649</v>
          </cell>
          <cell r="C5900" t="str">
            <v>AC1</v>
          </cell>
          <cell r="D5900" t="str">
            <v>L1C</v>
          </cell>
        </row>
        <row r="5901">
          <cell r="A5901" t="str">
            <v>DE0008240656</v>
          </cell>
          <cell r="C5901" t="str">
            <v>AC1</v>
          </cell>
          <cell r="D5901" t="str">
            <v>L1C</v>
          </cell>
        </row>
        <row r="5902">
          <cell r="A5902" t="str">
            <v>DE0008240680</v>
          </cell>
          <cell r="C5902" t="str">
            <v>AC1</v>
          </cell>
          <cell r="D5902" t="str">
            <v>L1C</v>
          </cell>
        </row>
        <row r="5903">
          <cell r="A5903" t="str">
            <v>DE0008240813</v>
          </cell>
          <cell r="C5903" t="str">
            <v>AC1</v>
          </cell>
          <cell r="D5903" t="str">
            <v>L1C</v>
          </cell>
        </row>
        <row r="5904">
          <cell r="A5904" t="str">
            <v>DE0008240821</v>
          </cell>
          <cell r="C5904" t="str">
            <v>AC1</v>
          </cell>
          <cell r="D5904" t="str">
            <v>L1C</v>
          </cell>
        </row>
        <row r="5905">
          <cell r="A5905" t="str">
            <v>DE0008240888</v>
          </cell>
          <cell r="C5905" t="str">
            <v>AC1</v>
          </cell>
          <cell r="D5905" t="str">
            <v>L1C</v>
          </cell>
        </row>
        <row r="5906">
          <cell r="A5906" t="str">
            <v>DE0008240904</v>
          </cell>
          <cell r="C5906" t="str">
            <v>AC1</v>
          </cell>
          <cell r="D5906" t="str">
            <v>L1C</v>
          </cell>
        </row>
        <row r="5907">
          <cell r="A5907" t="str">
            <v>DE0008241019</v>
          </cell>
          <cell r="C5907" t="str">
            <v>AC1</v>
          </cell>
          <cell r="D5907" t="str">
            <v>L1C</v>
          </cell>
        </row>
        <row r="5908">
          <cell r="A5908" t="str">
            <v>DE0008241035</v>
          </cell>
          <cell r="C5908" t="str">
            <v>AC1</v>
          </cell>
          <cell r="D5908" t="str">
            <v>L1C</v>
          </cell>
        </row>
        <row r="5909">
          <cell r="A5909" t="str">
            <v>DE0008241126</v>
          </cell>
          <cell r="C5909" t="str">
            <v>AC1</v>
          </cell>
          <cell r="D5909" t="str">
            <v>L1C</v>
          </cell>
        </row>
        <row r="5910">
          <cell r="A5910" t="str">
            <v>DE0008241175</v>
          </cell>
          <cell r="C5910" t="str">
            <v>AC1</v>
          </cell>
          <cell r="D5910" t="str">
            <v>L1C</v>
          </cell>
        </row>
        <row r="5911">
          <cell r="A5911" t="str">
            <v>DE0008241183</v>
          </cell>
          <cell r="C5911" t="str">
            <v>AC1</v>
          </cell>
          <cell r="D5911" t="str">
            <v>L1C</v>
          </cell>
        </row>
        <row r="5912">
          <cell r="A5912" t="str">
            <v>DE0008255514</v>
          </cell>
          <cell r="C5912" t="str">
            <v>AC1</v>
          </cell>
          <cell r="D5912" t="str">
            <v>L1C</v>
          </cell>
        </row>
        <row r="5913">
          <cell r="A5913" t="str">
            <v>DE0008255522</v>
          </cell>
          <cell r="C5913" t="str">
            <v>AC1</v>
          </cell>
          <cell r="D5913" t="str">
            <v>L1C</v>
          </cell>
        </row>
        <row r="5914">
          <cell r="A5914" t="str">
            <v>DE0008255548</v>
          </cell>
          <cell r="C5914" t="str">
            <v>AC1</v>
          </cell>
          <cell r="D5914" t="str">
            <v>L1C</v>
          </cell>
        </row>
        <row r="5915">
          <cell r="A5915" t="str">
            <v>DE0008255555</v>
          </cell>
          <cell r="C5915" t="str">
            <v>AC1</v>
          </cell>
          <cell r="D5915" t="str">
            <v>L1C</v>
          </cell>
        </row>
        <row r="5916">
          <cell r="A5916" t="str">
            <v>DE0008255563</v>
          </cell>
          <cell r="C5916" t="str">
            <v>AC1</v>
          </cell>
          <cell r="D5916" t="str">
            <v>L1C</v>
          </cell>
        </row>
        <row r="5917">
          <cell r="A5917" t="str">
            <v>DE0008255605</v>
          </cell>
          <cell r="C5917" t="str">
            <v>AC1</v>
          </cell>
          <cell r="D5917" t="str">
            <v>L1C</v>
          </cell>
        </row>
        <row r="5918">
          <cell r="A5918" t="str">
            <v>DE0008255613</v>
          </cell>
          <cell r="C5918" t="str">
            <v>AC1</v>
          </cell>
          <cell r="D5918" t="str">
            <v>L1C</v>
          </cell>
        </row>
        <row r="5919">
          <cell r="A5919" t="str">
            <v>DE0008255621</v>
          </cell>
          <cell r="C5919" t="str">
            <v>AC1</v>
          </cell>
          <cell r="D5919" t="str">
            <v>L1C</v>
          </cell>
        </row>
        <row r="5920">
          <cell r="A5920" t="str">
            <v>DE0008255639</v>
          </cell>
          <cell r="C5920" t="str">
            <v>AC1</v>
          </cell>
          <cell r="D5920" t="str">
            <v>L1C</v>
          </cell>
        </row>
        <row r="5921">
          <cell r="A5921" t="str">
            <v>DE0008255670</v>
          </cell>
          <cell r="C5921" t="str">
            <v>AC1</v>
          </cell>
          <cell r="D5921" t="str">
            <v>L1C</v>
          </cell>
        </row>
        <row r="5922">
          <cell r="A5922" t="str">
            <v>DE0008255761</v>
          </cell>
          <cell r="C5922" t="str">
            <v>AC1</v>
          </cell>
          <cell r="D5922" t="str">
            <v>L1B</v>
          </cell>
        </row>
        <row r="5923">
          <cell r="A5923" t="str">
            <v>DE0008255878</v>
          </cell>
          <cell r="C5923" t="str">
            <v>AC1</v>
          </cell>
          <cell r="D5923" t="str">
            <v>L1B</v>
          </cell>
        </row>
        <row r="5924">
          <cell r="A5924" t="str">
            <v>DE0008255969</v>
          </cell>
          <cell r="C5924" t="str">
            <v>AC1</v>
          </cell>
          <cell r="D5924" t="str">
            <v>L1C</v>
          </cell>
        </row>
        <row r="5925">
          <cell r="A5925" t="str">
            <v>DE0008256231</v>
          </cell>
          <cell r="C5925" t="str">
            <v>AC1</v>
          </cell>
          <cell r="D5925" t="str">
            <v>L1B</v>
          </cell>
        </row>
        <row r="5926">
          <cell r="A5926" t="str">
            <v>DE0008256298</v>
          </cell>
          <cell r="C5926" t="str">
            <v>AC1</v>
          </cell>
          <cell r="D5926" t="str">
            <v>L1C</v>
          </cell>
        </row>
        <row r="5927">
          <cell r="A5927" t="str">
            <v>DE0008256454</v>
          </cell>
          <cell r="C5927" t="str">
            <v>AC1</v>
          </cell>
          <cell r="D5927" t="str">
            <v>L1C</v>
          </cell>
        </row>
        <row r="5928">
          <cell r="A5928" t="str">
            <v>DE0008269739</v>
          </cell>
          <cell r="C5928" t="str">
            <v>AC1</v>
          </cell>
          <cell r="D5928" t="str">
            <v>L1C</v>
          </cell>
        </row>
        <row r="5929">
          <cell r="A5929" t="str">
            <v>DE0008314253</v>
          </cell>
          <cell r="C5929" t="str">
            <v>AC1</v>
          </cell>
          <cell r="D5929" t="str">
            <v>L1C</v>
          </cell>
        </row>
        <row r="5930">
          <cell r="A5930" t="str">
            <v>DE0008314261</v>
          </cell>
          <cell r="C5930" t="str">
            <v>AC1</v>
          </cell>
          <cell r="D5930" t="str">
            <v>L1C</v>
          </cell>
        </row>
        <row r="5931">
          <cell r="A5931" t="str">
            <v>DE0008314287</v>
          </cell>
          <cell r="C5931" t="str">
            <v>AC1</v>
          </cell>
          <cell r="D5931" t="str">
            <v>L1C</v>
          </cell>
        </row>
        <row r="5932">
          <cell r="A5932" t="str">
            <v>DE0008314675</v>
          </cell>
          <cell r="C5932" t="str">
            <v>AC1</v>
          </cell>
          <cell r="D5932" t="str">
            <v>L1C</v>
          </cell>
        </row>
        <row r="5933">
          <cell r="A5933" t="str">
            <v>DE0008314691</v>
          </cell>
          <cell r="C5933" t="str">
            <v>AC1</v>
          </cell>
          <cell r="D5933" t="str">
            <v>L1C</v>
          </cell>
        </row>
        <row r="5934">
          <cell r="A5934" t="str">
            <v>DE0008314758</v>
          </cell>
          <cell r="C5934" t="str">
            <v>AC1</v>
          </cell>
          <cell r="D5934" t="str">
            <v>L1C</v>
          </cell>
        </row>
        <row r="5935">
          <cell r="A5935" t="str">
            <v>DE0008314766</v>
          </cell>
          <cell r="C5935" t="str">
            <v>AC1</v>
          </cell>
          <cell r="D5935" t="str">
            <v>L1C</v>
          </cell>
        </row>
        <row r="5936">
          <cell r="A5936" t="str">
            <v>DE0008314782</v>
          </cell>
          <cell r="C5936" t="str">
            <v>AC1</v>
          </cell>
          <cell r="D5936" t="str">
            <v>L1C</v>
          </cell>
        </row>
        <row r="5937">
          <cell r="A5937" t="str">
            <v>DE0008315110</v>
          </cell>
          <cell r="C5937" t="str">
            <v>AC1</v>
          </cell>
          <cell r="D5937" t="str">
            <v>L1C</v>
          </cell>
        </row>
        <row r="5938">
          <cell r="A5938" t="str">
            <v>DE0008315128</v>
          </cell>
          <cell r="C5938" t="str">
            <v>AC1</v>
          </cell>
          <cell r="D5938" t="str">
            <v>L1C</v>
          </cell>
        </row>
        <row r="5939">
          <cell r="A5939" t="str">
            <v>DE0008315169</v>
          </cell>
          <cell r="C5939" t="str">
            <v>AC1</v>
          </cell>
          <cell r="D5939" t="str">
            <v>L1C</v>
          </cell>
        </row>
        <row r="5940">
          <cell r="A5940" t="str">
            <v>DE0008315276</v>
          </cell>
          <cell r="C5940" t="str">
            <v>AC1</v>
          </cell>
          <cell r="D5940" t="str">
            <v>L1C</v>
          </cell>
        </row>
        <row r="5941">
          <cell r="A5941" t="str">
            <v>DE0008315979</v>
          </cell>
          <cell r="C5941" t="str">
            <v>AC1</v>
          </cell>
          <cell r="D5941" t="str">
            <v>L1C</v>
          </cell>
        </row>
        <row r="5942">
          <cell r="A5942" t="str">
            <v>DE0008316241</v>
          </cell>
          <cell r="C5942" t="str">
            <v>AC1</v>
          </cell>
          <cell r="D5942" t="str">
            <v>L1C</v>
          </cell>
        </row>
        <row r="5943">
          <cell r="A5943" t="str">
            <v>DE0008316308</v>
          </cell>
          <cell r="C5943" t="str">
            <v>AC1</v>
          </cell>
          <cell r="D5943" t="str">
            <v>L1C</v>
          </cell>
        </row>
        <row r="5944">
          <cell r="A5944" t="str">
            <v>DE0008316746</v>
          </cell>
          <cell r="C5944" t="str">
            <v>AC1</v>
          </cell>
          <cell r="D5944" t="str">
            <v>L1C</v>
          </cell>
        </row>
        <row r="5945">
          <cell r="A5945" t="str">
            <v>DE0008316829</v>
          </cell>
          <cell r="C5945" t="str">
            <v>AC1</v>
          </cell>
          <cell r="D5945" t="str">
            <v>L1C</v>
          </cell>
        </row>
        <row r="5946">
          <cell r="A5946" t="str">
            <v>DE0008316837</v>
          </cell>
          <cell r="C5946" t="str">
            <v>AC1</v>
          </cell>
          <cell r="D5946" t="str">
            <v>L1C</v>
          </cell>
        </row>
        <row r="5947">
          <cell r="A5947" t="str">
            <v>DE0008316845</v>
          </cell>
          <cell r="C5947" t="str">
            <v>AC1</v>
          </cell>
          <cell r="D5947" t="str">
            <v>L1C</v>
          </cell>
        </row>
        <row r="5948">
          <cell r="A5948" t="str">
            <v>DE0008316852</v>
          </cell>
          <cell r="C5948" t="str">
            <v>AC1</v>
          </cell>
          <cell r="D5948" t="str">
            <v>L1C</v>
          </cell>
        </row>
        <row r="5949">
          <cell r="A5949" t="str">
            <v>DE0008316878</v>
          </cell>
          <cell r="C5949" t="str">
            <v>AC1</v>
          </cell>
          <cell r="D5949" t="str">
            <v>L1C</v>
          </cell>
        </row>
        <row r="5950">
          <cell r="A5950" t="str">
            <v>DE0008316894</v>
          </cell>
          <cell r="C5950" t="str">
            <v>AC1</v>
          </cell>
          <cell r="D5950" t="str">
            <v>L1C</v>
          </cell>
        </row>
        <row r="5951">
          <cell r="A5951" t="str">
            <v>DE0008316902</v>
          </cell>
          <cell r="C5951" t="str">
            <v>AC1</v>
          </cell>
          <cell r="D5951" t="str">
            <v>L1C</v>
          </cell>
        </row>
        <row r="5952">
          <cell r="A5952" t="str">
            <v>DE0008316969</v>
          </cell>
          <cell r="C5952" t="str">
            <v>AC1</v>
          </cell>
          <cell r="D5952" t="str">
            <v>L1C</v>
          </cell>
        </row>
        <row r="5953">
          <cell r="A5953" t="str">
            <v>DE0008317033</v>
          </cell>
          <cell r="C5953" t="str">
            <v>AC1</v>
          </cell>
          <cell r="D5953" t="str">
            <v>L1C</v>
          </cell>
        </row>
        <row r="5954">
          <cell r="A5954" t="str">
            <v>DE0008317074</v>
          </cell>
          <cell r="C5954" t="str">
            <v>AC1</v>
          </cell>
          <cell r="D5954" t="str">
            <v>L1C</v>
          </cell>
        </row>
        <row r="5955">
          <cell r="A5955" t="str">
            <v>DE0008317140</v>
          </cell>
          <cell r="C5955" t="str">
            <v>AC1</v>
          </cell>
          <cell r="D5955" t="str">
            <v>L1C</v>
          </cell>
        </row>
        <row r="5956">
          <cell r="A5956" t="str">
            <v>DE0008317157</v>
          </cell>
          <cell r="C5956" t="str">
            <v>AC1</v>
          </cell>
          <cell r="D5956" t="str">
            <v>L1C</v>
          </cell>
        </row>
        <row r="5957">
          <cell r="A5957" t="str">
            <v>DE0008317272</v>
          </cell>
          <cell r="C5957" t="str">
            <v>AC1</v>
          </cell>
          <cell r="D5957" t="str">
            <v>L1C</v>
          </cell>
        </row>
        <row r="5958">
          <cell r="A5958" t="str">
            <v>DE0008317298</v>
          </cell>
          <cell r="C5958" t="str">
            <v>AC1</v>
          </cell>
          <cell r="D5958" t="str">
            <v>L1C</v>
          </cell>
        </row>
        <row r="5959">
          <cell r="A5959" t="str">
            <v>DE0008317306</v>
          </cell>
          <cell r="C5959" t="str">
            <v>AC1</v>
          </cell>
          <cell r="D5959" t="str">
            <v>L1C</v>
          </cell>
        </row>
        <row r="5960">
          <cell r="A5960" t="str">
            <v>DE0008317348</v>
          </cell>
          <cell r="C5960" t="str">
            <v>AC1</v>
          </cell>
          <cell r="D5960" t="str">
            <v>L1C</v>
          </cell>
        </row>
        <row r="5961">
          <cell r="A5961" t="str">
            <v>DE0008317355</v>
          </cell>
          <cell r="C5961" t="str">
            <v>AC1</v>
          </cell>
          <cell r="D5961" t="str">
            <v>L1C</v>
          </cell>
        </row>
        <row r="5962">
          <cell r="A5962" t="str">
            <v>DE0008317363</v>
          </cell>
          <cell r="C5962" t="str">
            <v>AC1</v>
          </cell>
          <cell r="D5962" t="str">
            <v>L1C</v>
          </cell>
        </row>
        <row r="5963">
          <cell r="A5963" t="str">
            <v>DE0008317397</v>
          </cell>
          <cell r="C5963" t="str">
            <v>AC1</v>
          </cell>
          <cell r="D5963" t="str">
            <v>L1C</v>
          </cell>
        </row>
        <row r="5964">
          <cell r="A5964" t="str">
            <v>DE0008317421</v>
          </cell>
          <cell r="C5964" t="str">
            <v>AC1</v>
          </cell>
          <cell r="D5964" t="str">
            <v>L1C</v>
          </cell>
        </row>
        <row r="5965">
          <cell r="A5965" t="str">
            <v>DE0008317439</v>
          </cell>
          <cell r="C5965" t="str">
            <v>AC1</v>
          </cell>
          <cell r="D5965" t="str">
            <v>L1C</v>
          </cell>
        </row>
        <row r="5966">
          <cell r="A5966" t="str">
            <v>DE0008317629</v>
          </cell>
          <cell r="C5966" t="str">
            <v>AC1</v>
          </cell>
          <cell r="D5966" t="str">
            <v>L1C</v>
          </cell>
        </row>
        <row r="5967">
          <cell r="A5967" t="str">
            <v>DE0008317637</v>
          </cell>
          <cell r="C5967" t="str">
            <v>AC1</v>
          </cell>
          <cell r="D5967" t="str">
            <v>L1C</v>
          </cell>
        </row>
        <row r="5968">
          <cell r="A5968" t="str">
            <v>DE0008317645</v>
          </cell>
          <cell r="C5968" t="str">
            <v>AC1</v>
          </cell>
          <cell r="D5968" t="str">
            <v>L1C</v>
          </cell>
        </row>
        <row r="5969">
          <cell r="A5969" t="str">
            <v>DE0008317660</v>
          </cell>
          <cell r="C5969" t="str">
            <v>AC1</v>
          </cell>
          <cell r="D5969" t="str">
            <v>L1C</v>
          </cell>
        </row>
        <row r="5970">
          <cell r="A5970" t="str">
            <v>DE0008317694</v>
          </cell>
          <cell r="C5970" t="str">
            <v>AC1</v>
          </cell>
          <cell r="D5970" t="str">
            <v>L1C</v>
          </cell>
        </row>
        <row r="5971">
          <cell r="A5971" t="str">
            <v>DE0008317702</v>
          </cell>
          <cell r="C5971" t="str">
            <v>AC1</v>
          </cell>
          <cell r="D5971" t="str">
            <v>L1C</v>
          </cell>
        </row>
        <row r="5972">
          <cell r="A5972" t="str">
            <v>DE0008317710</v>
          </cell>
          <cell r="C5972" t="str">
            <v>AC1</v>
          </cell>
          <cell r="D5972" t="str">
            <v>L1C</v>
          </cell>
        </row>
        <row r="5973">
          <cell r="A5973" t="str">
            <v>DE0008317728</v>
          </cell>
          <cell r="C5973" t="str">
            <v>AC1</v>
          </cell>
          <cell r="D5973" t="str">
            <v>L1C</v>
          </cell>
        </row>
        <row r="5974">
          <cell r="A5974" t="str">
            <v>DE0008317736</v>
          </cell>
          <cell r="C5974" t="str">
            <v>AC1</v>
          </cell>
          <cell r="D5974" t="str">
            <v>L1C</v>
          </cell>
        </row>
        <row r="5975">
          <cell r="A5975" t="str">
            <v>DE0008317744</v>
          </cell>
          <cell r="C5975" t="str">
            <v>AC1</v>
          </cell>
          <cell r="D5975" t="str">
            <v>L1C</v>
          </cell>
        </row>
        <row r="5976">
          <cell r="A5976" t="str">
            <v>DE0008317751</v>
          </cell>
          <cell r="C5976" t="str">
            <v>AC1</v>
          </cell>
          <cell r="D5976" t="str">
            <v>L1C</v>
          </cell>
        </row>
        <row r="5977">
          <cell r="A5977" t="str">
            <v>DE0008317967</v>
          </cell>
          <cell r="C5977" t="str">
            <v>AC1</v>
          </cell>
          <cell r="D5977" t="str">
            <v>L1C</v>
          </cell>
        </row>
        <row r="5978">
          <cell r="A5978" t="str">
            <v>DE0008327420</v>
          </cell>
          <cell r="C5978" t="str">
            <v>AC1</v>
          </cell>
          <cell r="D5978" t="str">
            <v>L1C</v>
          </cell>
        </row>
        <row r="5979">
          <cell r="A5979" t="str">
            <v>DE0008327727</v>
          </cell>
          <cell r="C5979" t="str">
            <v>AC1</v>
          </cell>
          <cell r="D5979" t="str">
            <v>L1C</v>
          </cell>
        </row>
        <row r="5980">
          <cell r="A5980" t="str">
            <v>DE0008327974</v>
          </cell>
          <cell r="C5980" t="str">
            <v>AC1</v>
          </cell>
          <cell r="D5980" t="str">
            <v>L1C</v>
          </cell>
        </row>
        <row r="5981">
          <cell r="A5981" t="str">
            <v>DE0008335175</v>
          </cell>
          <cell r="C5981" t="str">
            <v>AC1</v>
          </cell>
          <cell r="D5981" t="str">
            <v>L1B</v>
          </cell>
        </row>
        <row r="5982">
          <cell r="A5982" t="str">
            <v>DE0008357708</v>
          </cell>
          <cell r="C5982" t="str">
            <v>AC1</v>
          </cell>
          <cell r="D5982" t="str">
            <v>L1B</v>
          </cell>
        </row>
        <row r="5983">
          <cell r="A5983" t="str">
            <v>DE0008461021</v>
          </cell>
          <cell r="C5983" t="str">
            <v>AC1</v>
          </cell>
          <cell r="D5983" t="str">
            <v>L1C</v>
          </cell>
        </row>
        <row r="5984">
          <cell r="A5984" t="str">
            <v>DE0008628678</v>
          </cell>
          <cell r="C5984" t="str">
            <v>AC1</v>
          </cell>
          <cell r="D5984" t="str">
            <v>L1C</v>
          </cell>
        </row>
        <row r="5985">
          <cell r="A5985" t="str">
            <v>DE0008846718</v>
          </cell>
          <cell r="C5985" t="str">
            <v>AC1</v>
          </cell>
          <cell r="D5985" t="str">
            <v>L1C</v>
          </cell>
        </row>
        <row r="5986">
          <cell r="A5986" t="str">
            <v>DE0008874702</v>
          </cell>
          <cell r="C5986" t="str">
            <v>AC1</v>
          </cell>
          <cell r="D5986" t="str">
            <v>L1C</v>
          </cell>
        </row>
        <row r="5987">
          <cell r="A5987" t="str">
            <v>DE0008877291</v>
          </cell>
          <cell r="C5987" t="str">
            <v>AC1</v>
          </cell>
          <cell r="D5987" t="str">
            <v>L1C</v>
          </cell>
        </row>
        <row r="5988">
          <cell r="A5988" t="str">
            <v>DE0008877671</v>
          </cell>
          <cell r="C5988" t="str">
            <v>AC2</v>
          </cell>
          <cell r="D5988" t="str">
            <v>L2B</v>
          </cell>
        </row>
        <row r="5989">
          <cell r="A5989" t="str">
            <v>DE0008877689</v>
          </cell>
          <cell r="C5989" t="str">
            <v>AC2</v>
          </cell>
          <cell r="D5989" t="str">
            <v>L2B</v>
          </cell>
        </row>
        <row r="5990">
          <cell r="A5990" t="str">
            <v>DE0008879057</v>
          </cell>
          <cell r="C5990" t="str">
            <v>AC1</v>
          </cell>
          <cell r="D5990" t="str">
            <v>L1B</v>
          </cell>
        </row>
        <row r="5991">
          <cell r="A5991" t="str">
            <v>DE0008972845</v>
          </cell>
          <cell r="C5991" t="str">
            <v>AC1</v>
          </cell>
          <cell r="D5991" t="str">
            <v>L1C</v>
          </cell>
        </row>
        <row r="5992">
          <cell r="A5992" t="str">
            <v>DE0008972977</v>
          </cell>
          <cell r="C5992" t="str">
            <v>AC1</v>
          </cell>
          <cell r="D5992" t="str">
            <v>L1C</v>
          </cell>
        </row>
        <row r="5993">
          <cell r="A5993" t="str">
            <v>DE0008973041</v>
          </cell>
          <cell r="C5993" t="str">
            <v>AC1</v>
          </cell>
          <cell r="D5993" t="str">
            <v>L1C</v>
          </cell>
        </row>
        <row r="5994">
          <cell r="A5994" t="str">
            <v>DE0008973082</v>
          </cell>
          <cell r="C5994" t="str">
            <v>AC1</v>
          </cell>
          <cell r="D5994" t="str">
            <v>L1C</v>
          </cell>
        </row>
        <row r="5995">
          <cell r="A5995" t="str">
            <v>DE0008973413</v>
          </cell>
          <cell r="C5995" t="str">
            <v>AC1</v>
          </cell>
          <cell r="D5995" t="str">
            <v>L1C</v>
          </cell>
        </row>
        <row r="5996">
          <cell r="A5996" t="str">
            <v>DE0008978883</v>
          </cell>
          <cell r="C5996" t="str">
            <v>AC1</v>
          </cell>
          <cell r="D5996" t="str">
            <v>L1C</v>
          </cell>
        </row>
        <row r="5997">
          <cell r="A5997" t="str">
            <v>DE0008978891</v>
          </cell>
          <cell r="C5997" t="str">
            <v>AC1</v>
          </cell>
          <cell r="D5997" t="str">
            <v>L1C</v>
          </cell>
        </row>
        <row r="5998">
          <cell r="A5998" t="str">
            <v>DE0008978909</v>
          </cell>
          <cell r="C5998" t="str">
            <v>AC1</v>
          </cell>
          <cell r="D5998" t="str">
            <v>L1C</v>
          </cell>
        </row>
        <row r="5999">
          <cell r="A5999" t="str">
            <v>DE0008978917</v>
          </cell>
          <cell r="C5999" t="str">
            <v>AC1</v>
          </cell>
          <cell r="D5999" t="str">
            <v>L1C</v>
          </cell>
        </row>
        <row r="6000">
          <cell r="A6000" t="str">
            <v>DE0008978925</v>
          </cell>
          <cell r="C6000" t="str">
            <v>AC1</v>
          </cell>
          <cell r="D6000" t="str">
            <v>L1C</v>
          </cell>
        </row>
        <row r="6001">
          <cell r="A6001" t="str">
            <v>DE0008978966</v>
          </cell>
          <cell r="C6001" t="str">
            <v>AC1</v>
          </cell>
          <cell r="D6001" t="str">
            <v>L1C</v>
          </cell>
        </row>
        <row r="6002">
          <cell r="A6002" t="str">
            <v>DE0008979212</v>
          </cell>
          <cell r="C6002" t="str">
            <v>AC1</v>
          </cell>
          <cell r="D6002" t="str">
            <v>L1C</v>
          </cell>
        </row>
        <row r="6003">
          <cell r="A6003" t="str">
            <v>DE0008988767</v>
          </cell>
          <cell r="C6003" t="str">
            <v>AC1</v>
          </cell>
          <cell r="D6003" t="str">
            <v>L1C</v>
          </cell>
        </row>
        <row r="6004">
          <cell r="A6004" t="str">
            <v>DE0009040055</v>
          </cell>
          <cell r="C6004" t="str">
            <v>AC1</v>
          </cell>
          <cell r="D6004" t="str">
            <v>L1C</v>
          </cell>
        </row>
        <row r="6005">
          <cell r="A6005" t="str">
            <v>DE0009168062</v>
          </cell>
          <cell r="C6005" t="str">
            <v>AC1</v>
          </cell>
          <cell r="D6005" t="str">
            <v>L1B</v>
          </cell>
        </row>
        <row r="6006">
          <cell r="A6006" t="str">
            <v>DE0009279034</v>
          </cell>
          <cell r="C6006" t="str">
            <v>AC1</v>
          </cell>
          <cell r="D6006" t="str">
            <v>L1C</v>
          </cell>
        </row>
        <row r="6007">
          <cell r="A6007" t="str">
            <v>DE0009279042</v>
          </cell>
          <cell r="C6007" t="str">
            <v>AC1</v>
          </cell>
          <cell r="D6007" t="str">
            <v>L1C</v>
          </cell>
        </row>
        <row r="6008">
          <cell r="A6008" t="str">
            <v>DE000A0A2341</v>
          </cell>
          <cell r="C6008" t="str">
            <v>AC1</v>
          </cell>
          <cell r="D6008" t="str">
            <v>L1C</v>
          </cell>
        </row>
        <row r="6009">
          <cell r="A6009" t="str">
            <v>DE000A0A2358</v>
          </cell>
          <cell r="C6009" t="str">
            <v>AC1</v>
          </cell>
          <cell r="D6009" t="str">
            <v>L1C</v>
          </cell>
        </row>
        <row r="6010">
          <cell r="A6010" t="str">
            <v>DE000A0A2390</v>
          </cell>
          <cell r="C6010" t="str">
            <v>AC1</v>
          </cell>
          <cell r="D6010" t="str">
            <v>L1C</v>
          </cell>
        </row>
        <row r="6011">
          <cell r="A6011" t="str">
            <v>DE000A0A24C6</v>
          </cell>
          <cell r="C6011" t="str">
            <v>AC1</v>
          </cell>
          <cell r="D6011" t="str">
            <v>L1B</v>
          </cell>
        </row>
        <row r="6012">
          <cell r="A6012" t="str">
            <v>DE000A0A24G7</v>
          </cell>
          <cell r="C6012" t="str">
            <v>AC1</v>
          </cell>
          <cell r="D6012" t="str">
            <v>L1C</v>
          </cell>
        </row>
        <row r="6013">
          <cell r="A6013" t="str">
            <v>DE000A0A24H5</v>
          </cell>
          <cell r="C6013" t="str">
            <v>AC1</v>
          </cell>
          <cell r="D6013" t="str">
            <v>L1C</v>
          </cell>
        </row>
        <row r="6014">
          <cell r="A6014" t="str">
            <v>DE000A0A24S2</v>
          </cell>
          <cell r="C6014" t="str">
            <v>AC1</v>
          </cell>
          <cell r="D6014" t="str">
            <v>L1C</v>
          </cell>
        </row>
        <row r="6015">
          <cell r="A6015" t="str">
            <v>DE000A0A24V6</v>
          </cell>
          <cell r="C6015" t="str">
            <v>AC1</v>
          </cell>
          <cell r="D6015" t="str">
            <v>L1C</v>
          </cell>
        </row>
        <row r="6016">
          <cell r="A6016" t="str">
            <v>DE000A0A2754</v>
          </cell>
          <cell r="C6016" t="str">
            <v>AC1</v>
          </cell>
          <cell r="D6016" t="str">
            <v>L1C</v>
          </cell>
        </row>
        <row r="6017">
          <cell r="A6017" t="str">
            <v>DE000A0A2770</v>
          </cell>
          <cell r="C6017" t="str">
            <v>AC1</v>
          </cell>
          <cell r="D6017" t="str">
            <v>L1C</v>
          </cell>
        </row>
        <row r="6018">
          <cell r="A6018" t="str">
            <v>DE000A0A2788</v>
          </cell>
          <cell r="C6018" t="str">
            <v>AC1</v>
          </cell>
          <cell r="D6018" t="str">
            <v>L1B</v>
          </cell>
        </row>
        <row r="6019">
          <cell r="A6019" t="str">
            <v>DE000A0A27H8</v>
          </cell>
          <cell r="C6019" t="str">
            <v>AC1</v>
          </cell>
          <cell r="D6019" t="str">
            <v>L1C</v>
          </cell>
        </row>
        <row r="6020">
          <cell r="A6020" t="str">
            <v>DE000A0A27N6</v>
          </cell>
          <cell r="C6020" t="str">
            <v>AC1</v>
          </cell>
          <cell r="D6020" t="str">
            <v>L1C</v>
          </cell>
        </row>
        <row r="6021">
          <cell r="A6021" t="str">
            <v>DE000A0A3B05</v>
          </cell>
          <cell r="C6021" t="str">
            <v>AC1</v>
          </cell>
          <cell r="D6021" t="str">
            <v>L1C</v>
          </cell>
        </row>
        <row r="6022">
          <cell r="A6022" t="str">
            <v>DE000A0A3B13</v>
          </cell>
          <cell r="C6022" t="str">
            <v>AC1</v>
          </cell>
          <cell r="D6022" t="str">
            <v>L1C</v>
          </cell>
        </row>
        <row r="6023">
          <cell r="A6023" t="str">
            <v>DE000A0A3B21</v>
          </cell>
          <cell r="C6023" t="str">
            <v>AC1</v>
          </cell>
          <cell r="D6023" t="str">
            <v>L1C</v>
          </cell>
        </row>
        <row r="6024">
          <cell r="A6024" t="str">
            <v>DE000A0A3B39</v>
          </cell>
          <cell r="C6024" t="str">
            <v>AC1</v>
          </cell>
          <cell r="D6024" t="str">
            <v>L1C</v>
          </cell>
        </row>
        <row r="6025">
          <cell r="A6025" t="str">
            <v>DE000A0A3B47</v>
          </cell>
          <cell r="C6025" t="str">
            <v>AC1</v>
          </cell>
          <cell r="D6025" t="str">
            <v>L1C</v>
          </cell>
        </row>
        <row r="6026">
          <cell r="A6026" t="str">
            <v>DE000A0A3B62</v>
          </cell>
          <cell r="C6026" t="str">
            <v>AC1</v>
          </cell>
          <cell r="D6026" t="str">
            <v>L1C</v>
          </cell>
        </row>
        <row r="6027">
          <cell r="A6027" t="str">
            <v>DE000A0A3C61</v>
          </cell>
          <cell r="C6027" t="str">
            <v>AC1</v>
          </cell>
          <cell r="D6027" t="str">
            <v>L1C</v>
          </cell>
        </row>
        <row r="6028">
          <cell r="A6028" t="str">
            <v>DE000A0A3CA4</v>
          </cell>
          <cell r="C6028" t="str">
            <v>AC1</v>
          </cell>
          <cell r="D6028" t="str">
            <v>L1C</v>
          </cell>
        </row>
        <row r="6029">
          <cell r="A6029" t="str">
            <v>DE000A0A3CB2</v>
          </cell>
          <cell r="C6029" t="str">
            <v>AC1</v>
          </cell>
          <cell r="D6029" t="str">
            <v>L1C</v>
          </cell>
        </row>
        <row r="6030">
          <cell r="A6030" t="str">
            <v>DE000A0A3CG1</v>
          </cell>
          <cell r="C6030" t="str">
            <v>AC1</v>
          </cell>
          <cell r="D6030" t="str">
            <v>L1C</v>
          </cell>
        </row>
        <row r="6031">
          <cell r="A6031" t="str">
            <v>DE000A0A3CJ5</v>
          </cell>
          <cell r="C6031" t="str">
            <v>AC1</v>
          </cell>
          <cell r="D6031" t="str">
            <v>L1C</v>
          </cell>
        </row>
        <row r="6032">
          <cell r="A6032" t="str">
            <v>DE000A0A3CK3</v>
          </cell>
          <cell r="C6032" t="str">
            <v>AC1</v>
          </cell>
          <cell r="D6032" t="str">
            <v>L1C</v>
          </cell>
        </row>
        <row r="6033">
          <cell r="A6033" t="str">
            <v>DE000A0A3D78</v>
          </cell>
          <cell r="C6033" t="str">
            <v>AC1</v>
          </cell>
          <cell r="D6033" t="str">
            <v>L1B</v>
          </cell>
        </row>
        <row r="6034">
          <cell r="A6034" t="str">
            <v>DE000A0A3D86</v>
          </cell>
          <cell r="C6034" t="str">
            <v>AC2</v>
          </cell>
          <cell r="D6034" t="str">
            <v>L2B</v>
          </cell>
        </row>
        <row r="6035">
          <cell r="A6035" t="str">
            <v>DE000A0A3E10</v>
          </cell>
          <cell r="C6035" t="str">
            <v>AC1</v>
          </cell>
          <cell r="D6035" t="str">
            <v>L1C</v>
          </cell>
        </row>
        <row r="6036">
          <cell r="A6036" t="str">
            <v>DE000A0A3E28</v>
          </cell>
          <cell r="C6036" t="str">
            <v>AC1</v>
          </cell>
          <cell r="D6036" t="str">
            <v>L1C</v>
          </cell>
        </row>
        <row r="6037">
          <cell r="A6037" t="str">
            <v>DE000A0A3E36</v>
          </cell>
          <cell r="C6037" t="str">
            <v>AC1</v>
          </cell>
          <cell r="D6037" t="str">
            <v>L1C</v>
          </cell>
        </row>
        <row r="6038">
          <cell r="A6038" t="str">
            <v>DE000A0A3E51</v>
          </cell>
          <cell r="C6038" t="str">
            <v>AC1</v>
          </cell>
          <cell r="D6038" t="str">
            <v>L1C</v>
          </cell>
        </row>
        <row r="6039">
          <cell r="A6039" t="str">
            <v>DE000A0A3E77</v>
          </cell>
          <cell r="C6039" t="str">
            <v>AC1</v>
          </cell>
          <cell r="D6039" t="str">
            <v>L1C</v>
          </cell>
        </row>
        <row r="6040">
          <cell r="A6040" t="str">
            <v>DE000A0A3EH5</v>
          </cell>
          <cell r="C6040" t="str">
            <v>AC1</v>
          </cell>
          <cell r="D6040" t="str">
            <v>L1C</v>
          </cell>
        </row>
        <row r="6041">
          <cell r="A6041" t="str">
            <v>DE000A0A3EK9</v>
          </cell>
          <cell r="C6041" t="str">
            <v>AC1</v>
          </cell>
          <cell r="D6041" t="str">
            <v>L1C</v>
          </cell>
        </row>
        <row r="6042">
          <cell r="A6042" t="str">
            <v>DE000A0A3EM5</v>
          </cell>
          <cell r="C6042" t="str">
            <v>AC1</v>
          </cell>
          <cell r="D6042" t="str">
            <v>L1C</v>
          </cell>
        </row>
        <row r="6043">
          <cell r="A6043" t="str">
            <v>DE000A0A3EN3</v>
          </cell>
          <cell r="C6043" t="str">
            <v>AC1</v>
          </cell>
          <cell r="D6043" t="str">
            <v>L1C</v>
          </cell>
        </row>
        <row r="6044">
          <cell r="A6044" t="str">
            <v>DE000A0A3EV6</v>
          </cell>
          <cell r="C6044" t="str">
            <v>AC1</v>
          </cell>
          <cell r="D6044" t="str">
            <v>L1C</v>
          </cell>
        </row>
        <row r="6045">
          <cell r="A6045" t="str">
            <v>DE000A0A3EY0</v>
          </cell>
          <cell r="C6045" t="str">
            <v>AC1</v>
          </cell>
          <cell r="D6045" t="str">
            <v>L1C</v>
          </cell>
        </row>
        <row r="6046">
          <cell r="A6046" t="str">
            <v>DE000A0A3EZ7</v>
          </cell>
          <cell r="C6046" t="str">
            <v>AC1</v>
          </cell>
          <cell r="D6046" t="str">
            <v>L1C</v>
          </cell>
        </row>
        <row r="6047">
          <cell r="A6047" t="str">
            <v>DE000A0A3FB5</v>
          </cell>
          <cell r="C6047" t="str">
            <v>AC1</v>
          </cell>
          <cell r="D6047" t="str">
            <v>L1C</v>
          </cell>
        </row>
        <row r="6048">
          <cell r="A6048" t="str">
            <v>DE000A0A3FR1</v>
          </cell>
          <cell r="C6048" t="str">
            <v>AC1</v>
          </cell>
          <cell r="D6048" t="str">
            <v>L1C</v>
          </cell>
        </row>
        <row r="6049">
          <cell r="A6049" t="str">
            <v>DE000A0A3FV3</v>
          </cell>
          <cell r="C6049" t="str">
            <v>AC1</v>
          </cell>
          <cell r="D6049" t="str">
            <v>L1C</v>
          </cell>
        </row>
        <row r="6050">
          <cell r="A6050" t="str">
            <v>DE000A0A3FY7</v>
          </cell>
          <cell r="C6050" t="str">
            <v>AC1</v>
          </cell>
          <cell r="D6050" t="str">
            <v>L1C</v>
          </cell>
        </row>
        <row r="6051">
          <cell r="A6051" t="str">
            <v>DE000A0A3H74</v>
          </cell>
          <cell r="C6051" t="str">
            <v>AC1</v>
          </cell>
          <cell r="D6051" t="str">
            <v>L1C</v>
          </cell>
        </row>
        <row r="6052">
          <cell r="A6052" t="str">
            <v>DE000A0A3HA3</v>
          </cell>
          <cell r="C6052" t="str">
            <v>AC1</v>
          </cell>
          <cell r="D6052" t="str">
            <v>L1C</v>
          </cell>
        </row>
        <row r="6053">
          <cell r="A6053" t="str">
            <v>DE000A0A3HC9</v>
          </cell>
          <cell r="C6053" t="str">
            <v>AC1</v>
          </cell>
          <cell r="D6053" t="str">
            <v>L1C</v>
          </cell>
        </row>
        <row r="6054">
          <cell r="A6054" t="str">
            <v>DE000A0A3HF2</v>
          </cell>
          <cell r="C6054" t="str">
            <v>AC1</v>
          </cell>
          <cell r="D6054" t="str">
            <v>L1C</v>
          </cell>
        </row>
        <row r="6055">
          <cell r="A6055" t="str">
            <v>DE000A0A3HG0</v>
          </cell>
          <cell r="C6055" t="str">
            <v>AC1</v>
          </cell>
          <cell r="D6055" t="str">
            <v>L1C</v>
          </cell>
        </row>
        <row r="6056">
          <cell r="A6056" t="str">
            <v>DE000A0A3HM8</v>
          </cell>
          <cell r="C6056" t="str">
            <v>AC1</v>
          </cell>
          <cell r="D6056" t="str">
            <v>L1C</v>
          </cell>
        </row>
        <row r="6057">
          <cell r="A6057" t="str">
            <v>DE000A0A3HQ9</v>
          </cell>
          <cell r="C6057" t="str">
            <v>AC1</v>
          </cell>
          <cell r="D6057" t="str">
            <v>L1C</v>
          </cell>
        </row>
        <row r="6058">
          <cell r="A6058" t="str">
            <v>DE000A0A3HS5</v>
          </cell>
          <cell r="C6058" t="str">
            <v>AC1</v>
          </cell>
          <cell r="D6058" t="str">
            <v>L1C</v>
          </cell>
        </row>
        <row r="6059">
          <cell r="A6059" t="str">
            <v>DE000A0A3HT3</v>
          </cell>
          <cell r="C6059" t="str">
            <v>AC1</v>
          </cell>
          <cell r="D6059" t="str">
            <v>L1C</v>
          </cell>
        </row>
        <row r="6060">
          <cell r="A6060" t="str">
            <v>DE000A0A3HW7</v>
          </cell>
          <cell r="C6060" t="str">
            <v>AC1</v>
          </cell>
          <cell r="D6060" t="str">
            <v>L1C</v>
          </cell>
        </row>
        <row r="6061">
          <cell r="A6061" t="str">
            <v>DE000A0A3HY3</v>
          </cell>
          <cell r="C6061" t="str">
            <v>AC1</v>
          </cell>
          <cell r="D6061" t="str">
            <v>L1C</v>
          </cell>
        </row>
        <row r="6062">
          <cell r="A6062" t="str">
            <v>DE000A0A3HZ0</v>
          </cell>
          <cell r="C6062" t="str">
            <v>AC1</v>
          </cell>
          <cell r="D6062" t="str">
            <v>L1C</v>
          </cell>
        </row>
        <row r="6063">
          <cell r="A6063" t="str">
            <v>DE000A0A3J23</v>
          </cell>
          <cell r="C6063" t="str">
            <v>AC1</v>
          </cell>
          <cell r="D6063" t="str">
            <v>L1C</v>
          </cell>
        </row>
        <row r="6064">
          <cell r="A6064" t="str">
            <v>DE000A0A3J72</v>
          </cell>
          <cell r="C6064" t="str">
            <v>AC1</v>
          </cell>
          <cell r="D6064" t="str">
            <v>L1C</v>
          </cell>
        </row>
        <row r="6065">
          <cell r="A6065" t="str">
            <v>DE000A0A3JB7</v>
          </cell>
          <cell r="C6065" t="str">
            <v>AC1</v>
          </cell>
          <cell r="D6065" t="str">
            <v>L1C</v>
          </cell>
        </row>
        <row r="6066">
          <cell r="A6066" t="str">
            <v>DE000A0A3JE1</v>
          </cell>
          <cell r="C6066" t="str">
            <v>AC1</v>
          </cell>
          <cell r="D6066" t="str">
            <v>L1C</v>
          </cell>
        </row>
        <row r="6067">
          <cell r="A6067" t="str">
            <v>DE000A0A3JM4</v>
          </cell>
          <cell r="C6067" t="str">
            <v>AC1</v>
          </cell>
          <cell r="D6067" t="str">
            <v>L1B</v>
          </cell>
        </row>
        <row r="6068">
          <cell r="A6068" t="str">
            <v>DE000A0A3KA7</v>
          </cell>
          <cell r="C6068" t="str">
            <v>AC1</v>
          </cell>
          <cell r="D6068" t="str">
            <v>L1C</v>
          </cell>
        </row>
        <row r="6069">
          <cell r="A6069" t="str">
            <v>DE000A0A3KC3</v>
          </cell>
          <cell r="C6069" t="str">
            <v>AC1</v>
          </cell>
          <cell r="D6069" t="str">
            <v>L1C</v>
          </cell>
        </row>
        <row r="6070">
          <cell r="A6070" t="str">
            <v>DE000A0A3KE9</v>
          </cell>
          <cell r="C6070" t="str">
            <v>AC1</v>
          </cell>
          <cell r="D6070" t="str">
            <v>L1C</v>
          </cell>
        </row>
        <row r="6071">
          <cell r="A6071" t="str">
            <v>DE000A0A3KH2</v>
          </cell>
          <cell r="C6071" t="str">
            <v>AC1</v>
          </cell>
          <cell r="D6071" t="str">
            <v>L1C</v>
          </cell>
        </row>
        <row r="6072">
          <cell r="A6072" t="str">
            <v>DE000A0A3KJ8</v>
          </cell>
          <cell r="C6072" t="str">
            <v>AC1</v>
          </cell>
          <cell r="D6072" t="str">
            <v>L1C</v>
          </cell>
        </row>
        <row r="6073">
          <cell r="A6073" t="str">
            <v>DE000A0A3KK6</v>
          </cell>
          <cell r="C6073" t="str">
            <v>AC1</v>
          </cell>
          <cell r="D6073" t="str">
            <v>L1C</v>
          </cell>
        </row>
        <row r="6074">
          <cell r="A6074" t="str">
            <v>DE000A0A3KL4</v>
          </cell>
          <cell r="C6074" t="str">
            <v>AC1</v>
          </cell>
          <cell r="D6074" t="str">
            <v>L1C</v>
          </cell>
        </row>
        <row r="6075">
          <cell r="A6075" t="str">
            <v>DE000A0A3L94</v>
          </cell>
          <cell r="C6075" t="str">
            <v>AC1</v>
          </cell>
          <cell r="D6075" t="str">
            <v>L1C</v>
          </cell>
        </row>
        <row r="6076">
          <cell r="A6076" t="str">
            <v>DE000A0A3LE7</v>
          </cell>
          <cell r="C6076" t="str">
            <v>AC1</v>
          </cell>
          <cell r="D6076" t="str">
            <v>L1C</v>
          </cell>
        </row>
        <row r="6077">
          <cell r="A6077" t="str">
            <v>DE000A0A3LH0</v>
          </cell>
          <cell r="C6077" t="str">
            <v>AC1</v>
          </cell>
          <cell r="D6077" t="str">
            <v>L1C</v>
          </cell>
        </row>
        <row r="6078">
          <cell r="A6078" t="str">
            <v>DE000A0A3LJ6</v>
          </cell>
          <cell r="C6078" t="str">
            <v>AC1</v>
          </cell>
          <cell r="D6078" t="str">
            <v>L1C</v>
          </cell>
        </row>
        <row r="6079">
          <cell r="A6079" t="str">
            <v>DE000A0A3LK4</v>
          </cell>
          <cell r="C6079" t="str">
            <v>AC1</v>
          </cell>
          <cell r="D6079" t="str">
            <v>L1C</v>
          </cell>
        </row>
        <row r="6080">
          <cell r="A6080" t="str">
            <v>DE000A0A3LL2</v>
          </cell>
          <cell r="C6080" t="str">
            <v>AC1</v>
          </cell>
          <cell r="D6080" t="str">
            <v>L1C</v>
          </cell>
        </row>
        <row r="6081">
          <cell r="A6081" t="str">
            <v>DE000A0A3LM0</v>
          </cell>
          <cell r="C6081" t="str">
            <v>AC1</v>
          </cell>
          <cell r="D6081" t="str">
            <v>L1C</v>
          </cell>
        </row>
        <row r="6082">
          <cell r="A6082" t="str">
            <v>DE000A0A3LN8</v>
          </cell>
          <cell r="C6082" t="str">
            <v>AC1</v>
          </cell>
          <cell r="D6082" t="str">
            <v>L1C</v>
          </cell>
        </row>
        <row r="6083">
          <cell r="A6083" t="str">
            <v>DE000A0A3LV1</v>
          </cell>
          <cell r="C6083" t="str">
            <v>AC1</v>
          </cell>
          <cell r="D6083" t="str">
            <v>L1C</v>
          </cell>
        </row>
        <row r="6084">
          <cell r="A6084" t="str">
            <v>DE000A0A3LX7</v>
          </cell>
          <cell r="C6084" t="str">
            <v>AC1</v>
          </cell>
          <cell r="D6084" t="str">
            <v>L1C</v>
          </cell>
        </row>
        <row r="6085">
          <cell r="A6085" t="str">
            <v>DE000A0A3LY5</v>
          </cell>
          <cell r="C6085" t="str">
            <v>AC1</v>
          </cell>
          <cell r="D6085" t="str">
            <v>L1C</v>
          </cell>
        </row>
        <row r="6086">
          <cell r="A6086" t="str">
            <v>DE000A0A3LZ2</v>
          </cell>
          <cell r="C6086" t="str">
            <v>AC1</v>
          </cell>
          <cell r="D6086" t="str">
            <v>L1C</v>
          </cell>
        </row>
        <row r="6087">
          <cell r="A6087" t="str">
            <v>DE000A0A3Q99</v>
          </cell>
          <cell r="C6087" t="str">
            <v>AC1</v>
          </cell>
          <cell r="D6087" t="str">
            <v>L1C</v>
          </cell>
        </row>
        <row r="6088">
          <cell r="A6088" t="str">
            <v>DE000A0A3QT4</v>
          </cell>
          <cell r="C6088" t="str">
            <v>AC1</v>
          </cell>
          <cell r="D6088" t="str">
            <v>L1C</v>
          </cell>
        </row>
        <row r="6089">
          <cell r="A6089" t="str">
            <v>DE000A0A3QU2</v>
          </cell>
          <cell r="C6089" t="str">
            <v>AC1</v>
          </cell>
          <cell r="D6089" t="str">
            <v>L1C</v>
          </cell>
        </row>
        <row r="6090">
          <cell r="A6090" t="str">
            <v>DE000A0A3QV0</v>
          </cell>
          <cell r="C6090" t="str">
            <v>AC1</v>
          </cell>
          <cell r="D6090" t="str">
            <v>L1C</v>
          </cell>
        </row>
        <row r="6091">
          <cell r="A6091" t="str">
            <v>DE000A0A3QZ1</v>
          </cell>
          <cell r="C6091" t="str">
            <v>AC1</v>
          </cell>
          <cell r="D6091" t="str">
            <v>L1C</v>
          </cell>
        </row>
        <row r="6092">
          <cell r="A6092" t="str">
            <v>DE000A0A3R15</v>
          </cell>
          <cell r="C6092" t="str">
            <v>AC1</v>
          </cell>
          <cell r="D6092" t="str">
            <v>L1C</v>
          </cell>
        </row>
        <row r="6093">
          <cell r="A6093" t="str">
            <v>DE000A0A3R31</v>
          </cell>
          <cell r="C6093" t="str">
            <v>AC1</v>
          </cell>
          <cell r="D6093" t="str">
            <v>L1C</v>
          </cell>
        </row>
        <row r="6094">
          <cell r="A6094" t="str">
            <v>DE000A0A3RB0</v>
          </cell>
          <cell r="C6094" t="str">
            <v>AC1</v>
          </cell>
          <cell r="D6094" t="str">
            <v>L1C</v>
          </cell>
        </row>
        <row r="6095">
          <cell r="A6095" t="str">
            <v>DE000A0A3RC8</v>
          </cell>
          <cell r="C6095" t="str">
            <v>AC1</v>
          </cell>
          <cell r="D6095" t="str">
            <v>L1C</v>
          </cell>
        </row>
        <row r="6096">
          <cell r="A6096" t="str">
            <v>DE000A0A3RD6</v>
          </cell>
          <cell r="C6096" t="str">
            <v>AC1</v>
          </cell>
          <cell r="D6096" t="str">
            <v>L1C</v>
          </cell>
        </row>
        <row r="6097">
          <cell r="A6097" t="str">
            <v>DE000A0A3RE4</v>
          </cell>
          <cell r="C6097" t="str">
            <v>AC1</v>
          </cell>
          <cell r="D6097" t="str">
            <v>L1C</v>
          </cell>
        </row>
        <row r="6098">
          <cell r="A6098" t="str">
            <v>DE000A0A3RG9</v>
          </cell>
          <cell r="C6098" t="str">
            <v>AC1</v>
          </cell>
          <cell r="D6098" t="str">
            <v>L1C</v>
          </cell>
        </row>
        <row r="6099">
          <cell r="A6099" t="str">
            <v>DE000A0A3RH7</v>
          </cell>
          <cell r="C6099" t="str">
            <v>AC1</v>
          </cell>
          <cell r="D6099" t="str">
            <v>L1C</v>
          </cell>
        </row>
        <row r="6100">
          <cell r="A6100" t="str">
            <v>DE000A0A3TQ4</v>
          </cell>
          <cell r="C6100" t="str">
            <v>AC1</v>
          </cell>
          <cell r="D6100" t="str">
            <v>L1C</v>
          </cell>
        </row>
        <row r="6101">
          <cell r="A6101" t="str">
            <v>DE000A0A3U36</v>
          </cell>
          <cell r="C6101" t="str">
            <v>AC1</v>
          </cell>
          <cell r="D6101" t="str">
            <v>L1C</v>
          </cell>
        </row>
        <row r="6102">
          <cell r="A6102" t="str">
            <v>DE000A0A3U44</v>
          </cell>
          <cell r="C6102" t="str">
            <v>AC1</v>
          </cell>
          <cell r="D6102" t="str">
            <v>L1C</v>
          </cell>
        </row>
        <row r="6103">
          <cell r="A6103" t="str">
            <v>DE000A0A3U51</v>
          </cell>
          <cell r="C6103" t="str">
            <v>AC1</v>
          </cell>
          <cell r="D6103" t="str">
            <v>L1C</v>
          </cell>
        </row>
        <row r="6104">
          <cell r="A6104" t="str">
            <v>DE000A0A3U77</v>
          </cell>
          <cell r="C6104" t="str">
            <v>AC1</v>
          </cell>
          <cell r="D6104" t="str">
            <v>L1C</v>
          </cell>
        </row>
        <row r="6105">
          <cell r="A6105" t="str">
            <v>DE000A0A3U85</v>
          </cell>
          <cell r="C6105" t="str">
            <v>AC1</v>
          </cell>
          <cell r="D6105" t="str">
            <v>L1C</v>
          </cell>
        </row>
        <row r="6106">
          <cell r="A6106" t="str">
            <v>DE000A0A3U93</v>
          </cell>
          <cell r="C6106" t="str">
            <v>AC1</v>
          </cell>
          <cell r="D6106" t="str">
            <v>L1C</v>
          </cell>
        </row>
        <row r="6107">
          <cell r="A6107" t="str">
            <v>DE000A0A3UA6</v>
          </cell>
          <cell r="C6107" t="str">
            <v>AC1</v>
          </cell>
          <cell r="D6107" t="str">
            <v>L1C</v>
          </cell>
        </row>
        <row r="6108">
          <cell r="A6108" t="str">
            <v>DE000A0A3UE8</v>
          </cell>
          <cell r="C6108" t="str">
            <v>AC1</v>
          </cell>
          <cell r="D6108" t="str">
            <v>L1C</v>
          </cell>
        </row>
        <row r="6109">
          <cell r="A6109" t="str">
            <v>DE000A0A3UF5</v>
          </cell>
          <cell r="C6109" t="str">
            <v>AC1</v>
          </cell>
          <cell r="D6109" t="str">
            <v>L1C</v>
          </cell>
        </row>
        <row r="6110">
          <cell r="A6110" t="str">
            <v>DE000A0A3UH1</v>
          </cell>
          <cell r="C6110" t="str">
            <v>AC1</v>
          </cell>
          <cell r="D6110" t="str">
            <v>L1C</v>
          </cell>
        </row>
        <row r="6111">
          <cell r="A6111" t="str">
            <v>DE000A0A3UJ7</v>
          </cell>
          <cell r="C6111" t="str">
            <v>AC1</v>
          </cell>
          <cell r="D6111" t="str">
            <v>L1C</v>
          </cell>
        </row>
        <row r="6112">
          <cell r="A6112" t="str">
            <v>DE000A0A3UU4</v>
          </cell>
          <cell r="C6112" t="str">
            <v>AC1</v>
          </cell>
          <cell r="D6112" t="str">
            <v>L1C</v>
          </cell>
        </row>
        <row r="6113">
          <cell r="A6113" t="str">
            <v>DE000A0A3UW0</v>
          </cell>
          <cell r="C6113" t="str">
            <v>AC1</v>
          </cell>
          <cell r="D6113" t="str">
            <v>L1C</v>
          </cell>
        </row>
        <row r="6114">
          <cell r="A6114" t="str">
            <v>DE000A0A3UX8</v>
          </cell>
          <cell r="C6114" t="str">
            <v>AC1</v>
          </cell>
          <cell r="D6114" t="str">
            <v>L1C</v>
          </cell>
        </row>
        <row r="6115">
          <cell r="A6115" t="str">
            <v>DE000A0A3UY6</v>
          </cell>
          <cell r="C6115" t="str">
            <v>AC1</v>
          </cell>
          <cell r="D6115" t="str">
            <v>L1C</v>
          </cell>
        </row>
        <row r="6116">
          <cell r="A6116" t="str">
            <v>DE000A0A3UZ3</v>
          </cell>
          <cell r="C6116" t="str">
            <v>AC1</v>
          </cell>
          <cell r="D6116" t="str">
            <v>L1C</v>
          </cell>
        </row>
        <row r="6117">
          <cell r="A6117" t="str">
            <v>DE000A0A3VA4</v>
          </cell>
          <cell r="C6117" t="str">
            <v>AC1</v>
          </cell>
          <cell r="D6117" t="str">
            <v>L1C</v>
          </cell>
        </row>
        <row r="6118">
          <cell r="A6118" t="str">
            <v>DE000A0A3VB2</v>
          </cell>
          <cell r="C6118" t="str">
            <v>AC1</v>
          </cell>
          <cell r="D6118" t="str">
            <v>L1C</v>
          </cell>
        </row>
        <row r="6119">
          <cell r="A6119" t="str">
            <v>DE000A0A3VC0</v>
          </cell>
          <cell r="C6119" t="str">
            <v>AC1</v>
          </cell>
          <cell r="D6119" t="str">
            <v>L1C</v>
          </cell>
        </row>
        <row r="6120">
          <cell r="A6120" t="str">
            <v>DE000A0A3VD8</v>
          </cell>
          <cell r="C6120" t="str">
            <v>AC1</v>
          </cell>
          <cell r="D6120" t="str">
            <v>L1C</v>
          </cell>
        </row>
        <row r="6121">
          <cell r="A6121" t="str">
            <v>DE000A0A3X09</v>
          </cell>
          <cell r="C6121" t="str">
            <v>AC1</v>
          </cell>
          <cell r="D6121" t="str">
            <v>L1C</v>
          </cell>
        </row>
        <row r="6122">
          <cell r="A6122" t="str">
            <v>DE000A0A3X25</v>
          </cell>
          <cell r="C6122" t="str">
            <v>AC1</v>
          </cell>
          <cell r="D6122" t="str">
            <v>L1C</v>
          </cell>
        </row>
        <row r="6123">
          <cell r="A6123" t="str">
            <v>DE000A0A3X41</v>
          </cell>
          <cell r="C6123" t="str">
            <v>AC1</v>
          </cell>
          <cell r="D6123" t="str">
            <v>L1C</v>
          </cell>
        </row>
        <row r="6124">
          <cell r="A6124" t="str">
            <v>DE000A0A3X90</v>
          </cell>
          <cell r="C6124" t="str">
            <v>AC1</v>
          </cell>
          <cell r="D6124" t="str">
            <v>L1C</v>
          </cell>
        </row>
        <row r="6125">
          <cell r="A6125" t="str">
            <v>DE000A0A3XC6</v>
          </cell>
          <cell r="C6125" t="str">
            <v>AC1</v>
          </cell>
          <cell r="D6125" t="str">
            <v>L1B</v>
          </cell>
        </row>
        <row r="6126">
          <cell r="A6126" t="str">
            <v>DE000A0A50K4</v>
          </cell>
          <cell r="C6126" t="str">
            <v>AC2</v>
          </cell>
          <cell r="D6126" t="str">
            <v>L2B</v>
          </cell>
        </row>
        <row r="6127">
          <cell r="A6127" t="str">
            <v>DE000A0A7159</v>
          </cell>
          <cell r="C6127" t="str">
            <v>AC1</v>
          </cell>
          <cell r="D6127" t="str">
            <v>L1C</v>
          </cell>
        </row>
        <row r="6128">
          <cell r="A6128" t="str">
            <v>DE000A0A7167</v>
          </cell>
          <cell r="C6128" t="str">
            <v>AC1</v>
          </cell>
          <cell r="D6128" t="str">
            <v>L1C</v>
          </cell>
        </row>
        <row r="6129">
          <cell r="A6129" t="str">
            <v>DE000A0A71Q7</v>
          </cell>
          <cell r="C6129" t="str">
            <v>AC1</v>
          </cell>
          <cell r="D6129" t="str">
            <v>L1C</v>
          </cell>
        </row>
        <row r="6130">
          <cell r="A6130" t="str">
            <v>DE000A0A71S3</v>
          </cell>
          <cell r="C6130" t="str">
            <v>AC1</v>
          </cell>
          <cell r="D6130" t="str">
            <v>L1C</v>
          </cell>
        </row>
        <row r="6131">
          <cell r="A6131" t="str">
            <v>DE000A0A71Z8</v>
          </cell>
          <cell r="C6131" t="str">
            <v>AC1</v>
          </cell>
          <cell r="D6131" t="str">
            <v>L1B</v>
          </cell>
        </row>
        <row r="6132">
          <cell r="A6132" t="str">
            <v>DE000A0A73H2</v>
          </cell>
          <cell r="C6132" t="str">
            <v>AC1</v>
          </cell>
          <cell r="D6132" t="str">
            <v>L1C</v>
          </cell>
        </row>
        <row r="6133">
          <cell r="A6133" t="str">
            <v>DE000A0A74Q1</v>
          </cell>
          <cell r="C6133" t="str">
            <v>AC1</v>
          </cell>
          <cell r="D6133" t="str">
            <v>L1C</v>
          </cell>
        </row>
        <row r="6134">
          <cell r="A6134" t="str">
            <v>DE000A0A74S7</v>
          </cell>
          <cell r="C6134" t="str">
            <v>AC1</v>
          </cell>
          <cell r="D6134" t="str">
            <v>L1C</v>
          </cell>
        </row>
        <row r="6135">
          <cell r="A6135" t="str">
            <v>DE000A0A74T5</v>
          </cell>
          <cell r="C6135" t="str">
            <v>AC1</v>
          </cell>
          <cell r="D6135" t="str">
            <v>L1C</v>
          </cell>
        </row>
        <row r="6136">
          <cell r="A6136" t="str">
            <v>DE000A0A74U3</v>
          </cell>
          <cell r="C6136" t="str">
            <v>AC1</v>
          </cell>
          <cell r="D6136" t="str">
            <v>L1C</v>
          </cell>
        </row>
        <row r="6137">
          <cell r="A6137" t="str">
            <v>DE000A0A74W9</v>
          </cell>
          <cell r="C6137" t="str">
            <v>AC1</v>
          </cell>
          <cell r="D6137" t="str">
            <v>L1C</v>
          </cell>
        </row>
        <row r="6138">
          <cell r="A6138" t="str">
            <v>DE000A0A75B0</v>
          </cell>
          <cell r="C6138" t="str">
            <v>AC1</v>
          </cell>
          <cell r="D6138" t="str">
            <v>L1C</v>
          </cell>
        </row>
        <row r="6139">
          <cell r="A6139" t="str">
            <v>DE000A0A77S0</v>
          </cell>
          <cell r="C6139" t="str">
            <v>AC1</v>
          </cell>
          <cell r="D6139" t="str">
            <v>L1B</v>
          </cell>
        </row>
        <row r="6140">
          <cell r="A6140" t="str">
            <v>DE000A0A77T8</v>
          </cell>
          <cell r="C6140" t="str">
            <v>AC1</v>
          </cell>
          <cell r="D6140" t="str">
            <v>L1B</v>
          </cell>
        </row>
        <row r="6141">
          <cell r="A6141" t="str">
            <v>DE000A0A7MD8</v>
          </cell>
          <cell r="C6141" t="str">
            <v>AC1</v>
          </cell>
          <cell r="D6141" t="str">
            <v>L1C</v>
          </cell>
        </row>
        <row r="6142">
          <cell r="A6142" t="str">
            <v>DE000A0A7ME6</v>
          </cell>
          <cell r="C6142" t="str">
            <v>AC1</v>
          </cell>
          <cell r="D6142" t="str">
            <v>L1C</v>
          </cell>
        </row>
        <row r="6143">
          <cell r="A6143" t="str">
            <v>DE000A0A7MH9</v>
          </cell>
          <cell r="C6143" t="str">
            <v>AC1</v>
          </cell>
          <cell r="D6143" t="str">
            <v>L1C</v>
          </cell>
        </row>
        <row r="6144">
          <cell r="A6144" t="str">
            <v>DE000A0A7ML1</v>
          </cell>
          <cell r="C6144" t="str">
            <v>AC1</v>
          </cell>
          <cell r="D6144" t="str">
            <v>L1C</v>
          </cell>
        </row>
        <row r="6145">
          <cell r="A6145" t="str">
            <v>DE000A0A7MN7</v>
          </cell>
          <cell r="C6145" t="str">
            <v>AC1</v>
          </cell>
          <cell r="D6145" t="str">
            <v>L1C</v>
          </cell>
        </row>
        <row r="6146">
          <cell r="A6146" t="str">
            <v>DE000A0A7MV0</v>
          </cell>
          <cell r="C6146" t="str">
            <v>AC1</v>
          </cell>
          <cell r="D6146" t="str">
            <v>L1C</v>
          </cell>
        </row>
        <row r="6147">
          <cell r="A6147" t="str">
            <v>DE000A0A7MW8</v>
          </cell>
          <cell r="C6147" t="str">
            <v>AC1</v>
          </cell>
          <cell r="D6147" t="str">
            <v>L1C</v>
          </cell>
        </row>
        <row r="6148">
          <cell r="A6148" t="str">
            <v>DE000A0A7MY4</v>
          </cell>
          <cell r="C6148" t="str">
            <v>AC1</v>
          </cell>
          <cell r="D6148" t="str">
            <v>L1C</v>
          </cell>
        </row>
        <row r="6149">
          <cell r="A6149" t="str">
            <v>DE000A0A7MZ1</v>
          </cell>
          <cell r="C6149" t="str">
            <v>AC1</v>
          </cell>
          <cell r="D6149" t="str">
            <v>L1C</v>
          </cell>
        </row>
        <row r="6150">
          <cell r="A6150" t="str">
            <v>DE000A0A7NR6</v>
          </cell>
          <cell r="C6150" t="str">
            <v>AC1</v>
          </cell>
          <cell r="D6150" t="str">
            <v>L1B</v>
          </cell>
        </row>
        <row r="6151">
          <cell r="A6151" t="str">
            <v>DE000A0A7R11</v>
          </cell>
          <cell r="C6151" t="str">
            <v>AC1</v>
          </cell>
          <cell r="D6151" t="str">
            <v>L1C</v>
          </cell>
        </row>
        <row r="6152">
          <cell r="A6152" t="str">
            <v>DE000A0A7R29</v>
          </cell>
          <cell r="C6152" t="str">
            <v>AC1</v>
          </cell>
          <cell r="D6152" t="str">
            <v>L1C</v>
          </cell>
        </row>
        <row r="6153">
          <cell r="A6153" t="str">
            <v>DE000A0A7R37</v>
          </cell>
          <cell r="C6153" t="str">
            <v>AC1</v>
          </cell>
          <cell r="D6153" t="str">
            <v>L1C</v>
          </cell>
        </row>
        <row r="6154">
          <cell r="A6154" t="str">
            <v>DE000A0A7R52</v>
          </cell>
          <cell r="C6154" t="str">
            <v>AC1</v>
          </cell>
          <cell r="D6154" t="str">
            <v>L1C</v>
          </cell>
        </row>
        <row r="6155">
          <cell r="A6155" t="str">
            <v>DE000A0A7S10</v>
          </cell>
          <cell r="C6155" t="str">
            <v>AC1</v>
          </cell>
          <cell r="D6155" t="str">
            <v>L1C</v>
          </cell>
        </row>
        <row r="6156">
          <cell r="A6156" t="str">
            <v>DE000A0A7S44</v>
          </cell>
          <cell r="C6156" t="str">
            <v>AC1</v>
          </cell>
          <cell r="D6156" t="str">
            <v>L1C</v>
          </cell>
        </row>
        <row r="6157">
          <cell r="A6157" t="str">
            <v>DE000A0A7S51</v>
          </cell>
          <cell r="C6157" t="str">
            <v>AC1</v>
          </cell>
          <cell r="D6157" t="str">
            <v>L1C</v>
          </cell>
        </row>
        <row r="6158">
          <cell r="A6158" t="str">
            <v>DE000A0A7S93</v>
          </cell>
          <cell r="C6158" t="str">
            <v>AC1</v>
          </cell>
          <cell r="D6158" t="str">
            <v>L1C</v>
          </cell>
        </row>
        <row r="6159">
          <cell r="A6159" t="str">
            <v>DE000A0A7SA1</v>
          </cell>
          <cell r="C6159" t="str">
            <v>AC1</v>
          </cell>
          <cell r="D6159" t="str">
            <v>L1C</v>
          </cell>
        </row>
        <row r="6160">
          <cell r="A6160" t="str">
            <v>DE000A0A7SY1</v>
          </cell>
          <cell r="C6160" t="str">
            <v>AC1</v>
          </cell>
          <cell r="D6160" t="str">
            <v>L1C</v>
          </cell>
        </row>
        <row r="6161">
          <cell r="A6161" t="str">
            <v>DE000A0A7TA9</v>
          </cell>
          <cell r="C6161" t="str">
            <v>AC1</v>
          </cell>
          <cell r="D6161" t="str">
            <v>L1C</v>
          </cell>
        </row>
        <row r="6162">
          <cell r="A6162" t="str">
            <v>DE000A0A7TC5</v>
          </cell>
          <cell r="C6162" t="str">
            <v>AC1</v>
          </cell>
          <cell r="D6162" t="str">
            <v>L1C</v>
          </cell>
        </row>
        <row r="6163">
          <cell r="A6163" t="str">
            <v>DE000A0A7TK8</v>
          </cell>
          <cell r="C6163" t="str">
            <v>AC1</v>
          </cell>
          <cell r="D6163" t="str">
            <v>L1C</v>
          </cell>
        </row>
        <row r="6164">
          <cell r="A6164" t="str">
            <v>DE000A0A7TL6</v>
          </cell>
          <cell r="C6164" t="str">
            <v>AC1</v>
          </cell>
          <cell r="D6164" t="str">
            <v>L1C</v>
          </cell>
        </row>
        <row r="6165">
          <cell r="A6165" t="str">
            <v>DE000A0A7TN2</v>
          </cell>
          <cell r="C6165" t="str">
            <v>AC1</v>
          </cell>
          <cell r="D6165" t="str">
            <v>L1C</v>
          </cell>
        </row>
        <row r="6166">
          <cell r="A6166" t="str">
            <v>DE000A0A7TQ5</v>
          </cell>
          <cell r="C6166" t="str">
            <v>AC1</v>
          </cell>
          <cell r="D6166" t="str">
            <v>L1C</v>
          </cell>
        </row>
        <row r="6167">
          <cell r="A6167" t="str">
            <v>DE000A0A7V31</v>
          </cell>
          <cell r="C6167" t="str">
            <v>AC1</v>
          </cell>
          <cell r="D6167" t="str">
            <v>L1C</v>
          </cell>
        </row>
        <row r="6168">
          <cell r="A6168" t="str">
            <v>DE000A0A7V64</v>
          </cell>
          <cell r="C6168" t="str">
            <v>AC1</v>
          </cell>
          <cell r="D6168" t="str">
            <v>L1C</v>
          </cell>
        </row>
        <row r="6169">
          <cell r="A6169" t="str">
            <v>DE000A0A7V72</v>
          </cell>
          <cell r="C6169" t="str">
            <v>AC1</v>
          </cell>
          <cell r="D6169" t="str">
            <v>L1C</v>
          </cell>
        </row>
        <row r="6170">
          <cell r="A6170" t="str">
            <v>DE000A0A7V80</v>
          </cell>
          <cell r="C6170" t="str">
            <v>AC1</v>
          </cell>
          <cell r="D6170" t="str">
            <v>L1C</v>
          </cell>
        </row>
        <row r="6171">
          <cell r="A6171" t="str">
            <v>DE000A0A7WB1</v>
          </cell>
          <cell r="C6171" t="str">
            <v>AC1</v>
          </cell>
          <cell r="D6171" t="str">
            <v>L1B</v>
          </cell>
        </row>
        <row r="6172">
          <cell r="A6172" t="str">
            <v>DE000A0A7WC9</v>
          </cell>
          <cell r="C6172" t="str">
            <v>AC1</v>
          </cell>
          <cell r="D6172" t="str">
            <v>L1C</v>
          </cell>
        </row>
        <row r="6173">
          <cell r="A6173" t="str">
            <v>DE000A0A7WS5</v>
          </cell>
          <cell r="C6173" t="str">
            <v>AC1</v>
          </cell>
          <cell r="D6173" t="str">
            <v>L1B</v>
          </cell>
        </row>
        <row r="6174">
          <cell r="A6174" t="str">
            <v>DE000A0A7XE3</v>
          </cell>
          <cell r="C6174" t="str">
            <v>AC1</v>
          </cell>
          <cell r="D6174" t="str">
            <v>L1C</v>
          </cell>
        </row>
        <row r="6175">
          <cell r="A6175" t="str">
            <v>DE000A0A7YR3</v>
          </cell>
          <cell r="C6175" t="str">
            <v>AC1</v>
          </cell>
          <cell r="D6175" t="str">
            <v>L1C</v>
          </cell>
        </row>
        <row r="6176">
          <cell r="A6176" t="str">
            <v>DE000A0A7ZY6</v>
          </cell>
          <cell r="C6176" t="str">
            <v>AC1</v>
          </cell>
          <cell r="D6176" t="str">
            <v>L1C</v>
          </cell>
        </row>
        <row r="6177">
          <cell r="A6177" t="str">
            <v>DE000A0A8C41</v>
          </cell>
          <cell r="C6177" t="str">
            <v>AC1</v>
          </cell>
          <cell r="D6177" t="str">
            <v>L1C</v>
          </cell>
        </row>
        <row r="6178">
          <cell r="A6178" t="str">
            <v>DE000A0A8C66</v>
          </cell>
          <cell r="C6178" t="str">
            <v>AC1</v>
          </cell>
          <cell r="D6178" t="str">
            <v>L1C</v>
          </cell>
        </row>
        <row r="6179">
          <cell r="A6179" t="str">
            <v>DE000A0A8C74</v>
          </cell>
          <cell r="C6179" t="str">
            <v>AC1</v>
          </cell>
          <cell r="D6179" t="str">
            <v>L1C</v>
          </cell>
        </row>
        <row r="6180">
          <cell r="A6180" t="str">
            <v>DE000A0A8C82</v>
          </cell>
          <cell r="C6180" t="str">
            <v>AC1</v>
          </cell>
          <cell r="D6180" t="str">
            <v>L1C</v>
          </cell>
        </row>
        <row r="6181">
          <cell r="A6181" t="str">
            <v>DE000A0A8C90</v>
          </cell>
          <cell r="C6181" t="str">
            <v>AC1</v>
          </cell>
          <cell r="D6181" t="str">
            <v>L1C</v>
          </cell>
        </row>
        <row r="6182">
          <cell r="A6182" t="str">
            <v>DE000A0A8DA1</v>
          </cell>
          <cell r="C6182" t="str">
            <v>AC1</v>
          </cell>
          <cell r="D6182" t="str">
            <v>L1C</v>
          </cell>
        </row>
        <row r="6183">
          <cell r="A6183" t="str">
            <v>DE000A0A8DC7</v>
          </cell>
          <cell r="C6183" t="str">
            <v>AC1</v>
          </cell>
          <cell r="D6183" t="str">
            <v>L1C</v>
          </cell>
        </row>
        <row r="6184">
          <cell r="A6184" t="str">
            <v>DE000A0A8DD5</v>
          </cell>
          <cell r="C6184" t="str">
            <v>AC1</v>
          </cell>
          <cell r="D6184" t="str">
            <v>L1C</v>
          </cell>
        </row>
        <row r="6185">
          <cell r="A6185" t="str">
            <v>DE000A0A8DJ2</v>
          </cell>
          <cell r="C6185" t="str">
            <v>AC1</v>
          </cell>
          <cell r="D6185" t="str">
            <v>L1C</v>
          </cell>
        </row>
        <row r="6186">
          <cell r="A6186" t="str">
            <v>DE000A0AB412</v>
          </cell>
          <cell r="C6186" t="str">
            <v>AC1</v>
          </cell>
          <cell r="D6186" t="str">
            <v>L1D</v>
          </cell>
        </row>
        <row r="6187">
          <cell r="A6187" t="str">
            <v>DE000A0ABYA6</v>
          </cell>
          <cell r="C6187" t="str">
            <v>AC1</v>
          </cell>
          <cell r="D6187" t="str">
            <v>L1C</v>
          </cell>
        </row>
        <row r="6188">
          <cell r="A6188" t="str">
            <v>DE000A0AC1B7</v>
          </cell>
          <cell r="C6188" t="str">
            <v>AC1</v>
          </cell>
          <cell r="D6188" t="str">
            <v>L1C</v>
          </cell>
        </row>
        <row r="6189">
          <cell r="A6189" t="str">
            <v>DE000A0AC543</v>
          </cell>
          <cell r="C6189" t="str">
            <v>AC1</v>
          </cell>
          <cell r="D6189" t="str">
            <v>L1C</v>
          </cell>
        </row>
        <row r="6190">
          <cell r="A6190" t="str">
            <v>DE000A0AC576</v>
          </cell>
          <cell r="C6190" t="str">
            <v>AC1</v>
          </cell>
          <cell r="D6190" t="str">
            <v>L1C</v>
          </cell>
        </row>
        <row r="6191">
          <cell r="A6191" t="str">
            <v>DE000A0AC584</v>
          </cell>
          <cell r="C6191" t="str">
            <v>AC1</v>
          </cell>
          <cell r="D6191" t="str">
            <v>L1C</v>
          </cell>
        </row>
        <row r="6192">
          <cell r="A6192" t="str">
            <v>DE000A0AC5G7</v>
          </cell>
          <cell r="C6192" t="str">
            <v>AC1</v>
          </cell>
          <cell r="D6192" t="str">
            <v>L1C</v>
          </cell>
        </row>
        <row r="6193">
          <cell r="A6193" t="str">
            <v>DE000A0AC5Z7</v>
          </cell>
          <cell r="C6193" t="str">
            <v>AC1</v>
          </cell>
          <cell r="D6193" t="str">
            <v>L1C</v>
          </cell>
        </row>
        <row r="6194">
          <cell r="A6194" t="str">
            <v>DE000A0AC6E0</v>
          </cell>
          <cell r="C6194" t="str">
            <v>AC1</v>
          </cell>
          <cell r="D6194" t="str">
            <v>L1C</v>
          </cell>
        </row>
        <row r="6195">
          <cell r="A6195" t="str">
            <v>DE000A0AC6H3</v>
          </cell>
          <cell r="C6195" t="str">
            <v>AC1</v>
          </cell>
          <cell r="D6195" t="str">
            <v>L1C</v>
          </cell>
        </row>
        <row r="6196">
          <cell r="A6196" t="str">
            <v>DE000A0AC6L5</v>
          </cell>
          <cell r="C6196" t="str">
            <v>AC1</v>
          </cell>
          <cell r="D6196" t="str">
            <v>L1C</v>
          </cell>
        </row>
        <row r="6197">
          <cell r="A6197" t="str">
            <v>DE000A0AC9Z9</v>
          </cell>
          <cell r="C6197" t="str">
            <v>AC1</v>
          </cell>
          <cell r="D6197" t="str">
            <v>L1C</v>
          </cell>
        </row>
        <row r="6198">
          <cell r="A6198" t="str">
            <v>DE000A0ACCT0</v>
          </cell>
          <cell r="C6198" t="str">
            <v>AC1</v>
          </cell>
          <cell r="D6198" t="str">
            <v>L1B</v>
          </cell>
        </row>
        <row r="6199">
          <cell r="A6199" t="str">
            <v>DE000A0ACW12</v>
          </cell>
          <cell r="C6199" t="str">
            <v>AC1</v>
          </cell>
          <cell r="D6199" t="str">
            <v>L1C</v>
          </cell>
        </row>
        <row r="6200">
          <cell r="A6200" t="str">
            <v>DE000A0ACW20</v>
          </cell>
          <cell r="C6200" t="str">
            <v>AC1</v>
          </cell>
          <cell r="D6200" t="str">
            <v>L1C</v>
          </cell>
        </row>
        <row r="6201">
          <cell r="A6201" t="str">
            <v>DE000A0ACW38</v>
          </cell>
          <cell r="C6201" t="str">
            <v>AC1</v>
          </cell>
          <cell r="D6201" t="str">
            <v>L1C</v>
          </cell>
        </row>
        <row r="6202">
          <cell r="A6202" t="str">
            <v>DE000A0ACW46</v>
          </cell>
          <cell r="C6202" t="str">
            <v>AC1</v>
          </cell>
          <cell r="D6202" t="str">
            <v>L1C</v>
          </cell>
        </row>
        <row r="6203">
          <cell r="A6203" t="str">
            <v>DE000A0ACWZ5</v>
          </cell>
          <cell r="C6203" t="str">
            <v>AC1</v>
          </cell>
          <cell r="D6203" t="str">
            <v>L1C</v>
          </cell>
        </row>
        <row r="6204">
          <cell r="A6204" t="str">
            <v>DE000A0ACXA6</v>
          </cell>
          <cell r="C6204" t="str">
            <v>AC1</v>
          </cell>
          <cell r="D6204" t="str">
            <v>L1C</v>
          </cell>
        </row>
        <row r="6205">
          <cell r="A6205" t="str">
            <v>DE000A0ACXB4</v>
          </cell>
          <cell r="C6205" t="str">
            <v>AC1</v>
          </cell>
          <cell r="D6205" t="str">
            <v>L1C</v>
          </cell>
        </row>
        <row r="6206">
          <cell r="A6206" t="str">
            <v>DE000A0ACXC2</v>
          </cell>
          <cell r="C6206" t="str">
            <v>AC1</v>
          </cell>
          <cell r="D6206" t="str">
            <v>L1C</v>
          </cell>
        </row>
        <row r="6207">
          <cell r="A6207" t="str">
            <v>DE000A0ACXD0</v>
          </cell>
          <cell r="C6207" t="str">
            <v>AC1</v>
          </cell>
          <cell r="D6207" t="str">
            <v>L1C</v>
          </cell>
        </row>
        <row r="6208">
          <cell r="A6208" t="str">
            <v>DE000A0ACXE8</v>
          </cell>
          <cell r="C6208" t="str">
            <v>AC1</v>
          </cell>
          <cell r="D6208" t="str">
            <v>L1C</v>
          </cell>
        </row>
        <row r="6209">
          <cell r="A6209" t="str">
            <v>DE000A0ACXH1</v>
          </cell>
          <cell r="C6209" t="str">
            <v>AC1</v>
          </cell>
          <cell r="D6209" t="str">
            <v>L1C</v>
          </cell>
        </row>
        <row r="6210">
          <cell r="A6210" t="str">
            <v>DE000A0ACXJ7</v>
          </cell>
          <cell r="C6210" t="str">
            <v>AC1</v>
          </cell>
          <cell r="D6210" t="str">
            <v>L1C</v>
          </cell>
        </row>
        <row r="6211">
          <cell r="A6211" t="str">
            <v>DE000A0ACXK5</v>
          </cell>
          <cell r="C6211" t="str">
            <v>AC1</v>
          </cell>
          <cell r="D6211" t="str">
            <v>L1C</v>
          </cell>
        </row>
        <row r="6212">
          <cell r="A6212" t="str">
            <v>DE000A0ACXL3</v>
          </cell>
          <cell r="C6212" t="str">
            <v>AC1</v>
          </cell>
          <cell r="D6212" t="str">
            <v>L1C</v>
          </cell>
        </row>
        <row r="6213">
          <cell r="A6213" t="str">
            <v>DE000A0ACXM1</v>
          </cell>
          <cell r="C6213" t="str">
            <v>AC1</v>
          </cell>
          <cell r="D6213" t="str">
            <v>L1C</v>
          </cell>
        </row>
        <row r="6214">
          <cell r="A6214" t="str">
            <v>DE000A0ACXS8</v>
          </cell>
          <cell r="C6214" t="str">
            <v>AC1</v>
          </cell>
          <cell r="D6214" t="str">
            <v>L1C</v>
          </cell>
        </row>
        <row r="6215">
          <cell r="A6215" t="str">
            <v>DE000A0ACXT6</v>
          </cell>
          <cell r="C6215" t="str">
            <v>AC1</v>
          </cell>
          <cell r="D6215" t="str">
            <v>L1C</v>
          </cell>
        </row>
        <row r="6216">
          <cell r="A6216" t="str">
            <v>DE000A0ACXU4</v>
          </cell>
          <cell r="C6216" t="str">
            <v>AC1</v>
          </cell>
          <cell r="D6216" t="str">
            <v>L1C</v>
          </cell>
        </row>
        <row r="6217">
          <cell r="A6217" t="str">
            <v>DE000A0ADAQ8</v>
          </cell>
          <cell r="C6217" t="str">
            <v>AC1</v>
          </cell>
          <cell r="D6217" t="str">
            <v>L1C</v>
          </cell>
        </row>
        <row r="6218">
          <cell r="A6218" t="str">
            <v>DE000A0ADAR6</v>
          </cell>
          <cell r="C6218" t="str">
            <v>AC1</v>
          </cell>
          <cell r="D6218" t="str">
            <v>L1C</v>
          </cell>
        </row>
        <row r="6219">
          <cell r="A6219" t="str">
            <v>DE000A0ADAT2</v>
          </cell>
          <cell r="C6219" t="str">
            <v>AC1</v>
          </cell>
          <cell r="D6219" t="str">
            <v>L1C</v>
          </cell>
        </row>
        <row r="6220">
          <cell r="A6220" t="str">
            <v>DE000A0ADAU0</v>
          </cell>
          <cell r="C6220" t="str">
            <v>AC1</v>
          </cell>
          <cell r="D6220" t="str">
            <v>L1C</v>
          </cell>
        </row>
        <row r="6221">
          <cell r="A6221" t="str">
            <v>DE000A0ADAV8</v>
          </cell>
          <cell r="C6221" t="str">
            <v>AC1</v>
          </cell>
          <cell r="D6221" t="str">
            <v>L1C</v>
          </cell>
        </row>
        <row r="6222">
          <cell r="A6222" t="str">
            <v>DE000A0ADAW6</v>
          </cell>
          <cell r="C6222" t="str">
            <v>AC1</v>
          </cell>
          <cell r="D6222" t="str">
            <v>L1C</v>
          </cell>
        </row>
        <row r="6223">
          <cell r="A6223" t="str">
            <v>DE000A0AHC11</v>
          </cell>
          <cell r="C6223" t="str">
            <v>AC1</v>
          </cell>
          <cell r="D6223" t="str">
            <v>L1C</v>
          </cell>
        </row>
        <row r="6224">
          <cell r="A6224" t="str">
            <v>DE000A0AHC29</v>
          </cell>
          <cell r="C6224" t="str">
            <v>AC1</v>
          </cell>
          <cell r="D6224" t="str">
            <v>L1C</v>
          </cell>
        </row>
        <row r="6225">
          <cell r="A6225" t="str">
            <v>DE000A0AHC45</v>
          </cell>
          <cell r="C6225" t="str">
            <v>AC1</v>
          </cell>
          <cell r="D6225" t="str">
            <v>L1C</v>
          </cell>
        </row>
        <row r="6226">
          <cell r="A6226" t="str">
            <v>DE000A0AHC52</v>
          </cell>
          <cell r="C6226" t="str">
            <v>AC1</v>
          </cell>
          <cell r="D6226" t="str">
            <v>L1C</v>
          </cell>
        </row>
        <row r="6227">
          <cell r="A6227" t="str">
            <v>DE000A0AHCD3</v>
          </cell>
          <cell r="C6227" t="str">
            <v>AC1</v>
          </cell>
          <cell r="D6227" t="str">
            <v>L1C</v>
          </cell>
        </row>
        <row r="6228">
          <cell r="A6228" t="str">
            <v>DE000A0AHCF8</v>
          </cell>
          <cell r="C6228" t="str">
            <v>AC1</v>
          </cell>
          <cell r="D6228" t="str">
            <v>L1C</v>
          </cell>
        </row>
        <row r="6229">
          <cell r="A6229" t="str">
            <v>DE000A0AHCG6</v>
          </cell>
          <cell r="C6229" t="str">
            <v>AC1</v>
          </cell>
          <cell r="D6229" t="str">
            <v>L1C</v>
          </cell>
        </row>
        <row r="6230">
          <cell r="A6230" t="str">
            <v>DE000A0AHCH4</v>
          </cell>
          <cell r="C6230" t="str">
            <v>AC1</v>
          </cell>
          <cell r="D6230" t="str">
            <v>L1C</v>
          </cell>
        </row>
        <row r="6231">
          <cell r="A6231" t="str">
            <v>DE000A0AHCJ0</v>
          </cell>
          <cell r="C6231" t="str">
            <v>AC1</v>
          </cell>
          <cell r="D6231" t="str">
            <v>L1C</v>
          </cell>
        </row>
        <row r="6232">
          <cell r="A6232" t="str">
            <v>DE000A0AHCK8</v>
          </cell>
          <cell r="C6232" t="str">
            <v>AC1</v>
          </cell>
          <cell r="D6232" t="str">
            <v>L1C</v>
          </cell>
        </row>
        <row r="6233">
          <cell r="A6233" t="str">
            <v>DE000A0AHCL6</v>
          </cell>
          <cell r="C6233" t="str">
            <v>AC1</v>
          </cell>
          <cell r="D6233" t="str">
            <v>L1C</v>
          </cell>
        </row>
        <row r="6234">
          <cell r="A6234" t="str">
            <v>DE000A0AHCM4</v>
          </cell>
          <cell r="C6234" t="str">
            <v>AC1</v>
          </cell>
          <cell r="D6234" t="str">
            <v>L1C</v>
          </cell>
        </row>
        <row r="6235">
          <cell r="A6235" t="str">
            <v>DE000A0AHCN2</v>
          </cell>
          <cell r="C6235" t="str">
            <v>AC1</v>
          </cell>
          <cell r="D6235" t="str">
            <v>L1C</v>
          </cell>
        </row>
        <row r="6236">
          <cell r="A6236" t="str">
            <v>DE000A0AHCQ5</v>
          </cell>
          <cell r="C6236" t="str">
            <v>AC1</v>
          </cell>
          <cell r="D6236" t="str">
            <v>L1C</v>
          </cell>
        </row>
        <row r="6237">
          <cell r="A6237" t="str">
            <v>DE000A0AHCS1</v>
          </cell>
          <cell r="C6237" t="str">
            <v>AC1</v>
          </cell>
          <cell r="D6237" t="str">
            <v>L1C</v>
          </cell>
        </row>
        <row r="6238">
          <cell r="A6238" t="str">
            <v>DE000A0AHCT9</v>
          </cell>
          <cell r="C6238" t="str">
            <v>AC1</v>
          </cell>
          <cell r="D6238" t="str">
            <v>L1C</v>
          </cell>
        </row>
        <row r="6239">
          <cell r="A6239" t="str">
            <v>DE000A0AHCU7</v>
          </cell>
          <cell r="C6239" t="str">
            <v>AC1</v>
          </cell>
          <cell r="D6239" t="str">
            <v>L1C</v>
          </cell>
        </row>
        <row r="6240">
          <cell r="A6240" t="str">
            <v>DE000A0AHCV5</v>
          </cell>
          <cell r="C6240" t="str">
            <v>AC1</v>
          </cell>
          <cell r="D6240" t="str">
            <v>L1C</v>
          </cell>
        </row>
        <row r="6241">
          <cell r="A6241" t="str">
            <v>DE000A0AHCX1</v>
          </cell>
          <cell r="C6241" t="str">
            <v>AC1</v>
          </cell>
          <cell r="D6241" t="str">
            <v>L1C</v>
          </cell>
        </row>
        <row r="6242">
          <cell r="A6242" t="str">
            <v>DE000A0AHCY9</v>
          </cell>
          <cell r="C6242" t="str">
            <v>AC1</v>
          </cell>
          <cell r="D6242" t="str">
            <v>L1C</v>
          </cell>
        </row>
        <row r="6243">
          <cell r="A6243" t="str">
            <v>DE000A0AHCZ6</v>
          </cell>
          <cell r="C6243" t="str">
            <v>AC1</v>
          </cell>
          <cell r="D6243" t="str">
            <v>L1C</v>
          </cell>
        </row>
        <row r="6244">
          <cell r="A6244" t="str">
            <v>DE000A0AHDJ8</v>
          </cell>
          <cell r="C6244" t="str">
            <v>AC1</v>
          </cell>
          <cell r="D6244" t="str">
            <v>L1C</v>
          </cell>
        </row>
        <row r="6245">
          <cell r="A6245" t="str">
            <v>DE000A0AHDM2</v>
          </cell>
          <cell r="C6245" t="str">
            <v>AC1</v>
          </cell>
          <cell r="D6245" t="str">
            <v>L1C</v>
          </cell>
        </row>
        <row r="6246">
          <cell r="A6246" t="str">
            <v>DE000A0AHDQ3</v>
          </cell>
          <cell r="C6246" t="str">
            <v>AC1</v>
          </cell>
          <cell r="D6246" t="str">
            <v>L1C</v>
          </cell>
        </row>
        <row r="6247">
          <cell r="A6247" t="str">
            <v>DE000A0AHDR1</v>
          </cell>
          <cell r="C6247" t="str">
            <v>AC1</v>
          </cell>
          <cell r="D6247" t="str">
            <v>L1C</v>
          </cell>
        </row>
        <row r="6248">
          <cell r="A6248" t="str">
            <v>DE000A0AHDZ4</v>
          </cell>
          <cell r="C6248" t="str">
            <v>AC1</v>
          </cell>
          <cell r="D6248" t="str">
            <v>L1C</v>
          </cell>
        </row>
        <row r="6249">
          <cell r="A6249" t="str">
            <v>DE000A0AHEJ6</v>
          </cell>
          <cell r="C6249" t="str">
            <v>AC1</v>
          </cell>
          <cell r="D6249" t="str">
            <v>L1C</v>
          </cell>
        </row>
        <row r="6250">
          <cell r="A6250" t="str">
            <v>DE000A0AHEK4</v>
          </cell>
          <cell r="C6250" t="str">
            <v>AC1</v>
          </cell>
          <cell r="D6250" t="str">
            <v>L1C</v>
          </cell>
        </row>
        <row r="6251">
          <cell r="A6251" t="str">
            <v>DE000A0AHEL2</v>
          </cell>
          <cell r="C6251" t="str">
            <v>AC1</v>
          </cell>
          <cell r="D6251" t="str">
            <v>L1C</v>
          </cell>
        </row>
        <row r="6252">
          <cell r="A6252" t="str">
            <v>DE000A0AHEM0</v>
          </cell>
          <cell r="C6252" t="str">
            <v>AC1</v>
          </cell>
          <cell r="D6252" t="str">
            <v>L1C</v>
          </cell>
        </row>
        <row r="6253">
          <cell r="A6253" t="str">
            <v>DE000A0AHEN8</v>
          </cell>
          <cell r="C6253" t="str">
            <v>AC1</v>
          </cell>
          <cell r="D6253" t="str">
            <v>L1C</v>
          </cell>
        </row>
        <row r="6254">
          <cell r="A6254" t="str">
            <v>DE000A0AHH16</v>
          </cell>
          <cell r="C6254" t="str">
            <v>AC1</v>
          </cell>
          <cell r="D6254" t="str">
            <v>L1C</v>
          </cell>
        </row>
        <row r="6255">
          <cell r="A6255" t="str">
            <v>DE000A0AHH24</v>
          </cell>
          <cell r="C6255" t="str">
            <v>AC1</v>
          </cell>
          <cell r="D6255" t="str">
            <v>L1C</v>
          </cell>
        </row>
        <row r="6256">
          <cell r="A6256" t="str">
            <v>DE000A0AHH32</v>
          </cell>
          <cell r="C6256" t="str">
            <v>AC1</v>
          </cell>
          <cell r="D6256" t="str">
            <v>L1C</v>
          </cell>
        </row>
        <row r="6257">
          <cell r="A6257" t="str">
            <v>DE000A0AHH40</v>
          </cell>
          <cell r="C6257" t="str">
            <v>AC1</v>
          </cell>
          <cell r="D6257" t="str">
            <v>L1C</v>
          </cell>
        </row>
        <row r="6258">
          <cell r="A6258" t="str">
            <v>DE000A0AHHS0</v>
          </cell>
          <cell r="C6258" t="str">
            <v>AC1</v>
          </cell>
          <cell r="D6258" t="str">
            <v>L1C</v>
          </cell>
        </row>
        <row r="6259">
          <cell r="A6259" t="str">
            <v>DE000A0AHHZ5</v>
          </cell>
          <cell r="C6259" t="str">
            <v>AC1</v>
          </cell>
          <cell r="D6259" t="str">
            <v>L1C</v>
          </cell>
        </row>
        <row r="6260">
          <cell r="A6260" t="str">
            <v>DE000A0AHLK9</v>
          </cell>
          <cell r="C6260" t="str">
            <v>AC1</v>
          </cell>
          <cell r="D6260" t="str">
            <v>L1B</v>
          </cell>
        </row>
        <row r="6261">
          <cell r="A6261" t="str">
            <v>DE000A0AHLL7</v>
          </cell>
          <cell r="C6261" t="str">
            <v>AC1</v>
          </cell>
          <cell r="D6261" t="str">
            <v>L1B</v>
          </cell>
        </row>
        <row r="6262">
          <cell r="A6262" t="str">
            <v>DE000A0AHLM5</v>
          </cell>
          <cell r="C6262" t="str">
            <v>AC1</v>
          </cell>
          <cell r="D6262" t="str">
            <v>L1B</v>
          </cell>
        </row>
        <row r="6263">
          <cell r="A6263" t="str">
            <v>DE000A0AHQ31</v>
          </cell>
          <cell r="C6263" t="str">
            <v>AC1</v>
          </cell>
          <cell r="D6263" t="str">
            <v>L1C</v>
          </cell>
        </row>
        <row r="6264">
          <cell r="A6264" t="str">
            <v>DE000A0AHQ56</v>
          </cell>
          <cell r="C6264" t="str">
            <v>AC1</v>
          </cell>
          <cell r="D6264" t="str">
            <v>L1C</v>
          </cell>
        </row>
        <row r="6265">
          <cell r="A6265" t="str">
            <v>DE000A0AHQK8</v>
          </cell>
          <cell r="C6265" t="str">
            <v>AC1</v>
          </cell>
          <cell r="D6265" t="str">
            <v>L1C</v>
          </cell>
        </row>
        <row r="6266">
          <cell r="A6266" t="str">
            <v>DE000A0AHQP7</v>
          </cell>
          <cell r="C6266" t="str">
            <v>AC1</v>
          </cell>
          <cell r="D6266" t="str">
            <v>L1C</v>
          </cell>
        </row>
        <row r="6267">
          <cell r="A6267" t="str">
            <v>DE000A0AHQQ5</v>
          </cell>
          <cell r="C6267" t="str">
            <v>AC1</v>
          </cell>
          <cell r="D6267" t="str">
            <v>L1C</v>
          </cell>
        </row>
        <row r="6268">
          <cell r="A6268" t="str">
            <v>DE000A0AHQS1</v>
          </cell>
          <cell r="C6268" t="str">
            <v>AC1</v>
          </cell>
          <cell r="D6268" t="str">
            <v>L1C</v>
          </cell>
        </row>
        <row r="6269">
          <cell r="A6269" t="str">
            <v>DE000A0AHQU7</v>
          </cell>
          <cell r="C6269" t="str">
            <v>AC1</v>
          </cell>
          <cell r="D6269" t="str">
            <v>L1C</v>
          </cell>
        </row>
        <row r="6270">
          <cell r="A6270" t="str">
            <v>DE000A0AHQX1</v>
          </cell>
          <cell r="C6270" t="str">
            <v>AC1</v>
          </cell>
          <cell r="D6270" t="str">
            <v>L1C</v>
          </cell>
        </row>
        <row r="6271">
          <cell r="A6271" t="str">
            <v>DE000A0AHR89</v>
          </cell>
          <cell r="C6271" t="str">
            <v>AC1</v>
          </cell>
          <cell r="D6271" t="str">
            <v>L1C</v>
          </cell>
        </row>
        <row r="6272">
          <cell r="A6272" t="str">
            <v>DE000A0AHSD9</v>
          </cell>
          <cell r="C6272" t="str">
            <v>AC1</v>
          </cell>
          <cell r="D6272" t="str">
            <v>L1C</v>
          </cell>
        </row>
        <row r="6273">
          <cell r="A6273" t="str">
            <v>DE000A0AHU01</v>
          </cell>
          <cell r="C6273" t="str">
            <v>AC1</v>
          </cell>
          <cell r="D6273" t="str">
            <v>L1C</v>
          </cell>
        </row>
        <row r="6274">
          <cell r="A6274" t="str">
            <v>DE000A0AHU19</v>
          </cell>
          <cell r="C6274" t="str">
            <v>AC1</v>
          </cell>
          <cell r="D6274" t="str">
            <v>L1C</v>
          </cell>
        </row>
        <row r="6275">
          <cell r="A6275" t="str">
            <v>DE000A0AL5V5</v>
          </cell>
          <cell r="C6275" t="str">
            <v>AC1</v>
          </cell>
          <cell r="D6275" t="str">
            <v>L1C</v>
          </cell>
        </row>
        <row r="6276">
          <cell r="A6276" t="str">
            <v>DE000A0AMAW7</v>
          </cell>
          <cell r="C6276" t="str">
            <v>AC1</v>
          </cell>
          <cell r="D6276" t="str">
            <v>L1C</v>
          </cell>
        </row>
        <row r="6277">
          <cell r="A6277" t="str">
            <v>DE000A0AMC97</v>
          </cell>
          <cell r="C6277" t="str">
            <v>AC1</v>
          </cell>
          <cell r="D6277" t="str">
            <v>L1C</v>
          </cell>
        </row>
        <row r="6278">
          <cell r="A6278" t="str">
            <v>DE000A0AMHL5</v>
          </cell>
          <cell r="C6278" t="str">
            <v>AC1</v>
          </cell>
          <cell r="D6278" t="str">
            <v>L1C</v>
          </cell>
        </row>
        <row r="6279">
          <cell r="A6279" t="str">
            <v>DE000A0AMHM3</v>
          </cell>
          <cell r="C6279" t="str">
            <v>AC1</v>
          </cell>
          <cell r="D6279" t="str">
            <v>L1C</v>
          </cell>
        </row>
        <row r="6280">
          <cell r="A6280" t="str">
            <v>DE000A0AMHN1</v>
          </cell>
          <cell r="C6280" t="str">
            <v>AC1</v>
          </cell>
          <cell r="D6280" t="str">
            <v>L1C</v>
          </cell>
        </row>
        <row r="6281">
          <cell r="A6281" t="str">
            <v>DE000A0AMHP6</v>
          </cell>
          <cell r="C6281" t="str">
            <v>AC1</v>
          </cell>
          <cell r="D6281" t="str">
            <v>L1C</v>
          </cell>
        </row>
        <row r="6282">
          <cell r="A6282" t="str">
            <v>DE000A0AMHQ4</v>
          </cell>
          <cell r="C6282" t="str">
            <v>AC1</v>
          </cell>
          <cell r="D6282" t="str">
            <v>L1C</v>
          </cell>
        </row>
        <row r="6283">
          <cell r="A6283" t="str">
            <v>DE000A0AMHR2</v>
          </cell>
          <cell r="C6283" t="str">
            <v>AC1</v>
          </cell>
          <cell r="D6283" t="str">
            <v>L1C</v>
          </cell>
        </row>
        <row r="6284">
          <cell r="A6284" t="str">
            <v>DE000A0AMHS0</v>
          </cell>
          <cell r="C6284" t="str">
            <v>AC1</v>
          </cell>
          <cell r="D6284" t="str">
            <v>L1C</v>
          </cell>
        </row>
        <row r="6285">
          <cell r="A6285" t="str">
            <v>DE000A0AMHV4</v>
          </cell>
          <cell r="C6285" t="str">
            <v>AC1</v>
          </cell>
          <cell r="D6285" t="str">
            <v>L1C</v>
          </cell>
        </row>
        <row r="6286">
          <cell r="A6286" t="str">
            <v>DE000A0AMJ17</v>
          </cell>
          <cell r="C6286" t="str">
            <v>AC1</v>
          </cell>
          <cell r="D6286" t="str">
            <v>L1C</v>
          </cell>
        </row>
        <row r="6287">
          <cell r="A6287" t="str">
            <v>DE000A0AMJ33</v>
          </cell>
          <cell r="C6287" t="str">
            <v>AC1</v>
          </cell>
          <cell r="D6287" t="str">
            <v>L1C</v>
          </cell>
        </row>
        <row r="6288">
          <cell r="A6288" t="str">
            <v>DE000A0AMJ74</v>
          </cell>
          <cell r="C6288" t="str">
            <v>AC1</v>
          </cell>
          <cell r="D6288" t="str">
            <v>L1C</v>
          </cell>
        </row>
        <row r="6289">
          <cell r="A6289" t="str">
            <v>DE000A0AMJM9</v>
          </cell>
          <cell r="C6289" t="str">
            <v>AC1</v>
          </cell>
          <cell r="D6289" t="str">
            <v>L1C</v>
          </cell>
        </row>
        <row r="6290">
          <cell r="A6290" t="str">
            <v>DE000A0AML13</v>
          </cell>
          <cell r="C6290" t="str">
            <v>AC1</v>
          </cell>
          <cell r="D6290" t="str">
            <v>L1B</v>
          </cell>
        </row>
        <row r="6291">
          <cell r="A6291" t="str">
            <v>DE000A0AML21</v>
          </cell>
          <cell r="C6291" t="str">
            <v>AC1</v>
          </cell>
          <cell r="D6291" t="str">
            <v>L1B</v>
          </cell>
        </row>
        <row r="6292">
          <cell r="A6292" t="str">
            <v>DE000A0AMT07</v>
          </cell>
          <cell r="C6292" t="str">
            <v>AC1</v>
          </cell>
          <cell r="D6292" t="str">
            <v>L1C</v>
          </cell>
        </row>
        <row r="6293">
          <cell r="A6293" t="str">
            <v>DE000A0AMT31</v>
          </cell>
          <cell r="C6293" t="str">
            <v>AC1</v>
          </cell>
          <cell r="D6293" t="str">
            <v>L1C</v>
          </cell>
        </row>
        <row r="6294">
          <cell r="A6294" t="str">
            <v>DE000A0AMT49</v>
          </cell>
          <cell r="C6294" t="str">
            <v>AC1</v>
          </cell>
          <cell r="D6294" t="str">
            <v>L1C</v>
          </cell>
        </row>
        <row r="6295">
          <cell r="A6295" t="str">
            <v>DE000A0AMT80</v>
          </cell>
          <cell r="C6295" t="str">
            <v>AC1</v>
          </cell>
          <cell r="D6295" t="str">
            <v>L1C</v>
          </cell>
        </row>
        <row r="6296">
          <cell r="A6296" t="str">
            <v>DE000A0AMT98</v>
          </cell>
          <cell r="C6296" t="str">
            <v>AC1</v>
          </cell>
          <cell r="D6296" t="str">
            <v>L1C</v>
          </cell>
        </row>
        <row r="6297">
          <cell r="A6297" t="str">
            <v>DE000A0AMTB1</v>
          </cell>
          <cell r="C6297" t="str">
            <v>AC1</v>
          </cell>
          <cell r="D6297" t="str">
            <v>L1C</v>
          </cell>
        </row>
        <row r="6298">
          <cell r="A6298" t="str">
            <v>DE000A0AMTF2</v>
          </cell>
          <cell r="C6298" t="str">
            <v>AC1</v>
          </cell>
          <cell r="D6298" t="str">
            <v>L1C</v>
          </cell>
        </row>
        <row r="6299">
          <cell r="A6299" t="str">
            <v>DE000A0AMTG0</v>
          </cell>
          <cell r="C6299" t="str">
            <v>AC1</v>
          </cell>
          <cell r="D6299" t="str">
            <v>L1C</v>
          </cell>
        </row>
        <row r="6300">
          <cell r="A6300" t="str">
            <v>DE000A0AMTY3</v>
          </cell>
          <cell r="C6300" t="str">
            <v>AC1</v>
          </cell>
          <cell r="D6300" t="str">
            <v>L1C</v>
          </cell>
        </row>
        <row r="6301">
          <cell r="A6301" t="str">
            <v>DE000A0AMV11</v>
          </cell>
          <cell r="C6301" t="str">
            <v>AC1</v>
          </cell>
          <cell r="D6301" t="str">
            <v>L1C</v>
          </cell>
        </row>
        <row r="6302">
          <cell r="A6302" t="str">
            <v>DE000A0AMV86</v>
          </cell>
          <cell r="C6302" t="str">
            <v>AC1</v>
          </cell>
          <cell r="D6302" t="str">
            <v>L1C</v>
          </cell>
        </row>
        <row r="6303">
          <cell r="A6303" t="str">
            <v>DE000A0AMWA7</v>
          </cell>
          <cell r="C6303" t="str">
            <v>AC1</v>
          </cell>
          <cell r="D6303" t="str">
            <v>L1B</v>
          </cell>
        </row>
        <row r="6304">
          <cell r="A6304" t="str">
            <v>DE000A0AMWB5</v>
          </cell>
          <cell r="C6304" t="str">
            <v>AC1</v>
          </cell>
          <cell r="D6304" t="str">
            <v>L1B</v>
          </cell>
        </row>
        <row r="6305">
          <cell r="A6305" t="str">
            <v>DE000A0AMWC3</v>
          </cell>
          <cell r="C6305" t="str">
            <v>AC1</v>
          </cell>
          <cell r="D6305" t="str">
            <v>L1B</v>
          </cell>
        </row>
        <row r="6306">
          <cell r="A6306" t="str">
            <v>DE000A0AMWD1</v>
          </cell>
          <cell r="C6306" t="str">
            <v>AC1</v>
          </cell>
          <cell r="D6306" t="str">
            <v>L1B</v>
          </cell>
        </row>
        <row r="6307">
          <cell r="A6307" t="str">
            <v>DE000A0AMWE9</v>
          </cell>
          <cell r="C6307" t="str">
            <v>AC1</v>
          </cell>
          <cell r="D6307" t="str">
            <v>L1B</v>
          </cell>
        </row>
        <row r="6308">
          <cell r="A6308" t="str">
            <v>DE000A0AMWF6</v>
          </cell>
          <cell r="C6308" t="str">
            <v>AC1</v>
          </cell>
          <cell r="D6308" t="str">
            <v>L1B</v>
          </cell>
        </row>
        <row r="6309">
          <cell r="A6309" t="str">
            <v>DE000A0AMWG4</v>
          </cell>
          <cell r="C6309" t="str">
            <v>AC1</v>
          </cell>
          <cell r="D6309" t="str">
            <v>L1B</v>
          </cell>
        </row>
        <row r="6310">
          <cell r="A6310" t="str">
            <v>DE000A0AMWH2</v>
          </cell>
          <cell r="C6310" t="str">
            <v>AC1</v>
          </cell>
          <cell r="D6310" t="str">
            <v>L1B</v>
          </cell>
        </row>
        <row r="6311">
          <cell r="A6311" t="str">
            <v>DE000A0AMWJ8</v>
          </cell>
          <cell r="C6311" t="str">
            <v>AC1</v>
          </cell>
          <cell r="D6311" t="str">
            <v>L1B</v>
          </cell>
        </row>
        <row r="6312">
          <cell r="A6312" t="str">
            <v>DE000A0AMWK6</v>
          </cell>
          <cell r="C6312" t="str">
            <v>AC1</v>
          </cell>
          <cell r="D6312" t="str">
            <v>L1B</v>
          </cell>
        </row>
        <row r="6313">
          <cell r="A6313" t="str">
            <v>DE000A0AMWL4</v>
          </cell>
          <cell r="C6313" t="str">
            <v>AC1</v>
          </cell>
          <cell r="D6313" t="str">
            <v>L1B</v>
          </cell>
        </row>
        <row r="6314">
          <cell r="A6314" t="str">
            <v>DE000A0AMWM2</v>
          </cell>
          <cell r="C6314" t="str">
            <v>AC1</v>
          </cell>
          <cell r="D6314" t="str">
            <v>L1B</v>
          </cell>
        </row>
        <row r="6315">
          <cell r="A6315" t="str">
            <v>DE000A0AMWN0</v>
          </cell>
          <cell r="C6315" t="str">
            <v>AC1</v>
          </cell>
          <cell r="D6315" t="str">
            <v>L1B</v>
          </cell>
        </row>
        <row r="6316">
          <cell r="A6316" t="str">
            <v>DE000A0AMWP5</v>
          </cell>
          <cell r="C6316" t="str">
            <v>AC1</v>
          </cell>
          <cell r="D6316" t="str">
            <v>L1B</v>
          </cell>
        </row>
        <row r="6317">
          <cell r="A6317" t="str">
            <v>DE000A0AMWQ3</v>
          </cell>
          <cell r="C6317" t="str">
            <v>AC1</v>
          </cell>
          <cell r="D6317" t="str">
            <v>L1B</v>
          </cell>
        </row>
        <row r="6318">
          <cell r="A6318" t="str">
            <v>DE000A0AMWR1</v>
          </cell>
          <cell r="C6318" t="str">
            <v>AC1</v>
          </cell>
          <cell r="D6318" t="str">
            <v>L1B</v>
          </cell>
        </row>
        <row r="6319">
          <cell r="A6319" t="str">
            <v>DE000A0AMWS9</v>
          </cell>
          <cell r="C6319" t="str">
            <v>AC1</v>
          </cell>
          <cell r="D6319" t="str">
            <v>L1B</v>
          </cell>
        </row>
        <row r="6320">
          <cell r="A6320" t="str">
            <v>DE000A0AMWT7</v>
          </cell>
          <cell r="C6320" t="str">
            <v>AC1</v>
          </cell>
          <cell r="D6320" t="str">
            <v>L1B</v>
          </cell>
        </row>
        <row r="6321">
          <cell r="A6321" t="str">
            <v>DE000A0AMWU5</v>
          </cell>
          <cell r="C6321" t="str">
            <v>AC1</v>
          </cell>
          <cell r="D6321" t="str">
            <v>L1B</v>
          </cell>
        </row>
        <row r="6322">
          <cell r="A6322" t="str">
            <v>DE000A0AMWV3</v>
          </cell>
          <cell r="C6322" t="str">
            <v>AC1</v>
          </cell>
          <cell r="D6322" t="str">
            <v>L1B</v>
          </cell>
        </row>
        <row r="6323">
          <cell r="A6323" t="str">
            <v>DE000A0AP8A9</v>
          </cell>
          <cell r="C6323" t="str">
            <v>AC1</v>
          </cell>
          <cell r="D6323" t="str">
            <v>L1C</v>
          </cell>
        </row>
        <row r="6324">
          <cell r="A6324" t="str">
            <v>DE000A0AP8E1</v>
          </cell>
          <cell r="C6324" t="str">
            <v>AC1</v>
          </cell>
          <cell r="D6324" t="str">
            <v>L1C</v>
          </cell>
        </row>
        <row r="6325">
          <cell r="A6325" t="str">
            <v>DE000A0AP8F8</v>
          </cell>
          <cell r="C6325" t="str">
            <v>AC1</v>
          </cell>
          <cell r="D6325" t="str">
            <v>L1C</v>
          </cell>
        </row>
        <row r="6326">
          <cell r="A6326" t="str">
            <v>DE000A0AP8G6</v>
          </cell>
          <cell r="C6326" t="str">
            <v>AC1</v>
          </cell>
          <cell r="D6326" t="str">
            <v>L1C</v>
          </cell>
        </row>
        <row r="6327">
          <cell r="A6327" t="str">
            <v>DE000A0AP8N2</v>
          </cell>
          <cell r="C6327" t="str">
            <v>AC1</v>
          </cell>
          <cell r="D6327" t="str">
            <v>L1C</v>
          </cell>
        </row>
        <row r="6328">
          <cell r="A6328" t="str">
            <v>DE000A0AP8R3</v>
          </cell>
          <cell r="C6328" t="str">
            <v>AC1</v>
          </cell>
          <cell r="D6328" t="str">
            <v>L1C</v>
          </cell>
        </row>
        <row r="6329">
          <cell r="A6329" t="str">
            <v>DE000A0AP8S1</v>
          </cell>
          <cell r="C6329" t="str">
            <v>AC1</v>
          </cell>
          <cell r="D6329" t="str">
            <v>L1C</v>
          </cell>
        </row>
        <row r="6330">
          <cell r="A6330" t="str">
            <v>DE000A0AP8T9</v>
          </cell>
          <cell r="C6330" t="str">
            <v>AC1</v>
          </cell>
          <cell r="D6330" t="str">
            <v>L1C</v>
          </cell>
        </row>
        <row r="6331">
          <cell r="A6331" t="str">
            <v>DE000A0AP8U7</v>
          </cell>
          <cell r="C6331" t="str">
            <v>AC1</v>
          </cell>
          <cell r="D6331" t="str">
            <v>L1C</v>
          </cell>
        </row>
        <row r="6332">
          <cell r="A6332" t="str">
            <v>DE000A0AQH98</v>
          </cell>
          <cell r="C6332" t="str">
            <v>AC1</v>
          </cell>
          <cell r="D6332" t="str">
            <v>L1C</v>
          </cell>
        </row>
        <row r="6333">
          <cell r="A6333" t="str">
            <v>DE000A0AQJD9</v>
          </cell>
          <cell r="C6333" t="str">
            <v>AC1</v>
          </cell>
          <cell r="D6333" t="str">
            <v>L1C</v>
          </cell>
        </row>
        <row r="6334">
          <cell r="A6334" t="str">
            <v>DE000A0AQJK4</v>
          </cell>
          <cell r="C6334" t="str">
            <v>AC1</v>
          </cell>
          <cell r="D6334" t="str">
            <v>L1C</v>
          </cell>
        </row>
        <row r="6335">
          <cell r="A6335" t="str">
            <v>DE000A0AQJN8</v>
          </cell>
          <cell r="C6335" t="str">
            <v>AC1</v>
          </cell>
          <cell r="D6335" t="str">
            <v>L1C</v>
          </cell>
        </row>
        <row r="6336">
          <cell r="A6336" t="str">
            <v>DE000A0AQLT1</v>
          </cell>
          <cell r="C6336" t="str">
            <v>AC1</v>
          </cell>
          <cell r="D6336" t="str">
            <v>L1C</v>
          </cell>
        </row>
        <row r="6337">
          <cell r="A6337" t="str">
            <v>DE000A0AQLU9</v>
          </cell>
          <cell r="C6337" t="str">
            <v>AC1</v>
          </cell>
          <cell r="D6337" t="str">
            <v>L1C</v>
          </cell>
        </row>
        <row r="6338">
          <cell r="A6338" t="str">
            <v>DE000A0AQMM4</v>
          </cell>
          <cell r="C6338" t="str">
            <v>AC1</v>
          </cell>
          <cell r="D6338" t="str">
            <v>L1C</v>
          </cell>
        </row>
        <row r="6339">
          <cell r="A6339" t="str">
            <v>DE000A0AQMP7</v>
          </cell>
          <cell r="C6339" t="str">
            <v>AC1</v>
          </cell>
          <cell r="D6339" t="str">
            <v>L1C</v>
          </cell>
        </row>
        <row r="6340">
          <cell r="A6340" t="str">
            <v>DE000A0AQMQ5</v>
          </cell>
          <cell r="C6340" t="str">
            <v>AC1</v>
          </cell>
          <cell r="D6340" t="str">
            <v>L1C</v>
          </cell>
        </row>
        <row r="6341">
          <cell r="A6341" t="str">
            <v>DE000A0AQMX1</v>
          </cell>
          <cell r="C6341" t="str">
            <v>AC1</v>
          </cell>
          <cell r="D6341" t="str">
            <v>L1C</v>
          </cell>
        </row>
        <row r="6342">
          <cell r="A6342" t="str">
            <v>DE000A0AQP07</v>
          </cell>
          <cell r="C6342" t="str">
            <v>AC1</v>
          </cell>
          <cell r="D6342" t="str">
            <v>L1C</v>
          </cell>
        </row>
        <row r="6343">
          <cell r="A6343" t="str">
            <v>DE000A0AQPL9</v>
          </cell>
          <cell r="C6343" t="str">
            <v>AC1</v>
          </cell>
          <cell r="D6343" t="str">
            <v>L1C</v>
          </cell>
        </row>
        <row r="6344">
          <cell r="A6344" t="str">
            <v>DE000A0AQQB8</v>
          </cell>
          <cell r="C6344" t="str">
            <v>AC1</v>
          </cell>
          <cell r="D6344" t="str">
            <v>L1C</v>
          </cell>
        </row>
        <row r="6345">
          <cell r="A6345" t="str">
            <v>DE000A0AQQC6</v>
          </cell>
          <cell r="C6345" t="str">
            <v>AC1</v>
          </cell>
          <cell r="D6345" t="str">
            <v>L1C</v>
          </cell>
        </row>
        <row r="6346">
          <cell r="A6346" t="str">
            <v>DE000A0AQQE2</v>
          </cell>
          <cell r="C6346" t="str">
            <v>AC1</v>
          </cell>
          <cell r="D6346" t="str">
            <v>L1C</v>
          </cell>
        </row>
        <row r="6347">
          <cell r="A6347" t="str">
            <v>DE000A0AQQG7</v>
          </cell>
          <cell r="C6347" t="str">
            <v>AC1</v>
          </cell>
          <cell r="D6347" t="str">
            <v>L1C</v>
          </cell>
        </row>
        <row r="6348">
          <cell r="A6348" t="str">
            <v>DE000A0AQRE0</v>
          </cell>
          <cell r="C6348" t="str">
            <v>AC1</v>
          </cell>
          <cell r="D6348" t="str">
            <v>L1C</v>
          </cell>
        </row>
        <row r="6349">
          <cell r="A6349" t="str">
            <v>DE000A0AQRN1</v>
          </cell>
          <cell r="C6349" t="str">
            <v>AC1</v>
          </cell>
          <cell r="D6349" t="str">
            <v>L1C</v>
          </cell>
        </row>
        <row r="6350">
          <cell r="A6350" t="str">
            <v>DE000A0AQRS0</v>
          </cell>
          <cell r="C6350" t="str">
            <v>AC1</v>
          </cell>
          <cell r="D6350" t="str">
            <v>L1C</v>
          </cell>
        </row>
        <row r="6351">
          <cell r="A6351" t="str">
            <v>DE000A0AQS79</v>
          </cell>
          <cell r="C6351" t="str">
            <v>AC1</v>
          </cell>
          <cell r="D6351" t="str">
            <v>L1C</v>
          </cell>
        </row>
        <row r="6352">
          <cell r="A6352" t="str">
            <v>DE000A0AQTC0</v>
          </cell>
          <cell r="C6352" t="str">
            <v>AC1</v>
          </cell>
          <cell r="D6352" t="str">
            <v>L1C</v>
          </cell>
        </row>
        <row r="6353">
          <cell r="A6353" t="str">
            <v>DE000A0AQTD8</v>
          </cell>
          <cell r="C6353" t="str">
            <v>AC1</v>
          </cell>
          <cell r="D6353" t="str">
            <v>L1C</v>
          </cell>
        </row>
        <row r="6354">
          <cell r="A6354" t="str">
            <v>DE000A0AQW16</v>
          </cell>
          <cell r="C6354" t="str">
            <v>AC1</v>
          </cell>
          <cell r="D6354" t="str">
            <v>L1C</v>
          </cell>
        </row>
        <row r="6355">
          <cell r="A6355" t="str">
            <v>DE000A0AQW24</v>
          </cell>
          <cell r="C6355" t="str">
            <v>AC1</v>
          </cell>
          <cell r="D6355" t="str">
            <v>L1C</v>
          </cell>
        </row>
        <row r="6356">
          <cell r="A6356" t="str">
            <v>DE000A0AQW40</v>
          </cell>
          <cell r="C6356" t="str">
            <v>AC1</v>
          </cell>
          <cell r="D6356" t="str">
            <v>L1C</v>
          </cell>
        </row>
        <row r="6357">
          <cell r="A6357" t="str">
            <v>DE000A0AQXQ2</v>
          </cell>
          <cell r="C6357" t="str">
            <v>AC1</v>
          </cell>
          <cell r="D6357" t="str">
            <v>L1C</v>
          </cell>
        </row>
        <row r="6358">
          <cell r="A6358" t="str">
            <v>DE000A0AQXR0</v>
          </cell>
          <cell r="C6358" t="str">
            <v>AC1</v>
          </cell>
          <cell r="D6358" t="str">
            <v>L1C</v>
          </cell>
        </row>
        <row r="6359">
          <cell r="A6359" t="str">
            <v>DE000A0AQXS8</v>
          </cell>
          <cell r="C6359" t="str">
            <v>AC1</v>
          </cell>
          <cell r="D6359" t="str">
            <v>L1C</v>
          </cell>
        </row>
        <row r="6360">
          <cell r="A6360" t="str">
            <v>DE000A0AQXT6</v>
          </cell>
          <cell r="C6360" t="str">
            <v>AC1</v>
          </cell>
          <cell r="D6360" t="str">
            <v>L1C</v>
          </cell>
        </row>
        <row r="6361">
          <cell r="A6361" t="str">
            <v>DE000A0AQXV2</v>
          </cell>
          <cell r="C6361" t="str">
            <v>AC1</v>
          </cell>
          <cell r="D6361" t="str">
            <v>L1C</v>
          </cell>
        </row>
        <row r="6362">
          <cell r="A6362" t="str">
            <v>DE000A0AQZ47</v>
          </cell>
          <cell r="C6362" t="str">
            <v>AC1</v>
          </cell>
          <cell r="D6362" t="str">
            <v>L1C</v>
          </cell>
        </row>
        <row r="6363">
          <cell r="A6363" t="str">
            <v>DE000A0AQZ70</v>
          </cell>
          <cell r="C6363" t="str">
            <v>AC1</v>
          </cell>
          <cell r="D6363" t="str">
            <v>L1C</v>
          </cell>
        </row>
        <row r="6364">
          <cell r="A6364" t="str">
            <v>DE000A0AQZK0</v>
          </cell>
          <cell r="C6364" t="str">
            <v>AC1</v>
          </cell>
          <cell r="D6364" t="str">
            <v>L1C</v>
          </cell>
        </row>
        <row r="6365">
          <cell r="A6365" t="str">
            <v>DE000A0AQZR5</v>
          </cell>
          <cell r="C6365" t="str">
            <v>AC1</v>
          </cell>
          <cell r="D6365" t="str">
            <v>L1C</v>
          </cell>
        </row>
        <row r="6366">
          <cell r="A6366" t="str">
            <v>DE000A0AQZU9</v>
          </cell>
          <cell r="C6366" t="str">
            <v>AC1</v>
          </cell>
          <cell r="D6366" t="str">
            <v>L1C</v>
          </cell>
        </row>
        <row r="6367">
          <cell r="A6367" t="str">
            <v>DE000A0AQZW5</v>
          </cell>
          <cell r="C6367" t="str">
            <v>AC1</v>
          </cell>
          <cell r="D6367" t="str">
            <v>L1C</v>
          </cell>
        </row>
        <row r="6368">
          <cell r="A6368" t="str">
            <v>DE000A0ASG06</v>
          </cell>
          <cell r="C6368" t="str">
            <v>AC1</v>
          </cell>
          <cell r="D6368" t="str">
            <v>L1C</v>
          </cell>
        </row>
        <row r="6369">
          <cell r="A6369" t="str">
            <v>DE000A0ASG14</v>
          </cell>
          <cell r="C6369" t="str">
            <v>AC1</v>
          </cell>
          <cell r="D6369" t="str">
            <v>L1C</v>
          </cell>
        </row>
        <row r="6370">
          <cell r="A6370" t="str">
            <v>DE000A0ASGQ3</v>
          </cell>
          <cell r="C6370" t="str">
            <v>AC1</v>
          </cell>
          <cell r="D6370" t="str">
            <v>L1C</v>
          </cell>
        </row>
        <row r="6371">
          <cell r="A6371" t="str">
            <v>DE000A0ASGV3</v>
          </cell>
          <cell r="C6371" t="str">
            <v>AC1</v>
          </cell>
          <cell r="D6371" t="str">
            <v>L1C</v>
          </cell>
        </row>
        <row r="6372">
          <cell r="A6372" t="str">
            <v>DE000A0ASGY7</v>
          </cell>
          <cell r="C6372" t="str">
            <v>AC1</v>
          </cell>
          <cell r="D6372" t="str">
            <v>L1C</v>
          </cell>
        </row>
        <row r="6373">
          <cell r="A6373" t="str">
            <v>DE000A0ASH54</v>
          </cell>
          <cell r="C6373" t="str">
            <v>AC1</v>
          </cell>
          <cell r="D6373" t="str">
            <v>L1C</v>
          </cell>
        </row>
        <row r="6374">
          <cell r="A6374" t="str">
            <v>DE000A0ASH62</v>
          </cell>
          <cell r="C6374" t="str">
            <v>AC1</v>
          </cell>
          <cell r="D6374" t="str">
            <v>L1C</v>
          </cell>
        </row>
        <row r="6375">
          <cell r="A6375" t="str">
            <v>DE000A0ASH88</v>
          </cell>
          <cell r="C6375" t="str">
            <v>AC1</v>
          </cell>
          <cell r="D6375" t="str">
            <v>L1C</v>
          </cell>
        </row>
        <row r="6376">
          <cell r="A6376" t="str">
            <v>DE000A0ASHZ2</v>
          </cell>
          <cell r="C6376" t="str">
            <v>AC1</v>
          </cell>
          <cell r="D6376" t="str">
            <v>L1C</v>
          </cell>
        </row>
        <row r="6377">
          <cell r="A6377" t="str">
            <v>DE000A0ASJ60</v>
          </cell>
          <cell r="C6377" t="str">
            <v>AC1</v>
          </cell>
          <cell r="D6377" t="str">
            <v>L1C</v>
          </cell>
        </row>
        <row r="6378">
          <cell r="A6378" t="str">
            <v>DE000A0ASJ78</v>
          </cell>
          <cell r="C6378" t="str">
            <v>AC1</v>
          </cell>
          <cell r="D6378" t="str">
            <v>L1C</v>
          </cell>
        </row>
        <row r="6379">
          <cell r="A6379" t="str">
            <v>DE000A0ASJC7</v>
          </cell>
          <cell r="C6379" t="str">
            <v>AC1</v>
          </cell>
          <cell r="D6379" t="str">
            <v>L1C</v>
          </cell>
        </row>
        <row r="6380">
          <cell r="A6380" t="str">
            <v>DE000A0ASK75</v>
          </cell>
          <cell r="C6380" t="str">
            <v>AC1</v>
          </cell>
          <cell r="D6380" t="str">
            <v>L1C</v>
          </cell>
        </row>
        <row r="6381">
          <cell r="A6381" t="str">
            <v>DE000A0ASK83</v>
          </cell>
          <cell r="C6381" t="str">
            <v>AC1</v>
          </cell>
          <cell r="D6381" t="str">
            <v>L1C</v>
          </cell>
        </row>
        <row r="6382">
          <cell r="A6382" t="str">
            <v>DE000A0ASK91</v>
          </cell>
          <cell r="C6382" t="str">
            <v>AC1</v>
          </cell>
          <cell r="D6382" t="str">
            <v>L1C</v>
          </cell>
        </row>
        <row r="6383">
          <cell r="A6383" t="str">
            <v>DE000A0ASKJ0</v>
          </cell>
          <cell r="C6383" t="str">
            <v>AC1</v>
          </cell>
          <cell r="D6383" t="str">
            <v>L1C</v>
          </cell>
        </row>
        <row r="6384">
          <cell r="A6384" t="str">
            <v>DE000A0ASKK8</v>
          </cell>
          <cell r="C6384" t="str">
            <v>AC1</v>
          </cell>
          <cell r="D6384" t="str">
            <v>L1C</v>
          </cell>
        </row>
        <row r="6385">
          <cell r="A6385" t="str">
            <v>DE000A0ASKL6</v>
          </cell>
          <cell r="C6385" t="str">
            <v>AC1</v>
          </cell>
          <cell r="D6385" t="str">
            <v>L1C</v>
          </cell>
        </row>
        <row r="6386">
          <cell r="A6386" t="str">
            <v>DE000A0ASM16</v>
          </cell>
          <cell r="C6386" t="str">
            <v>AC1</v>
          </cell>
          <cell r="D6386" t="str">
            <v>L1C</v>
          </cell>
        </row>
        <row r="6387">
          <cell r="A6387" t="str">
            <v>DE000A0ASM24</v>
          </cell>
          <cell r="C6387" t="str">
            <v>AC1</v>
          </cell>
          <cell r="D6387" t="str">
            <v>L1C</v>
          </cell>
        </row>
        <row r="6388">
          <cell r="A6388" t="str">
            <v>DE000A0ASM32</v>
          </cell>
          <cell r="C6388" t="str">
            <v>AC1</v>
          </cell>
          <cell r="D6388" t="str">
            <v>L1C</v>
          </cell>
        </row>
        <row r="6389">
          <cell r="A6389" t="str">
            <v>DE000A0ASM57</v>
          </cell>
          <cell r="C6389" t="str">
            <v>AC1</v>
          </cell>
          <cell r="D6389" t="str">
            <v>L1C</v>
          </cell>
        </row>
        <row r="6390">
          <cell r="A6390" t="str">
            <v>DE000A0ASM81</v>
          </cell>
          <cell r="C6390" t="str">
            <v>AC1</v>
          </cell>
          <cell r="D6390" t="str">
            <v>L1C</v>
          </cell>
        </row>
        <row r="6391">
          <cell r="A6391" t="str">
            <v>DE000A0ASMD9</v>
          </cell>
          <cell r="C6391" t="str">
            <v>AC1</v>
          </cell>
          <cell r="D6391" t="str">
            <v>L1C</v>
          </cell>
        </row>
        <row r="6392">
          <cell r="A6392" t="str">
            <v>DE000A0ASMF4</v>
          </cell>
          <cell r="C6392" t="str">
            <v>AC1</v>
          </cell>
          <cell r="D6392" t="str">
            <v>L1C</v>
          </cell>
        </row>
        <row r="6393">
          <cell r="A6393" t="str">
            <v>DE000A0ASMJ6</v>
          </cell>
          <cell r="C6393" t="str">
            <v>AC1</v>
          </cell>
          <cell r="D6393" t="str">
            <v>L1B</v>
          </cell>
        </row>
        <row r="6394">
          <cell r="A6394" t="str">
            <v>DE000A0ASMX7</v>
          </cell>
          <cell r="C6394" t="str">
            <v>AC1</v>
          </cell>
          <cell r="D6394" t="str">
            <v>L1C</v>
          </cell>
        </row>
        <row r="6395">
          <cell r="A6395" t="str">
            <v>DE000A0ASNA3</v>
          </cell>
          <cell r="C6395" t="str">
            <v>AC1</v>
          </cell>
          <cell r="D6395" t="str">
            <v>L1C</v>
          </cell>
        </row>
        <row r="6396">
          <cell r="A6396" t="str">
            <v>DE000A0ASNC9</v>
          </cell>
          <cell r="C6396" t="str">
            <v>AC1</v>
          </cell>
          <cell r="D6396" t="str">
            <v>L1C</v>
          </cell>
        </row>
        <row r="6397">
          <cell r="A6397" t="str">
            <v>DE000A0ASNK2</v>
          </cell>
          <cell r="C6397" t="str">
            <v>AC1</v>
          </cell>
          <cell r="D6397" t="str">
            <v>L1C</v>
          </cell>
        </row>
        <row r="6398">
          <cell r="A6398" t="str">
            <v>DE000A0AV6Q1</v>
          </cell>
          <cell r="C6398" t="str">
            <v>AC1</v>
          </cell>
          <cell r="D6398" t="str">
            <v>L1C</v>
          </cell>
        </row>
        <row r="6399">
          <cell r="A6399" t="str">
            <v>DE000A0AWXT4</v>
          </cell>
          <cell r="C6399" t="str">
            <v>AC1</v>
          </cell>
          <cell r="D6399" t="str">
            <v>L1C</v>
          </cell>
        </row>
        <row r="6400">
          <cell r="A6400" t="str">
            <v>DE000A0AY125</v>
          </cell>
          <cell r="C6400" t="str">
            <v>AC1</v>
          </cell>
          <cell r="D6400" t="str">
            <v>L1C</v>
          </cell>
        </row>
        <row r="6401">
          <cell r="A6401" t="str">
            <v>DE000A0AY1J4</v>
          </cell>
          <cell r="C6401" t="str">
            <v>AC1</v>
          </cell>
          <cell r="D6401" t="str">
            <v>L1C</v>
          </cell>
        </row>
        <row r="6402">
          <cell r="A6402" t="str">
            <v>DE000A0AY1T3</v>
          </cell>
          <cell r="C6402" t="str">
            <v>AC1</v>
          </cell>
          <cell r="D6402" t="str">
            <v>L1C</v>
          </cell>
        </row>
        <row r="6403">
          <cell r="A6403" t="str">
            <v>DE000A0AY1U1</v>
          </cell>
          <cell r="C6403" t="str">
            <v>AC1</v>
          </cell>
          <cell r="D6403" t="str">
            <v>L1C</v>
          </cell>
        </row>
        <row r="6404">
          <cell r="A6404" t="str">
            <v>DE000A0AY1V9</v>
          </cell>
          <cell r="C6404" t="str">
            <v>AC1</v>
          </cell>
          <cell r="D6404" t="str">
            <v>L1C</v>
          </cell>
        </row>
        <row r="6405">
          <cell r="A6405" t="str">
            <v>DE000A0AY1W7</v>
          </cell>
          <cell r="C6405" t="str">
            <v>AC1</v>
          </cell>
          <cell r="D6405" t="str">
            <v>L1C</v>
          </cell>
        </row>
        <row r="6406">
          <cell r="A6406" t="str">
            <v>DE000A0AY1Y3</v>
          </cell>
          <cell r="C6406" t="str">
            <v>AC1</v>
          </cell>
          <cell r="D6406" t="str">
            <v>L1C</v>
          </cell>
        </row>
        <row r="6407">
          <cell r="A6407" t="str">
            <v>DE000A0AY1Z0</v>
          </cell>
          <cell r="C6407" t="str">
            <v>AC1</v>
          </cell>
          <cell r="D6407" t="str">
            <v>L1C</v>
          </cell>
        </row>
        <row r="6408">
          <cell r="A6408" t="str">
            <v>DE000A0AY208</v>
          </cell>
          <cell r="C6408" t="str">
            <v>AC1</v>
          </cell>
          <cell r="D6408" t="str">
            <v>L1C</v>
          </cell>
        </row>
        <row r="6409">
          <cell r="A6409" t="str">
            <v>DE000A0AY216</v>
          </cell>
          <cell r="C6409" t="str">
            <v>AC1</v>
          </cell>
          <cell r="D6409" t="str">
            <v>L1C</v>
          </cell>
        </row>
        <row r="6410">
          <cell r="A6410" t="str">
            <v>DE000A0AY224</v>
          </cell>
          <cell r="C6410" t="str">
            <v>AC1</v>
          </cell>
          <cell r="D6410" t="str">
            <v>L1C</v>
          </cell>
        </row>
        <row r="6411">
          <cell r="A6411" t="str">
            <v>DE000A0AY232</v>
          </cell>
          <cell r="C6411" t="str">
            <v>AC1</v>
          </cell>
          <cell r="D6411" t="str">
            <v>L1C</v>
          </cell>
        </row>
        <row r="6412">
          <cell r="A6412" t="str">
            <v>DE000A0AY240</v>
          </cell>
          <cell r="C6412" t="str">
            <v>AC1</v>
          </cell>
          <cell r="D6412" t="str">
            <v>L1C</v>
          </cell>
        </row>
        <row r="6413">
          <cell r="A6413" t="str">
            <v>DE000A0AY2K0</v>
          </cell>
          <cell r="C6413" t="str">
            <v>AC1</v>
          </cell>
          <cell r="D6413" t="str">
            <v>L1C</v>
          </cell>
        </row>
        <row r="6414">
          <cell r="A6414" t="str">
            <v>DE000A0AY2M6</v>
          </cell>
          <cell r="C6414" t="str">
            <v>AC1</v>
          </cell>
          <cell r="D6414" t="str">
            <v>L1C</v>
          </cell>
        </row>
        <row r="6415">
          <cell r="A6415" t="str">
            <v>DE000A0AY2R5</v>
          </cell>
          <cell r="C6415" t="str">
            <v>AC1</v>
          </cell>
          <cell r="D6415" t="str">
            <v>L1C</v>
          </cell>
        </row>
        <row r="6416">
          <cell r="A6416" t="str">
            <v>DE000A0AY2Y1</v>
          </cell>
          <cell r="C6416" t="str">
            <v>AC1</v>
          </cell>
          <cell r="D6416" t="str">
            <v>L1C</v>
          </cell>
        </row>
        <row r="6417">
          <cell r="A6417" t="str">
            <v>DE000A0AY3D3</v>
          </cell>
          <cell r="C6417" t="str">
            <v>AC1</v>
          </cell>
          <cell r="D6417" t="str">
            <v>L1C</v>
          </cell>
        </row>
        <row r="6418">
          <cell r="A6418" t="str">
            <v>DE000A0AY3F8</v>
          </cell>
          <cell r="C6418" t="str">
            <v>AC1</v>
          </cell>
          <cell r="D6418" t="str">
            <v>L1B</v>
          </cell>
        </row>
        <row r="6419">
          <cell r="A6419" t="str">
            <v>DE000A0AY3J0</v>
          </cell>
          <cell r="C6419" t="str">
            <v>AC1</v>
          </cell>
          <cell r="D6419" t="str">
            <v>L1C</v>
          </cell>
        </row>
        <row r="6420">
          <cell r="A6420" t="str">
            <v>DE000A0AY3M4</v>
          </cell>
          <cell r="C6420" t="str">
            <v>AC1</v>
          </cell>
          <cell r="D6420" t="str">
            <v>L1C</v>
          </cell>
        </row>
        <row r="6421">
          <cell r="A6421" t="str">
            <v>DE000A0AY3N2</v>
          </cell>
          <cell r="C6421" t="str">
            <v>AC1</v>
          </cell>
          <cell r="D6421" t="str">
            <v>L1C</v>
          </cell>
        </row>
        <row r="6422">
          <cell r="A6422" t="str">
            <v>DE000A0AY3U7</v>
          </cell>
          <cell r="C6422" t="str">
            <v>AC1</v>
          </cell>
          <cell r="D6422" t="str">
            <v>L1C</v>
          </cell>
        </row>
        <row r="6423">
          <cell r="A6423" t="str">
            <v>DE000A0AY4T7</v>
          </cell>
          <cell r="C6423" t="str">
            <v>AC1</v>
          </cell>
          <cell r="D6423" t="str">
            <v>L1C</v>
          </cell>
        </row>
        <row r="6424">
          <cell r="A6424" t="str">
            <v>DE000A0AY4U5</v>
          </cell>
          <cell r="C6424" t="str">
            <v>AC1</v>
          </cell>
          <cell r="D6424" t="str">
            <v>L1C</v>
          </cell>
        </row>
        <row r="6425">
          <cell r="A6425" t="str">
            <v>DE000A0AY4V3</v>
          </cell>
          <cell r="C6425" t="str">
            <v>AC1</v>
          </cell>
          <cell r="D6425" t="str">
            <v>L1C</v>
          </cell>
        </row>
        <row r="6426">
          <cell r="A6426" t="str">
            <v>DE000A0AY4W1</v>
          </cell>
          <cell r="C6426" t="str">
            <v>AC1</v>
          </cell>
          <cell r="D6426" t="str">
            <v>L1C</v>
          </cell>
        </row>
        <row r="6427">
          <cell r="A6427" t="str">
            <v>DE000A0AY4X9</v>
          </cell>
          <cell r="C6427" t="str">
            <v>AC1</v>
          </cell>
          <cell r="D6427" t="str">
            <v>L1C</v>
          </cell>
        </row>
        <row r="6428">
          <cell r="A6428" t="str">
            <v>DE000A0AY4Y7</v>
          </cell>
          <cell r="C6428" t="str">
            <v>AC1</v>
          </cell>
          <cell r="D6428" t="str">
            <v>L1C</v>
          </cell>
        </row>
        <row r="6429">
          <cell r="A6429" t="str">
            <v>DE000A0AY5S6</v>
          </cell>
          <cell r="C6429" t="str">
            <v>AC1</v>
          </cell>
          <cell r="D6429" t="str">
            <v>L1C</v>
          </cell>
        </row>
        <row r="6430">
          <cell r="A6430" t="str">
            <v>DE000A0AY5T4</v>
          </cell>
          <cell r="C6430" t="str">
            <v>AC1</v>
          </cell>
          <cell r="D6430" t="str">
            <v>L1C</v>
          </cell>
        </row>
        <row r="6431">
          <cell r="A6431" t="str">
            <v>DE000A0AY5U2</v>
          </cell>
          <cell r="C6431" t="str">
            <v>AC1</v>
          </cell>
          <cell r="D6431" t="str">
            <v>L1C</v>
          </cell>
        </row>
        <row r="6432">
          <cell r="A6432" t="str">
            <v>DE000A0AY5W8</v>
          </cell>
          <cell r="C6432" t="str">
            <v>AC1</v>
          </cell>
          <cell r="D6432" t="str">
            <v>L1C</v>
          </cell>
        </row>
        <row r="6433">
          <cell r="A6433" t="str">
            <v>DE000A0AY802</v>
          </cell>
          <cell r="C6433" t="str">
            <v>AC1</v>
          </cell>
          <cell r="D6433" t="str">
            <v>L1C</v>
          </cell>
        </row>
        <row r="6434">
          <cell r="A6434" t="str">
            <v>DE000A0AY810</v>
          </cell>
          <cell r="C6434" t="str">
            <v>AC1</v>
          </cell>
          <cell r="D6434" t="str">
            <v>L1C</v>
          </cell>
        </row>
        <row r="6435">
          <cell r="A6435" t="str">
            <v>DE000A0AYG73</v>
          </cell>
          <cell r="C6435" t="str">
            <v>AC1</v>
          </cell>
          <cell r="D6435" t="str">
            <v>L1C</v>
          </cell>
        </row>
        <row r="6436">
          <cell r="A6436" t="str">
            <v>DE000A0AYT11</v>
          </cell>
          <cell r="C6436" t="str">
            <v>AC1</v>
          </cell>
          <cell r="D6436" t="str">
            <v>L1C</v>
          </cell>
        </row>
        <row r="6437">
          <cell r="A6437" t="str">
            <v>DE000A0AYT37</v>
          </cell>
          <cell r="C6437" t="str">
            <v>AC1</v>
          </cell>
          <cell r="D6437" t="str">
            <v>L1C</v>
          </cell>
        </row>
        <row r="6438">
          <cell r="A6438" t="str">
            <v>DE000A0AYT60</v>
          </cell>
          <cell r="C6438" t="str">
            <v>AC1</v>
          </cell>
          <cell r="D6438" t="str">
            <v>L1C</v>
          </cell>
        </row>
        <row r="6439">
          <cell r="A6439" t="str">
            <v>DE000A0AYT78</v>
          </cell>
          <cell r="C6439" t="str">
            <v>AC1</v>
          </cell>
          <cell r="D6439" t="str">
            <v>L1C</v>
          </cell>
        </row>
        <row r="6440">
          <cell r="A6440" t="str">
            <v>DE000A0AYVR8</v>
          </cell>
          <cell r="C6440" t="str">
            <v>AC1</v>
          </cell>
          <cell r="D6440" t="str">
            <v>L1C</v>
          </cell>
        </row>
        <row r="6441">
          <cell r="A6441" t="str">
            <v>DE000A0AZA37</v>
          </cell>
          <cell r="C6441" t="str">
            <v>AC1</v>
          </cell>
          <cell r="D6441" t="str">
            <v>L1B</v>
          </cell>
        </row>
        <row r="6442">
          <cell r="A6442" t="str">
            <v>DE000A0AZA45</v>
          </cell>
          <cell r="C6442" t="str">
            <v>AC1</v>
          </cell>
          <cell r="D6442" t="str">
            <v>L1B</v>
          </cell>
        </row>
        <row r="6443">
          <cell r="A6443" t="str">
            <v>DE000A0AZA52</v>
          </cell>
          <cell r="C6443" t="str">
            <v>AC1</v>
          </cell>
          <cell r="D6443" t="str">
            <v>L1B</v>
          </cell>
        </row>
        <row r="6444">
          <cell r="A6444" t="str">
            <v>DE000A0AZA60</v>
          </cell>
          <cell r="C6444" t="str">
            <v>AC1</v>
          </cell>
          <cell r="D6444" t="str">
            <v>L1B</v>
          </cell>
        </row>
        <row r="6445">
          <cell r="A6445" t="str">
            <v>DE000A0AZA78</v>
          </cell>
          <cell r="C6445" t="str">
            <v>AC1</v>
          </cell>
          <cell r="D6445" t="str">
            <v>L1B</v>
          </cell>
        </row>
        <row r="6446">
          <cell r="A6446" t="str">
            <v>DE000A0AZA86</v>
          </cell>
          <cell r="C6446" t="str">
            <v>AC1</v>
          </cell>
          <cell r="D6446" t="str">
            <v>L1B</v>
          </cell>
        </row>
        <row r="6447">
          <cell r="A6447" t="str">
            <v>DE000A0AZA94</v>
          </cell>
          <cell r="C6447" t="str">
            <v>AC1</v>
          </cell>
          <cell r="D6447" t="str">
            <v>L1B</v>
          </cell>
        </row>
        <row r="6448">
          <cell r="A6448" t="str">
            <v>DE000A0AZAB3</v>
          </cell>
          <cell r="C6448" t="str">
            <v>AC1</v>
          </cell>
          <cell r="D6448" t="str">
            <v>L1C</v>
          </cell>
        </row>
        <row r="6449">
          <cell r="A6449" t="str">
            <v>DE000A0AZAY5</v>
          </cell>
          <cell r="C6449" t="str">
            <v>AC1</v>
          </cell>
          <cell r="D6449" t="str">
            <v>L1B</v>
          </cell>
        </row>
        <row r="6450">
          <cell r="A6450" t="str">
            <v>DE000A0AZBA3</v>
          </cell>
          <cell r="C6450" t="str">
            <v>AC1</v>
          </cell>
          <cell r="D6450" t="str">
            <v>L1B</v>
          </cell>
        </row>
        <row r="6451">
          <cell r="A6451" t="str">
            <v>DE000A0AZBC9</v>
          </cell>
          <cell r="C6451" t="str">
            <v>AC1</v>
          </cell>
          <cell r="D6451" t="str">
            <v>L1B</v>
          </cell>
        </row>
        <row r="6452">
          <cell r="A6452" t="str">
            <v>DE000A0AZBD7</v>
          </cell>
          <cell r="C6452" t="str">
            <v>AC1</v>
          </cell>
          <cell r="D6452" t="str">
            <v>L1B</v>
          </cell>
        </row>
        <row r="6453">
          <cell r="A6453" t="str">
            <v>DE000A0AZKJ5</v>
          </cell>
          <cell r="C6453" t="str">
            <v>AC1</v>
          </cell>
          <cell r="D6453" t="str">
            <v>L1C</v>
          </cell>
        </row>
        <row r="6454">
          <cell r="A6454" t="str">
            <v>DE000A0B0500</v>
          </cell>
          <cell r="C6454" t="str">
            <v>AC1</v>
          </cell>
          <cell r="D6454" t="str">
            <v>L1B</v>
          </cell>
        </row>
        <row r="6455">
          <cell r="A6455" t="str">
            <v>DE000A0B1C12</v>
          </cell>
          <cell r="C6455" t="str">
            <v>AC1</v>
          </cell>
          <cell r="D6455" t="str">
            <v>L1C</v>
          </cell>
        </row>
        <row r="6456">
          <cell r="A6456" t="str">
            <v>DE000A0B1C20</v>
          </cell>
          <cell r="C6456" t="str">
            <v>AC1</v>
          </cell>
          <cell r="D6456" t="str">
            <v>L1C</v>
          </cell>
        </row>
        <row r="6457">
          <cell r="A6457" t="str">
            <v>DE000A0B1C38</v>
          </cell>
          <cell r="C6457" t="str">
            <v>AC1</v>
          </cell>
          <cell r="D6457" t="str">
            <v>L1C</v>
          </cell>
        </row>
        <row r="6458">
          <cell r="A6458" t="str">
            <v>DE000A0B1C46</v>
          </cell>
          <cell r="C6458" t="str">
            <v>AC1</v>
          </cell>
          <cell r="D6458" t="str">
            <v>L1C</v>
          </cell>
        </row>
        <row r="6459">
          <cell r="A6459" t="str">
            <v>DE000A0B1DG2</v>
          </cell>
          <cell r="C6459" t="str">
            <v>AC1</v>
          </cell>
          <cell r="D6459" t="str">
            <v>L1C</v>
          </cell>
        </row>
        <row r="6460">
          <cell r="A6460" t="str">
            <v>DE000A0B1DH0</v>
          </cell>
          <cell r="C6460" t="str">
            <v>AC1</v>
          </cell>
          <cell r="D6460" t="str">
            <v>L1C</v>
          </cell>
        </row>
        <row r="6461">
          <cell r="A6461" t="str">
            <v>DE000A0B1DJ6</v>
          </cell>
          <cell r="C6461" t="str">
            <v>AC1</v>
          </cell>
          <cell r="D6461" t="str">
            <v>L1C</v>
          </cell>
        </row>
        <row r="6462">
          <cell r="A6462" t="str">
            <v>DE000A0B1DL2</v>
          </cell>
          <cell r="C6462" t="str">
            <v>AC1</v>
          </cell>
          <cell r="D6462" t="str">
            <v>L1C</v>
          </cell>
        </row>
        <row r="6463">
          <cell r="A6463" t="str">
            <v>DE000A0B1DM0</v>
          </cell>
          <cell r="C6463" t="str">
            <v>AC1</v>
          </cell>
          <cell r="D6463" t="str">
            <v>L1C</v>
          </cell>
        </row>
        <row r="6464">
          <cell r="A6464" t="str">
            <v>DE000A0B1DN8</v>
          </cell>
          <cell r="C6464" t="str">
            <v>AC1</v>
          </cell>
          <cell r="D6464" t="str">
            <v>L1C</v>
          </cell>
        </row>
        <row r="6465">
          <cell r="A6465" t="str">
            <v>DE000A0B1F76</v>
          </cell>
          <cell r="C6465" t="str">
            <v>AC1</v>
          </cell>
          <cell r="D6465" t="str">
            <v>L1B</v>
          </cell>
        </row>
        <row r="6466">
          <cell r="A6466" t="str">
            <v>DE000A0B1F84</v>
          </cell>
          <cell r="C6466" t="str">
            <v>AC1</v>
          </cell>
          <cell r="D6466" t="str">
            <v>L1C</v>
          </cell>
        </row>
        <row r="6467">
          <cell r="A6467" t="str">
            <v>DE000A0B1G00</v>
          </cell>
          <cell r="C6467" t="str">
            <v>AC1</v>
          </cell>
          <cell r="D6467" t="str">
            <v>L1C</v>
          </cell>
        </row>
        <row r="6468">
          <cell r="A6468" t="str">
            <v>DE000A0B1G18</v>
          </cell>
          <cell r="C6468" t="str">
            <v>AC1</v>
          </cell>
          <cell r="D6468" t="str">
            <v>L1C</v>
          </cell>
        </row>
        <row r="6469">
          <cell r="A6469" t="str">
            <v>DE000A0B1G26</v>
          </cell>
          <cell r="C6469" t="str">
            <v>AC1</v>
          </cell>
          <cell r="D6469" t="str">
            <v>L1C</v>
          </cell>
        </row>
        <row r="6470">
          <cell r="A6470" t="str">
            <v>DE000A0B1G42</v>
          </cell>
          <cell r="C6470" t="str">
            <v>AC1</v>
          </cell>
          <cell r="D6470" t="str">
            <v>L1C</v>
          </cell>
        </row>
        <row r="6471">
          <cell r="A6471" t="str">
            <v>DE000A0B1G67</v>
          </cell>
          <cell r="C6471" t="str">
            <v>AC1</v>
          </cell>
          <cell r="D6471" t="str">
            <v>L1C</v>
          </cell>
        </row>
        <row r="6472">
          <cell r="A6472" t="str">
            <v>DE000A0B1G75</v>
          </cell>
          <cell r="C6472" t="str">
            <v>AC1</v>
          </cell>
          <cell r="D6472" t="str">
            <v>L1C</v>
          </cell>
        </row>
        <row r="6473">
          <cell r="A6473" t="str">
            <v>DE000A0B1G83</v>
          </cell>
          <cell r="C6473" t="str">
            <v>AC1</v>
          </cell>
          <cell r="D6473" t="str">
            <v>L1C</v>
          </cell>
        </row>
        <row r="6474">
          <cell r="A6474" t="str">
            <v>DE000A0B1G91</v>
          </cell>
          <cell r="C6474" t="str">
            <v>AC1</v>
          </cell>
          <cell r="D6474" t="str">
            <v>L1C</v>
          </cell>
        </row>
        <row r="6475">
          <cell r="A6475" t="str">
            <v>DE000A0B1GB6</v>
          </cell>
          <cell r="C6475" t="str">
            <v>AC1</v>
          </cell>
          <cell r="D6475" t="str">
            <v>L1C</v>
          </cell>
        </row>
        <row r="6476">
          <cell r="A6476" t="str">
            <v>DE000A0B1GC4</v>
          </cell>
          <cell r="C6476" t="str">
            <v>AC1</v>
          </cell>
          <cell r="D6476" t="str">
            <v>L1C</v>
          </cell>
        </row>
        <row r="6477">
          <cell r="A6477" t="str">
            <v>DE000A0B1GF7</v>
          </cell>
          <cell r="C6477" t="str">
            <v>AC1</v>
          </cell>
          <cell r="D6477" t="str">
            <v>L1C</v>
          </cell>
        </row>
        <row r="6478">
          <cell r="A6478" t="str">
            <v>DE000A0B1GL5</v>
          </cell>
          <cell r="C6478" t="str">
            <v>AC1</v>
          </cell>
          <cell r="D6478" t="str">
            <v>L1C</v>
          </cell>
        </row>
        <row r="6479">
          <cell r="A6479" t="str">
            <v>DE000A0B1GM3</v>
          </cell>
          <cell r="C6479" t="str">
            <v>AC1</v>
          </cell>
          <cell r="D6479" t="str">
            <v>L1C</v>
          </cell>
        </row>
        <row r="6480">
          <cell r="A6480" t="str">
            <v>DE000A0B1GN1</v>
          </cell>
          <cell r="C6480" t="str">
            <v>AC1</v>
          </cell>
          <cell r="D6480" t="str">
            <v>L1C</v>
          </cell>
        </row>
        <row r="6481">
          <cell r="A6481" t="str">
            <v>DE000A0B1GP6</v>
          </cell>
          <cell r="C6481" t="str">
            <v>AC1</v>
          </cell>
          <cell r="D6481" t="str">
            <v>L1C</v>
          </cell>
        </row>
        <row r="6482">
          <cell r="A6482" t="str">
            <v>DE000A0B1GQ4</v>
          </cell>
          <cell r="C6482" t="str">
            <v>AC1</v>
          </cell>
          <cell r="D6482" t="str">
            <v>L1C</v>
          </cell>
        </row>
        <row r="6483">
          <cell r="A6483" t="str">
            <v>DE000A0B1GU6</v>
          </cell>
          <cell r="C6483" t="str">
            <v>AC1</v>
          </cell>
          <cell r="D6483" t="str">
            <v>L1C</v>
          </cell>
        </row>
        <row r="6484">
          <cell r="A6484" t="str">
            <v>DE000A0B1GV4</v>
          </cell>
          <cell r="C6484" t="str">
            <v>AC1</v>
          </cell>
          <cell r="D6484" t="str">
            <v>L1C</v>
          </cell>
        </row>
        <row r="6485">
          <cell r="A6485" t="str">
            <v>DE000A0B1GW2</v>
          </cell>
          <cell r="C6485" t="str">
            <v>AC1</v>
          </cell>
          <cell r="D6485" t="str">
            <v>L1C</v>
          </cell>
        </row>
        <row r="6486">
          <cell r="A6486" t="str">
            <v>DE000A0B1HA6</v>
          </cell>
          <cell r="C6486" t="str">
            <v>AC1</v>
          </cell>
          <cell r="D6486" t="str">
            <v>L1C</v>
          </cell>
        </row>
        <row r="6487">
          <cell r="A6487" t="str">
            <v>DE000A0B1HB4</v>
          </cell>
          <cell r="C6487" t="str">
            <v>AC1</v>
          </cell>
          <cell r="D6487" t="str">
            <v>L1C</v>
          </cell>
        </row>
        <row r="6488">
          <cell r="A6488" t="str">
            <v>DE000A0B1HD0</v>
          </cell>
          <cell r="C6488" t="str">
            <v>AC1</v>
          </cell>
          <cell r="D6488" t="str">
            <v>L1C</v>
          </cell>
        </row>
        <row r="6489">
          <cell r="A6489" t="str">
            <v>DE000A0B1HF5</v>
          </cell>
          <cell r="C6489" t="str">
            <v>AC1</v>
          </cell>
          <cell r="D6489" t="str">
            <v>L1C</v>
          </cell>
        </row>
        <row r="6490">
          <cell r="A6490" t="str">
            <v>DE000A0B1HG3</v>
          </cell>
          <cell r="C6490" t="str">
            <v>AC1</v>
          </cell>
          <cell r="D6490" t="str">
            <v>L1C</v>
          </cell>
        </row>
        <row r="6491">
          <cell r="A6491" t="str">
            <v>DE000A0B1HH1</v>
          </cell>
          <cell r="C6491" t="str">
            <v>AC1</v>
          </cell>
          <cell r="D6491" t="str">
            <v>L1C</v>
          </cell>
        </row>
        <row r="6492">
          <cell r="A6492" t="str">
            <v>DE000A0B1HJ7</v>
          </cell>
          <cell r="C6492" t="str">
            <v>AC1</v>
          </cell>
          <cell r="D6492" t="str">
            <v>L1C</v>
          </cell>
        </row>
        <row r="6493">
          <cell r="A6493" t="str">
            <v>DE000A0B1HK5</v>
          </cell>
          <cell r="C6493" t="str">
            <v>AC1</v>
          </cell>
          <cell r="D6493" t="str">
            <v>L1C</v>
          </cell>
        </row>
        <row r="6494">
          <cell r="A6494" t="str">
            <v>DE000A0B1JL9</v>
          </cell>
          <cell r="C6494" t="str">
            <v>AC1</v>
          </cell>
          <cell r="D6494" t="str">
            <v>L1C</v>
          </cell>
        </row>
        <row r="6495">
          <cell r="A6495" t="str">
            <v>DE000A0B1JN5</v>
          </cell>
          <cell r="C6495" t="str">
            <v>AC1</v>
          </cell>
          <cell r="D6495" t="str">
            <v>L1C</v>
          </cell>
        </row>
        <row r="6496">
          <cell r="A6496" t="str">
            <v>DE000A0B1JP0</v>
          </cell>
          <cell r="C6496" t="str">
            <v>AC1</v>
          </cell>
          <cell r="D6496" t="str">
            <v>L1C</v>
          </cell>
        </row>
        <row r="6497">
          <cell r="A6497" t="str">
            <v>DE000A0B1JQ8</v>
          </cell>
          <cell r="C6497" t="str">
            <v>AC1</v>
          </cell>
          <cell r="D6497" t="str">
            <v>L1C</v>
          </cell>
        </row>
        <row r="6498">
          <cell r="A6498" t="str">
            <v>DE000A0B1K04</v>
          </cell>
          <cell r="C6498" t="str">
            <v>AC1</v>
          </cell>
          <cell r="D6498" t="str">
            <v>L1C</v>
          </cell>
        </row>
        <row r="6499">
          <cell r="A6499" t="str">
            <v>DE000A0B1K12</v>
          </cell>
          <cell r="C6499" t="str">
            <v>AC1</v>
          </cell>
          <cell r="D6499" t="str">
            <v>L1C</v>
          </cell>
        </row>
        <row r="6500">
          <cell r="A6500" t="str">
            <v>DE000A0B1K38</v>
          </cell>
          <cell r="C6500" t="str">
            <v>AC1</v>
          </cell>
          <cell r="D6500" t="str">
            <v>L1C</v>
          </cell>
        </row>
        <row r="6501">
          <cell r="A6501" t="str">
            <v>DE000A0B1K46</v>
          </cell>
          <cell r="C6501" t="str">
            <v>AC1</v>
          </cell>
          <cell r="D6501" t="str">
            <v>L1C</v>
          </cell>
        </row>
        <row r="6502">
          <cell r="A6502" t="str">
            <v>DE000A0B1KG7</v>
          </cell>
          <cell r="C6502" t="str">
            <v>AC1</v>
          </cell>
          <cell r="D6502" t="str">
            <v>L1C</v>
          </cell>
        </row>
        <row r="6503">
          <cell r="A6503" t="str">
            <v>DE000A0B1KJ1</v>
          </cell>
          <cell r="C6503" t="str">
            <v>AC1</v>
          </cell>
          <cell r="D6503" t="str">
            <v>L1C</v>
          </cell>
        </row>
        <row r="6504">
          <cell r="A6504" t="str">
            <v>DE000A0B1KK9</v>
          </cell>
          <cell r="C6504" t="str">
            <v>AC1</v>
          </cell>
          <cell r="D6504" t="str">
            <v>L1C</v>
          </cell>
        </row>
        <row r="6505">
          <cell r="A6505" t="str">
            <v>DE000A0B1KQ6</v>
          </cell>
          <cell r="C6505" t="str">
            <v>AC1</v>
          </cell>
          <cell r="D6505" t="str">
            <v>L1C</v>
          </cell>
        </row>
        <row r="6506">
          <cell r="A6506" t="str">
            <v>DE000A0B1KU8</v>
          </cell>
          <cell r="C6506" t="str">
            <v>AC1</v>
          </cell>
          <cell r="D6506" t="str">
            <v>L1C</v>
          </cell>
        </row>
        <row r="6507">
          <cell r="A6507" t="str">
            <v>DE000A0B1KX2</v>
          </cell>
          <cell r="C6507" t="str">
            <v>AC1</v>
          </cell>
          <cell r="D6507" t="str">
            <v>L1C</v>
          </cell>
        </row>
        <row r="6508">
          <cell r="A6508" t="str">
            <v>DE000A0B1LZ5</v>
          </cell>
          <cell r="C6508" t="str">
            <v>AC1</v>
          </cell>
          <cell r="D6508" t="str">
            <v>L1C</v>
          </cell>
        </row>
        <row r="6509">
          <cell r="A6509" t="str">
            <v>DE000A0B1MB4</v>
          </cell>
          <cell r="C6509" t="str">
            <v>AC1</v>
          </cell>
          <cell r="D6509" t="str">
            <v>L1B</v>
          </cell>
        </row>
        <row r="6510">
          <cell r="A6510" t="str">
            <v>DE000A0B1N27</v>
          </cell>
          <cell r="C6510" t="str">
            <v>AC1</v>
          </cell>
          <cell r="D6510" t="str">
            <v>L1C</v>
          </cell>
        </row>
        <row r="6511">
          <cell r="A6511" t="str">
            <v>DE000A0B1N43</v>
          </cell>
          <cell r="C6511" t="str">
            <v>AC1</v>
          </cell>
          <cell r="D6511" t="str">
            <v>L1C</v>
          </cell>
        </row>
        <row r="6512">
          <cell r="A6512" t="str">
            <v>DE000A0B1N84</v>
          </cell>
          <cell r="C6512" t="str">
            <v>AC1</v>
          </cell>
          <cell r="D6512" t="str">
            <v>L1C</v>
          </cell>
        </row>
        <row r="6513">
          <cell r="A6513" t="str">
            <v>DE000A0B1PB7</v>
          </cell>
          <cell r="C6513" t="str">
            <v>AC1</v>
          </cell>
          <cell r="D6513" t="str">
            <v>L1C</v>
          </cell>
        </row>
        <row r="6514">
          <cell r="A6514" t="str">
            <v>DE000A0B1PF8</v>
          </cell>
          <cell r="C6514" t="str">
            <v>AC1</v>
          </cell>
          <cell r="D6514" t="str">
            <v>L1C</v>
          </cell>
        </row>
        <row r="6515">
          <cell r="A6515" t="str">
            <v>DE000A0B1Q24</v>
          </cell>
          <cell r="C6515" t="str">
            <v>AC1</v>
          </cell>
          <cell r="D6515" t="str">
            <v>L1C</v>
          </cell>
        </row>
        <row r="6516">
          <cell r="A6516" t="str">
            <v>DE000A0B1Q32</v>
          </cell>
          <cell r="C6516" t="str">
            <v>AC1</v>
          </cell>
          <cell r="D6516" t="str">
            <v>L1B</v>
          </cell>
        </row>
        <row r="6517">
          <cell r="A6517" t="str">
            <v>DE000A0B1Q40</v>
          </cell>
          <cell r="C6517" t="str">
            <v>AC1</v>
          </cell>
          <cell r="D6517" t="str">
            <v>L1C</v>
          </cell>
        </row>
        <row r="6518">
          <cell r="A6518" t="str">
            <v>DE000A0B1QH2</v>
          </cell>
          <cell r="C6518" t="str">
            <v>AC1</v>
          </cell>
          <cell r="D6518" t="str">
            <v>L1C</v>
          </cell>
        </row>
        <row r="6519">
          <cell r="A6519" t="str">
            <v>DE000A0B1QY7</v>
          </cell>
          <cell r="C6519" t="str">
            <v>AC1</v>
          </cell>
          <cell r="D6519" t="str">
            <v>L1C</v>
          </cell>
        </row>
        <row r="6520">
          <cell r="A6520" t="str">
            <v>DE000A0B1TZ8</v>
          </cell>
          <cell r="C6520" t="str">
            <v>AC1</v>
          </cell>
          <cell r="D6520" t="str">
            <v>L1C</v>
          </cell>
        </row>
        <row r="6521">
          <cell r="A6521" t="str">
            <v>DE000A0B1U44</v>
          </cell>
          <cell r="C6521" t="str">
            <v>AC1</v>
          </cell>
          <cell r="D6521" t="str">
            <v>L1C</v>
          </cell>
        </row>
        <row r="6522">
          <cell r="A6522" t="str">
            <v>DE000A0B1YH6</v>
          </cell>
          <cell r="C6522" t="str">
            <v>AC1</v>
          </cell>
          <cell r="D6522" t="str">
            <v>L1C</v>
          </cell>
        </row>
        <row r="6523">
          <cell r="A6523" t="str">
            <v>DE000A0B1YJ2</v>
          </cell>
          <cell r="C6523" t="str">
            <v>AC1</v>
          </cell>
          <cell r="D6523" t="str">
            <v>L1C</v>
          </cell>
        </row>
        <row r="6524">
          <cell r="A6524" t="str">
            <v>DE000A0B1YK0</v>
          </cell>
          <cell r="C6524" t="str">
            <v>AC1</v>
          </cell>
          <cell r="D6524" t="str">
            <v>L1C</v>
          </cell>
        </row>
        <row r="6525">
          <cell r="A6525" t="str">
            <v>DE000A0B1YM6</v>
          </cell>
          <cell r="C6525" t="str">
            <v>AC1</v>
          </cell>
          <cell r="D6525" t="str">
            <v>L1C</v>
          </cell>
        </row>
        <row r="6526">
          <cell r="A6526" t="str">
            <v>DE000A0B1YN4</v>
          </cell>
          <cell r="C6526" t="str">
            <v>AC1</v>
          </cell>
          <cell r="D6526" t="str">
            <v>L1C</v>
          </cell>
        </row>
        <row r="6527">
          <cell r="A6527" t="str">
            <v>DE000A0B1YP9</v>
          </cell>
          <cell r="C6527" t="str">
            <v>AC1</v>
          </cell>
          <cell r="D6527" t="str">
            <v>L1C</v>
          </cell>
        </row>
        <row r="6528">
          <cell r="A6528" t="str">
            <v>DE000A0B1YR5</v>
          </cell>
          <cell r="C6528" t="str">
            <v>AC1</v>
          </cell>
          <cell r="D6528" t="str">
            <v>L1C</v>
          </cell>
        </row>
        <row r="6529">
          <cell r="A6529" t="str">
            <v>DE000A0BAV06</v>
          </cell>
          <cell r="C6529" t="str">
            <v>AC1</v>
          </cell>
          <cell r="D6529" t="str">
            <v>L1B</v>
          </cell>
        </row>
        <row r="6530">
          <cell r="A6530" t="str">
            <v>DE000A0BCLA9</v>
          </cell>
          <cell r="C6530" t="str">
            <v>AC1</v>
          </cell>
          <cell r="D6530" t="str">
            <v>L1B</v>
          </cell>
        </row>
        <row r="6531">
          <cell r="A6531" t="str">
            <v>DE000A0BDKM4</v>
          </cell>
          <cell r="C6531" t="str">
            <v>AC1</v>
          </cell>
          <cell r="D6531" t="str">
            <v>L1C</v>
          </cell>
        </row>
        <row r="6532">
          <cell r="A6532" t="str">
            <v>DE000A0BDKN2</v>
          </cell>
          <cell r="C6532" t="str">
            <v>AC1</v>
          </cell>
          <cell r="D6532" t="str">
            <v>L1C</v>
          </cell>
        </row>
        <row r="6533">
          <cell r="A6533" t="str">
            <v>DE000A0BDMT5</v>
          </cell>
          <cell r="C6533" t="str">
            <v>AC1</v>
          </cell>
          <cell r="D6533" t="str">
            <v>L1C</v>
          </cell>
        </row>
        <row r="6534">
          <cell r="A6534" t="str">
            <v>DE000A0BDV03</v>
          </cell>
          <cell r="C6534" t="str">
            <v>AC1</v>
          </cell>
          <cell r="D6534" t="str">
            <v>L1C</v>
          </cell>
        </row>
        <row r="6535">
          <cell r="A6535" t="str">
            <v>DE000A0BM623</v>
          </cell>
          <cell r="C6535" t="str">
            <v>AC1</v>
          </cell>
          <cell r="D6535" t="str">
            <v>L1B</v>
          </cell>
        </row>
        <row r="6536">
          <cell r="A6536" t="str">
            <v>DE000A0BM631</v>
          </cell>
          <cell r="C6536" t="str">
            <v>AC2</v>
          </cell>
          <cell r="D6536" t="str">
            <v>L2B</v>
          </cell>
        </row>
        <row r="6537">
          <cell r="A6537" t="str">
            <v>DE000A0BM888</v>
          </cell>
          <cell r="C6537" t="str">
            <v>AC1</v>
          </cell>
          <cell r="D6537" t="str">
            <v>L1C</v>
          </cell>
        </row>
        <row r="6538">
          <cell r="A6538" t="str">
            <v>DE000A0BM8F0</v>
          </cell>
          <cell r="C6538" t="str">
            <v>AC1</v>
          </cell>
          <cell r="D6538" t="str">
            <v>L1C</v>
          </cell>
        </row>
        <row r="6539">
          <cell r="A6539" t="str">
            <v>DE000A0BM8G8</v>
          </cell>
          <cell r="C6539" t="str">
            <v>AC1</v>
          </cell>
          <cell r="D6539" t="str">
            <v>L1C</v>
          </cell>
        </row>
        <row r="6540">
          <cell r="A6540" t="str">
            <v>DE000A0BM8H6</v>
          </cell>
          <cell r="C6540" t="str">
            <v>AC1</v>
          </cell>
          <cell r="D6540" t="str">
            <v>L1C</v>
          </cell>
        </row>
        <row r="6541">
          <cell r="A6541" t="str">
            <v>DE000A0BM8K0</v>
          </cell>
          <cell r="C6541" t="str">
            <v>AC1</v>
          </cell>
          <cell r="D6541" t="str">
            <v>L1C</v>
          </cell>
        </row>
        <row r="6542">
          <cell r="A6542" t="str">
            <v>DE000A0BM8L8</v>
          </cell>
          <cell r="C6542" t="str">
            <v>AC1</v>
          </cell>
          <cell r="D6542" t="str">
            <v>L1C</v>
          </cell>
        </row>
        <row r="6543">
          <cell r="A6543" t="str">
            <v>DE000A0BM8N4</v>
          </cell>
          <cell r="C6543" t="str">
            <v>AC1</v>
          </cell>
          <cell r="D6543" t="str">
            <v>L1C</v>
          </cell>
        </row>
        <row r="6544">
          <cell r="A6544" t="str">
            <v>DE000A0BM8Q7</v>
          </cell>
          <cell r="C6544" t="str">
            <v>AC1</v>
          </cell>
          <cell r="D6544" t="str">
            <v>L1C</v>
          </cell>
        </row>
        <row r="6545">
          <cell r="A6545" t="str">
            <v>DE000A0BN0J8</v>
          </cell>
          <cell r="C6545" t="str">
            <v>AC1</v>
          </cell>
          <cell r="D6545" t="str">
            <v>L1C</v>
          </cell>
        </row>
        <row r="6546">
          <cell r="A6546" t="str">
            <v>DE000A0BND11</v>
          </cell>
          <cell r="C6546" t="str">
            <v>AC1</v>
          </cell>
          <cell r="D6546" t="str">
            <v>L1C</v>
          </cell>
        </row>
        <row r="6547">
          <cell r="A6547" t="str">
            <v>DE000A0BND37</v>
          </cell>
          <cell r="C6547" t="str">
            <v>AC1</v>
          </cell>
          <cell r="D6547" t="str">
            <v>L1C</v>
          </cell>
        </row>
        <row r="6548">
          <cell r="A6548" t="str">
            <v>DE000A0BND52</v>
          </cell>
          <cell r="C6548" t="str">
            <v>AC1</v>
          </cell>
          <cell r="D6548" t="str">
            <v>L1C</v>
          </cell>
        </row>
        <row r="6549">
          <cell r="A6549" t="str">
            <v>DE000A0BND78</v>
          </cell>
          <cell r="C6549" t="str">
            <v>AC1</v>
          </cell>
          <cell r="D6549" t="str">
            <v>L1C</v>
          </cell>
        </row>
        <row r="6550">
          <cell r="A6550" t="str">
            <v>DE000A0BNDL0</v>
          </cell>
          <cell r="C6550" t="str">
            <v>AC1</v>
          </cell>
          <cell r="D6550" t="str">
            <v>L1C</v>
          </cell>
        </row>
        <row r="6551">
          <cell r="A6551" t="str">
            <v>DE000A0BNDM8</v>
          </cell>
          <cell r="C6551" t="str">
            <v>AC1</v>
          </cell>
          <cell r="D6551" t="str">
            <v>L1C</v>
          </cell>
        </row>
        <row r="6552">
          <cell r="A6552" t="str">
            <v>DE000A0BNE10</v>
          </cell>
          <cell r="C6552" t="str">
            <v>AC1</v>
          </cell>
          <cell r="D6552" t="str">
            <v>L1C</v>
          </cell>
        </row>
        <row r="6553">
          <cell r="A6553" t="str">
            <v>DE000A0BNE28</v>
          </cell>
          <cell r="C6553" t="str">
            <v>AC1</v>
          </cell>
          <cell r="D6553" t="str">
            <v>L1C</v>
          </cell>
        </row>
        <row r="6554">
          <cell r="A6554" t="str">
            <v>DE000A0BNE51</v>
          </cell>
          <cell r="C6554" t="str">
            <v>AC1</v>
          </cell>
          <cell r="D6554" t="str">
            <v>L1C</v>
          </cell>
        </row>
        <row r="6555">
          <cell r="A6555" t="str">
            <v>DE000A0BNE77</v>
          </cell>
          <cell r="C6555" t="str">
            <v>AC1</v>
          </cell>
          <cell r="D6555" t="str">
            <v>L1C</v>
          </cell>
        </row>
        <row r="6556">
          <cell r="A6556" t="str">
            <v>DE000A0BNE93</v>
          </cell>
          <cell r="C6556" t="str">
            <v>AC1</v>
          </cell>
          <cell r="D6556" t="str">
            <v>L1C</v>
          </cell>
        </row>
        <row r="6557">
          <cell r="A6557" t="str">
            <v>DE000A0BNEA1</v>
          </cell>
          <cell r="C6557" t="str">
            <v>AC1</v>
          </cell>
          <cell r="D6557" t="str">
            <v>L1C</v>
          </cell>
        </row>
        <row r="6558">
          <cell r="A6558" t="str">
            <v>DE000A0BNEB9</v>
          </cell>
          <cell r="C6558" t="str">
            <v>AC1</v>
          </cell>
          <cell r="D6558" t="str">
            <v>L1C</v>
          </cell>
        </row>
        <row r="6559">
          <cell r="A6559" t="str">
            <v>DE000A0BNED5</v>
          </cell>
          <cell r="C6559" t="str">
            <v>AC1</v>
          </cell>
          <cell r="D6559" t="str">
            <v>L1C</v>
          </cell>
        </row>
        <row r="6560">
          <cell r="A6560" t="str">
            <v>DE000A0BNEE3</v>
          </cell>
          <cell r="C6560" t="str">
            <v>AC1</v>
          </cell>
          <cell r="D6560" t="str">
            <v>L1C</v>
          </cell>
        </row>
        <row r="6561">
          <cell r="A6561" t="str">
            <v>DE000A0BNEJ2</v>
          </cell>
          <cell r="C6561" t="str">
            <v>AC1</v>
          </cell>
          <cell r="D6561" t="str">
            <v>L1C</v>
          </cell>
        </row>
        <row r="6562">
          <cell r="A6562" t="str">
            <v>DE000A0BNEL8</v>
          </cell>
          <cell r="C6562" t="str">
            <v>AC1</v>
          </cell>
          <cell r="D6562" t="str">
            <v>L1C</v>
          </cell>
        </row>
        <row r="6563">
          <cell r="A6563" t="str">
            <v>DE000A0BNEM6</v>
          </cell>
          <cell r="C6563" t="str">
            <v>AC1</v>
          </cell>
          <cell r="D6563" t="str">
            <v>L1C</v>
          </cell>
        </row>
        <row r="6564">
          <cell r="A6564" t="str">
            <v>DE000A0BNEN4</v>
          </cell>
          <cell r="C6564" t="str">
            <v>AC1</v>
          </cell>
          <cell r="D6564" t="str">
            <v>L1C</v>
          </cell>
        </row>
        <row r="6565">
          <cell r="A6565" t="str">
            <v>DE000A0BNEP9</v>
          </cell>
          <cell r="C6565" t="str">
            <v>AC1</v>
          </cell>
          <cell r="D6565" t="str">
            <v>L1C</v>
          </cell>
        </row>
        <row r="6566">
          <cell r="A6566" t="str">
            <v>DE000A0BNET1</v>
          </cell>
          <cell r="C6566" t="str">
            <v>AC1</v>
          </cell>
          <cell r="D6566" t="str">
            <v>L1C</v>
          </cell>
        </row>
        <row r="6567">
          <cell r="A6567" t="str">
            <v>DE000A0BNEU9</v>
          </cell>
          <cell r="C6567" t="str">
            <v>AC1</v>
          </cell>
          <cell r="D6567" t="str">
            <v>L1C</v>
          </cell>
        </row>
        <row r="6568">
          <cell r="A6568" t="str">
            <v>DE000A0BNEW5</v>
          </cell>
          <cell r="C6568" t="str">
            <v>AC1</v>
          </cell>
          <cell r="D6568" t="str">
            <v>L1C</v>
          </cell>
        </row>
        <row r="6569">
          <cell r="A6569" t="str">
            <v>DE000A0BNFC4</v>
          </cell>
          <cell r="C6569" t="str">
            <v>AC1</v>
          </cell>
          <cell r="D6569" t="str">
            <v>L1C</v>
          </cell>
        </row>
        <row r="6570">
          <cell r="A6570" t="str">
            <v>DE000A0BNFD2</v>
          </cell>
          <cell r="C6570" t="str">
            <v>AC1</v>
          </cell>
          <cell r="D6570" t="str">
            <v>L1C</v>
          </cell>
        </row>
        <row r="6571">
          <cell r="A6571" t="str">
            <v>DE000A0BNG00</v>
          </cell>
          <cell r="C6571" t="str">
            <v>AC1</v>
          </cell>
          <cell r="D6571" t="str">
            <v>L1C</v>
          </cell>
        </row>
        <row r="6572">
          <cell r="A6572" t="str">
            <v>DE000A0BNHF3</v>
          </cell>
          <cell r="C6572" t="str">
            <v>AC1</v>
          </cell>
          <cell r="D6572" t="str">
            <v>L1C</v>
          </cell>
        </row>
        <row r="6573">
          <cell r="A6573" t="str">
            <v>DE000A0BNHQ0</v>
          </cell>
          <cell r="C6573" t="str">
            <v>AC1</v>
          </cell>
          <cell r="D6573" t="str">
            <v>L1C</v>
          </cell>
        </row>
        <row r="6574">
          <cell r="A6574" t="str">
            <v>DE000A0BNHS6</v>
          </cell>
          <cell r="C6574" t="str">
            <v>AC1</v>
          </cell>
          <cell r="D6574" t="str">
            <v>L1C</v>
          </cell>
        </row>
        <row r="6575">
          <cell r="A6575" t="str">
            <v>DE000A0BNHZ1</v>
          </cell>
          <cell r="C6575" t="str">
            <v>AC1</v>
          </cell>
          <cell r="D6575" t="str">
            <v>L1C</v>
          </cell>
        </row>
        <row r="6576">
          <cell r="A6576" t="str">
            <v>DE000A0BNJ07</v>
          </cell>
          <cell r="C6576" t="str">
            <v>AC1</v>
          </cell>
          <cell r="D6576" t="str">
            <v>L1C</v>
          </cell>
        </row>
        <row r="6577">
          <cell r="A6577" t="str">
            <v>DE000A0BNJU8</v>
          </cell>
          <cell r="C6577" t="str">
            <v>AC1</v>
          </cell>
          <cell r="D6577" t="str">
            <v>L1C</v>
          </cell>
        </row>
        <row r="6578">
          <cell r="A6578" t="str">
            <v>DE000A0BNJV6</v>
          </cell>
          <cell r="C6578" t="str">
            <v>AC1</v>
          </cell>
          <cell r="D6578" t="str">
            <v>L1C</v>
          </cell>
        </row>
        <row r="6579">
          <cell r="A6579" t="str">
            <v>DE000A0BNJX2</v>
          </cell>
          <cell r="C6579" t="str">
            <v>AC1</v>
          </cell>
          <cell r="D6579" t="str">
            <v>L1C</v>
          </cell>
        </row>
        <row r="6580">
          <cell r="A6580" t="str">
            <v>DE000A0BNLE8</v>
          </cell>
          <cell r="C6580" t="str">
            <v>AC1</v>
          </cell>
          <cell r="D6580" t="str">
            <v>L1B</v>
          </cell>
        </row>
        <row r="6581">
          <cell r="A6581" t="str">
            <v>DE000A0BNLF5</v>
          </cell>
          <cell r="C6581" t="str">
            <v>AC1</v>
          </cell>
          <cell r="D6581" t="str">
            <v>L1B</v>
          </cell>
        </row>
        <row r="6582">
          <cell r="A6582" t="str">
            <v>DE000A0BNLG3</v>
          </cell>
          <cell r="C6582" t="str">
            <v>AC1</v>
          </cell>
          <cell r="D6582" t="str">
            <v>L1B</v>
          </cell>
        </row>
        <row r="6583">
          <cell r="A6583" t="str">
            <v>DE000A0BNLH1</v>
          </cell>
          <cell r="C6583" t="str">
            <v>AC1</v>
          </cell>
          <cell r="D6583" t="str">
            <v>L1B</v>
          </cell>
        </row>
        <row r="6584">
          <cell r="A6584" t="str">
            <v>DE000A0BNLJ7</v>
          </cell>
          <cell r="C6584" t="str">
            <v>AC1</v>
          </cell>
          <cell r="D6584" t="str">
            <v>L1B</v>
          </cell>
        </row>
        <row r="6585">
          <cell r="A6585" t="str">
            <v>DE000A0BNLK5</v>
          </cell>
          <cell r="C6585" t="str">
            <v>AC1</v>
          </cell>
          <cell r="D6585" t="str">
            <v>L1B</v>
          </cell>
        </row>
        <row r="6586">
          <cell r="A6586" t="str">
            <v>DE000A0BNLL3</v>
          </cell>
          <cell r="C6586" t="str">
            <v>AC1</v>
          </cell>
          <cell r="D6586" t="str">
            <v>L1B</v>
          </cell>
        </row>
        <row r="6587">
          <cell r="A6587" t="str">
            <v>DE000A0BNLM1</v>
          </cell>
          <cell r="C6587" t="str">
            <v>AC1</v>
          </cell>
          <cell r="D6587" t="str">
            <v>L1B</v>
          </cell>
        </row>
        <row r="6588">
          <cell r="A6588" t="str">
            <v>DE000A0BNLN9</v>
          </cell>
          <cell r="C6588" t="str">
            <v>AC1</v>
          </cell>
          <cell r="D6588" t="str">
            <v>L1B</v>
          </cell>
        </row>
        <row r="6589">
          <cell r="A6589" t="str">
            <v>DE000A0BNLP4</v>
          </cell>
          <cell r="C6589" t="str">
            <v>AC1</v>
          </cell>
          <cell r="D6589" t="str">
            <v>L1B</v>
          </cell>
        </row>
        <row r="6590">
          <cell r="A6590" t="str">
            <v>DE000A0BNLQ2</v>
          </cell>
          <cell r="C6590" t="str">
            <v>AC1</v>
          </cell>
          <cell r="D6590" t="str">
            <v>L1B</v>
          </cell>
        </row>
        <row r="6591">
          <cell r="A6591" t="str">
            <v>DE000A0BNLR0</v>
          </cell>
          <cell r="C6591" t="str">
            <v>AC1</v>
          </cell>
          <cell r="D6591" t="str">
            <v>L1B</v>
          </cell>
        </row>
        <row r="6592">
          <cell r="A6592" t="str">
            <v>DE000A0BNLS8</v>
          </cell>
          <cell r="C6592" t="str">
            <v>AC1</v>
          </cell>
          <cell r="D6592" t="str">
            <v>L1B</v>
          </cell>
        </row>
        <row r="6593">
          <cell r="A6593" t="str">
            <v>DE000A0BNLT6</v>
          </cell>
          <cell r="C6593" t="str">
            <v>AC1</v>
          </cell>
          <cell r="D6593" t="str">
            <v>L1B</v>
          </cell>
        </row>
        <row r="6594">
          <cell r="A6594" t="str">
            <v>DE000A0BNLU4</v>
          </cell>
          <cell r="C6594" t="str">
            <v>AC1</v>
          </cell>
          <cell r="D6594" t="str">
            <v>L1B</v>
          </cell>
        </row>
        <row r="6595">
          <cell r="A6595" t="str">
            <v>DE000A0BNLV2</v>
          </cell>
          <cell r="C6595" t="str">
            <v>AC1</v>
          </cell>
          <cell r="D6595" t="str">
            <v>L1B</v>
          </cell>
        </row>
        <row r="6596">
          <cell r="A6596" t="str">
            <v>DE000A0BNLW0</v>
          </cell>
          <cell r="C6596" t="str">
            <v>AC1</v>
          </cell>
          <cell r="D6596" t="str">
            <v>L1B</v>
          </cell>
        </row>
        <row r="6597">
          <cell r="A6597" t="str">
            <v>DE000A0BNLX8</v>
          </cell>
          <cell r="C6597" t="str">
            <v>AC1</v>
          </cell>
          <cell r="D6597" t="str">
            <v>L1B</v>
          </cell>
        </row>
        <row r="6598">
          <cell r="A6598" t="str">
            <v>DE000A0BNLY6</v>
          </cell>
          <cell r="C6598" t="str">
            <v>AC1</v>
          </cell>
          <cell r="D6598" t="str">
            <v>L1B</v>
          </cell>
        </row>
        <row r="6599">
          <cell r="A6599" t="str">
            <v>DE000A0BNLZ3</v>
          </cell>
          <cell r="C6599" t="str">
            <v>AC1</v>
          </cell>
          <cell r="D6599" t="str">
            <v>L1B</v>
          </cell>
        </row>
        <row r="6600">
          <cell r="A6600" t="str">
            <v>DE000A0BNM02</v>
          </cell>
          <cell r="C6600" t="str">
            <v>AC1</v>
          </cell>
          <cell r="D6600" t="str">
            <v>L1C</v>
          </cell>
        </row>
        <row r="6601">
          <cell r="A6601" t="str">
            <v>DE000A0BNM28</v>
          </cell>
          <cell r="C6601" t="str">
            <v>AC1</v>
          </cell>
          <cell r="D6601" t="str">
            <v>L1C</v>
          </cell>
        </row>
        <row r="6602">
          <cell r="A6602" t="str">
            <v>DE000A0BNMD8</v>
          </cell>
          <cell r="C6602" t="str">
            <v>AC1</v>
          </cell>
          <cell r="D6602" t="str">
            <v>L1C</v>
          </cell>
        </row>
        <row r="6603">
          <cell r="A6603" t="str">
            <v>DE000A0BNMN7</v>
          </cell>
          <cell r="C6603" t="str">
            <v>AC1</v>
          </cell>
          <cell r="D6603" t="str">
            <v>L1C</v>
          </cell>
        </row>
        <row r="6604">
          <cell r="A6604" t="str">
            <v>DE000A0BNMP2</v>
          </cell>
          <cell r="C6604" t="str">
            <v>AC1</v>
          </cell>
          <cell r="D6604" t="str">
            <v>L1C</v>
          </cell>
        </row>
        <row r="6605">
          <cell r="A6605" t="str">
            <v>DE000A0BNMQ0</v>
          </cell>
          <cell r="C6605" t="str">
            <v>AC1</v>
          </cell>
          <cell r="D6605" t="str">
            <v>L1C</v>
          </cell>
        </row>
        <row r="6606">
          <cell r="A6606" t="str">
            <v>DE000A0BNMT4</v>
          </cell>
          <cell r="C6606" t="str">
            <v>AC1</v>
          </cell>
          <cell r="D6606" t="str">
            <v>L1C</v>
          </cell>
        </row>
        <row r="6607">
          <cell r="A6607" t="str">
            <v>DE000A0BNMU2</v>
          </cell>
          <cell r="C6607" t="str">
            <v>AC1</v>
          </cell>
          <cell r="D6607" t="str">
            <v>L1C</v>
          </cell>
        </row>
        <row r="6608">
          <cell r="A6608" t="str">
            <v>DE000A0BNMV0</v>
          </cell>
          <cell r="C6608" t="str">
            <v>AC1</v>
          </cell>
          <cell r="D6608" t="str">
            <v>L1C</v>
          </cell>
        </row>
        <row r="6609">
          <cell r="A6609" t="str">
            <v>DE000A0BNMW8</v>
          </cell>
          <cell r="C6609" t="str">
            <v>AC1</v>
          </cell>
          <cell r="D6609" t="str">
            <v>L1C</v>
          </cell>
        </row>
        <row r="6610">
          <cell r="A6610" t="str">
            <v>DE000A0BNMY4</v>
          </cell>
          <cell r="C6610" t="str">
            <v>AC1</v>
          </cell>
          <cell r="D6610" t="str">
            <v>L1C</v>
          </cell>
        </row>
        <row r="6611">
          <cell r="A6611" t="str">
            <v>DE000A0BNMZ1</v>
          </cell>
          <cell r="C6611" t="str">
            <v>AC1</v>
          </cell>
          <cell r="D6611" t="str">
            <v>L1C</v>
          </cell>
        </row>
        <row r="6612">
          <cell r="A6612" t="str">
            <v>DE000A0BNNE4</v>
          </cell>
          <cell r="C6612" t="str">
            <v>AC1</v>
          </cell>
          <cell r="D6612" t="str">
            <v>L1B</v>
          </cell>
        </row>
        <row r="6613">
          <cell r="A6613" t="str">
            <v>DE000A0BNNX4</v>
          </cell>
          <cell r="C6613" t="str">
            <v>AC1</v>
          </cell>
          <cell r="D6613" t="str">
            <v>L1C</v>
          </cell>
        </row>
        <row r="6614">
          <cell r="A6614" t="str">
            <v>DE000A0BNQV1</v>
          </cell>
          <cell r="C6614" t="str">
            <v>AC1</v>
          </cell>
          <cell r="D6614" t="str">
            <v>L1B</v>
          </cell>
        </row>
        <row r="6615">
          <cell r="A6615" t="str">
            <v>DE000A0BNQX7</v>
          </cell>
          <cell r="C6615" t="str">
            <v>AC1</v>
          </cell>
          <cell r="D6615" t="str">
            <v>L1B</v>
          </cell>
        </row>
        <row r="6616">
          <cell r="A6616" t="str">
            <v>DE000A0BNS63</v>
          </cell>
          <cell r="C6616" t="str">
            <v>AC1</v>
          </cell>
          <cell r="D6616" t="str">
            <v>L1C</v>
          </cell>
        </row>
        <row r="6617">
          <cell r="A6617" t="str">
            <v>DE000A0BNSB9</v>
          </cell>
          <cell r="C6617" t="str">
            <v>AC1</v>
          </cell>
          <cell r="D6617" t="str">
            <v>L1C</v>
          </cell>
        </row>
        <row r="6618">
          <cell r="A6618" t="str">
            <v>DE000A0BNTD3</v>
          </cell>
          <cell r="C6618" t="str">
            <v>AC1</v>
          </cell>
          <cell r="D6618" t="str">
            <v>L1C</v>
          </cell>
        </row>
        <row r="6619">
          <cell r="A6619" t="str">
            <v>DE000A0BNTF8</v>
          </cell>
          <cell r="C6619" t="str">
            <v>AC1</v>
          </cell>
          <cell r="D6619" t="str">
            <v>L1C</v>
          </cell>
        </row>
        <row r="6620">
          <cell r="A6620" t="str">
            <v>DE000A0BNTH4</v>
          </cell>
          <cell r="C6620" t="str">
            <v>AC1</v>
          </cell>
          <cell r="D6620" t="str">
            <v>L1C</v>
          </cell>
        </row>
        <row r="6621">
          <cell r="A6621" t="str">
            <v>DE000A0BNTJ0</v>
          </cell>
          <cell r="C6621" t="str">
            <v>AC1</v>
          </cell>
          <cell r="D6621" t="str">
            <v>L1C</v>
          </cell>
        </row>
        <row r="6622">
          <cell r="A6622" t="str">
            <v>DE000A0BNTL6</v>
          </cell>
          <cell r="C6622" t="str">
            <v>AC1</v>
          </cell>
          <cell r="D6622" t="str">
            <v>L1C</v>
          </cell>
        </row>
        <row r="6623">
          <cell r="A6623" t="str">
            <v>DE000A0BNTM4</v>
          </cell>
          <cell r="C6623" t="str">
            <v>AC1</v>
          </cell>
          <cell r="D6623" t="str">
            <v>L1C</v>
          </cell>
        </row>
        <row r="6624">
          <cell r="A6624" t="str">
            <v>DE000A0BNTN2</v>
          </cell>
          <cell r="C6624" t="str">
            <v>AC1</v>
          </cell>
          <cell r="D6624" t="str">
            <v>L1C</v>
          </cell>
        </row>
        <row r="6625">
          <cell r="A6625" t="str">
            <v>DE000A0BNTP7</v>
          </cell>
          <cell r="C6625" t="str">
            <v>AC1</v>
          </cell>
          <cell r="D6625" t="str">
            <v>L1C</v>
          </cell>
        </row>
        <row r="6626">
          <cell r="A6626" t="str">
            <v>DE000A0BNTQ5</v>
          </cell>
          <cell r="C6626" t="str">
            <v>AC1</v>
          </cell>
          <cell r="D6626" t="str">
            <v>L1C</v>
          </cell>
        </row>
        <row r="6627">
          <cell r="A6627" t="str">
            <v>DE000A0BNTR3</v>
          </cell>
          <cell r="C6627" t="str">
            <v>AC1</v>
          </cell>
          <cell r="D6627" t="str">
            <v>L1C</v>
          </cell>
        </row>
        <row r="6628">
          <cell r="A6628" t="str">
            <v>DE000A0BNTS1</v>
          </cell>
          <cell r="C6628" t="str">
            <v>AC1</v>
          </cell>
          <cell r="D6628" t="str">
            <v>L1C</v>
          </cell>
        </row>
        <row r="6629">
          <cell r="A6629" t="str">
            <v>DE000A0BNTT9</v>
          </cell>
          <cell r="C6629" t="str">
            <v>AC1</v>
          </cell>
          <cell r="D6629" t="str">
            <v>L1C</v>
          </cell>
        </row>
        <row r="6630">
          <cell r="A6630" t="str">
            <v>DE000A0BNTU7</v>
          </cell>
          <cell r="C6630" t="str">
            <v>AC1</v>
          </cell>
          <cell r="D6630" t="str">
            <v>L1C</v>
          </cell>
        </row>
        <row r="6631">
          <cell r="A6631" t="str">
            <v>DE000A0BNTV5</v>
          </cell>
          <cell r="C6631" t="str">
            <v>AC1</v>
          </cell>
          <cell r="D6631" t="str">
            <v>L1C</v>
          </cell>
        </row>
        <row r="6632">
          <cell r="A6632" t="str">
            <v>DE000A0BNUT7</v>
          </cell>
          <cell r="C6632" t="str">
            <v>AC1</v>
          </cell>
          <cell r="D6632" t="str">
            <v>L1B</v>
          </cell>
        </row>
        <row r="6633">
          <cell r="A6633" t="str">
            <v>DE000A0BNX58</v>
          </cell>
          <cell r="C6633" t="str">
            <v>AC1</v>
          </cell>
          <cell r="D6633" t="str">
            <v>L1C</v>
          </cell>
        </row>
        <row r="6634">
          <cell r="A6634" t="str">
            <v>DE000A0BNX82</v>
          </cell>
          <cell r="C6634" t="str">
            <v>AC1</v>
          </cell>
          <cell r="D6634" t="str">
            <v>L1C</v>
          </cell>
        </row>
        <row r="6635">
          <cell r="A6635" t="str">
            <v>DE000A0BNXP9</v>
          </cell>
          <cell r="C6635" t="str">
            <v>AC1</v>
          </cell>
          <cell r="D6635" t="str">
            <v>L1C</v>
          </cell>
        </row>
        <row r="6636">
          <cell r="A6636" t="str">
            <v>DE000A0BNXT1</v>
          </cell>
          <cell r="C6636" t="str">
            <v>AC1</v>
          </cell>
          <cell r="D6636" t="str">
            <v>L1C</v>
          </cell>
        </row>
        <row r="6637">
          <cell r="A6637" t="str">
            <v>DE000A0BNXZ8</v>
          </cell>
          <cell r="C6637" t="str">
            <v>AC1</v>
          </cell>
          <cell r="D6637" t="str">
            <v>L1C</v>
          </cell>
        </row>
        <row r="6638">
          <cell r="A6638" t="str">
            <v>DE000A0BU022</v>
          </cell>
          <cell r="C6638" t="str">
            <v>AC1</v>
          </cell>
          <cell r="D6638" t="str">
            <v>L1C</v>
          </cell>
        </row>
        <row r="6639">
          <cell r="A6639" t="str">
            <v>DE000A0BU030</v>
          </cell>
          <cell r="C6639" t="str">
            <v>AC1</v>
          </cell>
          <cell r="D6639" t="str">
            <v>L1C</v>
          </cell>
        </row>
        <row r="6640">
          <cell r="A6640" t="str">
            <v>DE000A0BU048</v>
          </cell>
          <cell r="C6640" t="str">
            <v>AC1</v>
          </cell>
          <cell r="D6640" t="str">
            <v>L1C</v>
          </cell>
        </row>
        <row r="6641">
          <cell r="A6641" t="str">
            <v>DE000A0BU063</v>
          </cell>
          <cell r="C6641" t="str">
            <v>AC1</v>
          </cell>
          <cell r="D6641" t="str">
            <v>L1C</v>
          </cell>
        </row>
        <row r="6642">
          <cell r="A6642" t="str">
            <v>DE000A0BU071</v>
          </cell>
          <cell r="C6642" t="str">
            <v>AC1</v>
          </cell>
          <cell r="D6642" t="str">
            <v>L1C</v>
          </cell>
        </row>
        <row r="6643">
          <cell r="A6643" t="str">
            <v>DE000A0BU089</v>
          </cell>
          <cell r="C6643" t="str">
            <v>AC1</v>
          </cell>
          <cell r="D6643" t="str">
            <v>L1C</v>
          </cell>
        </row>
        <row r="6644">
          <cell r="A6644" t="str">
            <v>DE000A0BU154</v>
          </cell>
          <cell r="C6644" t="str">
            <v>AC1</v>
          </cell>
          <cell r="D6644" t="str">
            <v>L1C</v>
          </cell>
        </row>
        <row r="6645">
          <cell r="A6645" t="str">
            <v>DE000A0BU188</v>
          </cell>
          <cell r="C6645" t="str">
            <v>AC1</v>
          </cell>
          <cell r="D6645" t="str">
            <v>L1C</v>
          </cell>
        </row>
        <row r="6646">
          <cell r="A6646" t="str">
            <v>DE000A0BU196</v>
          </cell>
          <cell r="C6646" t="str">
            <v>AC1</v>
          </cell>
          <cell r="D6646" t="str">
            <v>L1C</v>
          </cell>
        </row>
        <row r="6647">
          <cell r="A6647" t="str">
            <v>DE000A0BU1S8</v>
          </cell>
          <cell r="C6647" t="str">
            <v>AC1</v>
          </cell>
          <cell r="D6647" t="str">
            <v>L1C</v>
          </cell>
        </row>
        <row r="6648">
          <cell r="A6648" t="str">
            <v>DE000A0BU1V2</v>
          </cell>
          <cell r="C6648" t="str">
            <v>AC1</v>
          </cell>
          <cell r="D6648" t="str">
            <v>L1C</v>
          </cell>
        </row>
        <row r="6649">
          <cell r="A6649" t="str">
            <v>DE000A0BU1W0</v>
          </cell>
          <cell r="C6649" t="str">
            <v>AC1</v>
          </cell>
          <cell r="D6649" t="str">
            <v>L1C</v>
          </cell>
        </row>
        <row r="6650">
          <cell r="A6650" t="str">
            <v>DE000A0BU1X8</v>
          </cell>
          <cell r="C6650" t="str">
            <v>AC1</v>
          </cell>
          <cell r="D6650" t="str">
            <v>L1C</v>
          </cell>
        </row>
        <row r="6651">
          <cell r="A6651" t="str">
            <v>DE000A0BU1Y6</v>
          </cell>
          <cell r="C6651" t="str">
            <v>AC1</v>
          </cell>
          <cell r="D6651" t="str">
            <v>L1C</v>
          </cell>
        </row>
        <row r="6652">
          <cell r="A6652" t="str">
            <v>DE000A0BU2L1</v>
          </cell>
          <cell r="C6652" t="str">
            <v>AC1</v>
          </cell>
          <cell r="D6652" t="str">
            <v>L1C</v>
          </cell>
        </row>
        <row r="6653">
          <cell r="A6653" t="str">
            <v>DE000A0BU2V0</v>
          </cell>
          <cell r="C6653" t="str">
            <v>AC1</v>
          </cell>
          <cell r="D6653" t="str">
            <v>L1C</v>
          </cell>
        </row>
        <row r="6654">
          <cell r="A6654" t="str">
            <v>DE000A0BU6C1</v>
          </cell>
          <cell r="C6654" t="str">
            <v>AC1</v>
          </cell>
          <cell r="D6654" t="str">
            <v>L1C</v>
          </cell>
        </row>
        <row r="6655">
          <cell r="A6655" t="str">
            <v>DE000A0BU8Y1</v>
          </cell>
          <cell r="C6655" t="str">
            <v>AC1</v>
          </cell>
          <cell r="D6655" t="str">
            <v>L1B</v>
          </cell>
        </row>
        <row r="6656">
          <cell r="A6656" t="str">
            <v>DE000A0BU8Z8</v>
          </cell>
          <cell r="C6656" t="str">
            <v>AC1</v>
          </cell>
          <cell r="D6656" t="str">
            <v>L1B</v>
          </cell>
        </row>
        <row r="6657">
          <cell r="A6657" t="str">
            <v>DE000A0BU907</v>
          </cell>
          <cell r="C6657" t="str">
            <v>AC1</v>
          </cell>
          <cell r="D6657" t="str">
            <v>L1C</v>
          </cell>
        </row>
        <row r="6658">
          <cell r="A6658" t="str">
            <v>DE000A0BU923</v>
          </cell>
          <cell r="C6658" t="str">
            <v>AC1</v>
          </cell>
          <cell r="D6658" t="str">
            <v>L1C</v>
          </cell>
        </row>
        <row r="6659">
          <cell r="A6659" t="str">
            <v>DE000A0BU9Z6</v>
          </cell>
          <cell r="C6659" t="str">
            <v>AC1</v>
          </cell>
          <cell r="D6659" t="str">
            <v>L1C</v>
          </cell>
        </row>
        <row r="6660">
          <cell r="A6660" t="str">
            <v>DE000A0BVA06</v>
          </cell>
          <cell r="C6660" t="str">
            <v>AC1</v>
          </cell>
          <cell r="D6660" t="str">
            <v>L1C</v>
          </cell>
        </row>
        <row r="6661">
          <cell r="A6661" t="str">
            <v>DE000A0BVA14</v>
          </cell>
          <cell r="C6661" t="str">
            <v>AC1</v>
          </cell>
          <cell r="D6661" t="str">
            <v>L1C</v>
          </cell>
        </row>
        <row r="6662">
          <cell r="A6662" t="str">
            <v>DE000A0BVAA2</v>
          </cell>
          <cell r="C6662" t="str">
            <v>AC1</v>
          </cell>
          <cell r="D6662" t="str">
            <v>L1C</v>
          </cell>
        </row>
        <row r="6663">
          <cell r="A6663" t="str">
            <v>DE000A0BVAK1</v>
          </cell>
          <cell r="C6663" t="str">
            <v>AC1</v>
          </cell>
          <cell r="D6663" t="str">
            <v>L1C</v>
          </cell>
        </row>
        <row r="6664">
          <cell r="A6664" t="str">
            <v>DE000A0BVAN5</v>
          </cell>
          <cell r="C6664" t="str">
            <v>AC1</v>
          </cell>
          <cell r="D6664" t="str">
            <v>L1C</v>
          </cell>
        </row>
        <row r="6665">
          <cell r="A6665" t="str">
            <v>DE000A0BVAP0</v>
          </cell>
          <cell r="C6665" t="str">
            <v>AC1</v>
          </cell>
          <cell r="D6665" t="str">
            <v>L1C</v>
          </cell>
        </row>
        <row r="6666">
          <cell r="A6666" t="str">
            <v>DE000A0BVAR6</v>
          </cell>
          <cell r="C6666" t="str">
            <v>AC1</v>
          </cell>
          <cell r="D6666" t="str">
            <v>L1C</v>
          </cell>
        </row>
        <row r="6667">
          <cell r="A6667" t="str">
            <v>DE000A0BVAS4</v>
          </cell>
          <cell r="C6667" t="str">
            <v>AC1</v>
          </cell>
          <cell r="D6667" t="str">
            <v>L1C</v>
          </cell>
        </row>
        <row r="6668">
          <cell r="A6668" t="str">
            <v>DE000A0BVAU0</v>
          </cell>
          <cell r="C6668" t="str">
            <v>AC1</v>
          </cell>
          <cell r="D6668" t="str">
            <v>L1C</v>
          </cell>
        </row>
        <row r="6669">
          <cell r="A6669" t="str">
            <v>DE000A0BVAW6</v>
          </cell>
          <cell r="C6669" t="str">
            <v>AC1</v>
          </cell>
          <cell r="D6669" t="str">
            <v>L1C</v>
          </cell>
        </row>
        <row r="6670">
          <cell r="A6670" t="str">
            <v>DE000A0BVBD4</v>
          </cell>
          <cell r="C6670" t="str">
            <v>AC1</v>
          </cell>
          <cell r="D6670" t="str">
            <v>L1C</v>
          </cell>
        </row>
        <row r="6671">
          <cell r="A6671" t="str">
            <v>DE000A0BVBF9</v>
          </cell>
          <cell r="C6671" t="str">
            <v>AC1</v>
          </cell>
          <cell r="D6671" t="str">
            <v>L1C</v>
          </cell>
        </row>
        <row r="6672">
          <cell r="A6672" t="str">
            <v>DE000A0BVBG7</v>
          </cell>
          <cell r="C6672" t="str">
            <v>AC1</v>
          </cell>
          <cell r="D6672" t="str">
            <v>L1C</v>
          </cell>
        </row>
        <row r="6673">
          <cell r="A6673" t="str">
            <v>DE000A0BVD94</v>
          </cell>
          <cell r="C6673" t="str">
            <v>AC1</v>
          </cell>
          <cell r="D6673" t="str">
            <v>L1B</v>
          </cell>
        </row>
        <row r="6674">
          <cell r="A6674" t="str">
            <v>DE000A0BVDT6</v>
          </cell>
          <cell r="C6674" t="str">
            <v>AC1</v>
          </cell>
          <cell r="D6674" t="str">
            <v>L1C</v>
          </cell>
        </row>
        <row r="6675">
          <cell r="A6675" t="str">
            <v>DE000A0BVDU4</v>
          </cell>
          <cell r="C6675" t="str">
            <v>AC1</v>
          </cell>
          <cell r="D6675" t="str">
            <v>L1C</v>
          </cell>
        </row>
        <row r="6676">
          <cell r="A6676" t="str">
            <v>DE000A0BVDX8</v>
          </cell>
          <cell r="C6676" t="str">
            <v>AC1</v>
          </cell>
          <cell r="D6676" t="str">
            <v>L1C</v>
          </cell>
        </row>
        <row r="6677">
          <cell r="A6677" t="str">
            <v>DE000A0BVFT1</v>
          </cell>
          <cell r="C6677" t="str">
            <v>AC1</v>
          </cell>
          <cell r="D6677" t="str">
            <v>L1B</v>
          </cell>
        </row>
        <row r="6678">
          <cell r="A6678" t="str">
            <v>DE000A0BVGR3</v>
          </cell>
          <cell r="C6678" t="str">
            <v>AC1</v>
          </cell>
          <cell r="D6678" t="str">
            <v>L1C</v>
          </cell>
        </row>
        <row r="6679">
          <cell r="A6679" t="str">
            <v>DE000A0BVGS1</v>
          </cell>
          <cell r="C6679" t="str">
            <v>AC1</v>
          </cell>
          <cell r="D6679" t="str">
            <v>L1C</v>
          </cell>
        </row>
        <row r="6680">
          <cell r="A6680" t="str">
            <v>DE000A0BVH17</v>
          </cell>
          <cell r="C6680" t="str">
            <v>AC1</v>
          </cell>
          <cell r="D6680" t="str">
            <v>L1C</v>
          </cell>
        </row>
        <row r="6681">
          <cell r="A6681" t="str">
            <v>DE000A0BVH33</v>
          </cell>
          <cell r="C6681" t="str">
            <v>AC1</v>
          </cell>
          <cell r="D6681" t="str">
            <v>L1C</v>
          </cell>
        </row>
        <row r="6682">
          <cell r="A6682" t="str">
            <v>DE000A0BVJF2</v>
          </cell>
          <cell r="C6682" t="str">
            <v>AC1</v>
          </cell>
          <cell r="D6682" t="str">
            <v>L1C</v>
          </cell>
        </row>
        <row r="6683">
          <cell r="A6683" t="str">
            <v>DE000A0BVJJ4</v>
          </cell>
          <cell r="C6683" t="str">
            <v>AC1</v>
          </cell>
          <cell r="D6683" t="str">
            <v>L1C</v>
          </cell>
        </row>
        <row r="6684">
          <cell r="A6684" t="str">
            <v>DE000A0BVJK2</v>
          </cell>
          <cell r="C6684" t="str">
            <v>AC1</v>
          </cell>
          <cell r="D6684" t="str">
            <v>L1C</v>
          </cell>
        </row>
        <row r="6685">
          <cell r="A6685" t="str">
            <v>DE000A0BVQ73</v>
          </cell>
          <cell r="C6685" t="str">
            <v>AC1</v>
          </cell>
          <cell r="D6685" t="str">
            <v>L1C</v>
          </cell>
        </row>
        <row r="6686">
          <cell r="A6686" t="str">
            <v>DE000A0BVQT8</v>
          </cell>
          <cell r="C6686" t="str">
            <v>AC1</v>
          </cell>
          <cell r="D6686" t="str">
            <v>L1C</v>
          </cell>
        </row>
        <row r="6687">
          <cell r="A6687" t="str">
            <v>DE000A0C40C8</v>
          </cell>
          <cell r="C6687" t="str">
            <v>AC1</v>
          </cell>
          <cell r="D6687" t="str">
            <v>L1C</v>
          </cell>
        </row>
        <row r="6688">
          <cell r="A6688" t="str">
            <v>DE000A0C40E4</v>
          </cell>
          <cell r="C6688" t="str">
            <v>AC1</v>
          </cell>
          <cell r="D6688" t="str">
            <v>L1C</v>
          </cell>
        </row>
        <row r="6689">
          <cell r="A6689" t="str">
            <v>DE000A0C40F1</v>
          </cell>
          <cell r="C6689" t="str">
            <v>AC1</v>
          </cell>
          <cell r="D6689" t="str">
            <v>L1C</v>
          </cell>
        </row>
        <row r="6690">
          <cell r="A6690" t="str">
            <v>DE000A0C40J3</v>
          </cell>
          <cell r="C6690" t="str">
            <v>AC1</v>
          </cell>
          <cell r="D6690" t="str">
            <v>L1C</v>
          </cell>
        </row>
        <row r="6691">
          <cell r="A6691" t="str">
            <v>DE000A0C40K1</v>
          </cell>
          <cell r="C6691" t="str">
            <v>AC1</v>
          </cell>
          <cell r="D6691" t="str">
            <v>L1C</v>
          </cell>
        </row>
        <row r="6692">
          <cell r="A6692" t="str">
            <v>DE000A0C40L9</v>
          </cell>
          <cell r="C6692" t="str">
            <v>AC1</v>
          </cell>
          <cell r="D6692" t="str">
            <v>L1C</v>
          </cell>
        </row>
        <row r="6693">
          <cell r="A6693" t="str">
            <v>DE000A0C40M7</v>
          </cell>
          <cell r="C6693" t="str">
            <v>AC1</v>
          </cell>
          <cell r="D6693" t="str">
            <v>L1C</v>
          </cell>
        </row>
        <row r="6694">
          <cell r="A6694" t="str">
            <v>DE000A0C43Q2</v>
          </cell>
          <cell r="C6694" t="str">
            <v>AC1</v>
          </cell>
          <cell r="D6694" t="str">
            <v>L1C</v>
          </cell>
        </row>
        <row r="6695">
          <cell r="A6695" t="str">
            <v>DE000A0C43R0</v>
          </cell>
          <cell r="C6695" t="str">
            <v>AC1</v>
          </cell>
          <cell r="D6695" t="str">
            <v>L1C</v>
          </cell>
        </row>
        <row r="6696">
          <cell r="A6696" t="str">
            <v>DE000A0C43S8</v>
          </cell>
          <cell r="C6696" t="str">
            <v>AC1</v>
          </cell>
          <cell r="D6696" t="str">
            <v>L1C</v>
          </cell>
        </row>
        <row r="6697">
          <cell r="A6697" t="str">
            <v>DE000A0C43T6</v>
          </cell>
          <cell r="C6697" t="str">
            <v>AC1</v>
          </cell>
          <cell r="D6697" t="str">
            <v>L1B</v>
          </cell>
        </row>
        <row r="6698">
          <cell r="A6698" t="str">
            <v>DE000A0C43U4</v>
          </cell>
          <cell r="C6698" t="str">
            <v>AC1</v>
          </cell>
          <cell r="D6698" t="str">
            <v>L1C</v>
          </cell>
        </row>
        <row r="6699">
          <cell r="A6699" t="str">
            <v>DE000A0C43V2</v>
          </cell>
          <cell r="C6699" t="str">
            <v>AC1</v>
          </cell>
          <cell r="D6699" t="str">
            <v>L1C</v>
          </cell>
        </row>
        <row r="6700">
          <cell r="A6700" t="str">
            <v>DE000A0C43W0</v>
          </cell>
          <cell r="C6700" t="str">
            <v>AC1</v>
          </cell>
          <cell r="D6700" t="str">
            <v>L1C</v>
          </cell>
        </row>
        <row r="6701">
          <cell r="A6701" t="str">
            <v>DE000A0C43X8</v>
          </cell>
          <cell r="C6701" t="str">
            <v>AC1</v>
          </cell>
          <cell r="D6701" t="str">
            <v>L1C</v>
          </cell>
        </row>
        <row r="6702">
          <cell r="A6702" t="str">
            <v>DE000A0C43Y6</v>
          </cell>
          <cell r="C6702" t="str">
            <v>AC1</v>
          </cell>
          <cell r="D6702" t="str">
            <v>L1C</v>
          </cell>
        </row>
        <row r="6703">
          <cell r="A6703" t="str">
            <v>DE000A0C43Z3</v>
          </cell>
          <cell r="C6703" t="str">
            <v>AC1</v>
          </cell>
          <cell r="D6703" t="str">
            <v>L1C</v>
          </cell>
        </row>
        <row r="6704">
          <cell r="A6704" t="str">
            <v>DE000A0C44A4</v>
          </cell>
          <cell r="C6704" t="str">
            <v>AC1</v>
          </cell>
          <cell r="D6704" t="str">
            <v>L1C</v>
          </cell>
        </row>
        <row r="6705">
          <cell r="A6705" t="str">
            <v>DE000A0C44B2</v>
          </cell>
          <cell r="C6705" t="str">
            <v>AC1</v>
          </cell>
          <cell r="D6705" t="str">
            <v>L1C</v>
          </cell>
        </row>
        <row r="6706">
          <cell r="A6706" t="str">
            <v>DE000A0C44C0</v>
          </cell>
          <cell r="C6706" t="str">
            <v>AC1</v>
          </cell>
          <cell r="D6706" t="str">
            <v>L1C</v>
          </cell>
        </row>
        <row r="6707">
          <cell r="A6707" t="str">
            <v>DE000A0C44F3</v>
          </cell>
          <cell r="C6707" t="str">
            <v>AC1</v>
          </cell>
          <cell r="D6707" t="str">
            <v>L1C</v>
          </cell>
        </row>
        <row r="6708">
          <cell r="A6708" t="str">
            <v>DE000A0C44G1</v>
          </cell>
          <cell r="C6708" t="str">
            <v>AC1</v>
          </cell>
          <cell r="D6708" t="str">
            <v>L1C</v>
          </cell>
        </row>
        <row r="6709">
          <cell r="A6709" t="str">
            <v>DE000A0C44H9</v>
          </cell>
          <cell r="C6709" t="str">
            <v>AC1</v>
          </cell>
          <cell r="D6709" t="str">
            <v>L1C</v>
          </cell>
        </row>
        <row r="6710">
          <cell r="A6710" t="str">
            <v>DE000A0C44J5</v>
          </cell>
          <cell r="C6710" t="str">
            <v>AC1</v>
          </cell>
          <cell r="D6710" t="str">
            <v>L1C</v>
          </cell>
        </row>
        <row r="6711">
          <cell r="A6711" t="str">
            <v>DE000A0C44K3</v>
          </cell>
          <cell r="C6711" t="str">
            <v>AC1</v>
          </cell>
          <cell r="D6711" t="str">
            <v>L1C</v>
          </cell>
        </row>
        <row r="6712">
          <cell r="A6712" t="str">
            <v>DE000A0C44L1</v>
          </cell>
          <cell r="C6712" t="str">
            <v>AC1</v>
          </cell>
          <cell r="D6712" t="str">
            <v>L1C</v>
          </cell>
        </row>
        <row r="6713">
          <cell r="A6713" t="str">
            <v>DE000A0C44M9</v>
          </cell>
          <cell r="C6713" t="str">
            <v>AC1</v>
          </cell>
          <cell r="D6713" t="str">
            <v>L1C</v>
          </cell>
        </row>
        <row r="6714">
          <cell r="A6714" t="str">
            <v>DE000A0C44N7</v>
          </cell>
          <cell r="C6714" t="str">
            <v>AC1</v>
          </cell>
          <cell r="D6714" t="str">
            <v>L1C</v>
          </cell>
        </row>
        <row r="6715">
          <cell r="A6715" t="str">
            <v>DE000A0C44R8</v>
          </cell>
          <cell r="C6715" t="str">
            <v>AC1</v>
          </cell>
          <cell r="D6715" t="str">
            <v>L1C</v>
          </cell>
        </row>
        <row r="6716">
          <cell r="A6716" t="str">
            <v>DE000A0C44S6</v>
          </cell>
          <cell r="C6716" t="str">
            <v>AC1</v>
          </cell>
          <cell r="D6716" t="str">
            <v>L1C</v>
          </cell>
        </row>
        <row r="6717">
          <cell r="A6717" t="str">
            <v>DE000A0C44T4</v>
          </cell>
          <cell r="C6717" t="str">
            <v>AC1</v>
          </cell>
          <cell r="D6717" t="str">
            <v>L1C</v>
          </cell>
        </row>
        <row r="6718">
          <cell r="A6718" t="str">
            <v>DE000A0C4R51</v>
          </cell>
          <cell r="C6718" t="str">
            <v>AC1</v>
          </cell>
          <cell r="D6718" t="str">
            <v>L1C</v>
          </cell>
        </row>
        <row r="6719">
          <cell r="A6719" t="str">
            <v>DE000A0C4S01</v>
          </cell>
          <cell r="C6719" t="str">
            <v>AC1</v>
          </cell>
          <cell r="D6719" t="str">
            <v>L1C</v>
          </cell>
        </row>
        <row r="6720">
          <cell r="A6720" t="str">
            <v>DE000A0C4S19</v>
          </cell>
          <cell r="C6720" t="str">
            <v>AC1</v>
          </cell>
          <cell r="D6720" t="str">
            <v>L1C</v>
          </cell>
        </row>
        <row r="6721">
          <cell r="A6721" t="str">
            <v>DE000A0C4S27</v>
          </cell>
          <cell r="C6721" t="str">
            <v>AC1</v>
          </cell>
          <cell r="D6721" t="str">
            <v>L1C</v>
          </cell>
        </row>
        <row r="6722">
          <cell r="A6722" t="str">
            <v>DE000A0C4S35</v>
          </cell>
          <cell r="C6722" t="str">
            <v>AC1</v>
          </cell>
          <cell r="D6722" t="str">
            <v>L1C</v>
          </cell>
        </row>
        <row r="6723">
          <cell r="A6723" t="str">
            <v>DE000A0C4S43</v>
          </cell>
          <cell r="C6723" t="str">
            <v>AC1</v>
          </cell>
          <cell r="D6723" t="str">
            <v>L1C</v>
          </cell>
        </row>
        <row r="6724">
          <cell r="A6724" t="str">
            <v>DE000A0C4S50</v>
          </cell>
          <cell r="C6724" t="str">
            <v>AC1</v>
          </cell>
          <cell r="D6724" t="str">
            <v>L1C</v>
          </cell>
        </row>
        <row r="6725">
          <cell r="A6725" t="str">
            <v>DE000A0C4S68</v>
          </cell>
          <cell r="C6725" t="str">
            <v>AC1</v>
          </cell>
          <cell r="D6725" t="str">
            <v>L1C</v>
          </cell>
        </row>
        <row r="6726">
          <cell r="A6726" t="str">
            <v>DE000A0C4S76</v>
          </cell>
          <cell r="C6726" t="str">
            <v>AC1</v>
          </cell>
          <cell r="D6726" t="str">
            <v>L1C</v>
          </cell>
        </row>
        <row r="6727">
          <cell r="A6727" t="str">
            <v>DE000A0C4S84</v>
          </cell>
          <cell r="C6727" t="str">
            <v>AC1</v>
          </cell>
          <cell r="D6727" t="str">
            <v>L1C</v>
          </cell>
        </row>
        <row r="6728">
          <cell r="A6728" t="str">
            <v>DE000A0C4S92</v>
          </cell>
          <cell r="C6728" t="str">
            <v>AC1</v>
          </cell>
          <cell r="D6728" t="str">
            <v>L1C</v>
          </cell>
        </row>
        <row r="6729">
          <cell r="A6729" t="str">
            <v>DE000A0C4W05</v>
          </cell>
          <cell r="C6729" t="str">
            <v>AC1</v>
          </cell>
          <cell r="D6729" t="str">
            <v>L1C</v>
          </cell>
        </row>
        <row r="6730">
          <cell r="A6730" t="str">
            <v>DE000A0C4YA4</v>
          </cell>
          <cell r="C6730" t="str">
            <v>AC1</v>
          </cell>
          <cell r="D6730" t="str">
            <v>L1C</v>
          </cell>
        </row>
        <row r="6731">
          <cell r="A6731" t="str">
            <v>DE000A0C4YB2</v>
          </cell>
          <cell r="C6731" t="str">
            <v>AC1</v>
          </cell>
          <cell r="D6731" t="str">
            <v>L1C</v>
          </cell>
        </row>
        <row r="6732">
          <cell r="A6732" t="str">
            <v>DE000A0C4YC0</v>
          </cell>
          <cell r="C6732" t="str">
            <v>AC1</v>
          </cell>
          <cell r="D6732" t="str">
            <v>L1C</v>
          </cell>
        </row>
        <row r="6733">
          <cell r="A6733" t="str">
            <v>DE000A0C4YE6</v>
          </cell>
          <cell r="C6733" t="str">
            <v>AC1</v>
          </cell>
          <cell r="D6733" t="str">
            <v>L1C</v>
          </cell>
        </row>
        <row r="6734">
          <cell r="A6734" t="str">
            <v>DE000A0C4YF3</v>
          </cell>
          <cell r="C6734" t="str">
            <v>AC1</v>
          </cell>
          <cell r="D6734" t="str">
            <v>L1C</v>
          </cell>
        </row>
        <row r="6735">
          <cell r="A6735" t="str">
            <v>DE000A0C4YG1</v>
          </cell>
          <cell r="C6735" t="str">
            <v>AC1</v>
          </cell>
          <cell r="D6735" t="str">
            <v>L1C</v>
          </cell>
        </row>
        <row r="6736">
          <cell r="A6736" t="str">
            <v>DE000A0C4YH9</v>
          </cell>
          <cell r="C6736" t="str">
            <v>AC1</v>
          </cell>
          <cell r="D6736" t="str">
            <v>L1C</v>
          </cell>
        </row>
        <row r="6737">
          <cell r="A6737" t="str">
            <v>DE000A0C4YJ5</v>
          </cell>
          <cell r="C6737" t="str">
            <v>AC1</v>
          </cell>
          <cell r="D6737" t="str">
            <v>L1C</v>
          </cell>
        </row>
        <row r="6738">
          <cell r="A6738" t="str">
            <v>DE000A0C4YK3</v>
          </cell>
          <cell r="C6738" t="str">
            <v>AC1</v>
          </cell>
          <cell r="D6738" t="str">
            <v>L1C</v>
          </cell>
        </row>
        <row r="6739">
          <cell r="A6739" t="str">
            <v>DE000A0C4ZX3</v>
          </cell>
          <cell r="C6739" t="str">
            <v>AC1</v>
          </cell>
          <cell r="D6739" t="str">
            <v>L1C</v>
          </cell>
        </row>
        <row r="6740">
          <cell r="A6740" t="str">
            <v>DE000A0CTJF4</v>
          </cell>
          <cell r="C6740" t="str">
            <v>AC1</v>
          </cell>
          <cell r="D6740" t="str">
            <v>L1C</v>
          </cell>
        </row>
        <row r="6741">
          <cell r="A6741" t="str">
            <v>DE000A0CTJT5</v>
          </cell>
          <cell r="C6741" t="str">
            <v>AC1</v>
          </cell>
          <cell r="D6741" t="str">
            <v>L1C</v>
          </cell>
        </row>
        <row r="6742">
          <cell r="A6742" t="str">
            <v>DE000A0CTJV1</v>
          </cell>
          <cell r="C6742" t="str">
            <v>AC1</v>
          </cell>
          <cell r="D6742" t="str">
            <v>L1C</v>
          </cell>
        </row>
        <row r="6743">
          <cell r="A6743" t="str">
            <v>DE000A0CTJW9</v>
          </cell>
          <cell r="C6743" t="str">
            <v>AC1</v>
          </cell>
          <cell r="D6743" t="str">
            <v>L1C</v>
          </cell>
        </row>
        <row r="6744">
          <cell r="A6744" t="str">
            <v>DE000A0CTJX7</v>
          </cell>
          <cell r="C6744" t="str">
            <v>AC1</v>
          </cell>
          <cell r="D6744" t="str">
            <v>L1C</v>
          </cell>
        </row>
        <row r="6745">
          <cell r="A6745" t="str">
            <v>DE000A0CTJY5</v>
          </cell>
          <cell r="C6745" t="str">
            <v>AC1</v>
          </cell>
          <cell r="D6745" t="str">
            <v>L1C</v>
          </cell>
        </row>
        <row r="6746">
          <cell r="A6746" t="str">
            <v>DE000A0CTKB1</v>
          </cell>
          <cell r="C6746" t="str">
            <v>AC1</v>
          </cell>
          <cell r="D6746" t="str">
            <v>L1C</v>
          </cell>
        </row>
        <row r="6747">
          <cell r="A6747" t="str">
            <v>DE000A0D2HT2</v>
          </cell>
          <cell r="C6747" t="str">
            <v>AC1</v>
          </cell>
          <cell r="D6747" t="str">
            <v>L1C</v>
          </cell>
        </row>
        <row r="6748">
          <cell r="A6748" t="str">
            <v>DE000A0D2NU8</v>
          </cell>
          <cell r="C6748" t="str">
            <v>AC1</v>
          </cell>
          <cell r="D6748" t="str">
            <v>L1C</v>
          </cell>
        </row>
        <row r="6749">
          <cell r="A6749" t="str">
            <v>DE000A0D4JA4</v>
          </cell>
          <cell r="C6749" t="str">
            <v>AC1</v>
          </cell>
          <cell r="D6749" t="str">
            <v>L1C</v>
          </cell>
        </row>
        <row r="6750">
          <cell r="A6750" t="str">
            <v>DE000A0D4JB2</v>
          </cell>
          <cell r="C6750" t="str">
            <v>AC1</v>
          </cell>
          <cell r="D6750" t="str">
            <v>L1C</v>
          </cell>
        </row>
        <row r="6751">
          <cell r="A6751" t="str">
            <v>DE000A0D4JC0</v>
          </cell>
          <cell r="C6751" t="str">
            <v>AC1</v>
          </cell>
          <cell r="D6751" t="str">
            <v>L1C</v>
          </cell>
        </row>
        <row r="6752">
          <cell r="A6752" t="str">
            <v>DE000A0D4JD8</v>
          </cell>
          <cell r="C6752" t="str">
            <v>AC1</v>
          </cell>
          <cell r="D6752" t="str">
            <v>L1C</v>
          </cell>
        </row>
        <row r="6753">
          <cell r="A6753" t="str">
            <v>DE000A0D4JE6</v>
          </cell>
          <cell r="C6753" t="str">
            <v>AC1</v>
          </cell>
          <cell r="D6753" t="str">
            <v>L1C</v>
          </cell>
        </row>
        <row r="6754">
          <cell r="A6754" t="str">
            <v>DE000A0D4JF3</v>
          </cell>
          <cell r="C6754" t="str">
            <v>AC1</v>
          </cell>
          <cell r="D6754" t="str">
            <v>L1C</v>
          </cell>
        </row>
        <row r="6755">
          <cell r="A6755" t="str">
            <v>DE000A0D4JG1</v>
          </cell>
          <cell r="C6755" t="str">
            <v>AC1</v>
          </cell>
          <cell r="D6755" t="str">
            <v>L1C</v>
          </cell>
        </row>
        <row r="6756">
          <cell r="A6756" t="str">
            <v>DE000A0D4JH9</v>
          </cell>
          <cell r="C6756" t="str">
            <v>AC1</v>
          </cell>
          <cell r="D6756" t="str">
            <v>L1C</v>
          </cell>
        </row>
        <row r="6757">
          <cell r="A6757" t="str">
            <v>DE000A0D4JJ5</v>
          </cell>
          <cell r="C6757" t="str">
            <v>AC1</v>
          </cell>
          <cell r="D6757" t="str">
            <v>L1C</v>
          </cell>
        </row>
        <row r="6758">
          <cell r="A6758" t="str">
            <v>DE000A0D4JK3</v>
          </cell>
          <cell r="C6758" t="str">
            <v>AC1</v>
          </cell>
          <cell r="D6758" t="str">
            <v>L1C</v>
          </cell>
        </row>
        <row r="6759">
          <cell r="A6759" t="str">
            <v>DE000A0D4JL1</v>
          </cell>
          <cell r="C6759" t="str">
            <v>AC1</v>
          </cell>
          <cell r="D6759" t="str">
            <v>L1C</v>
          </cell>
        </row>
        <row r="6760">
          <cell r="A6760" t="str">
            <v>DE000A0D4JM9</v>
          </cell>
          <cell r="C6760" t="str">
            <v>AC1</v>
          </cell>
          <cell r="D6760" t="str">
            <v>L1C</v>
          </cell>
        </row>
        <row r="6761">
          <cell r="A6761" t="str">
            <v>DE000A0D4JN7</v>
          </cell>
          <cell r="C6761" t="str">
            <v>AC1</v>
          </cell>
          <cell r="D6761" t="str">
            <v>L1C</v>
          </cell>
        </row>
        <row r="6762">
          <cell r="A6762" t="str">
            <v>DE000A0D4JP2</v>
          </cell>
          <cell r="C6762" t="str">
            <v>AC1</v>
          </cell>
          <cell r="D6762" t="str">
            <v>L1C</v>
          </cell>
        </row>
        <row r="6763">
          <cell r="A6763" t="str">
            <v>DE000A0D4JT4</v>
          </cell>
          <cell r="C6763" t="str">
            <v>AC1</v>
          </cell>
          <cell r="D6763" t="str">
            <v>L1C</v>
          </cell>
        </row>
        <row r="6764">
          <cell r="A6764" t="str">
            <v>DE000A0D4JU2</v>
          </cell>
          <cell r="C6764" t="str">
            <v>AC1</v>
          </cell>
          <cell r="D6764" t="str">
            <v>L1C</v>
          </cell>
        </row>
        <row r="6765">
          <cell r="A6765" t="str">
            <v>DE000A0D4JV0</v>
          </cell>
          <cell r="C6765" t="str">
            <v>AC1</v>
          </cell>
          <cell r="D6765" t="str">
            <v>L1C</v>
          </cell>
        </row>
        <row r="6766">
          <cell r="A6766" t="str">
            <v>DE000A0D4R00</v>
          </cell>
          <cell r="C6766" t="str">
            <v>AC1</v>
          </cell>
          <cell r="D6766" t="str">
            <v>L1C</v>
          </cell>
        </row>
        <row r="6767">
          <cell r="A6767" t="str">
            <v>DE000A0D4R18</v>
          </cell>
          <cell r="C6767" t="str">
            <v>AC1</v>
          </cell>
          <cell r="D6767" t="str">
            <v>L1C</v>
          </cell>
        </row>
        <row r="6768">
          <cell r="A6768" t="str">
            <v>DE000A0D4R26</v>
          </cell>
          <cell r="C6768" t="str">
            <v>AC1</v>
          </cell>
          <cell r="D6768" t="str">
            <v>L1C</v>
          </cell>
        </row>
        <row r="6769">
          <cell r="A6769" t="str">
            <v>DE000A0D4R34</v>
          </cell>
          <cell r="C6769" t="str">
            <v>AC1</v>
          </cell>
          <cell r="D6769" t="str">
            <v>L1C</v>
          </cell>
        </row>
        <row r="6770">
          <cell r="A6770" t="str">
            <v>DE000A0D4R59</v>
          </cell>
          <cell r="C6770" t="str">
            <v>AC1</v>
          </cell>
          <cell r="D6770" t="str">
            <v>L1C</v>
          </cell>
        </row>
        <row r="6771">
          <cell r="A6771" t="str">
            <v>DE000A0D4R67</v>
          </cell>
          <cell r="C6771" t="str">
            <v>AC1</v>
          </cell>
          <cell r="D6771" t="str">
            <v>L1C</v>
          </cell>
        </row>
        <row r="6772">
          <cell r="A6772" t="str">
            <v>DE000A0D4R75</v>
          </cell>
          <cell r="C6772" t="str">
            <v>AC1</v>
          </cell>
          <cell r="D6772" t="str">
            <v>L1C</v>
          </cell>
        </row>
        <row r="6773">
          <cell r="A6773" t="str">
            <v>DE000A0D4R83</v>
          </cell>
          <cell r="C6773" t="str">
            <v>AC1</v>
          </cell>
          <cell r="D6773" t="str">
            <v>L1C</v>
          </cell>
        </row>
        <row r="6774">
          <cell r="A6774" t="str">
            <v>DE000A0D4R91</v>
          </cell>
          <cell r="C6774" t="str">
            <v>AC1</v>
          </cell>
          <cell r="D6774" t="str">
            <v>L1C</v>
          </cell>
        </row>
        <row r="6775">
          <cell r="A6775" t="str">
            <v>DE000A0D4RB5</v>
          </cell>
          <cell r="C6775" t="str">
            <v>AC1</v>
          </cell>
          <cell r="D6775" t="str">
            <v>L1C</v>
          </cell>
        </row>
        <row r="6776">
          <cell r="A6776" t="str">
            <v>DE000A0D4RC3</v>
          </cell>
          <cell r="C6776" t="str">
            <v>AC1</v>
          </cell>
          <cell r="D6776" t="str">
            <v>L1C</v>
          </cell>
        </row>
        <row r="6777">
          <cell r="A6777" t="str">
            <v>DE000A0D4S58</v>
          </cell>
          <cell r="C6777" t="str">
            <v>AC1</v>
          </cell>
          <cell r="D6777" t="str">
            <v>L1B</v>
          </cell>
        </row>
        <row r="6778">
          <cell r="A6778" t="str">
            <v>DE000A0D4S90</v>
          </cell>
          <cell r="C6778" t="str">
            <v>AC1</v>
          </cell>
          <cell r="D6778" t="str">
            <v>L1C</v>
          </cell>
        </row>
        <row r="6779">
          <cell r="A6779" t="str">
            <v>DE000A0D4SA5</v>
          </cell>
          <cell r="C6779" t="str">
            <v>AC1</v>
          </cell>
          <cell r="D6779" t="str">
            <v>L1C</v>
          </cell>
        </row>
        <row r="6780">
          <cell r="A6780" t="str">
            <v>DE000A0D4SB3</v>
          </cell>
          <cell r="C6780" t="str">
            <v>AC1</v>
          </cell>
          <cell r="D6780" t="str">
            <v>L1C</v>
          </cell>
        </row>
        <row r="6781">
          <cell r="A6781" t="str">
            <v>DE000A0D4SC1</v>
          </cell>
          <cell r="C6781" t="str">
            <v>AC1</v>
          </cell>
          <cell r="D6781" t="str">
            <v>L1C</v>
          </cell>
        </row>
        <row r="6782">
          <cell r="A6782" t="str">
            <v>DE000A0D4SD9</v>
          </cell>
          <cell r="C6782" t="str">
            <v>AC1</v>
          </cell>
          <cell r="D6782" t="str">
            <v>L1C</v>
          </cell>
        </row>
        <row r="6783">
          <cell r="A6783" t="str">
            <v>DE000A0D4SE7</v>
          </cell>
          <cell r="C6783" t="str">
            <v>AC1</v>
          </cell>
          <cell r="D6783" t="str">
            <v>L1C</v>
          </cell>
        </row>
        <row r="6784">
          <cell r="A6784" t="str">
            <v>DE000A0D4SF4</v>
          </cell>
          <cell r="C6784" t="str">
            <v>AC1</v>
          </cell>
          <cell r="D6784" t="str">
            <v>L1C</v>
          </cell>
        </row>
        <row r="6785">
          <cell r="A6785" t="str">
            <v>DE000A0D4SG2</v>
          </cell>
          <cell r="C6785" t="str">
            <v>AC1</v>
          </cell>
          <cell r="D6785" t="str">
            <v>L1C</v>
          </cell>
        </row>
        <row r="6786">
          <cell r="A6786" t="str">
            <v>DE000A0D4SH0</v>
          </cell>
          <cell r="C6786" t="str">
            <v>AC1</v>
          </cell>
          <cell r="D6786" t="str">
            <v>L1C</v>
          </cell>
        </row>
        <row r="6787">
          <cell r="A6787" t="str">
            <v>DE000A0D4SJ6</v>
          </cell>
          <cell r="C6787" t="str">
            <v>AC1</v>
          </cell>
          <cell r="D6787" t="str">
            <v>L1C</v>
          </cell>
        </row>
        <row r="6788">
          <cell r="A6788" t="str">
            <v>DE000A0D4SK4</v>
          </cell>
          <cell r="C6788" t="str">
            <v>AC1</v>
          </cell>
          <cell r="D6788" t="str">
            <v>L1C</v>
          </cell>
        </row>
        <row r="6789">
          <cell r="A6789" t="str">
            <v>DE000A0D4SL2</v>
          </cell>
          <cell r="C6789" t="str">
            <v>AC1</v>
          </cell>
          <cell r="D6789" t="str">
            <v>L1C</v>
          </cell>
        </row>
        <row r="6790">
          <cell r="A6790" t="str">
            <v>DE000A0D4SM0</v>
          </cell>
          <cell r="C6790" t="str">
            <v>AC1</v>
          </cell>
          <cell r="D6790" t="str">
            <v>L1C</v>
          </cell>
        </row>
        <row r="6791">
          <cell r="A6791" t="str">
            <v>DE000A0D4SN8</v>
          </cell>
          <cell r="C6791" t="str">
            <v>AC1</v>
          </cell>
          <cell r="D6791" t="str">
            <v>L1C</v>
          </cell>
        </row>
        <row r="6792">
          <cell r="A6792" t="str">
            <v>DE000A0D4SP3</v>
          </cell>
          <cell r="C6792" t="str">
            <v>AC1</v>
          </cell>
          <cell r="D6792" t="str">
            <v>L1C</v>
          </cell>
        </row>
        <row r="6793">
          <cell r="A6793" t="str">
            <v>DE000A0D4SR9</v>
          </cell>
          <cell r="C6793" t="str">
            <v>AC1</v>
          </cell>
          <cell r="D6793" t="str">
            <v>L1C</v>
          </cell>
        </row>
        <row r="6794">
          <cell r="A6794" t="str">
            <v>DE000A0D4SS7</v>
          </cell>
          <cell r="C6794" t="str">
            <v>AC1</v>
          </cell>
          <cell r="D6794" t="str">
            <v>L1C</v>
          </cell>
        </row>
        <row r="6795">
          <cell r="A6795" t="str">
            <v>DE000A0D4ST5</v>
          </cell>
          <cell r="C6795" t="str">
            <v>AC1</v>
          </cell>
          <cell r="D6795" t="str">
            <v>L1C</v>
          </cell>
        </row>
        <row r="6796">
          <cell r="A6796" t="str">
            <v>DE000A0D4SU3</v>
          </cell>
          <cell r="C6796" t="str">
            <v>AC1</v>
          </cell>
          <cell r="D6796" t="str">
            <v>L1C</v>
          </cell>
        </row>
        <row r="6797">
          <cell r="A6797" t="str">
            <v>DE000A0D4SV1</v>
          </cell>
          <cell r="C6797" t="str">
            <v>AC1</v>
          </cell>
          <cell r="D6797" t="str">
            <v>L1C</v>
          </cell>
        </row>
        <row r="6798">
          <cell r="A6798" t="str">
            <v>DE000A0D4TA3</v>
          </cell>
          <cell r="C6798" t="str">
            <v>AC1</v>
          </cell>
          <cell r="D6798" t="str">
            <v>L1C</v>
          </cell>
        </row>
        <row r="6799">
          <cell r="A6799" t="str">
            <v>DE000A0D4TC9</v>
          </cell>
          <cell r="C6799" t="str">
            <v>AC1</v>
          </cell>
          <cell r="D6799" t="str">
            <v>L1C</v>
          </cell>
        </row>
        <row r="6800">
          <cell r="A6800" t="str">
            <v>DE000A0D4TE5</v>
          </cell>
          <cell r="C6800" t="str">
            <v>AC1</v>
          </cell>
          <cell r="D6800" t="str">
            <v>L1C</v>
          </cell>
        </row>
        <row r="6801">
          <cell r="A6801" t="str">
            <v>DE000A0D4TF2</v>
          </cell>
          <cell r="C6801" t="str">
            <v>AC1</v>
          </cell>
          <cell r="D6801" t="str">
            <v>L1C</v>
          </cell>
        </row>
        <row r="6802">
          <cell r="A6802" t="str">
            <v>DE000A0D4TG0</v>
          </cell>
          <cell r="C6802" t="str">
            <v>AC1</v>
          </cell>
          <cell r="D6802" t="str">
            <v>L1C</v>
          </cell>
        </row>
        <row r="6803">
          <cell r="A6803" t="str">
            <v>DE000A0D4TK2</v>
          </cell>
          <cell r="C6803" t="str">
            <v>AC1</v>
          </cell>
          <cell r="D6803" t="str">
            <v>L1C</v>
          </cell>
        </row>
        <row r="6804">
          <cell r="A6804" t="str">
            <v>DE000A0D4TL0</v>
          </cell>
          <cell r="C6804" t="str">
            <v>AC1</v>
          </cell>
          <cell r="D6804" t="str">
            <v>L1C</v>
          </cell>
        </row>
        <row r="6805">
          <cell r="A6805" t="str">
            <v>DE000A0D4TM8</v>
          </cell>
          <cell r="C6805" t="str">
            <v>AC1</v>
          </cell>
          <cell r="D6805" t="str">
            <v>L1C</v>
          </cell>
        </row>
        <row r="6806">
          <cell r="A6806" t="str">
            <v>DE000A0D4TN6</v>
          </cell>
          <cell r="C6806" t="str">
            <v>AC1</v>
          </cell>
          <cell r="D6806" t="str">
            <v>L1C</v>
          </cell>
        </row>
        <row r="6807">
          <cell r="A6807" t="str">
            <v>DE000A0D4TP1</v>
          </cell>
          <cell r="C6807" t="str">
            <v>AC1</v>
          </cell>
          <cell r="D6807" t="str">
            <v>L1C</v>
          </cell>
        </row>
        <row r="6808">
          <cell r="A6808" t="str">
            <v>DE000A0D4TR7</v>
          </cell>
          <cell r="C6808" t="str">
            <v>AC1</v>
          </cell>
          <cell r="D6808" t="str">
            <v>L1C</v>
          </cell>
        </row>
        <row r="6809">
          <cell r="A6809" t="str">
            <v>DE000A0D4TS5</v>
          </cell>
          <cell r="C6809" t="str">
            <v>AC1</v>
          </cell>
          <cell r="D6809" t="str">
            <v>L1C</v>
          </cell>
        </row>
        <row r="6810">
          <cell r="A6810" t="str">
            <v>DE000A0D4V20</v>
          </cell>
          <cell r="C6810" t="str">
            <v>AC1</v>
          </cell>
          <cell r="D6810" t="str">
            <v>L1C</v>
          </cell>
        </row>
        <row r="6811">
          <cell r="A6811" t="str">
            <v>DE000A0D4V38</v>
          </cell>
          <cell r="C6811" t="str">
            <v>AC1</v>
          </cell>
          <cell r="D6811" t="str">
            <v>L1C</v>
          </cell>
        </row>
        <row r="6812">
          <cell r="A6812" t="str">
            <v>DE000A0D4V79</v>
          </cell>
          <cell r="C6812" t="str">
            <v>AC1</v>
          </cell>
          <cell r="D6812" t="str">
            <v>L1C</v>
          </cell>
        </row>
        <row r="6813">
          <cell r="A6813" t="str">
            <v>DE000A0D4V87</v>
          </cell>
          <cell r="C6813" t="str">
            <v>AC1</v>
          </cell>
          <cell r="D6813" t="str">
            <v>L1C</v>
          </cell>
        </row>
        <row r="6814">
          <cell r="A6814" t="str">
            <v>DE000A0D4V95</v>
          </cell>
          <cell r="C6814" t="str">
            <v>AC1</v>
          </cell>
          <cell r="D6814" t="str">
            <v>L1C</v>
          </cell>
        </row>
        <row r="6815">
          <cell r="A6815" t="str">
            <v>DE000A0D4W29</v>
          </cell>
          <cell r="C6815" t="str">
            <v>AC1</v>
          </cell>
          <cell r="D6815" t="str">
            <v>L1C</v>
          </cell>
        </row>
        <row r="6816">
          <cell r="A6816" t="str">
            <v>DE000A0D4W37</v>
          </cell>
          <cell r="C6816" t="str">
            <v>AC1</v>
          </cell>
          <cell r="D6816" t="str">
            <v>L1C</v>
          </cell>
        </row>
        <row r="6817">
          <cell r="A6817" t="str">
            <v>DE000A0D4W52</v>
          </cell>
          <cell r="C6817" t="str">
            <v>AC1</v>
          </cell>
          <cell r="D6817" t="str">
            <v>L1C</v>
          </cell>
        </row>
        <row r="6818">
          <cell r="A6818" t="str">
            <v>DE000A0D4W60</v>
          </cell>
          <cell r="C6818" t="str">
            <v>AC1</v>
          </cell>
          <cell r="D6818" t="str">
            <v>L1C</v>
          </cell>
        </row>
        <row r="6819">
          <cell r="A6819" t="str">
            <v>DE000A0D4W86</v>
          </cell>
          <cell r="C6819" t="str">
            <v>AC1</v>
          </cell>
          <cell r="D6819" t="str">
            <v>L1C</v>
          </cell>
        </row>
        <row r="6820">
          <cell r="A6820" t="str">
            <v>DE000A0D4WA7</v>
          </cell>
          <cell r="C6820" t="str">
            <v>AC1</v>
          </cell>
          <cell r="D6820" t="str">
            <v>L1C</v>
          </cell>
        </row>
        <row r="6821">
          <cell r="A6821" t="str">
            <v>DE000A0D4WB5</v>
          </cell>
          <cell r="C6821" t="str">
            <v>AC1</v>
          </cell>
          <cell r="D6821" t="str">
            <v>L1C</v>
          </cell>
        </row>
        <row r="6822">
          <cell r="A6822" t="str">
            <v>DE000A0D4WM2</v>
          </cell>
          <cell r="C6822" t="str">
            <v>AC1</v>
          </cell>
          <cell r="D6822" t="str">
            <v>L1C</v>
          </cell>
        </row>
        <row r="6823">
          <cell r="A6823" t="str">
            <v>DE000A0D6059</v>
          </cell>
          <cell r="C6823" t="str">
            <v>AC1</v>
          </cell>
          <cell r="D6823" t="str">
            <v>L1C</v>
          </cell>
        </row>
        <row r="6824">
          <cell r="A6824" t="str">
            <v>DE000A0D6067</v>
          </cell>
          <cell r="C6824" t="str">
            <v>AC1</v>
          </cell>
          <cell r="D6824" t="str">
            <v>L1C</v>
          </cell>
        </row>
        <row r="6825">
          <cell r="A6825" t="str">
            <v>DE000A0D6075</v>
          </cell>
          <cell r="C6825" t="str">
            <v>AC1</v>
          </cell>
          <cell r="D6825" t="str">
            <v>L1C</v>
          </cell>
        </row>
        <row r="6826">
          <cell r="A6826" t="str">
            <v>DE000A0D6083</v>
          </cell>
          <cell r="C6826" t="str">
            <v>AC1</v>
          </cell>
          <cell r="D6826" t="str">
            <v>L1C</v>
          </cell>
        </row>
        <row r="6827">
          <cell r="A6827" t="str">
            <v>DE000A0D6091</v>
          </cell>
          <cell r="C6827" t="str">
            <v>AC1</v>
          </cell>
          <cell r="D6827" t="str">
            <v>L1C</v>
          </cell>
        </row>
        <row r="6828">
          <cell r="A6828" t="str">
            <v>DE000A0D60A8</v>
          </cell>
          <cell r="C6828" t="str">
            <v>AC1</v>
          </cell>
          <cell r="D6828" t="str">
            <v>L1C</v>
          </cell>
        </row>
        <row r="6829">
          <cell r="A6829" t="str">
            <v>DE000A0D60B6</v>
          </cell>
          <cell r="C6829" t="str">
            <v>AC1</v>
          </cell>
          <cell r="D6829" t="str">
            <v>L1C</v>
          </cell>
        </row>
        <row r="6830">
          <cell r="A6830" t="str">
            <v>DE000A0D60F7</v>
          </cell>
          <cell r="C6830" t="str">
            <v>AC1</v>
          </cell>
          <cell r="D6830" t="str">
            <v>L1C</v>
          </cell>
        </row>
        <row r="6831">
          <cell r="A6831" t="str">
            <v>DE000A0D60J9</v>
          </cell>
          <cell r="C6831" t="str">
            <v>AC1</v>
          </cell>
          <cell r="D6831" t="str">
            <v>L1C</v>
          </cell>
        </row>
        <row r="6832">
          <cell r="A6832" t="str">
            <v>DE000A0D60K7</v>
          </cell>
          <cell r="C6832" t="str">
            <v>AC1</v>
          </cell>
          <cell r="D6832" t="str">
            <v>L1C</v>
          </cell>
        </row>
        <row r="6833">
          <cell r="A6833" t="str">
            <v>DE000A0D60M3</v>
          </cell>
          <cell r="C6833" t="str">
            <v>AC1</v>
          </cell>
          <cell r="D6833" t="str">
            <v>L1C</v>
          </cell>
        </row>
        <row r="6834">
          <cell r="A6834" t="str">
            <v>DE000A0D60P6</v>
          </cell>
          <cell r="C6834" t="str">
            <v>AC1</v>
          </cell>
          <cell r="D6834" t="str">
            <v>L1C</v>
          </cell>
        </row>
        <row r="6835">
          <cell r="A6835" t="str">
            <v>DE000A0D60R2</v>
          </cell>
          <cell r="C6835" t="str">
            <v>AC1</v>
          </cell>
          <cell r="D6835" t="str">
            <v>L1C</v>
          </cell>
        </row>
        <row r="6836">
          <cell r="A6836" t="str">
            <v>DE000A0D60S0</v>
          </cell>
          <cell r="C6836" t="str">
            <v>AC1</v>
          </cell>
          <cell r="D6836" t="str">
            <v>L1C</v>
          </cell>
        </row>
        <row r="6837">
          <cell r="A6837" t="str">
            <v>DE000A0D60V4</v>
          </cell>
          <cell r="C6837" t="str">
            <v>AC1</v>
          </cell>
          <cell r="D6837" t="str">
            <v>L1C</v>
          </cell>
        </row>
        <row r="6838">
          <cell r="A6838" t="str">
            <v>DE000A0D60X0</v>
          </cell>
          <cell r="C6838" t="str">
            <v>AC1</v>
          </cell>
          <cell r="D6838" t="str">
            <v>L1C</v>
          </cell>
        </row>
        <row r="6839">
          <cell r="A6839" t="str">
            <v>DE000A0D60Y8</v>
          </cell>
          <cell r="C6839" t="str">
            <v>AC1</v>
          </cell>
          <cell r="D6839" t="str">
            <v>L1C</v>
          </cell>
        </row>
        <row r="6840">
          <cell r="A6840" t="str">
            <v>DE000A0D61A6</v>
          </cell>
          <cell r="C6840" t="str">
            <v>AC1</v>
          </cell>
          <cell r="D6840" t="str">
            <v>L1C</v>
          </cell>
        </row>
        <row r="6841">
          <cell r="A6841" t="str">
            <v>DE000A0D61B4</v>
          </cell>
          <cell r="C6841" t="str">
            <v>AC1</v>
          </cell>
          <cell r="D6841" t="str">
            <v>L1C</v>
          </cell>
        </row>
        <row r="6842">
          <cell r="A6842" t="str">
            <v>DE000A0D61C2</v>
          </cell>
          <cell r="C6842" t="str">
            <v>AC1</v>
          </cell>
          <cell r="D6842" t="str">
            <v>L1C</v>
          </cell>
        </row>
        <row r="6843">
          <cell r="A6843" t="str">
            <v>DE000A0D61D0</v>
          </cell>
          <cell r="C6843" t="str">
            <v>AC1</v>
          </cell>
          <cell r="D6843" t="str">
            <v>L1C</v>
          </cell>
        </row>
        <row r="6844">
          <cell r="A6844" t="str">
            <v>DE000A0D61E8</v>
          </cell>
          <cell r="C6844" t="str">
            <v>AC1</v>
          </cell>
          <cell r="D6844" t="str">
            <v>L1C</v>
          </cell>
        </row>
        <row r="6845">
          <cell r="A6845" t="str">
            <v>DE000A0D61R0</v>
          </cell>
          <cell r="C6845" t="str">
            <v>AC1</v>
          </cell>
          <cell r="D6845" t="str">
            <v>L1B</v>
          </cell>
        </row>
        <row r="6846">
          <cell r="A6846" t="str">
            <v>DE000A0D65H2</v>
          </cell>
          <cell r="C6846" t="str">
            <v>AC1</v>
          </cell>
          <cell r="D6846" t="str">
            <v>L1C</v>
          </cell>
        </row>
        <row r="6847">
          <cell r="A6847" t="str">
            <v>DE000A0D6T89</v>
          </cell>
          <cell r="C6847" t="str">
            <v>AC1</v>
          </cell>
          <cell r="D6847" t="str">
            <v>L1C</v>
          </cell>
        </row>
        <row r="6848">
          <cell r="A6848" t="str">
            <v>DE000A0D6T97</v>
          </cell>
          <cell r="C6848" t="str">
            <v>AC1</v>
          </cell>
          <cell r="D6848" t="str">
            <v>L1C</v>
          </cell>
        </row>
        <row r="6849">
          <cell r="A6849" t="str">
            <v>DE000A0D6W01</v>
          </cell>
          <cell r="C6849" t="str">
            <v>AC1</v>
          </cell>
          <cell r="D6849" t="str">
            <v>L1C</v>
          </cell>
        </row>
        <row r="6850">
          <cell r="A6850" t="str">
            <v>DE000A0D6W19</v>
          </cell>
          <cell r="C6850" t="str">
            <v>AC1</v>
          </cell>
          <cell r="D6850" t="str">
            <v>L1C</v>
          </cell>
        </row>
        <row r="6851">
          <cell r="A6851" t="str">
            <v>DE000A0D6W43</v>
          </cell>
          <cell r="C6851" t="str">
            <v>AC1</v>
          </cell>
          <cell r="D6851" t="str">
            <v>L1C</v>
          </cell>
        </row>
        <row r="6852">
          <cell r="A6852" t="str">
            <v>DE000A0D6YF7</v>
          </cell>
          <cell r="C6852" t="str">
            <v>AC1</v>
          </cell>
          <cell r="D6852" t="str">
            <v>L1B</v>
          </cell>
        </row>
        <row r="6853">
          <cell r="A6853" t="str">
            <v>DE000A0D6Z73</v>
          </cell>
          <cell r="C6853" t="str">
            <v>AC1</v>
          </cell>
          <cell r="D6853" t="str">
            <v>L1C</v>
          </cell>
        </row>
        <row r="6854">
          <cell r="A6854" t="str">
            <v>DE000A0D6Z81</v>
          </cell>
          <cell r="C6854" t="str">
            <v>AC1</v>
          </cell>
          <cell r="D6854" t="str">
            <v>L1C</v>
          </cell>
        </row>
        <row r="6855">
          <cell r="A6855" t="str">
            <v>DE000A0D6Z99</v>
          </cell>
          <cell r="C6855" t="str">
            <v>AC1</v>
          </cell>
          <cell r="D6855" t="str">
            <v>L1C</v>
          </cell>
        </row>
        <row r="6856">
          <cell r="A6856" t="str">
            <v>DE000A0D6ZB3</v>
          </cell>
          <cell r="C6856" t="str">
            <v>AC1</v>
          </cell>
          <cell r="D6856" t="str">
            <v>L1C</v>
          </cell>
        </row>
        <row r="6857">
          <cell r="A6857" t="str">
            <v>DE000A0D6ZC1</v>
          </cell>
          <cell r="C6857" t="str">
            <v>AC1</v>
          </cell>
          <cell r="D6857" t="str">
            <v>L1C</v>
          </cell>
        </row>
        <row r="6858">
          <cell r="A6858" t="str">
            <v>DE000A0D6ZD9</v>
          </cell>
          <cell r="C6858" t="str">
            <v>AC1</v>
          </cell>
          <cell r="D6858" t="str">
            <v>L1C</v>
          </cell>
        </row>
        <row r="6859">
          <cell r="A6859" t="str">
            <v>DE000A0D6ZE7</v>
          </cell>
          <cell r="C6859" t="str">
            <v>AC1</v>
          </cell>
          <cell r="D6859" t="str">
            <v>L1C</v>
          </cell>
        </row>
        <row r="6860">
          <cell r="A6860" t="str">
            <v>DE000A0D6ZF4</v>
          </cell>
          <cell r="C6860" t="str">
            <v>AC1</v>
          </cell>
          <cell r="D6860" t="str">
            <v>L1C</v>
          </cell>
        </row>
        <row r="6861">
          <cell r="A6861" t="str">
            <v>DE000A0D6ZH0</v>
          </cell>
          <cell r="C6861" t="str">
            <v>AC1</v>
          </cell>
          <cell r="D6861" t="str">
            <v>L1C</v>
          </cell>
        </row>
        <row r="6862">
          <cell r="A6862" t="str">
            <v>DE000A0D6ZK4</v>
          </cell>
          <cell r="C6862" t="str">
            <v>AC1</v>
          </cell>
          <cell r="D6862" t="str">
            <v>L1C</v>
          </cell>
        </row>
        <row r="6863">
          <cell r="A6863" t="str">
            <v>DE000A0DALH4</v>
          </cell>
          <cell r="C6863" t="str">
            <v>AC1</v>
          </cell>
          <cell r="D6863" t="str">
            <v>L1B</v>
          </cell>
        </row>
        <row r="6864">
          <cell r="A6864" t="str">
            <v>DE000A0DELJ2</v>
          </cell>
          <cell r="C6864" t="str">
            <v>AC1</v>
          </cell>
          <cell r="D6864" t="str">
            <v>L1C</v>
          </cell>
        </row>
        <row r="6865">
          <cell r="A6865" t="str">
            <v>DE000A0DELK0</v>
          </cell>
          <cell r="C6865" t="str">
            <v>AC1</v>
          </cell>
          <cell r="D6865" t="str">
            <v>L1C</v>
          </cell>
        </row>
        <row r="6866">
          <cell r="A6866" t="str">
            <v>DE000A0DEUQ8</v>
          </cell>
          <cell r="C6866" t="str">
            <v>AC1</v>
          </cell>
          <cell r="D6866" t="str">
            <v>L1C</v>
          </cell>
        </row>
        <row r="6867">
          <cell r="A6867" t="str">
            <v>DE000A0DG2U8</v>
          </cell>
          <cell r="C6867" t="str">
            <v>AC1</v>
          </cell>
          <cell r="D6867" t="str">
            <v>L1C</v>
          </cell>
        </row>
        <row r="6868">
          <cell r="A6868" t="str">
            <v>DE000A0DHL41</v>
          </cell>
          <cell r="C6868" t="str">
            <v>AC1</v>
          </cell>
          <cell r="D6868" t="str">
            <v>L1C</v>
          </cell>
        </row>
        <row r="6869">
          <cell r="A6869" t="str">
            <v>DE000A0DL5T6</v>
          </cell>
          <cell r="C6869" t="str">
            <v>AC1</v>
          </cell>
          <cell r="D6869" t="str">
            <v>L1C</v>
          </cell>
        </row>
        <row r="6870">
          <cell r="A6870" t="str">
            <v>DE000A0DL7A2</v>
          </cell>
          <cell r="C6870" t="str">
            <v>AC1</v>
          </cell>
          <cell r="D6870" t="str">
            <v>L1B</v>
          </cell>
        </row>
        <row r="6871">
          <cell r="A6871" t="str">
            <v>DE000A0DL7B0</v>
          </cell>
          <cell r="C6871" t="str">
            <v>AC1</v>
          </cell>
          <cell r="D6871" t="str">
            <v>L1B</v>
          </cell>
        </row>
        <row r="6872">
          <cell r="A6872" t="str">
            <v>DE000A0DL7C8</v>
          </cell>
          <cell r="C6872" t="str">
            <v>AC1</v>
          </cell>
          <cell r="D6872" t="str">
            <v>L1B</v>
          </cell>
        </row>
        <row r="6873">
          <cell r="A6873" t="str">
            <v>DE000A0DL7D6</v>
          </cell>
          <cell r="C6873" t="str">
            <v>AC1</v>
          </cell>
          <cell r="D6873" t="str">
            <v>L1B</v>
          </cell>
        </row>
        <row r="6874">
          <cell r="A6874" t="str">
            <v>DE000A0DL7E4</v>
          </cell>
          <cell r="C6874" t="str">
            <v>AC1</v>
          </cell>
          <cell r="D6874" t="str">
            <v>L1B</v>
          </cell>
        </row>
        <row r="6875">
          <cell r="A6875" t="str">
            <v>DE000A0DL7F1</v>
          </cell>
          <cell r="C6875" t="str">
            <v>AC1</v>
          </cell>
          <cell r="D6875" t="str">
            <v>L1B</v>
          </cell>
        </row>
        <row r="6876">
          <cell r="A6876" t="str">
            <v>DE000A0DL7G9</v>
          </cell>
          <cell r="C6876" t="str">
            <v>AC1</v>
          </cell>
          <cell r="D6876" t="str">
            <v>L1B</v>
          </cell>
        </row>
        <row r="6877">
          <cell r="A6877" t="str">
            <v>DE000A0DL7H7</v>
          </cell>
          <cell r="C6877" t="str">
            <v>AC1</v>
          </cell>
          <cell r="D6877" t="str">
            <v>L1B</v>
          </cell>
        </row>
        <row r="6878">
          <cell r="A6878" t="str">
            <v>DE000A0DL7J3</v>
          </cell>
          <cell r="C6878" t="str">
            <v>AC1</v>
          </cell>
          <cell r="D6878" t="str">
            <v>L1B</v>
          </cell>
        </row>
        <row r="6879">
          <cell r="A6879" t="str">
            <v>DE000A0DL7K1</v>
          </cell>
          <cell r="C6879" t="str">
            <v>AC1</v>
          </cell>
          <cell r="D6879" t="str">
            <v>L1B</v>
          </cell>
        </row>
        <row r="6880">
          <cell r="A6880" t="str">
            <v>DE000A0DL7L9</v>
          </cell>
          <cell r="C6880" t="str">
            <v>AC1</v>
          </cell>
          <cell r="D6880" t="str">
            <v>L1B</v>
          </cell>
        </row>
        <row r="6881">
          <cell r="A6881" t="str">
            <v>DE000A0DL7M7</v>
          </cell>
          <cell r="C6881" t="str">
            <v>AC1</v>
          </cell>
          <cell r="D6881" t="str">
            <v>L1B</v>
          </cell>
        </row>
        <row r="6882">
          <cell r="A6882" t="str">
            <v>DE000A0DL7N5</v>
          </cell>
          <cell r="C6882" t="str">
            <v>AC1</v>
          </cell>
          <cell r="D6882" t="str">
            <v>L1B</v>
          </cell>
        </row>
        <row r="6883">
          <cell r="A6883" t="str">
            <v>DE000A0DL7P0</v>
          </cell>
          <cell r="C6883" t="str">
            <v>AC1</v>
          </cell>
          <cell r="D6883" t="str">
            <v>L1B</v>
          </cell>
        </row>
        <row r="6884">
          <cell r="A6884" t="str">
            <v>DE000A0DL7Q8</v>
          </cell>
          <cell r="C6884" t="str">
            <v>AC1</v>
          </cell>
          <cell r="D6884" t="str">
            <v>L1B</v>
          </cell>
        </row>
        <row r="6885">
          <cell r="A6885" t="str">
            <v>DE000A0DL7R6</v>
          </cell>
          <cell r="C6885" t="str">
            <v>AC1</v>
          </cell>
          <cell r="D6885" t="str">
            <v>L1B</v>
          </cell>
        </row>
        <row r="6886">
          <cell r="A6886" t="str">
            <v>DE000A0DL7S4</v>
          </cell>
          <cell r="C6886" t="str">
            <v>AC1</v>
          </cell>
          <cell r="D6886" t="str">
            <v>L1B</v>
          </cell>
        </row>
        <row r="6887">
          <cell r="A6887" t="str">
            <v>DE000A0DL7T2</v>
          </cell>
          <cell r="C6887" t="str">
            <v>AC1</v>
          </cell>
          <cell r="D6887" t="str">
            <v>L1B</v>
          </cell>
        </row>
        <row r="6888">
          <cell r="A6888" t="str">
            <v>DE000A0DL7U0</v>
          </cell>
          <cell r="C6888" t="str">
            <v>AC1</v>
          </cell>
          <cell r="D6888" t="str">
            <v>L1B</v>
          </cell>
        </row>
        <row r="6889">
          <cell r="A6889" t="str">
            <v>DE000A0DL7V8</v>
          </cell>
          <cell r="C6889" t="str">
            <v>AC1</v>
          </cell>
          <cell r="D6889" t="str">
            <v>L1B</v>
          </cell>
        </row>
        <row r="6890">
          <cell r="A6890" t="str">
            <v>DE000A0DL8N3</v>
          </cell>
          <cell r="C6890" t="str">
            <v>AC1</v>
          </cell>
          <cell r="D6890" t="str">
            <v>L1B</v>
          </cell>
        </row>
        <row r="6891">
          <cell r="A6891" t="str">
            <v>DE000A0DL9A8</v>
          </cell>
          <cell r="C6891" t="str">
            <v>AC1</v>
          </cell>
          <cell r="D6891" t="str">
            <v>L1C</v>
          </cell>
        </row>
        <row r="6892">
          <cell r="A6892" t="str">
            <v>DE000A0DL9B6</v>
          </cell>
          <cell r="C6892" t="str">
            <v>AC1</v>
          </cell>
          <cell r="D6892" t="str">
            <v>L1C</v>
          </cell>
        </row>
        <row r="6893">
          <cell r="A6893" t="str">
            <v>DE000A0DL9C4</v>
          </cell>
          <cell r="C6893" t="str">
            <v>AC1</v>
          </cell>
          <cell r="D6893" t="str">
            <v>L1C</v>
          </cell>
        </row>
        <row r="6894">
          <cell r="A6894" t="str">
            <v>DE000A0DL9D2</v>
          </cell>
          <cell r="C6894" t="str">
            <v>AC1</v>
          </cell>
          <cell r="D6894" t="str">
            <v>L1C</v>
          </cell>
        </row>
        <row r="6895">
          <cell r="A6895" t="str">
            <v>DE000A0DL9E0</v>
          </cell>
          <cell r="C6895" t="str">
            <v>AC1</v>
          </cell>
          <cell r="D6895" t="str">
            <v>L1C</v>
          </cell>
        </row>
        <row r="6896">
          <cell r="A6896" t="str">
            <v>DE000A0DL9G5</v>
          </cell>
          <cell r="C6896" t="str">
            <v>AC1</v>
          </cell>
          <cell r="D6896" t="str">
            <v>L1C</v>
          </cell>
        </row>
        <row r="6897">
          <cell r="A6897" t="str">
            <v>DE000A0DL9J9</v>
          </cell>
          <cell r="C6897" t="str">
            <v>AC1</v>
          </cell>
          <cell r="D6897" t="str">
            <v>L1C</v>
          </cell>
        </row>
        <row r="6898">
          <cell r="A6898" t="str">
            <v>DE000A0DL9K7</v>
          </cell>
          <cell r="C6898" t="str">
            <v>AC1</v>
          </cell>
          <cell r="D6898" t="str">
            <v>L1C</v>
          </cell>
        </row>
        <row r="6899">
          <cell r="A6899" t="str">
            <v>DE000A0DLPH2</v>
          </cell>
          <cell r="C6899" t="str">
            <v>AC1</v>
          </cell>
          <cell r="D6899" t="str">
            <v>L1C</v>
          </cell>
        </row>
        <row r="6900">
          <cell r="A6900" t="str">
            <v>DE000A0DLPJ8</v>
          </cell>
          <cell r="C6900" t="str">
            <v>AC1</v>
          </cell>
          <cell r="D6900" t="str">
            <v>L1C</v>
          </cell>
        </row>
        <row r="6901">
          <cell r="A6901" t="str">
            <v>DE000A0DLPK6</v>
          </cell>
          <cell r="C6901" t="str">
            <v>AC1</v>
          </cell>
          <cell r="D6901" t="str">
            <v>L1C</v>
          </cell>
        </row>
        <row r="6902">
          <cell r="A6902" t="str">
            <v>DE000A0DLPL4</v>
          </cell>
          <cell r="C6902" t="str">
            <v>AC1</v>
          </cell>
          <cell r="D6902" t="str">
            <v>L1C</v>
          </cell>
        </row>
        <row r="6903">
          <cell r="A6903" t="str">
            <v>DE000A0DLTA9</v>
          </cell>
          <cell r="C6903" t="str">
            <v>AC1</v>
          </cell>
          <cell r="D6903" t="str">
            <v>L1C</v>
          </cell>
        </row>
        <row r="6904">
          <cell r="A6904" t="str">
            <v>DE000A0DLTB7</v>
          </cell>
          <cell r="C6904" t="str">
            <v>AC1</v>
          </cell>
          <cell r="D6904" t="str">
            <v>L1C</v>
          </cell>
        </row>
        <row r="6905">
          <cell r="A6905" t="str">
            <v>DE000A0DLTC5</v>
          </cell>
          <cell r="C6905" t="str">
            <v>AC1</v>
          </cell>
          <cell r="D6905" t="str">
            <v>L1C</v>
          </cell>
        </row>
        <row r="6906">
          <cell r="A6906" t="str">
            <v>DE000A0DLTD3</v>
          </cell>
          <cell r="C6906" t="str">
            <v>AC1</v>
          </cell>
          <cell r="D6906" t="str">
            <v>L1C</v>
          </cell>
        </row>
        <row r="6907">
          <cell r="A6907" t="str">
            <v>DE000A0DLTG6</v>
          </cell>
          <cell r="C6907" t="str">
            <v>AC1</v>
          </cell>
          <cell r="D6907" t="str">
            <v>L1C</v>
          </cell>
        </row>
        <row r="6908">
          <cell r="A6908" t="str">
            <v>DE000A0DLTH4</v>
          </cell>
          <cell r="C6908" t="str">
            <v>AC1</v>
          </cell>
          <cell r="D6908" t="str">
            <v>L1C</v>
          </cell>
        </row>
        <row r="6909">
          <cell r="A6909" t="str">
            <v>DE000A0DLU51</v>
          </cell>
          <cell r="C6909" t="str">
            <v>AC1</v>
          </cell>
          <cell r="D6909" t="str">
            <v>L1C</v>
          </cell>
        </row>
        <row r="6910">
          <cell r="A6910" t="str">
            <v>DE000A0DLU69</v>
          </cell>
          <cell r="C6910" t="str">
            <v>AC1</v>
          </cell>
          <cell r="D6910" t="str">
            <v>L1C</v>
          </cell>
        </row>
        <row r="6911">
          <cell r="A6911" t="str">
            <v>DE000A0DLV84</v>
          </cell>
          <cell r="C6911" t="str">
            <v>AC1</v>
          </cell>
          <cell r="D6911" t="str">
            <v>L1C</v>
          </cell>
        </row>
        <row r="6912">
          <cell r="A6912" t="str">
            <v>DE000A0DLVL2</v>
          </cell>
          <cell r="C6912" t="str">
            <v>AC1</v>
          </cell>
          <cell r="D6912" t="str">
            <v>L1C</v>
          </cell>
        </row>
        <row r="6913">
          <cell r="A6913" t="str">
            <v>DE000A0DLVM0</v>
          </cell>
          <cell r="C6913" t="str">
            <v>AC1</v>
          </cell>
          <cell r="D6913" t="str">
            <v>L1C</v>
          </cell>
        </row>
        <row r="6914">
          <cell r="A6914" t="str">
            <v>DE000A0DLVN8</v>
          </cell>
          <cell r="C6914" t="str">
            <v>AC1</v>
          </cell>
          <cell r="D6914" t="str">
            <v>L1C</v>
          </cell>
        </row>
        <row r="6915">
          <cell r="A6915" t="str">
            <v>DE000A0DLVP3</v>
          </cell>
          <cell r="C6915" t="str">
            <v>AC1</v>
          </cell>
          <cell r="D6915" t="str">
            <v>L1C</v>
          </cell>
        </row>
        <row r="6916">
          <cell r="A6916" t="str">
            <v>DE000A0DLVQ1</v>
          </cell>
          <cell r="C6916" t="str">
            <v>AC1</v>
          </cell>
          <cell r="D6916" t="str">
            <v>L1B</v>
          </cell>
        </row>
        <row r="6917">
          <cell r="A6917" t="str">
            <v>DE000A0DLVR9</v>
          </cell>
          <cell r="C6917" t="str">
            <v>AC1</v>
          </cell>
          <cell r="D6917" t="str">
            <v>L1C</v>
          </cell>
        </row>
        <row r="6918">
          <cell r="A6918" t="str">
            <v>DE000A0DLVS7</v>
          </cell>
          <cell r="C6918" t="str">
            <v>AC1</v>
          </cell>
          <cell r="D6918" t="str">
            <v>L1C</v>
          </cell>
        </row>
        <row r="6919">
          <cell r="A6919" t="str">
            <v>DE000A0DLVT5</v>
          </cell>
          <cell r="C6919" t="str">
            <v>AC1</v>
          </cell>
          <cell r="D6919" t="str">
            <v>L1C</v>
          </cell>
        </row>
        <row r="6920">
          <cell r="A6920" t="str">
            <v>DE000A0DLVU3</v>
          </cell>
          <cell r="C6920" t="str">
            <v>AC1</v>
          </cell>
          <cell r="D6920" t="str">
            <v>L1C</v>
          </cell>
        </row>
        <row r="6921">
          <cell r="A6921" t="str">
            <v>DE000A0DLVV1</v>
          </cell>
          <cell r="C6921" t="str">
            <v>AC1</v>
          </cell>
          <cell r="D6921" t="str">
            <v>L1C</v>
          </cell>
        </row>
        <row r="6922">
          <cell r="A6922" t="str">
            <v>DE000A0DLVW9</v>
          </cell>
          <cell r="C6922" t="str">
            <v>AC1</v>
          </cell>
          <cell r="D6922" t="str">
            <v>L1C</v>
          </cell>
        </row>
        <row r="6923">
          <cell r="A6923" t="str">
            <v>DE000A0DLW18</v>
          </cell>
          <cell r="C6923" t="str">
            <v>AC1</v>
          </cell>
          <cell r="D6923" t="str">
            <v>L1C</v>
          </cell>
        </row>
        <row r="6924">
          <cell r="A6924" t="str">
            <v>DE000A0DLWF2</v>
          </cell>
          <cell r="C6924" t="str">
            <v>AC1</v>
          </cell>
          <cell r="D6924" t="str">
            <v>L1B</v>
          </cell>
        </row>
        <row r="6925">
          <cell r="A6925" t="str">
            <v>DE000A0DME01</v>
          </cell>
          <cell r="C6925" t="str">
            <v>AC1</v>
          </cell>
          <cell r="D6925" t="str">
            <v>L1B</v>
          </cell>
        </row>
        <row r="6926">
          <cell r="A6926" t="str">
            <v>DE000A0DME35</v>
          </cell>
          <cell r="C6926" t="str">
            <v>AC1</v>
          </cell>
          <cell r="D6926" t="str">
            <v>L1C</v>
          </cell>
        </row>
        <row r="6927">
          <cell r="A6927" t="str">
            <v>DE000A0DME76</v>
          </cell>
          <cell r="C6927" t="str">
            <v>AC1</v>
          </cell>
          <cell r="D6927" t="str">
            <v>L1C</v>
          </cell>
        </row>
        <row r="6928">
          <cell r="A6928" t="str">
            <v>DE000A0DMEN2</v>
          </cell>
          <cell r="C6928" t="str">
            <v>AC1</v>
          </cell>
          <cell r="D6928" t="str">
            <v>L1C</v>
          </cell>
        </row>
        <row r="6929">
          <cell r="A6929" t="str">
            <v>DE000A0DMEP7</v>
          </cell>
          <cell r="C6929" t="str">
            <v>AC1</v>
          </cell>
          <cell r="D6929" t="str">
            <v>L1C</v>
          </cell>
        </row>
        <row r="6930">
          <cell r="A6930" t="str">
            <v>DE000A0DMEQ5</v>
          </cell>
          <cell r="C6930" t="str">
            <v>AC1</v>
          </cell>
          <cell r="D6930" t="str">
            <v>L1C</v>
          </cell>
        </row>
        <row r="6931">
          <cell r="A6931" t="str">
            <v>DE000A0DMES1</v>
          </cell>
          <cell r="C6931" t="str">
            <v>AC1</v>
          </cell>
          <cell r="D6931" t="str">
            <v>L1C</v>
          </cell>
        </row>
        <row r="6932">
          <cell r="A6932" t="str">
            <v>DE000A0DMET9</v>
          </cell>
          <cell r="C6932" t="str">
            <v>AC1</v>
          </cell>
          <cell r="D6932" t="str">
            <v>L1C</v>
          </cell>
        </row>
        <row r="6933">
          <cell r="A6933" t="str">
            <v>DE000A0DMEU7</v>
          </cell>
          <cell r="C6933" t="str">
            <v>AC1</v>
          </cell>
          <cell r="D6933" t="str">
            <v>L1C</v>
          </cell>
        </row>
        <row r="6934">
          <cell r="A6934" t="str">
            <v>DE000A0DMEW3</v>
          </cell>
          <cell r="C6934" t="str">
            <v>AC1</v>
          </cell>
          <cell r="D6934" t="str">
            <v>L1C</v>
          </cell>
        </row>
        <row r="6935">
          <cell r="A6935" t="str">
            <v>DE000A0DMEX1</v>
          </cell>
          <cell r="C6935" t="str">
            <v>AC1</v>
          </cell>
          <cell r="D6935" t="str">
            <v>L1C</v>
          </cell>
        </row>
        <row r="6936">
          <cell r="A6936" t="str">
            <v>DE000A0DMEZ6</v>
          </cell>
          <cell r="C6936" t="str">
            <v>AC1</v>
          </cell>
          <cell r="D6936" t="str">
            <v>L1C</v>
          </cell>
        </row>
        <row r="6937">
          <cell r="A6937" t="str">
            <v>DE000A0DMFT6</v>
          </cell>
          <cell r="C6937" t="str">
            <v>AC1</v>
          </cell>
          <cell r="D6937" t="str">
            <v>L1C</v>
          </cell>
        </row>
        <row r="6938">
          <cell r="A6938" t="str">
            <v>DE000A0DMHD6</v>
          </cell>
          <cell r="C6938" t="str">
            <v>AC1</v>
          </cell>
          <cell r="D6938" t="str">
            <v>L1B</v>
          </cell>
        </row>
        <row r="6939">
          <cell r="A6939" t="str">
            <v>DE000A0DRE06</v>
          </cell>
          <cell r="C6939" t="str">
            <v>AC1</v>
          </cell>
          <cell r="D6939" t="str">
            <v>L1C</v>
          </cell>
        </row>
        <row r="6940">
          <cell r="A6940" t="str">
            <v>DE000A0DRG04</v>
          </cell>
          <cell r="C6940" t="str">
            <v>AC1</v>
          </cell>
          <cell r="D6940" t="str">
            <v>L1C</v>
          </cell>
        </row>
        <row r="6941">
          <cell r="A6941" t="str">
            <v>DE000A0DRG12</v>
          </cell>
          <cell r="C6941" t="str">
            <v>AC1</v>
          </cell>
          <cell r="D6941" t="str">
            <v>L1C</v>
          </cell>
        </row>
        <row r="6942">
          <cell r="A6942" t="str">
            <v>DE000A0DRG20</v>
          </cell>
          <cell r="C6942" t="str">
            <v>AC1</v>
          </cell>
          <cell r="D6942" t="str">
            <v>L1C</v>
          </cell>
        </row>
        <row r="6943">
          <cell r="A6943" t="str">
            <v>DE000A0DRG38</v>
          </cell>
          <cell r="C6943" t="str">
            <v>AC1</v>
          </cell>
          <cell r="D6943" t="str">
            <v>L1C</v>
          </cell>
        </row>
        <row r="6944">
          <cell r="A6944" t="str">
            <v>DE000A0DRG46</v>
          </cell>
          <cell r="C6944" t="str">
            <v>AC1</v>
          </cell>
          <cell r="D6944" t="str">
            <v>L1C</v>
          </cell>
        </row>
        <row r="6945">
          <cell r="A6945" t="str">
            <v>DE000A0DRG53</v>
          </cell>
          <cell r="C6945" t="str">
            <v>AC1</v>
          </cell>
          <cell r="D6945" t="str">
            <v>L1C</v>
          </cell>
        </row>
        <row r="6946">
          <cell r="A6946" t="str">
            <v>DE000A0DRG61</v>
          </cell>
          <cell r="C6946" t="str">
            <v>AC1</v>
          </cell>
          <cell r="D6946" t="str">
            <v>L1C</v>
          </cell>
        </row>
        <row r="6947">
          <cell r="A6947" t="str">
            <v>DE000A0DRGY3</v>
          </cell>
          <cell r="C6947" t="str">
            <v>AC1</v>
          </cell>
          <cell r="D6947" t="str">
            <v>L1C</v>
          </cell>
        </row>
        <row r="6948">
          <cell r="A6948" t="str">
            <v>DE000A0DRGZ0</v>
          </cell>
          <cell r="C6948" t="str">
            <v>AC1</v>
          </cell>
          <cell r="D6948" t="str">
            <v>L1C</v>
          </cell>
        </row>
        <row r="6949">
          <cell r="A6949" t="str">
            <v>DE000A0DRH52</v>
          </cell>
          <cell r="C6949" t="str">
            <v>AC1</v>
          </cell>
          <cell r="D6949" t="str">
            <v>L1B</v>
          </cell>
        </row>
        <row r="6950">
          <cell r="A6950" t="str">
            <v>DE000A0DRH60</v>
          </cell>
          <cell r="C6950" t="str">
            <v>AC1</v>
          </cell>
          <cell r="D6950" t="str">
            <v>L1B</v>
          </cell>
        </row>
        <row r="6951">
          <cell r="A6951" t="str">
            <v>DE000A0DRH78</v>
          </cell>
          <cell r="C6951" t="str">
            <v>AC1</v>
          </cell>
          <cell r="D6951" t="str">
            <v>L1B</v>
          </cell>
        </row>
        <row r="6952">
          <cell r="A6952" t="str">
            <v>DE000A0DRMS3</v>
          </cell>
          <cell r="C6952" t="str">
            <v>AC1</v>
          </cell>
          <cell r="D6952" t="str">
            <v>L1C</v>
          </cell>
        </row>
        <row r="6953">
          <cell r="A6953" t="str">
            <v>DE000A0DRMT1</v>
          </cell>
          <cell r="C6953" t="str">
            <v>AC1</v>
          </cell>
          <cell r="D6953" t="str">
            <v>L1C</v>
          </cell>
        </row>
        <row r="6954">
          <cell r="A6954" t="str">
            <v>DE000A0DRMU9</v>
          </cell>
          <cell r="C6954" t="str">
            <v>AC1</v>
          </cell>
          <cell r="D6954" t="str">
            <v>L1C</v>
          </cell>
        </row>
        <row r="6955">
          <cell r="A6955" t="str">
            <v>DE000A0DRMV7</v>
          </cell>
          <cell r="C6955" t="str">
            <v>AC1</v>
          </cell>
          <cell r="D6955" t="str">
            <v>L1C</v>
          </cell>
        </row>
        <row r="6956">
          <cell r="A6956" t="str">
            <v>DE000A0DRMW5</v>
          </cell>
          <cell r="C6956" t="str">
            <v>AC1</v>
          </cell>
          <cell r="D6956" t="str">
            <v>L1C</v>
          </cell>
        </row>
        <row r="6957">
          <cell r="A6957" t="str">
            <v>DE000A0DRMY1</v>
          </cell>
          <cell r="C6957" t="str">
            <v>AC1</v>
          </cell>
          <cell r="D6957" t="str">
            <v>L1C</v>
          </cell>
        </row>
        <row r="6958">
          <cell r="A6958" t="str">
            <v>DE000A0DRMZ8</v>
          </cell>
          <cell r="C6958" t="str">
            <v>AC1</v>
          </cell>
          <cell r="D6958" t="str">
            <v>L1C</v>
          </cell>
        </row>
        <row r="6959">
          <cell r="A6959" t="str">
            <v>DE000A0DRTS8</v>
          </cell>
          <cell r="C6959" t="str">
            <v>AC1</v>
          </cell>
          <cell r="D6959" t="str">
            <v>L1C</v>
          </cell>
        </row>
        <row r="6960">
          <cell r="A6960" t="str">
            <v>DE000A0DRU06</v>
          </cell>
          <cell r="C6960" t="str">
            <v>AC1</v>
          </cell>
          <cell r="D6960" t="str">
            <v>L1C</v>
          </cell>
        </row>
        <row r="6961">
          <cell r="A6961" t="str">
            <v>DE000A0DRU30</v>
          </cell>
          <cell r="C6961" t="str">
            <v>AC1</v>
          </cell>
          <cell r="D6961" t="str">
            <v>L1C</v>
          </cell>
        </row>
        <row r="6962">
          <cell r="A6962" t="str">
            <v>DE000A0DRU48</v>
          </cell>
          <cell r="C6962" t="str">
            <v>AC1</v>
          </cell>
          <cell r="D6962" t="str">
            <v>L1C</v>
          </cell>
        </row>
        <row r="6963">
          <cell r="A6963" t="str">
            <v>DE000A0DRU55</v>
          </cell>
          <cell r="C6963" t="str">
            <v>AC1</v>
          </cell>
          <cell r="D6963" t="str">
            <v>L1C</v>
          </cell>
        </row>
        <row r="6964">
          <cell r="A6964" t="str">
            <v>DE000A0DRU89</v>
          </cell>
          <cell r="C6964" t="str">
            <v>AC1</v>
          </cell>
          <cell r="D6964" t="str">
            <v>L1C</v>
          </cell>
        </row>
        <row r="6965">
          <cell r="A6965" t="str">
            <v>DE000A0DRU97</v>
          </cell>
          <cell r="C6965" t="str">
            <v>AC1</v>
          </cell>
          <cell r="D6965" t="str">
            <v>L1C</v>
          </cell>
        </row>
        <row r="6966">
          <cell r="A6966" t="str">
            <v>DE000A0DRUB2</v>
          </cell>
          <cell r="C6966" t="str">
            <v>AC1</v>
          </cell>
          <cell r="D6966" t="str">
            <v>L1C</v>
          </cell>
        </row>
        <row r="6967">
          <cell r="A6967" t="str">
            <v>DE000A0DRUD8</v>
          </cell>
          <cell r="C6967" t="str">
            <v>AC1</v>
          </cell>
          <cell r="D6967" t="str">
            <v>L1C</v>
          </cell>
        </row>
        <row r="6968">
          <cell r="A6968" t="str">
            <v>DE000A0DRUE6</v>
          </cell>
          <cell r="C6968" t="str">
            <v>AC1</v>
          </cell>
          <cell r="D6968" t="str">
            <v>L1C</v>
          </cell>
        </row>
        <row r="6969">
          <cell r="A6969" t="str">
            <v>DE000A0DRUF3</v>
          </cell>
          <cell r="C6969" t="str">
            <v>AC1</v>
          </cell>
          <cell r="D6969" t="str">
            <v>L1C</v>
          </cell>
        </row>
        <row r="6970">
          <cell r="A6970" t="str">
            <v>DE000A0DRUG1</v>
          </cell>
          <cell r="C6970" t="str">
            <v>AC1</v>
          </cell>
          <cell r="D6970" t="str">
            <v>L1C</v>
          </cell>
        </row>
        <row r="6971">
          <cell r="A6971" t="str">
            <v>DE000A0DRUJ5</v>
          </cell>
          <cell r="C6971" t="str">
            <v>AC1</v>
          </cell>
          <cell r="D6971" t="str">
            <v>L1C</v>
          </cell>
        </row>
        <row r="6972">
          <cell r="A6972" t="str">
            <v>DE000A0DRUK3</v>
          </cell>
          <cell r="C6972" t="str">
            <v>AC1</v>
          </cell>
          <cell r="D6972" t="str">
            <v>L1C</v>
          </cell>
        </row>
        <row r="6973">
          <cell r="A6973" t="str">
            <v>DE000A0DRUL1</v>
          </cell>
          <cell r="C6973" t="str">
            <v>AC1</v>
          </cell>
          <cell r="D6973" t="str">
            <v>L1C</v>
          </cell>
        </row>
        <row r="6974">
          <cell r="A6974" t="str">
            <v>DE000A0DRUM9</v>
          </cell>
          <cell r="C6974" t="str">
            <v>AC1</v>
          </cell>
          <cell r="D6974" t="str">
            <v>L1C</v>
          </cell>
        </row>
        <row r="6975">
          <cell r="A6975" t="str">
            <v>DE000A0DRUN7</v>
          </cell>
          <cell r="C6975" t="str">
            <v>AC1</v>
          </cell>
          <cell r="D6975" t="str">
            <v>L1C</v>
          </cell>
        </row>
        <row r="6976">
          <cell r="A6976" t="str">
            <v>DE000A0DRUP2</v>
          </cell>
          <cell r="C6976" t="str">
            <v>AC1</v>
          </cell>
          <cell r="D6976" t="str">
            <v>L1C</v>
          </cell>
        </row>
        <row r="6977">
          <cell r="A6977" t="str">
            <v>DE000A0DRUQ0</v>
          </cell>
          <cell r="C6977" t="str">
            <v>AC1</v>
          </cell>
          <cell r="D6977" t="str">
            <v>L1C</v>
          </cell>
        </row>
        <row r="6978">
          <cell r="A6978" t="str">
            <v>DE000A0DRUR8</v>
          </cell>
          <cell r="C6978" t="str">
            <v>AC1</v>
          </cell>
          <cell r="D6978" t="str">
            <v>L1C</v>
          </cell>
        </row>
        <row r="6979">
          <cell r="A6979" t="str">
            <v>DE000A0DRUS6</v>
          </cell>
          <cell r="C6979" t="str">
            <v>AC1</v>
          </cell>
          <cell r="D6979" t="str">
            <v>L1C</v>
          </cell>
        </row>
        <row r="6980">
          <cell r="A6980" t="str">
            <v>DE000A0DRUV0</v>
          </cell>
          <cell r="C6980" t="str">
            <v>AC1</v>
          </cell>
          <cell r="D6980" t="str">
            <v>L1C</v>
          </cell>
        </row>
        <row r="6981">
          <cell r="A6981" t="str">
            <v>DE000A0DRUZ1</v>
          </cell>
          <cell r="C6981" t="str">
            <v>AC1</v>
          </cell>
          <cell r="D6981" t="str">
            <v>L1C</v>
          </cell>
        </row>
        <row r="6982">
          <cell r="A6982" t="str">
            <v>DE000A0DRV21</v>
          </cell>
          <cell r="C6982" t="str">
            <v>AC1</v>
          </cell>
          <cell r="D6982" t="str">
            <v>L1C</v>
          </cell>
        </row>
        <row r="6983">
          <cell r="A6983" t="str">
            <v>DE000A0DRV62</v>
          </cell>
          <cell r="C6983" t="str">
            <v>AC1</v>
          </cell>
          <cell r="D6983" t="str">
            <v>L1C</v>
          </cell>
        </row>
        <row r="6984">
          <cell r="A6984" t="str">
            <v>DE000A0DRV70</v>
          </cell>
          <cell r="C6984" t="str">
            <v>AC1</v>
          </cell>
          <cell r="D6984" t="str">
            <v>L1C</v>
          </cell>
        </row>
        <row r="6985">
          <cell r="A6985" t="str">
            <v>DE000A0DRWE2</v>
          </cell>
          <cell r="C6985" t="str">
            <v>AC1</v>
          </cell>
          <cell r="D6985" t="str">
            <v>L1C</v>
          </cell>
        </row>
        <row r="6986">
          <cell r="A6986" t="str">
            <v>DE000A0DRWL7</v>
          </cell>
          <cell r="C6986" t="str">
            <v>AC1</v>
          </cell>
          <cell r="D6986" t="str">
            <v>L1C</v>
          </cell>
        </row>
        <row r="6987">
          <cell r="A6987" t="str">
            <v>DE000A0DVGC1</v>
          </cell>
          <cell r="C6987" t="str">
            <v>AC1</v>
          </cell>
          <cell r="D6987" t="str">
            <v>L1C</v>
          </cell>
        </row>
        <row r="6988">
          <cell r="A6988" t="str">
            <v>DE000A0DVJ05</v>
          </cell>
          <cell r="C6988" t="str">
            <v>AC1</v>
          </cell>
          <cell r="D6988" t="str">
            <v>L1C</v>
          </cell>
        </row>
        <row r="6989">
          <cell r="A6989" t="str">
            <v>DE000A0DVJ13</v>
          </cell>
          <cell r="C6989" t="str">
            <v>AC1</v>
          </cell>
          <cell r="D6989" t="str">
            <v>L1C</v>
          </cell>
        </row>
        <row r="6990">
          <cell r="A6990" t="str">
            <v>DE000A0DVJ21</v>
          </cell>
          <cell r="C6990" t="str">
            <v>AC1</v>
          </cell>
          <cell r="D6990" t="str">
            <v>L1C</v>
          </cell>
        </row>
        <row r="6991">
          <cell r="A6991" t="str">
            <v>DE000A0DVJ88</v>
          </cell>
          <cell r="C6991" t="str">
            <v>AC1</v>
          </cell>
          <cell r="D6991" t="str">
            <v>L1C</v>
          </cell>
        </row>
        <row r="6992">
          <cell r="A6992" t="str">
            <v>DE000A0DVQ14</v>
          </cell>
          <cell r="C6992" t="str">
            <v>AC1</v>
          </cell>
          <cell r="D6992" t="str">
            <v>L1B</v>
          </cell>
        </row>
        <row r="6993">
          <cell r="A6993" t="str">
            <v>DE000A0DVQ22</v>
          </cell>
          <cell r="C6993" t="str">
            <v>AC1</v>
          </cell>
          <cell r="D6993" t="str">
            <v>L1B</v>
          </cell>
        </row>
        <row r="6994">
          <cell r="A6994" t="str">
            <v>DE000A0DVQ30</v>
          </cell>
          <cell r="C6994" t="str">
            <v>AC1</v>
          </cell>
          <cell r="D6994" t="str">
            <v>L1B</v>
          </cell>
        </row>
        <row r="6995">
          <cell r="A6995" t="str">
            <v>DE000A0DVS87</v>
          </cell>
          <cell r="C6995" t="str">
            <v>AC1</v>
          </cell>
          <cell r="D6995" t="str">
            <v>L1C</v>
          </cell>
        </row>
        <row r="6996">
          <cell r="A6996" t="str">
            <v>DE000A0DVS95</v>
          </cell>
          <cell r="C6996" t="str">
            <v>AC1</v>
          </cell>
          <cell r="D6996" t="str">
            <v>L1C</v>
          </cell>
        </row>
        <row r="6997">
          <cell r="A6997" t="str">
            <v>DE000A0DVSM5</v>
          </cell>
          <cell r="C6997" t="str">
            <v>AC1</v>
          </cell>
          <cell r="D6997" t="str">
            <v>L1B</v>
          </cell>
        </row>
        <row r="6998">
          <cell r="A6998" t="str">
            <v>DE000A0DVSX2</v>
          </cell>
          <cell r="C6998" t="str">
            <v>AC1</v>
          </cell>
          <cell r="D6998" t="str">
            <v>L1B</v>
          </cell>
        </row>
        <row r="6999">
          <cell r="A6999" t="str">
            <v>DE000A0DVTA8</v>
          </cell>
          <cell r="C6999" t="str">
            <v>AC1</v>
          </cell>
          <cell r="D6999" t="str">
            <v>L1C</v>
          </cell>
        </row>
        <row r="7000">
          <cell r="A7000" t="str">
            <v>DE000A0DVTC4</v>
          </cell>
          <cell r="C7000" t="str">
            <v>AC1</v>
          </cell>
          <cell r="D7000" t="str">
            <v>L1C</v>
          </cell>
        </row>
        <row r="7001">
          <cell r="A7001" t="str">
            <v>DE000A0DVTD2</v>
          </cell>
          <cell r="C7001" t="str">
            <v>AC1</v>
          </cell>
          <cell r="D7001" t="str">
            <v>L1C</v>
          </cell>
        </row>
        <row r="7002">
          <cell r="A7002" t="str">
            <v>DE000A0DVTE0</v>
          </cell>
          <cell r="C7002" t="str">
            <v>AC1</v>
          </cell>
          <cell r="D7002" t="str">
            <v>L1C</v>
          </cell>
        </row>
        <row r="7003">
          <cell r="A7003" t="str">
            <v>DE000A0DXH13</v>
          </cell>
          <cell r="C7003" t="str">
            <v>AC1</v>
          </cell>
          <cell r="D7003" t="str">
            <v>L1B</v>
          </cell>
        </row>
        <row r="7004">
          <cell r="A7004" t="str">
            <v>DE000A0DY6Q5</v>
          </cell>
          <cell r="C7004" t="str">
            <v>AC1</v>
          </cell>
          <cell r="D7004" t="str">
            <v>L1C</v>
          </cell>
        </row>
        <row r="7005">
          <cell r="A7005" t="str">
            <v>DE000A0E57G9</v>
          </cell>
          <cell r="C7005" t="str">
            <v>AC1</v>
          </cell>
          <cell r="D7005" t="str">
            <v>L1C</v>
          </cell>
        </row>
        <row r="7006">
          <cell r="A7006" t="str">
            <v>DE000A0E5D45</v>
          </cell>
          <cell r="C7006" t="str">
            <v>AC1</v>
          </cell>
          <cell r="D7006" t="str">
            <v>L1C</v>
          </cell>
        </row>
        <row r="7007">
          <cell r="A7007" t="str">
            <v>DE000A0E7L50</v>
          </cell>
          <cell r="C7007" t="str">
            <v>AC1</v>
          </cell>
          <cell r="D7007" t="str">
            <v>L1C</v>
          </cell>
        </row>
        <row r="7008">
          <cell r="A7008" t="str">
            <v>DE000A0E8203</v>
          </cell>
          <cell r="C7008" t="str">
            <v>AC1</v>
          </cell>
          <cell r="D7008" t="str">
            <v>L1B</v>
          </cell>
        </row>
        <row r="7009">
          <cell r="A7009" t="str">
            <v>DE000A0E8229</v>
          </cell>
          <cell r="C7009" t="str">
            <v>AC1</v>
          </cell>
          <cell r="D7009" t="str">
            <v>L1B</v>
          </cell>
        </row>
        <row r="7010">
          <cell r="A7010" t="str">
            <v>DE000A0E8237</v>
          </cell>
          <cell r="C7010" t="str">
            <v>AC1</v>
          </cell>
          <cell r="D7010" t="str">
            <v>L1B</v>
          </cell>
        </row>
        <row r="7011">
          <cell r="A7011" t="str">
            <v>DE000A0E8245</v>
          </cell>
          <cell r="C7011" t="str">
            <v>AC1</v>
          </cell>
          <cell r="D7011" t="str">
            <v>L1B</v>
          </cell>
        </row>
        <row r="7012">
          <cell r="A7012" t="str">
            <v>DE000A0E8252</v>
          </cell>
          <cell r="C7012" t="str">
            <v>AC1</v>
          </cell>
          <cell r="D7012" t="str">
            <v>L1B</v>
          </cell>
        </row>
        <row r="7013">
          <cell r="A7013" t="str">
            <v>DE000A0E8260</v>
          </cell>
          <cell r="C7013" t="str">
            <v>AC1</v>
          </cell>
          <cell r="D7013" t="str">
            <v>L1B</v>
          </cell>
        </row>
        <row r="7014">
          <cell r="A7014" t="str">
            <v>DE000A0E8278</v>
          </cell>
          <cell r="C7014" t="str">
            <v>AC1</v>
          </cell>
          <cell r="D7014" t="str">
            <v>L1B</v>
          </cell>
        </row>
        <row r="7015">
          <cell r="A7015" t="str">
            <v>DE000A0E8286</v>
          </cell>
          <cell r="C7015" t="str">
            <v>AC1</v>
          </cell>
          <cell r="D7015" t="str">
            <v>L1B</v>
          </cell>
        </row>
        <row r="7016">
          <cell r="A7016" t="str">
            <v>DE000A0E8294</v>
          </cell>
          <cell r="C7016" t="str">
            <v>AC1</v>
          </cell>
          <cell r="D7016" t="str">
            <v>L1B</v>
          </cell>
        </row>
        <row r="7017">
          <cell r="A7017" t="str">
            <v>DE000A0E82X2</v>
          </cell>
          <cell r="C7017" t="str">
            <v>AC1</v>
          </cell>
          <cell r="D7017" t="str">
            <v>L1B</v>
          </cell>
        </row>
        <row r="7018">
          <cell r="A7018" t="str">
            <v>DE000A0E82Y0</v>
          </cell>
          <cell r="C7018" t="str">
            <v>AC1</v>
          </cell>
          <cell r="D7018" t="str">
            <v>L1B</v>
          </cell>
        </row>
        <row r="7019">
          <cell r="A7019" t="str">
            <v>DE000A0E82Z7</v>
          </cell>
          <cell r="C7019" t="str">
            <v>AC1</v>
          </cell>
          <cell r="D7019" t="str">
            <v>L1B</v>
          </cell>
        </row>
        <row r="7020">
          <cell r="A7020" t="str">
            <v>DE000A0E83K7</v>
          </cell>
          <cell r="C7020" t="str">
            <v>AC1</v>
          </cell>
          <cell r="D7020" t="str">
            <v>L1B</v>
          </cell>
        </row>
        <row r="7021">
          <cell r="A7021" t="str">
            <v>DE000A0E83L5</v>
          </cell>
          <cell r="C7021" t="str">
            <v>AC1</v>
          </cell>
          <cell r="D7021" t="str">
            <v>L1B</v>
          </cell>
        </row>
        <row r="7022">
          <cell r="A7022" t="str">
            <v>DE000A0E83M3</v>
          </cell>
          <cell r="C7022" t="str">
            <v>AC1</v>
          </cell>
          <cell r="D7022" t="str">
            <v>L1B</v>
          </cell>
        </row>
        <row r="7023">
          <cell r="A7023" t="str">
            <v>DE000A0E83N1</v>
          </cell>
          <cell r="C7023" t="str">
            <v>AC1</v>
          </cell>
          <cell r="D7023" t="str">
            <v>L1B</v>
          </cell>
        </row>
        <row r="7024">
          <cell r="A7024" t="str">
            <v>DE000A0E83P6</v>
          </cell>
          <cell r="C7024" t="str">
            <v>AC1</v>
          </cell>
          <cell r="D7024" t="str">
            <v>L1B</v>
          </cell>
        </row>
        <row r="7025">
          <cell r="A7025" t="str">
            <v>DE000A0E83Q4</v>
          </cell>
          <cell r="C7025" t="str">
            <v>AC1</v>
          </cell>
          <cell r="D7025" t="str">
            <v>L1B</v>
          </cell>
        </row>
        <row r="7026">
          <cell r="A7026" t="str">
            <v>DE000A0E85X5</v>
          </cell>
          <cell r="C7026" t="str">
            <v>AC1</v>
          </cell>
          <cell r="D7026" t="str">
            <v>L1B</v>
          </cell>
        </row>
        <row r="7027">
          <cell r="A7027" t="str">
            <v>DE000A0E86F0</v>
          </cell>
          <cell r="C7027" t="str">
            <v>AC1</v>
          </cell>
          <cell r="D7027" t="str">
            <v>L1C</v>
          </cell>
        </row>
        <row r="7028">
          <cell r="A7028" t="str">
            <v>DE000A0E86G8</v>
          </cell>
          <cell r="C7028" t="str">
            <v>AC1</v>
          </cell>
          <cell r="D7028" t="str">
            <v>L1C</v>
          </cell>
        </row>
        <row r="7029">
          <cell r="A7029" t="str">
            <v>DE000A0E8807</v>
          </cell>
          <cell r="C7029" t="str">
            <v>AC1</v>
          </cell>
          <cell r="D7029" t="str">
            <v>L1C</v>
          </cell>
        </row>
        <row r="7030">
          <cell r="A7030" t="str">
            <v>DE000A0E8815</v>
          </cell>
          <cell r="C7030" t="str">
            <v>AC1</v>
          </cell>
          <cell r="D7030" t="str">
            <v>L1C</v>
          </cell>
        </row>
        <row r="7031">
          <cell r="A7031" t="str">
            <v>DE000A0E8823</v>
          </cell>
          <cell r="C7031" t="str">
            <v>AC1</v>
          </cell>
          <cell r="D7031" t="str">
            <v>L1C</v>
          </cell>
        </row>
        <row r="7032">
          <cell r="A7032" t="str">
            <v>DE000A0E8831</v>
          </cell>
          <cell r="C7032" t="str">
            <v>AC1</v>
          </cell>
          <cell r="D7032" t="str">
            <v>L1C</v>
          </cell>
        </row>
        <row r="7033">
          <cell r="A7033" t="str">
            <v>DE000A0E88H2</v>
          </cell>
          <cell r="C7033" t="str">
            <v>AC1</v>
          </cell>
          <cell r="D7033" t="str">
            <v>L1C</v>
          </cell>
        </row>
        <row r="7034">
          <cell r="A7034" t="str">
            <v>DE000A0E88J8</v>
          </cell>
          <cell r="C7034" t="str">
            <v>AC1</v>
          </cell>
          <cell r="D7034" t="str">
            <v>L1C</v>
          </cell>
        </row>
        <row r="7035">
          <cell r="A7035" t="str">
            <v>DE000A0E88K6</v>
          </cell>
          <cell r="C7035" t="str">
            <v>AC1</v>
          </cell>
          <cell r="D7035" t="str">
            <v>L1C</v>
          </cell>
        </row>
        <row r="7036">
          <cell r="A7036" t="str">
            <v>DE000A0E88L4</v>
          </cell>
          <cell r="C7036" t="str">
            <v>AC1</v>
          </cell>
          <cell r="D7036" t="str">
            <v>L1C</v>
          </cell>
        </row>
        <row r="7037">
          <cell r="A7037" t="str">
            <v>DE000A0E88N0</v>
          </cell>
          <cell r="C7037" t="str">
            <v>AC1</v>
          </cell>
          <cell r="D7037" t="str">
            <v>L1C</v>
          </cell>
        </row>
        <row r="7038">
          <cell r="A7038" t="str">
            <v>DE000A0E88P5</v>
          </cell>
          <cell r="C7038" t="str">
            <v>AC1</v>
          </cell>
          <cell r="D7038" t="str">
            <v>L1C</v>
          </cell>
        </row>
        <row r="7039">
          <cell r="A7039" t="str">
            <v>DE000A0E88Q3</v>
          </cell>
          <cell r="C7039" t="str">
            <v>AC1</v>
          </cell>
          <cell r="D7039" t="str">
            <v>L1C</v>
          </cell>
        </row>
        <row r="7040">
          <cell r="A7040" t="str">
            <v>DE000A0E88R1</v>
          </cell>
          <cell r="C7040" t="str">
            <v>AC1</v>
          </cell>
          <cell r="D7040" t="str">
            <v>L1C</v>
          </cell>
        </row>
        <row r="7041">
          <cell r="A7041" t="str">
            <v>DE000A0E88S9</v>
          </cell>
          <cell r="C7041" t="str">
            <v>AC1</v>
          </cell>
          <cell r="D7041" t="str">
            <v>L1C</v>
          </cell>
        </row>
        <row r="7042">
          <cell r="A7042" t="str">
            <v>DE000A0E88V3</v>
          </cell>
          <cell r="C7042" t="str">
            <v>AC1</v>
          </cell>
          <cell r="D7042" t="str">
            <v>L1C</v>
          </cell>
        </row>
        <row r="7043">
          <cell r="A7043" t="str">
            <v>DE000A0E88W1</v>
          </cell>
          <cell r="C7043" t="str">
            <v>AC1</v>
          </cell>
          <cell r="D7043" t="str">
            <v>L1C</v>
          </cell>
        </row>
        <row r="7044">
          <cell r="A7044" t="str">
            <v>DE000A0E88X9</v>
          </cell>
          <cell r="C7044" t="str">
            <v>AC1</v>
          </cell>
          <cell r="D7044" t="str">
            <v>L1C</v>
          </cell>
        </row>
        <row r="7045">
          <cell r="A7045" t="str">
            <v>DE000A0E88Y7</v>
          </cell>
          <cell r="C7045" t="str">
            <v>AC1</v>
          </cell>
          <cell r="D7045" t="str">
            <v>L1C</v>
          </cell>
        </row>
        <row r="7046">
          <cell r="A7046" t="str">
            <v>DE000A0E88Z4</v>
          </cell>
          <cell r="C7046" t="str">
            <v>AC1</v>
          </cell>
          <cell r="D7046" t="str">
            <v>L1C</v>
          </cell>
        </row>
        <row r="7047">
          <cell r="A7047" t="str">
            <v>DE000A0E91A1</v>
          </cell>
          <cell r="C7047" t="str">
            <v>AC1</v>
          </cell>
          <cell r="D7047" t="str">
            <v>L1C</v>
          </cell>
        </row>
        <row r="7048">
          <cell r="A7048" t="str">
            <v>DE000A0E91B9</v>
          </cell>
          <cell r="C7048" t="str">
            <v>AC1</v>
          </cell>
          <cell r="D7048" t="str">
            <v>L1C</v>
          </cell>
        </row>
        <row r="7049">
          <cell r="A7049" t="str">
            <v>DE000A0E91D5</v>
          </cell>
          <cell r="C7049" t="str">
            <v>AC1</v>
          </cell>
          <cell r="D7049" t="str">
            <v>L1C</v>
          </cell>
        </row>
        <row r="7050">
          <cell r="A7050" t="str">
            <v>DE000A0E91E3</v>
          </cell>
          <cell r="C7050" t="str">
            <v>AC1</v>
          </cell>
          <cell r="D7050" t="str">
            <v>L1C</v>
          </cell>
        </row>
        <row r="7051">
          <cell r="A7051" t="str">
            <v>DE000A0E91H6</v>
          </cell>
          <cell r="C7051" t="str">
            <v>AC1</v>
          </cell>
          <cell r="D7051" t="str">
            <v>L1C</v>
          </cell>
        </row>
        <row r="7052">
          <cell r="A7052" t="str">
            <v>DE000A0E91J2</v>
          </cell>
          <cell r="C7052" t="str">
            <v>AC1</v>
          </cell>
          <cell r="D7052" t="str">
            <v>L1C</v>
          </cell>
        </row>
        <row r="7053">
          <cell r="A7053" t="str">
            <v>DE000A0E91K0</v>
          </cell>
          <cell r="C7053" t="str">
            <v>AC1</v>
          </cell>
          <cell r="D7053" t="str">
            <v>L1C</v>
          </cell>
        </row>
        <row r="7054">
          <cell r="A7054" t="str">
            <v>DE000A0E91L8</v>
          </cell>
          <cell r="C7054" t="str">
            <v>AC1</v>
          </cell>
          <cell r="D7054" t="str">
            <v>L1C</v>
          </cell>
        </row>
        <row r="7055">
          <cell r="A7055" t="str">
            <v>DE000A0E91M6</v>
          </cell>
          <cell r="C7055" t="str">
            <v>AC1</v>
          </cell>
          <cell r="D7055" t="str">
            <v>L1C</v>
          </cell>
        </row>
        <row r="7056">
          <cell r="A7056" t="str">
            <v>DE000A0E91N4</v>
          </cell>
          <cell r="C7056" t="str">
            <v>AC1</v>
          </cell>
          <cell r="D7056" t="str">
            <v>L1C</v>
          </cell>
        </row>
        <row r="7057">
          <cell r="A7057" t="str">
            <v>DE000A0E91P9</v>
          </cell>
          <cell r="C7057" t="str">
            <v>AC1</v>
          </cell>
          <cell r="D7057" t="str">
            <v>L1C</v>
          </cell>
        </row>
        <row r="7058">
          <cell r="A7058" t="str">
            <v>DE000A0E91Q7</v>
          </cell>
          <cell r="C7058" t="str">
            <v>AC1</v>
          </cell>
          <cell r="D7058" t="str">
            <v>L1C</v>
          </cell>
        </row>
        <row r="7059">
          <cell r="A7059" t="str">
            <v>DE000A0E91R5</v>
          </cell>
          <cell r="C7059" t="str">
            <v>AC1</v>
          </cell>
          <cell r="D7059" t="str">
            <v>L1C</v>
          </cell>
        </row>
        <row r="7060">
          <cell r="A7060" t="str">
            <v>DE000A0E92A9</v>
          </cell>
          <cell r="C7060" t="str">
            <v>AC1</v>
          </cell>
          <cell r="D7060" t="str">
            <v>L1C</v>
          </cell>
        </row>
        <row r="7061">
          <cell r="A7061" t="str">
            <v>DE000A0E92B7</v>
          </cell>
          <cell r="C7061" t="str">
            <v>AC1</v>
          </cell>
          <cell r="D7061" t="str">
            <v>L1C</v>
          </cell>
        </row>
        <row r="7062">
          <cell r="A7062" t="str">
            <v>DE000A0E92D3</v>
          </cell>
          <cell r="C7062" t="str">
            <v>AC1</v>
          </cell>
          <cell r="D7062" t="str">
            <v>L1C</v>
          </cell>
        </row>
        <row r="7063">
          <cell r="A7063" t="str">
            <v>DE000A0E92E1</v>
          </cell>
          <cell r="C7063" t="str">
            <v>AC1</v>
          </cell>
          <cell r="D7063" t="str">
            <v>L1C</v>
          </cell>
        </row>
        <row r="7064">
          <cell r="A7064" t="str">
            <v>DE000A0E92F8</v>
          </cell>
          <cell r="C7064" t="str">
            <v>AC1</v>
          </cell>
          <cell r="D7064" t="str">
            <v>L1C</v>
          </cell>
        </row>
        <row r="7065">
          <cell r="A7065" t="str">
            <v>DE000A0E92G6</v>
          </cell>
          <cell r="C7065" t="str">
            <v>AC1</v>
          </cell>
          <cell r="D7065" t="str">
            <v>L1C</v>
          </cell>
        </row>
        <row r="7066">
          <cell r="A7066" t="str">
            <v>DE000A0E92H4</v>
          </cell>
          <cell r="C7066" t="str">
            <v>AC1</v>
          </cell>
          <cell r="D7066" t="str">
            <v>L1C</v>
          </cell>
        </row>
        <row r="7067">
          <cell r="A7067" t="str">
            <v>DE000A0E92L6</v>
          </cell>
          <cell r="C7067" t="str">
            <v>AC1</v>
          </cell>
          <cell r="D7067" t="str">
            <v>L1C</v>
          </cell>
        </row>
        <row r="7068">
          <cell r="A7068" t="str">
            <v>DE000A0E92M4</v>
          </cell>
          <cell r="C7068" t="str">
            <v>AC1</v>
          </cell>
          <cell r="D7068" t="str">
            <v>L1B</v>
          </cell>
        </row>
        <row r="7069">
          <cell r="A7069" t="str">
            <v>DE000A0E92N2</v>
          </cell>
          <cell r="C7069" t="str">
            <v>AC1</v>
          </cell>
          <cell r="D7069" t="str">
            <v>L1C</v>
          </cell>
        </row>
        <row r="7070">
          <cell r="A7070" t="str">
            <v>DE000A0E92P7</v>
          </cell>
          <cell r="C7070" t="str">
            <v>AC1</v>
          </cell>
          <cell r="D7070" t="str">
            <v>L1C</v>
          </cell>
        </row>
        <row r="7071">
          <cell r="A7071" t="str">
            <v>DE000A0E92Q5</v>
          </cell>
          <cell r="C7071" t="str">
            <v>AC1</v>
          </cell>
          <cell r="D7071" t="str">
            <v>L1C</v>
          </cell>
        </row>
        <row r="7072">
          <cell r="A7072" t="str">
            <v>DE000A0E92R3</v>
          </cell>
          <cell r="C7072" t="str">
            <v>AC1</v>
          </cell>
          <cell r="D7072" t="str">
            <v>L1C</v>
          </cell>
        </row>
        <row r="7073">
          <cell r="A7073" t="str">
            <v>DE000A0E92T9</v>
          </cell>
          <cell r="C7073" t="str">
            <v>AC1</v>
          </cell>
          <cell r="D7073" t="str">
            <v>L1C</v>
          </cell>
        </row>
        <row r="7074">
          <cell r="A7074" t="str">
            <v>DE000A0E94Q1</v>
          </cell>
          <cell r="C7074" t="str">
            <v>AC1</v>
          </cell>
          <cell r="D7074" t="str">
            <v>L1C</v>
          </cell>
        </row>
        <row r="7075">
          <cell r="A7075" t="str">
            <v>DE000A0E94T5</v>
          </cell>
          <cell r="C7075" t="str">
            <v>AC1</v>
          </cell>
          <cell r="D7075" t="str">
            <v>L1C</v>
          </cell>
        </row>
        <row r="7076">
          <cell r="A7076" t="str">
            <v>DE000A0E94U3</v>
          </cell>
          <cell r="C7076" t="str">
            <v>AC1</v>
          </cell>
          <cell r="D7076" t="str">
            <v>L1C</v>
          </cell>
        </row>
        <row r="7077">
          <cell r="A7077" t="str">
            <v>DE000A0E94V1</v>
          </cell>
          <cell r="C7077" t="str">
            <v>AC1</v>
          </cell>
          <cell r="D7077" t="str">
            <v>L1C</v>
          </cell>
        </row>
        <row r="7078">
          <cell r="A7078" t="str">
            <v>DE000A0E94X7</v>
          </cell>
          <cell r="C7078" t="str">
            <v>AC1</v>
          </cell>
          <cell r="D7078" t="str">
            <v>L1C</v>
          </cell>
        </row>
        <row r="7079">
          <cell r="A7079" t="str">
            <v>DE000A0E94Y5</v>
          </cell>
          <cell r="C7079" t="str">
            <v>AC1</v>
          </cell>
          <cell r="D7079" t="str">
            <v>L1C</v>
          </cell>
        </row>
        <row r="7080">
          <cell r="A7080" t="str">
            <v>DE000A0E94Z2</v>
          </cell>
          <cell r="C7080" t="str">
            <v>AC1</v>
          </cell>
          <cell r="D7080" t="str">
            <v>L1C</v>
          </cell>
        </row>
        <row r="7081">
          <cell r="A7081" t="str">
            <v>DE000A0E97F7</v>
          </cell>
          <cell r="C7081" t="str">
            <v>AC1</v>
          </cell>
          <cell r="D7081" t="str">
            <v>L1B</v>
          </cell>
        </row>
        <row r="7082">
          <cell r="A7082" t="str">
            <v>DE000A0E97W2</v>
          </cell>
          <cell r="C7082" t="str">
            <v>AC1</v>
          </cell>
          <cell r="D7082" t="str">
            <v>L1B</v>
          </cell>
        </row>
        <row r="7083">
          <cell r="A7083" t="str">
            <v>DE000A0E9953</v>
          </cell>
          <cell r="C7083" t="str">
            <v>AC1</v>
          </cell>
          <cell r="D7083" t="str">
            <v>L1C</v>
          </cell>
        </row>
        <row r="7084">
          <cell r="A7084" t="str">
            <v>DE000A0E9961</v>
          </cell>
          <cell r="C7084" t="str">
            <v>AC1</v>
          </cell>
          <cell r="D7084" t="str">
            <v>L1C</v>
          </cell>
        </row>
        <row r="7085">
          <cell r="A7085" t="str">
            <v>DE000A0E9995</v>
          </cell>
          <cell r="C7085" t="str">
            <v>AC1</v>
          </cell>
          <cell r="D7085" t="str">
            <v>L1C</v>
          </cell>
        </row>
        <row r="7086">
          <cell r="A7086" t="str">
            <v>DE000A0E9CT7</v>
          </cell>
          <cell r="C7086" t="str">
            <v>AC1</v>
          </cell>
          <cell r="D7086" t="str">
            <v>L1B</v>
          </cell>
        </row>
        <row r="7087">
          <cell r="A7087" t="str">
            <v>DE000A0E9EA3</v>
          </cell>
          <cell r="C7087" t="str">
            <v>AC1</v>
          </cell>
          <cell r="D7087" t="str">
            <v>L1B</v>
          </cell>
        </row>
        <row r="7088">
          <cell r="A7088" t="str">
            <v>DE000A0E9EZ0</v>
          </cell>
          <cell r="C7088" t="str">
            <v>AC1</v>
          </cell>
          <cell r="D7088" t="str">
            <v>L1C</v>
          </cell>
        </row>
        <row r="7089">
          <cell r="A7089" t="str">
            <v>DE000A0E9G63</v>
          </cell>
          <cell r="C7089" t="str">
            <v>AC1</v>
          </cell>
          <cell r="D7089" t="str">
            <v>L1C</v>
          </cell>
        </row>
        <row r="7090">
          <cell r="A7090" t="str">
            <v>DE000A0E9G89</v>
          </cell>
          <cell r="C7090" t="str">
            <v>AC1</v>
          </cell>
          <cell r="D7090" t="str">
            <v>L1C</v>
          </cell>
        </row>
        <row r="7091">
          <cell r="A7091" t="str">
            <v>DE000A0E9G97</v>
          </cell>
          <cell r="C7091" t="str">
            <v>AC1</v>
          </cell>
          <cell r="D7091" t="str">
            <v>L1C</v>
          </cell>
        </row>
        <row r="7092">
          <cell r="A7092" t="str">
            <v>DE000A0E9GC4</v>
          </cell>
          <cell r="C7092" t="str">
            <v>AC1</v>
          </cell>
          <cell r="D7092" t="str">
            <v>L1C</v>
          </cell>
        </row>
        <row r="7093">
          <cell r="A7093" t="str">
            <v>DE000A0E9HA6</v>
          </cell>
          <cell r="C7093" t="str">
            <v>AC1</v>
          </cell>
          <cell r="D7093" t="str">
            <v>L1C</v>
          </cell>
        </row>
        <row r="7094">
          <cell r="A7094" t="str">
            <v>DE000A0E9HB4</v>
          </cell>
          <cell r="C7094" t="str">
            <v>AC1</v>
          </cell>
          <cell r="D7094" t="str">
            <v>L1C</v>
          </cell>
        </row>
        <row r="7095">
          <cell r="A7095" t="str">
            <v>DE000A0E9HC2</v>
          </cell>
          <cell r="C7095" t="str">
            <v>AC1</v>
          </cell>
          <cell r="D7095" t="str">
            <v>L1C</v>
          </cell>
        </row>
        <row r="7096">
          <cell r="A7096" t="str">
            <v>DE000A0E9HD0</v>
          </cell>
          <cell r="C7096" t="str">
            <v>AC1</v>
          </cell>
          <cell r="D7096" t="str">
            <v>L1C</v>
          </cell>
        </row>
        <row r="7097">
          <cell r="A7097" t="str">
            <v>DE000A0E9HE8</v>
          </cell>
          <cell r="C7097" t="str">
            <v>AC1</v>
          </cell>
          <cell r="D7097" t="str">
            <v>L1C</v>
          </cell>
        </row>
        <row r="7098">
          <cell r="A7098" t="str">
            <v>DE000A0E9HF5</v>
          </cell>
          <cell r="C7098" t="str">
            <v>AC1</v>
          </cell>
          <cell r="D7098" t="str">
            <v>L1C</v>
          </cell>
        </row>
        <row r="7099">
          <cell r="A7099" t="str">
            <v>DE000A0E9LA8</v>
          </cell>
          <cell r="C7099" t="str">
            <v>AC1</v>
          </cell>
          <cell r="D7099" t="str">
            <v>L1C</v>
          </cell>
        </row>
        <row r="7100">
          <cell r="A7100" t="str">
            <v>DE000A0E9LD2</v>
          </cell>
          <cell r="C7100" t="str">
            <v>AC1</v>
          </cell>
          <cell r="D7100" t="str">
            <v>L1C</v>
          </cell>
        </row>
        <row r="7101">
          <cell r="A7101" t="str">
            <v>DE000A0E9LE0</v>
          </cell>
          <cell r="C7101" t="str">
            <v>AC1</v>
          </cell>
          <cell r="D7101" t="str">
            <v>L1C</v>
          </cell>
        </row>
        <row r="7102">
          <cell r="A7102" t="str">
            <v>DE000A0E9LM3</v>
          </cell>
          <cell r="C7102" t="str">
            <v>AC1</v>
          </cell>
          <cell r="D7102" t="str">
            <v>L1C</v>
          </cell>
        </row>
        <row r="7103">
          <cell r="A7103" t="str">
            <v>DE000A0E9LP6</v>
          </cell>
          <cell r="C7103" t="str">
            <v>AC1</v>
          </cell>
          <cell r="D7103" t="str">
            <v>L1C</v>
          </cell>
        </row>
        <row r="7104">
          <cell r="A7104" t="str">
            <v>DE000A0E9LQ4</v>
          </cell>
          <cell r="C7104" t="str">
            <v>AC1</v>
          </cell>
          <cell r="D7104" t="str">
            <v>L1C</v>
          </cell>
        </row>
        <row r="7105">
          <cell r="A7105" t="str">
            <v>DE000A0E9LS0</v>
          </cell>
          <cell r="C7105" t="str">
            <v>AC1</v>
          </cell>
          <cell r="D7105" t="str">
            <v>L1C</v>
          </cell>
        </row>
        <row r="7106">
          <cell r="A7106" t="str">
            <v>DE000A0E9LT8</v>
          </cell>
          <cell r="C7106" t="str">
            <v>AC1</v>
          </cell>
          <cell r="D7106" t="str">
            <v>L1C</v>
          </cell>
        </row>
        <row r="7107">
          <cell r="A7107" t="str">
            <v>DE000A0E9LU6</v>
          </cell>
          <cell r="C7107" t="str">
            <v>AC1</v>
          </cell>
          <cell r="D7107" t="str">
            <v>L1C</v>
          </cell>
        </row>
        <row r="7108">
          <cell r="A7108" t="str">
            <v>DE000A0E9RE7</v>
          </cell>
          <cell r="C7108" t="str">
            <v>AC1</v>
          </cell>
          <cell r="D7108" t="str">
            <v>L1C</v>
          </cell>
        </row>
        <row r="7109">
          <cell r="A7109" t="str">
            <v>DE000A0E9RF4</v>
          </cell>
          <cell r="C7109" t="str">
            <v>AC1</v>
          </cell>
          <cell r="D7109" t="str">
            <v>L1C</v>
          </cell>
        </row>
        <row r="7110">
          <cell r="A7110" t="str">
            <v>DE000A0E9W55</v>
          </cell>
          <cell r="C7110" t="str">
            <v>AC1</v>
          </cell>
          <cell r="D7110" t="str">
            <v>L1C</v>
          </cell>
        </row>
        <row r="7111">
          <cell r="A7111" t="str">
            <v>DE000A0E9WA5</v>
          </cell>
          <cell r="C7111" t="str">
            <v>AC1</v>
          </cell>
          <cell r="D7111" t="str">
            <v>L1C</v>
          </cell>
        </row>
        <row r="7112">
          <cell r="A7112" t="str">
            <v>DE000A0E9WB3</v>
          </cell>
          <cell r="C7112" t="str">
            <v>AC1</v>
          </cell>
          <cell r="D7112" t="str">
            <v>L1C</v>
          </cell>
        </row>
        <row r="7113">
          <cell r="A7113" t="str">
            <v>DE000A0E9WC1</v>
          </cell>
          <cell r="C7113" t="str">
            <v>AC1</v>
          </cell>
          <cell r="D7113" t="str">
            <v>L1C</v>
          </cell>
        </row>
        <row r="7114">
          <cell r="A7114" t="str">
            <v>DE000A0E9WD9</v>
          </cell>
          <cell r="C7114" t="str">
            <v>AC1</v>
          </cell>
          <cell r="D7114" t="str">
            <v>L1C</v>
          </cell>
        </row>
        <row r="7115">
          <cell r="A7115" t="str">
            <v>DE000A0E9WE7</v>
          </cell>
          <cell r="C7115" t="str">
            <v>AC1</v>
          </cell>
          <cell r="D7115" t="str">
            <v>L1C</v>
          </cell>
        </row>
        <row r="7116">
          <cell r="A7116" t="str">
            <v>DE000A0E9XV9</v>
          </cell>
          <cell r="C7116" t="str">
            <v>AC1</v>
          </cell>
          <cell r="D7116" t="str">
            <v>L1B</v>
          </cell>
        </row>
        <row r="7117">
          <cell r="A7117" t="str">
            <v>DE000A0E9XX5</v>
          </cell>
          <cell r="C7117" t="str">
            <v>AC1</v>
          </cell>
          <cell r="D7117" t="str">
            <v>L1B</v>
          </cell>
        </row>
        <row r="7118">
          <cell r="A7118" t="str">
            <v>DE000A0E9YA1</v>
          </cell>
          <cell r="C7118" t="str">
            <v>AC1</v>
          </cell>
          <cell r="D7118" t="str">
            <v>L1C</v>
          </cell>
        </row>
        <row r="7119">
          <cell r="A7119" t="str">
            <v>DE000A0E9YC7</v>
          </cell>
          <cell r="C7119" t="str">
            <v>AC1</v>
          </cell>
          <cell r="D7119" t="str">
            <v>L1C</v>
          </cell>
        </row>
        <row r="7120">
          <cell r="A7120" t="str">
            <v>DE000A0E9YD5</v>
          </cell>
          <cell r="C7120" t="str">
            <v>AC1</v>
          </cell>
          <cell r="D7120" t="str">
            <v>L1C</v>
          </cell>
        </row>
        <row r="7121">
          <cell r="A7121" t="str">
            <v>DE000A0E9YG8</v>
          </cell>
          <cell r="C7121" t="str">
            <v>AC1</v>
          </cell>
          <cell r="D7121" t="str">
            <v>L1C</v>
          </cell>
        </row>
        <row r="7122">
          <cell r="A7122" t="str">
            <v>DE000A0E9YH6</v>
          </cell>
          <cell r="C7122" t="str">
            <v>AC1</v>
          </cell>
          <cell r="D7122" t="str">
            <v>L1C</v>
          </cell>
        </row>
        <row r="7123">
          <cell r="A7123" t="str">
            <v>DE000A0E9YJ2</v>
          </cell>
          <cell r="C7123" t="str">
            <v>AC1</v>
          </cell>
          <cell r="D7123" t="str">
            <v>L1C</v>
          </cell>
        </row>
        <row r="7124">
          <cell r="A7124" t="str">
            <v>DE000A0E9YK0</v>
          </cell>
          <cell r="C7124" t="str">
            <v>AC1</v>
          </cell>
          <cell r="D7124" t="str">
            <v>L1C</v>
          </cell>
        </row>
        <row r="7125">
          <cell r="A7125" t="str">
            <v>DE000A0E9ZT8</v>
          </cell>
          <cell r="C7125" t="str">
            <v>AC1</v>
          </cell>
          <cell r="D7125" t="str">
            <v>L1B</v>
          </cell>
        </row>
        <row r="7126">
          <cell r="A7126" t="str">
            <v>DE000A0EC6X6</v>
          </cell>
          <cell r="C7126" t="str">
            <v>AC1</v>
          </cell>
          <cell r="D7126" t="str">
            <v>L1C</v>
          </cell>
        </row>
        <row r="7127">
          <cell r="A7127" t="str">
            <v>DE000A0EC7S4</v>
          </cell>
          <cell r="C7127" t="str">
            <v>AC1</v>
          </cell>
          <cell r="D7127" t="str">
            <v>L1B</v>
          </cell>
        </row>
        <row r="7128">
          <cell r="A7128" t="str">
            <v>DE000A0EC818</v>
          </cell>
          <cell r="C7128" t="str">
            <v>AC1</v>
          </cell>
          <cell r="D7128" t="str">
            <v>L1C</v>
          </cell>
        </row>
        <row r="7129">
          <cell r="A7129" t="str">
            <v>DE000A0EC826</v>
          </cell>
          <cell r="C7129" t="str">
            <v>AC1</v>
          </cell>
          <cell r="D7129" t="str">
            <v>L1C</v>
          </cell>
        </row>
        <row r="7130">
          <cell r="A7130" t="str">
            <v>DE000A0EC834</v>
          </cell>
          <cell r="C7130" t="str">
            <v>AC1</v>
          </cell>
          <cell r="D7130" t="str">
            <v>L1C</v>
          </cell>
        </row>
        <row r="7131">
          <cell r="A7131" t="str">
            <v>DE000A0EC842</v>
          </cell>
          <cell r="C7131" t="str">
            <v>AC1</v>
          </cell>
          <cell r="D7131" t="str">
            <v>L1C</v>
          </cell>
        </row>
        <row r="7132">
          <cell r="A7132" t="str">
            <v>DE000A0EC859</v>
          </cell>
          <cell r="C7132" t="str">
            <v>AC1</v>
          </cell>
          <cell r="D7132" t="str">
            <v>L1B</v>
          </cell>
        </row>
        <row r="7133">
          <cell r="A7133" t="str">
            <v>DE000A0EC867</v>
          </cell>
          <cell r="C7133" t="str">
            <v>AC1</v>
          </cell>
          <cell r="D7133" t="str">
            <v>L1C</v>
          </cell>
        </row>
        <row r="7134">
          <cell r="A7134" t="str">
            <v>DE000A0EC875</v>
          </cell>
          <cell r="C7134" t="str">
            <v>AC1</v>
          </cell>
          <cell r="D7134" t="str">
            <v>L1C</v>
          </cell>
        </row>
        <row r="7135">
          <cell r="A7135" t="str">
            <v>DE000A0EC883</v>
          </cell>
          <cell r="C7135" t="str">
            <v>AC1</v>
          </cell>
          <cell r="D7135" t="str">
            <v>L1C</v>
          </cell>
        </row>
        <row r="7136">
          <cell r="A7136" t="str">
            <v>DE000A0EC891</v>
          </cell>
          <cell r="C7136" t="str">
            <v>AC1</v>
          </cell>
          <cell r="D7136" t="str">
            <v>L1C</v>
          </cell>
        </row>
        <row r="7137">
          <cell r="A7137" t="str">
            <v>DE000A0EDDS0</v>
          </cell>
          <cell r="C7137" t="str">
            <v>AC1</v>
          </cell>
          <cell r="D7137" t="str">
            <v>L1B</v>
          </cell>
        </row>
        <row r="7138">
          <cell r="A7138" t="str">
            <v>DE000A0EDGD5</v>
          </cell>
          <cell r="C7138" t="str">
            <v>AC1</v>
          </cell>
          <cell r="D7138" t="str">
            <v>L1C</v>
          </cell>
        </row>
        <row r="7139">
          <cell r="A7139" t="str">
            <v>DE000A0EDGE3</v>
          </cell>
          <cell r="C7139" t="str">
            <v>AC1</v>
          </cell>
          <cell r="D7139" t="str">
            <v>L1C</v>
          </cell>
        </row>
        <row r="7140">
          <cell r="A7140" t="str">
            <v>DE000A0EDGF0</v>
          </cell>
          <cell r="C7140" t="str">
            <v>AC1</v>
          </cell>
          <cell r="D7140" t="str">
            <v>L1C</v>
          </cell>
        </row>
        <row r="7141">
          <cell r="A7141" t="str">
            <v>DE000A0EDGG8</v>
          </cell>
          <cell r="C7141" t="str">
            <v>AC1</v>
          </cell>
          <cell r="D7141" t="str">
            <v>L1C</v>
          </cell>
        </row>
        <row r="7142">
          <cell r="A7142" t="str">
            <v>DE000A0EDGH6</v>
          </cell>
          <cell r="C7142" t="str">
            <v>AC1</v>
          </cell>
          <cell r="D7142" t="str">
            <v>L1C</v>
          </cell>
        </row>
        <row r="7143">
          <cell r="A7143" t="str">
            <v>DE000A0EDGK0</v>
          </cell>
          <cell r="C7143" t="str">
            <v>AC1</v>
          </cell>
          <cell r="D7143" t="str">
            <v>L1C</v>
          </cell>
        </row>
        <row r="7144">
          <cell r="A7144" t="str">
            <v>DE000A0EDGL8</v>
          </cell>
          <cell r="C7144" t="str">
            <v>AC1</v>
          </cell>
          <cell r="D7144" t="str">
            <v>L1C</v>
          </cell>
        </row>
        <row r="7145">
          <cell r="A7145" t="str">
            <v>DE000A0EDGM6</v>
          </cell>
          <cell r="C7145" t="str">
            <v>AC1</v>
          </cell>
          <cell r="D7145" t="str">
            <v>L1C</v>
          </cell>
        </row>
        <row r="7146">
          <cell r="A7146" t="str">
            <v>DE000A0EDGN4</v>
          </cell>
          <cell r="C7146" t="str">
            <v>AC1</v>
          </cell>
          <cell r="D7146" t="str">
            <v>L1C</v>
          </cell>
        </row>
        <row r="7147">
          <cell r="A7147" t="str">
            <v>DE000A0EDGQ7</v>
          </cell>
          <cell r="C7147" t="str">
            <v>AC1</v>
          </cell>
          <cell r="D7147" t="str">
            <v>L1C</v>
          </cell>
        </row>
        <row r="7148">
          <cell r="A7148" t="str">
            <v>DE000A0EDGR5</v>
          </cell>
          <cell r="C7148" t="str">
            <v>AC1</v>
          </cell>
          <cell r="D7148" t="str">
            <v>L1C</v>
          </cell>
        </row>
        <row r="7149">
          <cell r="A7149" t="str">
            <v>DE000A0EDGS3</v>
          </cell>
          <cell r="C7149" t="str">
            <v>AC1</v>
          </cell>
          <cell r="D7149" t="str">
            <v>L1C</v>
          </cell>
        </row>
        <row r="7150">
          <cell r="A7150" t="str">
            <v>DE000A0EDGT1</v>
          </cell>
          <cell r="C7150" t="str">
            <v>AC1</v>
          </cell>
          <cell r="D7150" t="str">
            <v>L1C</v>
          </cell>
        </row>
        <row r="7151">
          <cell r="A7151" t="str">
            <v>DE000A0EDGU9</v>
          </cell>
          <cell r="C7151" t="str">
            <v>AC1</v>
          </cell>
          <cell r="D7151" t="str">
            <v>L1C</v>
          </cell>
        </row>
        <row r="7152">
          <cell r="A7152" t="str">
            <v>DE000A0EDGW5</v>
          </cell>
          <cell r="C7152" t="str">
            <v>AC1</v>
          </cell>
          <cell r="D7152" t="str">
            <v>L1C</v>
          </cell>
        </row>
        <row r="7153">
          <cell r="A7153" t="str">
            <v>DE000A0EDGX3</v>
          </cell>
          <cell r="C7153" t="str">
            <v>AC1</v>
          </cell>
          <cell r="D7153" t="str">
            <v>L1C</v>
          </cell>
        </row>
        <row r="7154">
          <cell r="A7154" t="str">
            <v>DE000A0EJ7H0</v>
          </cell>
          <cell r="C7154" t="str">
            <v>AC1</v>
          </cell>
          <cell r="D7154" t="str">
            <v>L1B</v>
          </cell>
        </row>
        <row r="7155">
          <cell r="A7155" t="str">
            <v>DE000A0EJ7J6</v>
          </cell>
          <cell r="C7155" t="str">
            <v>AC1</v>
          </cell>
          <cell r="D7155" t="str">
            <v>L1B</v>
          </cell>
        </row>
        <row r="7156">
          <cell r="A7156" t="str">
            <v>DE000A0EJ7K4</v>
          </cell>
          <cell r="C7156" t="str">
            <v>AC1</v>
          </cell>
          <cell r="D7156" t="str">
            <v>L1B</v>
          </cell>
        </row>
        <row r="7157">
          <cell r="A7157" t="str">
            <v>DE000A0EJ7L2</v>
          </cell>
          <cell r="C7157" t="str">
            <v>AC1</v>
          </cell>
          <cell r="D7157" t="str">
            <v>L1B</v>
          </cell>
        </row>
        <row r="7158">
          <cell r="A7158" t="str">
            <v>DE000A0EJ7M0</v>
          </cell>
          <cell r="C7158" t="str">
            <v>AC1</v>
          </cell>
          <cell r="D7158" t="str">
            <v>L1B</v>
          </cell>
        </row>
        <row r="7159">
          <cell r="A7159" t="str">
            <v>DE000A0EJ7N8</v>
          </cell>
          <cell r="C7159" t="str">
            <v>AC1</v>
          </cell>
          <cell r="D7159" t="str">
            <v>L1B</v>
          </cell>
        </row>
        <row r="7160">
          <cell r="A7160" t="str">
            <v>DE000A0EJ7P3</v>
          </cell>
          <cell r="C7160" t="str">
            <v>AC1</v>
          </cell>
          <cell r="D7160" t="str">
            <v>L1B</v>
          </cell>
        </row>
        <row r="7161">
          <cell r="A7161" t="str">
            <v>DE000A0EJ7Q1</v>
          </cell>
          <cell r="C7161" t="str">
            <v>AC1</v>
          </cell>
          <cell r="D7161" t="str">
            <v>L1B</v>
          </cell>
        </row>
        <row r="7162">
          <cell r="A7162" t="str">
            <v>DE000A0EJ7R9</v>
          </cell>
          <cell r="C7162" t="str">
            <v>AC1</v>
          </cell>
          <cell r="D7162" t="str">
            <v>L1B</v>
          </cell>
        </row>
        <row r="7163">
          <cell r="A7163" t="str">
            <v>DE000A0EJ7S7</v>
          </cell>
          <cell r="C7163" t="str">
            <v>AC1</v>
          </cell>
          <cell r="D7163" t="str">
            <v>L1B</v>
          </cell>
        </row>
        <row r="7164">
          <cell r="A7164" t="str">
            <v>DE000A0EKAA9</v>
          </cell>
          <cell r="C7164" t="str">
            <v>AC1</v>
          </cell>
          <cell r="D7164" t="str">
            <v>L1C</v>
          </cell>
        </row>
        <row r="7165">
          <cell r="A7165" t="str">
            <v>DE000A0EKAB7</v>
          </cell>
          <cell r="C7165" t="str">
            <v>AC1</v>
          </cell>
          <cell r="D7165" t="str">
            <v>L1C</v>
          </cell>
        </row>
        <row r="7166">
          <cell r="A7166" t="str">
            <v>DE000A0EKAC5</v>
          </cell>
          <cell r="C7166" t="str">
            <v>AC1</v>
          </cell>
          <cell r="D7166" t="str">
            <v>L1C</v>
          </cell>
        </row>
        <row r="7167">
          <cell r="A7167" t="str">
            <v>DE000A0EKAD3</v>
          </cell>
          <cell r="C7167" t="str">
            <v>AC1</v>
          </cell>
          <cell r="D7167" t="str">
            <v>L1C</v>
          </cell>
        </row>
        <row r="7168">
          <cell r="A7168" t="str">
            <v>DE000A0EKAE1</v>
          </cell>
          <cell r="C7168" t="str">
            <v>AC1</v>
          </cell>
          <cell r="D7168" t="str">
            <v>L1C</v>
          </cell>
        </row>
        <row r="7169">
          <cell r="A7169" t="str">
            <v>DE000A0EKAF8</v>
          </cell>
          <cell r="C7169" t="str">
            <v>AC1</v>
          </cell>
          <cell r="D7169" t="str">
            <v>L1B</v>
          </cell>
        </row>
        <row r="7170">
          <cell r="A7170" t="str">
            <v>DE000A0EKAG6</v>
          </cell>
          <cell r="C7170" t="str">
            <v>AC1</v>
          </cell>
          <cell r="D7170" t="str">
            <v>L1C</v>
          </cell>
        </row>
        <row r="7171">
          <cell r="A7171" t="str">
            <v>DE000A0EKAH4</v>
          </cell>
          <cell r="C7171" t="str">
            <v>AC1</v>
          </cell>
          <cell r="D7171" t="str">
            <v>L1C</v>
          </cell>
        </row>
        <row r="7172">
          <cell r="A7172" t="str">
            <v>DE000A0EKAJ0</v>
          </cell>
          <cell r="C7172" t="str">
            <v>AC1</v>
          </cell>
          <cell r="D7172" t="str">
            <v>L1C</v>
          </cell>
        </row>
        <row r="7173">
          <cell r="A7173" t="str">
            <v>DE000A0EKDB1</v>
          </cell>
          <cell r="C7173" t="str">
            <v>AC1</v>
          </cell>
          <cell r="D7173" t="str">
            <v>L1B</v>
          </cell>
        </row>
        <row r="7174">
          <cell r="A7174" t="str">
            <v>DE000A0EKDC9</v>
          </cell>
          <cell r="C7174" t="str">
            <v>AC1</v>
          </cell>
          <cell r="D7174" t="str">
            <v>L1B</v>
          </cell>
        </row>
        <row r="7175">
          <cell r="A7175" t="str">
            <v>DE000A0EKDD7</v>
          </cell>
          <cell r="C7175" t="str">
            <v>AC1</v>
          </cell>
          <cell r="D7175" t="str">
            <v>L1B</v>
          </cell>
        </row>
        <row r="7176">
          <cell r="A7176" t="str">
            <v>DE000A0EKEL8</v>
          </cell>
          <cell r="C7176" t="str">
            <v>AC1</v>
          </cell>
          <cell r="D7176" t="str">
            <v>L1B</v>
          </cell>
        </row>
        <row r="7177">
          <cell r="A7177" t="str">
            <v>DE000A0EKGF5</v>
          </cell>
          <cell r="C7177" t="str">
            <v>AC1</v>
          </cell>
          <cell r="D7177" t="str">
            <v>L1C</v>
          </cell>
        </row>
        <row r="7178">
          <cell r="A7178" t="str">
            <v>DE000A0EKGQ2</v>
          </cell>
          <cell r="C7178" t="str">
            <v>AC1</v>
          </cell>
          <cell r="D7178" t="str">
            <v>L1B</v>
          </cell>
        </row>
        <row r="7179">
          <cell r="A7179" t="str">
            <v>DE000A0EKJ15</v>
          </cell>
          <cell r="C7179" t="str">
            <v>AC1</v>
          </cell>
          <cell r="D7179" t="str">
            <v>L1C</v>
          </cell>
        </row>
        <row r="7180">
          <cell r="A7180" t="str">
            <v>DE000A0EKJV6</v>
          </cell>
          <cell r="C7180" t="str">
            <v>AC1</v>
          </cell>
          <cell r="D7180" t="str">
            <v>L1C</v>
          </cell>
        </row>
        <row r="7181">
          <cell r="A7181" t="str">
            <v>DE000A0EKJW4</v>
          </cell>
          <cell r="C7181" t="str">
            <v>AC1</v>
          </cell>
          <cell r="D7181" t="str">
            <v>L1C</v>
          </cell>
        </row>
        <row r="7182">
          <cell r="A7182" t="str">
            <v>DE000A0EKJX2</v>
          </cell>
          <cell r="C7182" t="str">
            <v>AC1</v>
          </cell>
          <cell r="D7182" t="str">
            <v>L1C</v>
          </cell>
        </row>
        <row r="7183">
          <cell r="A7183" t="str">
            <v>DE000A0EKJY0</v>
          </cell>
          <cell r="C7183" t="str">
            <v>AC1</v>
          </cell>
          <cell r="D7183" t="str">
            <v>L1C</v>
          </cell>
        </row>
        <row r="7184">
          <cell r="A7184" t="str">
            <v>DE000A0EPKE9</v>
          </cell>
          <cell r="C7184" t="str">
            <v>AC1</v>
          </cell>
          <cell r="D7184" t="str">
            <v>L1C</v>
          </cell>
        </row>
        <row r="7185">
          <cell r="A7185" t="str">
            <v>DE000A0EPKK6</v>
          </cell>
          <cell r="C7185" t="str">
            <v>AC1</v>
          </cell>
          <cell r="D7185" t="str">
            <v>L1C</v>
          </cell>
        </row>
        <row r="7186">
          <cell r="A7186" t="str">
            <v>DE000A0EPKN0</v>
          </cell>
          <cell r="C7186" t="str">
            <v>AC1</v>
          </cell>
          <cell r="D7186" t="str">
            <v>L1C</v>
          </cell>
        </row>
        <row r="7187">
          <cell r="A7187" t="str">
            <v>DE000A0EPKQ3</v>
          </cell>
          <cell r="C7187" t="str">
            <v>AC1</v>
          </cell>
          <cell r="D7187" t="str">
            <v>L1C</v>
          </cell>
        </row>
        <row r="7188">
          <cell r="A7188" t="str">
            <v>DE000A0EPKT7</v>
          </cell>
          <cell r="C7188" t="str">
            <v>AC1</v>
          </cell>
          <cell r="D7188" t="str">
            <v>L1C</v>
          </cell>
        </row>
        <row r="7189">
          <cell r="A7189" t="str">
            <v>DE000A0EPKU5</v>
          </cell>
          <cell r="C7189" t="str">
            <v>AC1</v>
          </cell>
          <cell r="D7189" t="str">
            <v>L1C</v>
          </cell>
        </row>
        <row r="7190">
          <cell r="A7190" t="str">
            <v>DE000A0EPKV3</v>
          </cell>
          <cell r="C7190" t="str">
            <v>AC1</v>
          </cell>
          <cell r="D7190" t="str">
            <v>L1C</v>
          </cell>
        </row>
        <row r="7191">
          <cell r="A7191" t="str">
            <v>DE000A0EPKW1</v>
          </cell>
          <cell r="C7191" t="str">
            <v>AC1</v>
          </cell>
          <cell r="D7191" t="str">
            <v>L1C</v>
          </cell>
        </row>
        <row r="7192">
          <cell r="A7192" t="str">
            <v>DE000A0EPM49</v>
          </cell>
          <cell r="C7192" t="str">
            <v>AC1</v>
          </cell>
          <cell r="D7192" t="str">
            <v>L1C</v>
          </cell>
        </row>
        <row r="7193">
          <cell r="A7193" t="str">
            <v>DE000A0EPN63</v>
          </cell>
          <cell r="C7193" t="str">
            <v>AC1</v>
          </cell>
          <cell r="D7193" t="str">
            <v>L1C</v>
          </cell>
        </row>
        <row r="7194">
          <cell r="A7194" t="str">
            <v>DE000A0EPN71</v>
          </cell>
          <cell r="C7194" t="str">
            <v>AC1</v>
          </cell>
          <cell r="D7194" t="str">
            <v>L1C</v>
          </cell>
        </row>
        <row r="7195">
          <cell r="A7195" t="str">
            <v>DE000A0EPN97</v>
          </cell>
          <cell r="C7195" t="str">
            <v>AC1</v>
          </cell>
          <cell r="D7195" t="str">
            <v>L1C</v>
          </cell>
        </row>
        <row r="7196">
          <cell r="A7196" t="str">
            <v>DE000A0EPNH6</v>
          </cell>
          <cell r="C7196" t="str">
            <v>AC1</v>
          </cell>
          <cell r="D7196" t="str">
            <v>L1C</v>
          </cell>
        </row>
        <row r="7197">
          <cell r="A7197" t="str">
            <v>DE000A0EPNJ2</v>
          </cell>
          <cell r="C7197" t="str">
            <v>AC1</v>
          </cell>
          <cell r="D7197" t="str">
            <v>L1C</v>
          </cell>
        </row>
        <row r="7198">
          <cell r="A7198" t="str">
            <v>DE000A0EPNM6</v>
          </cell>
          <cell r="C7198" t="str">
            <v>AC1</v>
          </cell>
          <cell r="D7198" t="str">
            <v>L1C</v>
          </cell>
        </row>
        <row r="7199">
          <cell r="A7199" t="str">
            <v>DE000A0EPNP9</v>
          </cell>
          <cell r="C7199" t="str">
            <v>AC1</v>
          </cell>
          <cell r="D7199" t="str">
            <v>L1C</v>
          </cell>
        </row>
        <row r="7200">
          <cell r="A7200" t="str">
            <v>DE000A0EPNZ8</v>
          </cell>
          <cell r="C7200" t="str">
            <v>AC1</v>
          </cell>
          <cell r="D7200" t="str">
            <v>L1C</v>
          </cell>
        </row>
        <row r="7201">
          <cell r="A7201" t="str">
            <v>DE000A0EPP12</v>
          </cell>
          <cell r="C7201" t="str">
            <v>AC1</v>
          </cell>
          <cell r="D7201" t="str">
            <v>L1C</v>
          </cell>
        </row>
        <row r="7202">
          <cell r="A7202" t="str">
            <v>DE000A0EPPA6</v>
          </cell>
          <cell r="C7202" t="str">
            <v>AC1</v>
          </cell>
          <cell r="D7202" t="str">
            <v>L1C</v>
          </cell>
        </row>
        <row r="7203">
          <cell r="A7203" t="str">
            <v>DE000A0EPR02</v>
          </cell>
          <cell r="C7203" t="str">
            <v>AC1</v>
          </cell>
          <cell r="D7203" t="str">
            <v>L1C</v>
          </cell>
        </row>
        <row r="7204">
          <cell r="A7204" t="str">
            <v>DE000A0EPR10</v>
          </cell>
          <cell r="C7204" t="str">
            <v>AC1</v>
          </cell>
          <cell r="D7204" t="str">
            <v>L1C</v>
          </cell>
        </row>
        <row r="7205">
          <cell r="A7205" t="str">
            <v>DE000A0EPR28</v>
          </cell>
          <cell r="C7205" t="str">
            <v>AC1</v>
          </cell>
          <cell r="D7205" t="str">
            <v>L1C</v>
          </cell>
        </row>
        <row r="7206">
          <cell r="A7206" t="str">
            <v>DE000A0EPR36</v>
          </cell>
          <cell r="C7206" t="str">
            <v>AC1</v>
          </cell>
          <cell r="D7206" t="str">
            <v>L1C</v>
          </cell>
        </row>
        <row r="7207">
          <cell r="A7207" t="str">
            <v>DE000A0EPR44</v>
          </cell>
          <cell r="C7207" t="str">
            <v>AC1</v>
          </cell>
          <cell r="D7207" t="str">
            <v>L1C</v>
          </cell>
        </row>
        <row r="7208">
          <cell r="A7208" t="str">
            <v>DE000A0EPR51</v>
          </cell>
          <cell r="C7208" t="str">
            <v>AC1</v>
          </cell>
          <cell r="D7208" t="str">
            <v>L1C</v>
          </cell>
        </row>
        <row r="7209">
          <cell r="A7209" t="str">
            <v>DE000A0EPR69</v>
          </cell>
          <cell r="C7209" t="str">
            <v>AC1</v>
          </cell>
          <cell r="D7209" t="str">
            <v>L1C</v>
          </cell>
        </row>
        <row r="7210">
          <cell r="A7210" t="str">
            <v>DE000A0EPR77</v>
          </cell>
          <cell r="C7210" t="str">
            <v>AC1</v>
          </cell>
          <cell r="D7210" t="str">
            <v>L1C</v>
          </cell>
        </row>
        <row r="7211">
          <cell r="A7211" t="str">
            <v>DE000A0EPR85</v>
          </cell>
          <cell r="C7211" t="str">
            <v>AC1</v>
          </cell>
          <cell r="D7211" t="str">
            <v>L1C</v>
          </cell>
        </row>
        <row r="7212">
          <cell r="A7212" t="str">
            <v>DE000A0EPR93</v>
          </cell>
          <cell r="C7212" t="str">
            <v>AC1</v>
          </cell>
          <cell r="D7212" t="str">
            <v>L1C</v>
          </cell>
        </row>
        <row r="7213">
          <cell r="A7213" t="str">
            <v>DE000A0EPWE4</v>
          </cell>
          <cell r="C7213" t="str">
            <v>AC1</v>
          </cell>
          <cell r="D7213" t="str">
            <v>L1C</v>
          </cell>
        </row>
        <row r="7214">
          <cell r="A7214" t="str">
            <v>DE000A0EPWL9</v>
          </cell>
          <cell r="C7214" t="str">
            <v>AC1</v>
          </cell>
          <cell r="D7214" t="str">
            <v>L1C</v>
          </cell>
        </row>
        <row r="7215">
          <cell r="A7215" t="str">
            <v>DE000A0EPWM7</v>
          </cell>
          <cell r="C7215" t="str">
            <v>AC1</v>
          </cell>
          <cell r="D7215" t="str">
            <v>L1C</v>
          </cell>
        </row>
        <row r="7216">
          <cell r="A7216" t="str">
            <v>DE000A0EPWV8</v>
          </cell>
          <cell r="C7216" t="str">
            <v>AC1</v>
          </cell>
          <cell r="D7216" t="str">
            <v>L1C</v>
          </cell>
        </row>
        <row r="7217">
          <cell r="A7217" t="str">
            <v>DE000A0EUB52</v>
          </cell>
          <cell r="C7217" t="str">
            <v>AC1</v>
          </cell>
          <cell r="D7217" t="str">
            <v>L1B</v>
          </cell>
        </row>
        <row r="7218">
          <cell r="A7218" t="str">
            <v>DE000A0EUB86</v>
          </cell>
          <cell r="C7218" t="str">
            <v>AC1</v>
          </cell>
          <cell r="D7218" t="str">
            <v>L1C</v>
          </cell>
        </row>
        <row r="7219">
          <cell r="A7219" t="str">
            <v>DE000A0EUFL4</v>
          </cell>
          <cell r="C7219" t="str">
            <v>AC1</v>
          </cell>
          <cell r="D7219" t="str">
            <v>L1C</v>
          </cell>
        </row>
        <row r="7220">
          <cell r="A7220" t="str">
            <v>DE000A0EUFM2</v>
          </cell>
          <cell r="C7220" t="str">
            <v>AC1</v>
          </cell>
          <cell r="D7220" t="str">
            <v>L1C</v>
          </cell>
        </row>
        <row r="7221">
          <cell r="A7221" t="str">
            <v>DE000A0EUFN0</v>
          </cell>
          <cell r="C7221" t="str">
            <v>AC1</v>
          </cell>
          <cell r="D7221" t="str">
            <v>L1C</v>
          </cell>
        </row>
        <row r="7222">
          <cell r="A7222" t="str">
            <v>DE000A0EUFP5</v>
          </cell>
          <cell r="C7222" t="str">
            <v>AC1</v>
          </cell>
          <cell r="D7222" t="str">
            <v>L1C</v>
          </cell>
        </row>
        <row r="7223">
          <cell r="A7223" t="str">
            <v>DE000A0EUFQ3</v>
          </cell>
          <cell r="C7223" t="str">
            <v>AC1</v>
          </cell>
          <cell r="D7223" t="str">
            <v>L1C</v>
          </cell>
        </row>
        <row r="7224">
          <cell r="A7224" t="str">
            <v>DE000A0EUFR1</v>
          </cell>
          <cell r="C7224" t="str">
            <v>AC1</v>
          </cell>
          <cell r="D7224" t="str">
            <v>L1C</v>
          </cell>
        </row>
        <row r="7225">
          <cell r="A7225" t="str">
            <v>DE000A0EUFS9</v>
          </cell>
          <cell r="C7225" t="str">
            <v>AC1</v>
          </cell>
          <cell r="D7225" t="str">
            <v>L1C</v>
          </cell>
        </row>
        <row r="7226">
          <cell r="A7226" t="str">
            <v>DE000A0EUFT7</v>
          </cell>
          <cell r="C7226" t="str">
            <v>AC1</v>
          </cell>
          <cell r="D7226" t="str">
            <v>L1C</v>
          </cell>
        </row>
        <row r="7227">
          <cell r="A7227" t="str">
            <v>DE000A0EUFV3</v>
          </cell>
          <cell r="C7227" t="str">
            <v>AC1</v>
          </cell>
          <cell r="D7227" t="str">
            <v>L1C</v>
          </cell>
        </row>
        <row r="7228">
          <cell r="A7228" t="str">
            <v>DE000A0EUK10</v>
          </cell>
          <cell r="C7228" t="str">
            <v>AC1</v>
          </cell>
          <cell r="D7228" t="str">
            <v>L1C</v>
          </cell>
        </row>
        <row r="7229">
          <cell r="A7229" t="str">
            <v>DE000A0EUK28</v>
          </cell>
          <cell r="C7229" t="str">
            <v>AC1</v>
          </cell>
          <cell r="D7229" t="str">
            <v>L1C</v>
          </cell>
        </row>
        <row r="7230">
          <cell r="A7230" t="str">
            <v>DE000A0EUK36</v>
          </cell>
          <cell r="C7230" t="str">
            <v>AC1</v>
          </cell>
          <cell r="D7230" t="str">
            <v>L1C</v>
          </cell>
        </row>
        <row r="7231">
          <cell r="A7231" t="str">
            <v>DE000A0EUK44</v>
          </cell>
          <cell r="C7231" t="str">
            <v>AC1</v>
          </cell>
          <cell r="D7231" t="str">
            <v>L1C</v>
          </cell>
        </row>
        <row r="7232">
          <cell r="A7232" t="str">
            <v>DE000A0EUK69</v>
          </cell>
          <cell r="C7232" t="str">
            <v>AC1</v>
          </cell>
          <cell r="D7232" t="str">
            <v>L1C</v>
          </cell>
        </row>
        <row r="7233">
          <cell r="A7233" t="str">
            <v>DE000A0EUL19</v>
          </cell>
          <cell r="C7233" t="str">
            <v>AC1</v>
          </cell>
          <cell r="D7233" t="str">
            <v>L1C</v>
          </cell>
        </row>
        <row r="7234">
          <cell r="A7234" t="str">
            <v>DE000A0EULA5</v>
          </cell>
          <cell r="C7234" t="str">
            <v>AC1</v>
          </cell>
          <cell r="D7234" t="str">
            <v>L1C</v>
          </cell>
        </row>
        <row r="7235">
          <cell r="A7235" t="str">
            <v>DE000A0EULD9</v>
          </cell>
          <cell r="C7235" t="str">
            <v>AC1</v>
          </cell>
          <cell r="D7235" t="str">
            <v>L1C</v>
          </cell>
        </row>
        <row r="7236">
          <cell r="A7236" t="str">
            <v>DE000A0EULH0</v>
          </cell>
          <cell r="C7236" t="str">
            <v>AC1</v>
          </cell>
          <cell r="D7236" t="str">
            <v>L1B</v>
          </cell>
        </row>
        <row r="7237">
          <cell r="A7237" t="str">
            <v>DE000A0EULL2</v>
          </cell>
          <cell r="C7237" t="str">
            <v>AC1</v>
          </cell>
          <cell r="D7237" t="str">
            <v>L1C</v>
          </cell>
        </row>
        <row r="7238">
          <cell r="A7238" t="str">
            <v>DE000A0EULT5</v>
          </cell>
          <cell r="C7238" t="str">
            <v>AC1</v>
          </cell>
          <cell r="D7238" t="str">
            <v>L1C</v>
          </cell>
        </row>
        <row r="7239">
          <cell r="A7239" t="str">
            <v>DE000A0EUM91</v>
          </cell>
          <cell r="C7239" t="str">
            <v>AC1</v>
          </cell>
          <cell r="D7239" t="str">
            <v>L1C</v>
          </cell>
        </row>
        <row r="7240">
          <cell r="A7240" t="str">
            <v>DE000A0EUME5</v>
          </cell>
          <cell r="C7240" t="str">
            <v>AC1</v>
          </cell>
          <cell r="D7240" t="str">
            <v>L1C</v>
          </cell>
        </row>
        <row r="7241">
          <cell r="A7241" t="str">
            <v>DE000A0EUMG0</v>
          </cell>
          <cell r="C7241" t="str">
            <v>AC1</v>
          </cell>
          <cell r="D7241" t="str">
            <v>L1C</v>
          </cell>
        </row>
        <row r="7242">
          <cell r="A7242" t="str">
            <v>DE000A0EUMH8</v>
          </cell>
          <cell r="C7242" t="str">
            <v>AC1</v>
          </cell>
          <cell r="D7242" t="str">
            <v>L1C</v>
          </cell>
        </row>
        <row r="7243">
          <cell r="A7243" t="str">
            <v>DE000A0EUMJ4</v>
          </cell>
          <cell r="C7243" t="str">
            <v>AC1</v>
          </cell>
          <cell r="D7243" t="str">
            <v>L1C</v>
          </cell>
        </row>
        <row r="7244">
          <cell r="A7244" t="str">
            <v>DE000A0EUMP1</v>
          </cell>
          <cell r="C7244" t="str">
            <v>AC1</v>
          </cell>
          <cell r="D7244" t="str">
            <v>L1B</v>
          </cell>
        </row>
        <row r="7245">
          <cell r="A7245" t="str">
            <v>DE000A0EUMQ9</v>
          </cell>
          <cell r="C7245" t="str">
            <v>AC1</v>
          </cell>
          <cell r="D7245" t="str">
            <v>L1B</v>
          </cell>
        </row>
        <row r="7246">
          <cell r="A7246" t="str">
            <v>DE000A0EUMS5</v>
          </cell>
          <cell r="C7246" t="str">
            <v>AC1</v>
          </cell>
          <cell r="D7246" t="str">
            <v>L1C</v>
          </cell>
        </row>
        <row r="7247">
          <cell r="A7247" t="str">
            <v>DE000A0EUMT3</v>
          </cell>
          <cell r="C7247" t="str">
            <v>AC1</v>
          </cell>
          <cell r="D7247" t="str">
            <v>L1C</v>
          </cell>
        </row>
        <row r="7248">
          <cell r="A7248" t="str">
            <v>DE000A0EUMX5</v>
          </cell>
          <cell r="C7248" t="str">
            <v>AC1</v>
          </cell>
          <cell r="D7248" t="str">
            <v>L1C</v>
          </cell>
        </row>
        <row r="7249">
          <cell r="A7249" t="str">
            <v>DE000A0EUMZ0</v>
          </cell>
          <cell r="C7249" t="str">
            <v>AC1</v>
          </cell>
          <cell r="D7249" t="str">
            <v>L1C</v>
          </cell>
        </row>
        <row r="7250">
          <cell r="A7250" t="str">
            <v>DE000A0EUNM6</v>
          </cell>
          <cell r="C7250" t="str">
            <v>AC1</v>
          </cell>
          <cell r="D7250" t="str">
            <v>L1C</v>
          </cell>
        </row>
        <row r="7251">
          <cell r="A7251" t="str">
            <v>DE000A0EUP07</v>
          </cell>
          <cell r="C7251" t="str">
            <v>AC1</v>
          </cell>
          <cell r="D7251" t="str">
            <v>L1C</v>
          </cell>
        </row>
        <row r="7252">
          <cell r="A7252" t="str">
            <v>DE000A0EUP15</v>
          </cell>
          <cell r="C7252" t="str">
            <v>AC1</v>
          </cell>
          <cell r="D7252" t="str">
            <v>L1C</v>
          </cell>
        </row>
        <row r="7253">
          <cell r="A7253" t="str">
            <v>DE000A0EUP23</v>
          </cell>
          <cell r="C7253" t="str">
            <v>AC1</v>
          </cell>
          <cell r="D7253" t="str">
            <v>L1C</v>
          </cell>
        </row>
        <row r="7254">
          <cell r="A7254" t="str">
            <v>DE000A0EUP31</v>
          </cell>
          <cell r="C7254" t="str">
            <v>AC1</v>
          </cell>
          <cell r="D7254" t="str">
            <v>L1C</v>
          </cell>
        </row>
        <row r="7255">
          <cell r="A7255" t="str">
            <v>DE000A0EUP49</v>
          </cell>
          <cell r="C7255" t="str">
            <v>AC1</v>
          </cell>
          <cell r="D7255" t="str">
            <v>L1C</v>
          </cell>
        </row>
        <row r="7256">
          <cell r="A7256" t="str">
            <v>DE000A0EUP56</v>
          </cell>
          <cell r="C7256" t="str">
            <v>AC1</v>
          </cell>
          <cell r="D7256" t="str">
            <v>L1C</v>
          </cell>
        </row>
        <row r="7257">
          <cell r="A7257" t="str">
            <v>DE000A0EUP64</v>
          </cell>
          <cell r="C7257" t="str">
            <v>AC1</v>
          </cell>
          <cell r="D7257" t="str">
            <v>L1C</v>
          </cell>
        </row>
        <row r="7258">
          <cell r="A7258" t="str">
            <v>DE000A0EUP72</v>
          </cell>
          <cell r="C7258" t="str">
            <v>AC1</v>
          </cell>
          <cell r="D7258" t="str">
            <v>L1C</v>
          </cell>
        </row>
        <row r="7259">
          <cell r="A7259" t="str">
            <v>DE000A0EUP98</v>
          </cell>
          <cell r="C7259" t="str">
            <v>AC1</v>
          </cell>
          <cell r="D7259" t="str">
            <v>L1B</v>
          </cell>
        </row>
        <row r="7260">
          <cell r="A7260" t="str">
            <v>DE000A0EUPA6</v>
          </cell>
          <cell r="C7260" t="str">
            <v>AC1</v>
          </cell>
          <cell r="D7260" t="str">
            <v>L1C</v>
          </cell>
        </row>
        <row r="7261">
          <cell r="A7261" t="str">
            <v>DE000A0EUPB4</v>
          </cell>
          <cell r="C7261" t="str">
            <v>AC1</v>
          </cell>
          <cell r="D7261" t="str">
            <v>L1C</v>
          </cell>
        </row>
        <row r="7262">
          <cell r="A7262" t="str">
            <v>DE000A0EUPC2</v>
          </cell>
          <cell r="C7262" t="str">
            <v>AC1</v>
          </cell>
          <cell r="D7262" t="str">
            <v>L1C</v>
          </cell>
        </row>
        <row r="7263">
          <cell r="A7263" t="str">
            <v>DE000A0EUPE8</v>
          </cell>
          <cell r="C7263" t="str">
            <v>AC1</v>
          </cell>
          <cell r="D7263" t="str">
            <v>L1C</v>
          </cell>
        </row>
        <row r="7264">
          <cell r="A7264" t="str">
            <v>DE000A0EUPF5</v>
          </cell>
          <cell r="C7264" t="str">
            <v>AC1</v>
          </cell>
          <cell r="D7264" t="str">
            <v>L1C</v>
          </cell>
        </row>
        <row r="7265">
          <cell r="A7265" t="str">
            <v>DE000A0EUPG3</v>
          </cell>
          <cell r="C7265" t="str">
            <v>AC1</v>
          </cell>
          <cell r="D7265" t="str">
            <v>L1C</v>
          </cell>
        </row>
        <row r="7266">
          <cell r="A7266" t="str">
            <v>DE000A0EUPH1</v>
          </cell>
          <cell r="C7266" t="str">
            <v>AC1</v>
          </cell>
          <cell r="D7266" t="str">
            <v>L1C</v>
          </cell>
        </row>
        <row r="7267">
          <cell r="A7267" t="str">
            <v>DE000A0EUPJ7</v>
          </cell>
          <cell r="C7267" t="str">
            <v>AC1</v>
          </cell>
          <cell r="D7267" t="str">
            <v>L1C</v>
          </cell>
        </row>
        <row r="7268">
          <cell r="A7268" t="str">
            <v>DE000A0EUPL3</v>
          </cell>
          <cell r="C7268" t="str">
            <v>AC1</v>
          </cell>
          <cell r="D7268" t="str">
            <v>L1C</v>
          </cell>
        </row>
        <row r="7269">
          <cell r="A7269" t="str">
            <v>DE000A0EUPM1</v>
          </cell>
          <cell r="C7269" t="str">
            <v>AC1</v>
          </cell>
          <cell r="D7269" t="str">
            <v>L1C</v>
          </cell>
        </row>
        <row r="7270">
          <cell r="A7270" t="str">
            <v>DE000A0EUPP4</v>
          </cell>
          <cell r="C7270" t="str">
            <v>AC1</v>
          </cell>
          <cell r="D7270" t="str">
            <v>L1C</v>
          </cell>
        </row>
        <row r="7271">
          <cell r="A7271" t="str">
            <v>DE000A0EUPQ2</v>
          </cell>
          <cell r="C7271" t="str">
            <v>AC1</v>
          </cell>
          <cell r="D7271" t="str">
            <v>L1C</v>
          </cell>
        </row>
        <row r="7272">
          <cell r="A7272" t="str">
            <v>DE000A0EUPR0</v>
          </cell>
          <cell r="C7272" t="str">
            <v>AC1</v>
          </cell>
          <cell r="D7272" t="str">
            <v>L1C</v>
          </cell>
        </row>
        <row r="7273">
          <cell r="A7273" t="str">
            <v>DE000A0EUPS8</v>
          </cell>
          <cell r="C7273" t="str">
            <v>AC1</v>
          </cell>
          <cell r="D7273" t="str">
            <v>L1C</v>
          </cell>
        </row>
        <row r="7274">
          <cell r="A7274" t="str">
            <v>DE000A0EUPT6</v>
          </cell>
          <cell r="C7274" t="str">
            <v>AC1</v>
          </cell>
          <cell r="D7274" t="str">
            <v>L1C</v>
          </cell>
        </row>
        <row r="7275">
          <cell r="A7275" t="str">
            <v>DE000A0EUPU4</v>
          </cell>
          <cell r="C7275" t="str">
            <v>AC1</v>
          </cell>
          <cell r="D7275" t="str">
            <v>L1C</v>
          </cell>
        </row>
        <row r="7276">
          <cell r="A7276" t="str">
            <v>DE000A0EUPV2</v>
          </cell>
          <cell r="C7276" t="str">
            <v>AC1</v>
          </cell>
          <cell r="D7276" t="str">
            <v>L1C</v>
          </cell>
        </row>
        <row r="7277">
          <cell r="A7277" t="str">
            <v>DE000A0EUPW0</v>
          </cell>
          <cell r="C7277" t="str">
            <v>AC1</v>
          </cell>
          <cell r="D7277" t="str">
            <v>L1C</v>
          </cell>
        </row>
        <row r="7278">
          <cell r="A7278" t="str">
            <v>DE000A0EUPX8</v>
          </cell>
          <cell r="C7278" t="str">
            <v>AC1</v>
          </cell>
          <cell r="D7278" t="str">
            <v>L1C</v>
          </cell>
        </row>
        <row r="7279">
          <cell r="A7279" t="str">
            <v>DE000A0EUPY6</v>
          </cell>
          <cell r="C7279" t="str">
            <v>AC1</v>
          </cell>
          <cell r="D7279" t="str">
            <v>L1C</v>
          </cell>
        </row>
        <row r="7280">
          <cell r="A7280" t="str">
            <v>DE000A0EUPZ3</v>
          </cell>
          <cell r="C7280" t="str">
            <v>AC1</v>
          </cell>
          <cell r="D7280" t="str">
            <v>L1C</v>
          </cell>
        </row>
        <row r="7281">
          <cell r="A7281" t="str">
            <v>DE000A0EY150</v>
          </cell>
          <cell r="C7281" t="str">
            <v>AC1</v>
          </cell>
          <cell r="D7281" t="str">
            <v>L1B</v>
          </cell>
        </row>
        <row r="7282">
          <cell r="A7282" t="str">
            <v>DE000A0EY1E1</v>
          </cell>
          <cell r="C7282" t="str">
            <v>AC1</v>
          </cell>
          <cell r="D7282" t="str">
            <v>L1C</v>
          </cell>
        </row>
        <row r="7283">
          <cell r="A7283" t="str">
            <v>DE000A0EY1F8</v>
          </cell>
          <cell r="C7283" t="str">
            <v>AC1</v>
          </cell>
          <cell r="D7283" t="str">
            <v>L1C</v>
          </cell>
        </row>
        <row r="7284">
          <cell r="A7284" t="str">
            <v>DE000A0EY1G6</v>
          </cell>
          <cell r="C7284" t="str">
            <v>AC1</v>
          </cell>
          <cell r="D7284" t="str">
            <v>L1C</v>
          </cell>
        </row>
        <row r="7285">
          <cell r="A7285" t="str">
            <v>DE000A0EY1H4</v>
          </cell>
          <cell r="C7285" t="str">
            <v>AC1</v>
          </cell>
          <cell r="D7285" t="str">
            <v>L1C</v>
          </cell>
        </row>
        <row r="7286">
          <cell r="A7286" t="str">
            <v>DE000A0EY1J0</v>
          </cell>
          <cell r="C7286" t="str">
            <v>AC1</v>
          </cell>
          <cell r="D7286" t="str">
            <v>L1C</v>
          </cell>
        </row>
        <row r="7287">
          <cell r="A7287" t="str">
            <v>DE000A0EY1K8</v>
          </cell>
          <cell r="C7287" t="str">
            <v>AC1</v>
          </cell>
          <cell r="D7287" t="str">
            <v>L1C</v>
          </cell>
        </row>
        <row r="7288">
          <cell r="A7288" t="str">
            <v>DE000A0EY1N2</v>
          </cell>
          <cell r="C7288" t="str">
            <v>AC1</v>
          </cell>
          <cell r="D7288" t="str">
            <v>L1C</v>
          </cell>
        </row>
        <row r="7289">
          <cell r="A7289" t="str">
            <v>DE000A0EY1P7</v>
          </cell>
          <cell r="C7289" t="str">
            <v>AC1</v>
          </cell>
          <cell r="D7289" t="str">
            <v>L1C</v>
          </cell>
        </row>
        <row r="7290">
          <cell r="A7290" t="str">
            <v>DE000A0EY1R3</v>
          </cell>
          <cell r="C7290" t="str">
            <v>AC1</v>
          </cell>
          <cell r="D7290" t="str">
            <v>L1C</v>
          </cell>
        </row>
        <row r="7291">
          <cell r="A7291" t="str">
            <v>DE000A0EY1S1</v>
          </cell>
          <cell r="C7291" t="str">
            <v>AC1</v>
          </cell>
          <cell r="D7291" t="str">
            <v>L1C</v>
          </cell>
        </row>
        <row r="7292">
          <cell r="A7292" t="str">
            <v>DE000A0EY1T9</v>
          </cell>
          <cell r="C7292" t="str">
            <v>AC1</v>
          </cell>
          <cell r="D7292" t="str">
            <v>L1C</v>
          </cell>
        </row>
        <row r="7293">
          <cell r="A7293" t="str">
            <v>DE000A0EY1U7</v>
          </cell>
          <cell r="C7293" t="str">
            <v>AC1</v>
          </cell>
          <cell r="D7293" t="str">
            <v>L1C</v>
          </cell>
        </row>
        <row r="7294">
          <cell r="A7294" t="str">
            <v>DE000A0EY1V5</v>
          </cell>
          <cell r="C7294" t="str">
            <v>AC1</v>
          </cell>
          <cell r="D7294" t="str">
            <v>L1C</v>
          </cell>
        </row>
        <row r="7295">
          <cell r="A7295" t="str">
            <v>DE000A0EY1W3</v>
          </cell>
          <cell r="C7295" t="str">
            <v>AC1</v>
          </cell>
          <cell r="D7295" t="str">
            <v>L1C</v>
          </cell>
        </row>
        <row r="7296">
          <cell r="A7296" t="str">
            <v>DE000A0EY1X1</v>
          </cell>
          <cell r="C7296" t="str">
            <v>AC1</v>
          </cell>
          <cell r="D7296" t="str">
            <v>L1C</v>
          </cell>
        </row>
        <row r="7297">
          <cell r="A7297" t="str">
            <v>DE000A0EY1Y9</v>
          </cell>
          <cell r="C7297" t="str">
            <v>AC1</v>
          </cell>
          <cell r="D7297" t="str">
            <v>L1C</v>
          </cell>
        </row>
        <row r="7298">
          <cell r="A7298" t="str">
            <v>DE000A0EY1Z6</v>
          </cell>
          <cell r="C7298" t="str">
            <v>AC1</v>
          </cell>
          <cell r="D7298" t="str">
            <v>L1C</v>
          </cell>
        </row>
        <row r="7299">
          <cell r="A7299" t="str">
            <v>DE000A0EY4E5</v>
          </cell>
          <cell r="C7299" t="str">
            <v>AC1</v>
          </cell>
          <cell r="D7299" t="str">
            <v>L1C</v>
          </cell>
        </row>
        <row r="7300">
          <cell r="A7300" t="str">
            <v>DE000A0EY5S2</v>
          </cell>
          <cell r="C7300" t="str">
            <v>AC1</v>
          </cell>
          <cell r="D7300" t="str">
            <v>L1C</v>
          </cell>
        </row>
        <row r="7301">
          <cell r="A7301" t="str">
            <v>DE000A0EY7Y6</v>
          </cell>
          <cell r="C7301" t="str">
            <v>AC1</v>
          </cell>
          <cell r="D7301" t="str">
            <v>L1B</v>
          </cell>
        </row>
        <row r="7302">
          <cell r="A7302" t="str">
            <v>DE000A0EY7Z3</v>
          </cell>
          <cell r="C7302" t="str">
            <v>AC1</v>
          </cell>
          <cell r="D7302" t="str">
            <v>L1B</v>
          </cell>
        </row>
        <row r="7303">
          <cell r="A7303" t="str">
            <v>DE000A0EY9Q8</v>
          </cell>
          <cell r="C7303" t="str">
            <v>AC1</v>
          </cell>
          <cell r="D7303" t="str">
            <v>L1C</v>
          </cell>
        </row>
        <row r="7304">
          <cell r="A7304" t="str">
            <v>DE000A0EY9R6</v>
          </cell>
          <cell r="C7304" t="str">
            <v>AC1</v>
          </cell>
          <cell r="D7304" t="str">
            <v>L1C</v>
          </cell>
        </row>
        <row r="7305">
          <cell r="A7305" t="str">
            <v>DE000A0EY9S4</v>
          </cell>
          <cell r="C7305" t="str">
            <v>AC1</v>
          </cell>
          <cell r="D7305" t="str">
            <v>L1C</v>
          </cell>
        </row>
        <row r="7306">
          <cell r="A7306" t="str">
            <v>DE000A0EY9U0</v>
          </cell>
          <cell r="C7306" t="str">
            <v>AC1</v>
          </cell>
          <cell r="D7306" t="str">
            <v>L1C</v>
          </cell>
        </row>
        <row r="7307">
          <cell r="A7307" t="str">
            <v>DE000A0EY9V8</v>
          </cell>
          <cell r="C7307" t="str">
            <v>AC1</v>
          </cell>
          <cell r="D7307" t="str">
            <v>L1C</v>
          </cell>
        </row>
        <row r="7308">
          <cell r="A7308" t="str">
            <v>DE000A0EY9W6</v>
          </cell>
          <cell r="C7308" t="str">
            <v>AC1</v>
          </cell>
          <cell r="D7308" t="str">
            <v>L1C</v>
          </cell>
        </row>
        <row r="7309">
          <cell r="A7309" t="str">
            <v>DE000A0EY9X4</v>
          </cell>
          <cell r="C7309" t="str">
            <v>AC1</v>
          </cell>
          <cell r="D7309" t="str">
            <v>L1C</v>
          </cell>
        </row>
        <row r="7310">
          <cell r="A7310" t="str">
            <v>DE000A0EY9Y2</v>
          </cell>
          <cell r="C7310" t="str">
            <v>AC1</v>
          </cell>
          <cell r="D7310" t="str">
            <v>L1C</v>
          </cell>
        </row>
        <row r="7311">
          <cell r="A7311" t="str">
            <v>DE000A0EY9Z9</v>
          </cell>
          <cell r="C7311" t="str">
            <v>AC1</v>
          </cell>
          <cell r="D7311" t="str">
            <v>L1C</v>
          </cell>
        </row>
        <row r="7312">
          <cell r="A7312" t="str">
            <v>DE000A0EZCU1</v>
          </cell>
          <cell r="C7312" t="str">
            <v>AC1</v>
          </cell>
          <cell r="D7312" t="str">
            <v>L1C</v>
          </cell>
        </row>
        <row r="7313">
          <cell r="A7313" t="str">
            <v>DE000A0EZCW7</v>
          </cell>
          <cell r="C7313" t="str">
            <v>AC1</v>
          </cell>
          <cell r="D7313" t="str">
            <v>L1C</v>
          </cell>
        </row>
        <row r="7314">
          <cell r="A7314" t="str">
            <v>DE000A0EZCX5</v>
          </cell>
          <cell r="C7314" t="str">
            <v>AC1</v>
          </cell>
          <cell r="D7314" t="str">
            <v>L1C</v>
          </cell>
        </row>
        <row r="7315">
          <cell r="A7315" t="str">
            <v>DE000A0EZCY3</v>
          </cell>
          <cell r="C7315" t="str">
            <v>AC1</v>
          </cell>
          <cell r="D7315" t="str">
            <v>L1C</v>
          </cell>
        </row>
        <row r="7316">
          <cell r="A7316" t="str">
            <v>DE000A0EZCZ0</v>
          </cell>
          <cell r="C7316" t="str">
            <v>AC1</v>
          </cell>
          <cell r="D7316" t="str">
            <v>L1C</v>
          </cell>
        </row>
        <row r="7317">
          <cell r="A7317" t="str">
            <v>DE000A0EZDA1</v>
          </cell>
          <cell r="C7317" t="str">
            <v>AC1</v>
          </cell>
          <cell r="D7317" t="str">
            <v>L1C</v>
          </cell>
        </row>
        <row r="7318">
          <cell r="A7318" t="str">
            <v>DE000A0EZDB9</v>
          </cell>
          <cell r="C7318" t="str">
            <v>AC1</v>
          </cell>
          <cell r="D7318" t="str">
            <v>L1C</v>
          </cell>
        </row>
        <row r="7319">
          <cell r="A7319" t="str">
            <v>DE000A0EZDD5</v>
          </cell>
          <cell r="C7319" t="str">
            <v>AC1</v>
          </cell>
          <cell r="D7319" t="str">
            <v>L1C</v>
          </cell>
        </row>
        <row r="7320">
          <cell r="A7320" t="str">
            <v>DE000A0EZDH6</v>
          </cell>
          <cell r="C7320" t="str">
            <v>AC1</v>
          </cell>
          <cell r="D7320" t="str">
            <v>L1C</v>
          </cell>
        </row>
        <row r="7321">
          <cell r="A7321" t="str">
            <v>DE000A0EZDK0</v>
          </cell>
          <cell r="C7321" t="str">
            <v>AC1</v>
          </cell>
          <cell r="D7321" t="str">
            <v>L1C</v>
          </cell>
        </row>
        <row r="7322">
          <cell r="A7322" t="str">
            <v>DE000A0EZDL8</v>
          </cell>
          <cell r="C7322" t="str">
            <v>AC1</v>
          </cell>
          <cell r="D7322" t="str">
            <v>L1C</v>
          </cell>
        </row>
        <row r="7323">
          <cell r="A7323" t="str">
            <v>DE000A0EZDP9</v>
          </cell>
          <cell r="C7323" t="str">
            <v>AC1</v>
          </cell>
          <cell r="D7323" t="str">
            <v>L1C</v>
          </cell>
        </row>
        <row r="7324">
          <cell r="A7324" t="str">
            <v>DE000A0EZDQ7</v>
          </cell>
          <cell r="C7324" t="str">
            <v>AC1</v>
          </cell>
          <cell r="D7324" t="str">
            <v>L1C</v>
          </cell>
        </row>
        <row r="7325">
          <cell r="A7325" t="str">
            <v>DE000A0EZDR5</v>
          </cell>
          <cell r="C7325" t="str">
            <v>AC1</v>
          </cell>
          <cell r="D7325" t="str">
            <v>L1C</v>
          </cell>
        </row>
        <row r="7326">
          <cell r="A7326" t="str">
            <v>DE000A0EZH44</v>
          </cell>
          <cell r="C7326" t="str">
            <v>AC1</v>
          </cell>
          <cell r="D7326" t="str">
            <v>L1C</v>
          </cell>
        </row>
        <row r="7327">
          <cell r="A7327" t="str">
            <v>DE000A0EZH77</v>
          </cell>
          <cell r="C7327" t="str">
            <v>AC1</v>
          </cell>
          <cell r="D7327" t="str">
            <v>L1C</v>
          </cell>
        </row>
        <row r="7328">
          <cell r="A7328" t="str">
            <v>DE000A0EZJQ4</v>
          </cell>
          <cell r="C7328" t="str">
            <v>AC1</v>
          </cell>
          <cell r="D7328" t="str">
            <v>L1C</v>
          </cell>
        </row>
        <row r="7329">
          <cell r="A7329" t="str">
            <v>DE000A0FAAA7</v>
          </cell>
          <cell r="C7329" t="str">
            <v>AC1</v>
          </cell>
          <cell r="D7329" t="str">
            <v>L1B</v>
          </cell>
        </row>
        <row r="7330">
          <cell r="A7330" t="str">
            <v>DE000A0FAAB5</v>
          </cell>
          <cell r="C7330" t="str">
            <v>AC1</v>
          </cell>
          <cell r="D7330" t="str">
            <v>L1C</v>
          </cell>
        </row>
        <row r="7331">
          <cell r="A7331" t="str">
            <v>DE000A0FAAC3</v>
          </cell>
          <cell r="C7331" t="str">
            <v>AC1</v>
          </cell>
          <cell r="D7331" t="str">
            <v>L1C</v>
          </cell>
        </row>
        <row r="7332">
          <cell r="A7332" t="str">
            <v>DE000A0FAAD1</v>
          </cell>
          <cell r="C7332" t="str">
            <v>AC1</v>
          </cell>
          <cell r="D7332" t="str">
            <v>L1C</v>
          </cell>
        </row>
        <row r="7333">
          <cell r="A7333" t="str">
            <v>DE000A0FAAE9</v>
          </cell>
          <cell r="C7333" t="str">
            <v>AC1</v>
          </cell>
          <cell r="D7333" t="str">
            <v>L1C</v>
          </cell>
        </row>
        <row r="7334">
          <cell r="A7334" t="str">
            <v>DE000A0FAG01</v>
          </cell>
          <cell r="C7334" t="str">
            <v>AC1</v>
          </cell>
          <cell r="D7334" t="str">
            <v>L1B</v>
          </cell>
        </row>
        <row r="7335">
          <cell r="A7335" t="str">
            <v>DE000A0FAG50</v>
          </cell>
          <cell r="C7335" t="str">
            <v>AC1</v>
          </cell>
          <cell r="D7335" t="str">
            <v>L1B</v>
          </cell>
        </row>
        <row r="7336">
          <cell r="A7336" t="str">
            <v>DE000A0FAG68</v>
          </cell>
          <cell r="C7336" t="str">
            <v>AC1</v>
          </cell>
          <cell r="D7336" t="str">
            <v>L1B</v>
          </cell>
        </row>
        <row r="7337">
          <cell r="A7337" t="str">
            <v>DE000A0FAG76</v>
          </cell>
          <cell r="C7337" t="str">
            <v>AC1</v>
          </cell>
          <cell r="D7337" t="str">
            <v>L1B</v>
          </cell>
        </row>
        <row r="7338">
          <cell r="A7338" t="str">
            <v>DE000A0FAGP2</v>
          </cell>
          <cell r="C7338" t="str">
            <v>AC1</v>
          </cell>
          <cell r="D7338" t="str">
            <v>L1B</v>
          </cell>
        </row>
        <row r="7339">
          <cell r="A7339" t="str">
            <v>DE000A0FAGQ0</v>
          </cell>
          <cell r="C7339" t="str">
            <v>AC1</v>
          </cell>
          <cell r="D7339" t="str">
            <v>L1B</v>
          </cell>
        </row>
        <row r="7340">
          <cell r="A7340" t="str">
            <v>DE000A0FAGR8</v>
          </cell>
          <cell r="C7340" t="str">
            <v>AC2</v>
          </cell>
          <cell r="D7340" t="str">
            <v>L2B</v>
          </cell>
        </row>
        <row r="7341">
          <cell r="A7341" t="str">
            <v>DE000A0FAGS6</v>
          </cell>
          <cell r="C7341" t="str">
            <v>AC1</v>
          </cell>
          <cell r="D7341" t="str">
            <v>L1B</v>
          </cell>
        </row>
        <row r="7342">
          <cell r="A7342" t="str">
            <v>DE000A0FAGT4</v>
          </cell>
          <cell r="C7342" t="str">
            <v>AC1</v>
          </cell>
          <cell r="D7342" t="str">
            <v>L1B</v>
          </cell>
        </row>
        <row r="7343">
          <cell r="A7343" t="str">
            <v>DE000A0FAGU2</v>
          </cell>
          <cell r="C7343" t="str">
            <v>AC1</v>
          </cell>
          <cell r="D7343" t="str">
            <v>L1B</v>
          </cell>
        </row>
        <row r="7344">
          <cell r="A7344" t="str">
            <v>DE000A0FAGV0</v>
          </cell>
          <cell r="C7344" t="str">
            <v>AC2</v>
          </cell>
          <cell r="D7344" t="str">
            <v>L2B</v>
          </cell>
        </row>
        <row r="7345">
          <cell r="A7345" t="str">
            <v>DE000A0FAGW8</v>
          </cell>
          <cell r="C7345" t="str">
            <v>AC1</v>
          </cell>
          <cell r="D7345" t="str">
            <v>L1B</v>
          </cell>
        </row>
        <row r="7346">
          <cell r="A7346" t="str">
            <v>DE000A0FAGX6</v>
          </cell>
          <cell r="C7346" t="str">
            <v>AC1</v>
          </cell>
          <cell r="D7346" t="str">
            <v>L1B</v>
          </cell>
        </row>
        <row r="7347">
          <cell r="A7347" t="str">
            <v>DE000A0FAGY4</v>
          </cell>
          <cell r="C7347" t="str">
            <v>AC1</v>
          </cell>
          <cell r="D7347" t="str">
            <v>L1B</v>
          </cell>
        </row>
        <row r="7348">
          <cell r="A7348" t="str">
            <v>DE000A0FANA0</v>
          </cell>
          <cell r="C7348" t="str">
            <v>AC1</v>
          </cell>
          <cell r="D7348" t="str">
            <v>L1C</v>
          </cell>
        </row>
        <row r="7349">
          <cell r="A7349" t="str">
            <v>DE000A0FANB8</v>
          </cell>
          <cell r="C7349" t="str">
            <v>AC1</v>
          </cell>
          <cell r="D7349" t="str">
            <v>L1C</v>
          </cell>
        </row>
        <row r="7350">
          <cell r="A7350" t="str">
            <v>DE000A0FANC6</v>
          </cell>
          <cell r="C7350" t="str">
            <v>AC1</v>
          </cell>
          <cell r="D7350" t="str">
            <v>L1C</v>
          </cell>
        </row>
        <row r="7351">
          <cell r="A7351" t="str">
            <v>DE000A0FAND4</v>
          </cell>
          <cell r="C7351" t="str">
            <v>AC1</v>
          </cell>
          <cell r="D7351" t="str">
            <v>L1C</v>
          </cell>
        </row>
        <row r="7352">
          <cell r="A7352" t="str">
            <v>DE000A0G1RB8</v>
          </cell>
          <cell r="C7352" t="str">
            <v>AC1</v>
          </cell>
          <cell r="D7352" t="str">
            <v>L1C</v>
          </cell>
        </row>
        <row r="7353">
          <cell r="A7353" t="str">
            <v>DE000A0G3X48</v>
          </cell>
          <cell r="C7353" t="str">
            <v>AC1</v>
          </cell>
          <cell r="D7353" t="str">
            <v>L1C</v>
          </cell>
        </row>
        <row r="7354">
          <cell r="A7354" t="str">
            <v>DE000A0GEBL2</v>
          </cell>
          <cell r="C7354" t="str">
            <v>AC1</v>
          </cell>
          <cell r="D7354" t="str">
            <v>L1C</v>
          </cell>
        </row>
        <row r="7355">
          <cell r="A7355" t="str">
            <v>DE000A0GEKK5</v>
          </cell>
          <cell r="C7355" t="str">
            <v>AC1</v>
          </cell>
          <cell r="D7355" t="str">
            <v>L1C</v>
          </cell>
        </row>
        <row r="7356">
          <cell r="A7356" t="str">
            <v>DE000A0GJVM7</v>
          </cell>
          <cell r="C7356" t="str">
            <v>AC1</v>
          </cell>
          <cell r="D7356" t="str">
            <v>L1C</v>
          </cell>
        </row>
        <row r="7357">
          <cell r="A7357" t="str">
            <v>DE000A0GPK56</v>
          </cell>
          <cell r="C7357" t="str">
            <v>AC1</v>
          </cell>
          <cell r="D7357" t="str">
            <v>L1C</v>
          </cell>
        </row>
        <row r="7358">
          <cell r="A7358" t="str">
            <v>DE000A0GPMR2</v>
          </cell>
          <cell r="C7358" t="str">
            <v>AC1</v>
          </cell>
          <cell r="D7358" t="str">
            <v>L1B</v>
          </cell>
        </row>
        <row r="7359">
          <cell r="A7359" t="str">
            <v>DE000A0GQ649</v>
          </cell>
          <cell r="C7359" t="str">
            <v>AC1</v>
          </cell>
          <cell r="D7359" t="str">
            <v>L1B</v>
          </cell>
        </row>
        <row r="7360">
          <cell r="A7360" t="str">
            <v>DE000A0GQZ74</v>
          </cell>
          <cell r="C7360" t="str">
            <v>AC1</v>
          </cell>
          <cell r="D7360" t="str">
            <v>L1C</v>
          </cell>
        </row>
        <row r="7361">
          <cell r="A7361" t="str">
            <v>DE000A0GRYU7</v>
          </cell>
          <cell r="C7361" t="str">
            <v>AC1</v>
          </cell>
          <cell r="D7361" t="str">
            <v>L1B</v>
          </cell>
        </row>
        <row r="7362">
          <cell r="A7362" t="str">
            <v>DE000A0GSKD0</v>
          </cell>
          <cell r="C7362" t="str">
            <v>AC1</v>
          </cell>
          <cell r="D7362" t="str">
            <v>L1C</v>
          </cell>
        </row>
        <row r="7363">
          <cell r="A7363" t="str">
            <v>DE000A0GTCB9</v>
          </cell>
          <cell r="C7363" t="str">
            <v>AC1</v>
          </cell>
          <cell r="D7363" t="str">
            <v>L1C</v>
          </cell>
        </row>
        <row r="7364">
          <cell r="A7364" t="str">
            <v>DE000A0GX4B0</v>
          </cell>
          <cell r="C7364" t="str">
            <v>AC1</v>
          </cell>
          <cell r="D7364" t="str">
            <v>L1C</v>
          </cell>
        </row>
        <row r="7365">
          <cell r="A7365" t="str">
            <v>DE000A0GXW03</v>
          </cell>
          <cell r="C7365" t="str">
            <v>AC1</v>
          </cell>
          <cell r="D7365" t="str">
            <v>L1C</v>
          </cell>
        </row>
        <row r="7366">
          <cell r="A7366" t="str">
            <v>DE000A0H5AU4</v>
          </cell>
          <cell r="C7366" t="str">
            <v>AC1</v>
          </cell>
          <cell r="D7366" t="str">
            <v>L1C</v>
          </cell>
        </row>
        <row r="7367">
          <cell r="A7367" t="str">
            <v>DE000A0H5E54</v>
          </cell>
          <cell r="C7367" t="str">
            <v>AC1</v>
          </cell>
          <cell r="D7367" t="str">
            <v>L1C</v>
          </cell>
        </row>
        <row r="7368">
          <cell r="A7368" t="str">
            <v>DE000A0H5LH8</v>
          </cell>
          <cell r="C7368" t="str">
            <v>AC1</v>
          </cell>
          <cell r="D7368" t="str">
            <v>L1C</v>
          </cell>
        </row>
        <row r="7369">
          <cell r="A7369" t="str">
            <v>DE000A0H5LK2</v>
          </cell>
          <cell r="C7369" t="str">
            <v>AC1</v>
          </cell>
          <cell r="D7369" t="str">
            <v>L1C</v>
          </cell>
        </row>
        <row r="7370">
          <cell r="A7370" t="str">
            <v>DE000A0H5LL0</v>
          </cell>
          <cell r="C7370" t="str">
            <v>AC1</v>
          </cell>
          <cell r="D7370" t="str">
            <v>L1C</v>
          </cell>
        </row>
        <row r="7371">
          <cell r="A7371" t="str">
            <v>DE000A0H5LM8</v>
          </cell>
          <cell r="C7371" t="str">
            <v>AC1</v>
          </cell>
          <cell r="D7371" t="str">
            <v>L1C</v>
          </cell>
        </row>
        <row r="7372">
          <cell r="A7372" t="str">
            <v>DE000A0H5LN6</v>
          </cell>
          <cell r="C7372" t="str">
            <v>AC1</v>
          </cell>
          <cell r="D7372" t="str">
            <v>L1C</v>
          </cell>
        </row>
        <row r="7373">
          <cell r="A7373" t="str">
            <v>DE000A0H5LP1</v>
          </cell>
          <cell r="C7373" t="str">
            <v>AC1</v>
          </cell>
          <cell r="D7373" t="str">
            <v>L1C</v>
          </cell>
        </row>
        <row r="7374">
          <cell r="A7374" t="str">
            <v>DE000A0H5R00</v>
          </cell>
          <cell r="C7374" t="str">
            <v>AC1</v>
          </cell>
          <cell r="D7374" t="str">
            <v>L1C</v>
          </cell>
        </row>
        <row r="7375">
          <cell r="A7375" t="str">
            <v>DE000A0H5R18</v>
          </cell>
          <cell r="C7375" t="str">
            <v>AC1</v>
          </cell>
          <cell r="D7375" t="str">
            <v>L1C</v>
          </cell>
        </row>
        <row r="7376">
          <cell r="A7376" t="str">
            <v>DE000A0H5R26</v>
          </cell>
          <cell r="C7376" t="str">
            <v>AC1</v>
          </cell>
          <cell r="D7376" t="str">
            <v>L1C</v>
          </cell>
        </row>
        <row r="7377">
          <cell r="A7377" t="str">
            <v>DE000A0H5R34</v>
          </cell>
          <cell r="C7377" t="str">
            <v>AC1</v>
          </cell>
          <cell r="D7377" t="str">
            <v>L1C</v>
          </cell>
        </row>
        <row r="7378">
          <cell r="A7378" t="str">
            <v>DE000A0H5R42</v>
          </cell>
          <cell r="C7378" t="str">
            <v>AC1</v>
          </cell>
          <cell r="D7378" t="str">
            <v>L1C</v>
          </cell>
        </row>
        <row r="7379">
          <cell r="A7379" t="str">
            <v>DE000A0H5R59</v>
          </cell>
          <cell r="C7379" t="str">
            <v>AC1</v>
          </cell>
          <cell r="D7379" t="str">
            <v>L1C</v>
          </cell>
        </row>
        <row r="7380">
          <cell r="A7380" t="str">
            <v>DE000A0H5R67</v>
          </cell>
          <cell r="C7380" t="str">
            <v>AC1</v>
          </cell>
          <cell r="D7380" t="str">
            <v>L1C</v>
          </cell>
        </row>
        <row r="7381">
          <cell r="A7381" t="str">
            <v>DE000A0H5R75</v>
          </cell>
          <cell r="C7381" t="str">
            <v>AC1</v>
          </cell>
          <cell r="D7381" t="str">
            <v>L1C</v>
          </cell>
        </row>
        <row r="7382">
          <cell r="A7382" t="str">
            <v>DE000A0H5R83</v>
          </cell>
          <cell r="C7382" t="str">
            <v>AC1</v>
          </cell>
          <cell r="D7382" t="str">
            <v>L1C</v>
          </cell>
        </row>
        <row r="7383">
          <cell r="A7383" t="str">
            <v>DE000A0H5R91</v>
          </cell>
          <cell r="C7383" t="str">
            <v>AC1</v>
          </cell>
          <cell r="D7383" t="str">
            <v>L1C</v>
          </cell>
        </row>
        <row r="7384">
          <cell r="A7384" t="str">
            <v>DE000A0H5T08</v>
          </cell>
          <cell r="C7384" t="str">
            <v>AC1</v>
          </cell>
          <cell r="D7384" t="str">
            <v>L1C</v>
          </cell>
        </row>
        <row r="7385">
          <cell r="A7385" t="str">
            <v>DE000A0H5T16</v>
          </cell>
          <cell r="C7385" t="str">
            <v>AC1</v>
          </cell>
          <cell r="D7385" t="str">
            <v>L1C</v>
          </cell>
        </row>
        <row r="7386">
          <cell r="A7386" t="str">
            <v>DE000A0H5T32</v>
          </cell>
          <cell r="C7386" t="str">
            <v>AC1</v>
          </cell>
          <cell r="D7386" t="str">
            <v>L1C</v>
          </cell>
        </row>
        <row r="7387">
          <cell r="A7387" t="str">
            <v>DE000A0H5T40</v>
          </cell>
          <cell r="C7387" t="str">
            <v>AC1</v>
          </cell>
          <cell r="D7387" t="str">
            <v>L1C</v>
          </cell>
        </row>
        <row r="7388">
          <cell r="A7388" t="str">
            <v>DE000A0H5T57</v>
          </cell>
          <cell r="C7388" t="str">
            <v>AC1</v>
          </cell>
          <cell r="D7388" t="str">
            <v>L1C</v>
          </cell>
        </row>
        <row r="7389">
          <cell r="A7389" t="str">
            <v>DE000A0H5T65</v>
          </cell>
          <cell r="C7389" t="str">
            <v>AC1</v>
          </cell>
          <cell r="D7389" t="str">
            <v>L1C</v>
          </cell>
        </row>
        <row r="7390">
          <cell r="A7390" t="str">
            <v>DE000A0H5T73</v>
          </cell>
          <cell r="C7390" t="str">
            <v>AC1</v>
          </cell>
          <cell r="D7390" t="str">
            <v>L1C</v>
          </cell>
        </row>
        <row r="7391">
          <cell r="A7391" t="str">
            <v>DE000A0H5T81</v>
          </cell>
          <cell r="C7391" t="str">
            <v>AC1</v>
          </cell>
          <cell r="D7391" t="str">
            <v>L1C</v>
          </cell>
        </row>
        <row r="7392">
          <cell r="A7392" t="str">
            <v>DE000A0H5T99</v>
          </cell>
          <cell r="C7392" t="str">
            <v>AC1</v>
          </cell>
          <cell r="D7392" t="str">
            <v>L1C</v>
          </cell>
        </row>
        <row r="7393">
          <cell r="A7393" t="str">
            <v>DE000A0H5TC2</v>
          </cell>
          <cell r="C7393" t="str">
            <v>AC1</v>
          </cell>
          <cell r="D7393" t="str">
            <v>L1C</v>
          </cell>
        </row>
        <row r="7394">
          <cell r="A7394" t="str">
            <v>DE000A0H5V53</v>
          </cell>
          <cell r="C7394" t="str">
            <v>AC1</v>
          </cell>
          <cell r="D7394" t="str">
            <v>L1B</v>
          </cell>
        </row>
        <row r="7395">
          <cell r="A7395" t="str">
            <v>DE000A0H5VA2</v>
          </cell>
          <cell r="C7395" t="str">
            <v>AC1</v>
          </cell>
          <cell r="D7395" t="str">
            <v>L1B</v>
          </cell>
        </row>
        <row r="7396">
          <cell r="A7396" t="str">
            <v>DE000A0H5VB0</v>
          </cell>
          <cell r="C7396" t="str">
            <v>AC1</v>
          </cell>
          <cell r="D7396" t="str">
            <v>L1B</v>
          </cell>
        </row>
        <row r="7397">
          <cell r="A7397" t="str">
            <v>DE000A0H5VC8</v>
          </cell>
          <cell r="C7397" t="str">
            <v>AC1</v>
          </cell>
          <cell r="D7397" t="str">
            <v>L1B</v>
          </cell>
        </row>
        <row r="7398">
          <cell r="A7398" t="str">
            <v>DE000A0H5YV2</v>
          </cell>
          <cell r="C7398" t="str">
            <v>AC2</v>
          </cell>
          <cell r="D7398" t="str">
            <v>L2B</v>
          </cell>
        </row>
        <row r="7399">
          <cell r="A7399" t="str">
            <v>DE000A0H6ZJ2</v>
          </cell>
          <cell r="C7399" t="str">
            <v>AC2</v>
          </cell>
          <cell r="D7399" t="str">
            <v>L2B</v>
          </cell>
        </row>
        <row r="7400">
          <cell r="A7400" t="str">
            <v>DE000A0H7G27</v>
          </cell>
          <cell r="C7400" t="str">
            <v>AC2</v>
          </cell>
          <cell r="D7400" t="str">
            <v>L2B</v>
          </cell>
        </row>
        <row r="7401">
          <cell r="A7401" t="str">
            <v>DE000A0H7G84</v>
          </cell>
          <cell r="C7401" t="str">
            <v>AC2</v>
          </cell>
          <cell r="D7401" t="str">
            <v>L2B</v>
          </cell>
        </row>
        <row r="7402">
          <cell r="A7402" t="str">
            <v>DE000A0H7HC3</v>
          </cell>
          <cell r="C7402" t="str">
            <v>AC2</v>
          </cell>
          <cell r="D7402" t="str">
            <v>L2B</v>
          </cell>
        </row>
        <row r="7403">
          <cell r="A7403" t="str">
            <v>DE000A0H7HH2</v>
          </cell>
          <cell r="C7403" t="str">
            <v>AC2</v>
          </cell>
          <cell r="D7403" t="str">
            <v>L2B</v>
          </cell>
        </row>
        <row r="7404">
          <cell r="A7404" t="str">
            <v>DE000A0H7HJ8</v>
          </cell>
          <cell r="C7404" t="str">
            <v>AC2</v>
          </cell>
          <cell r="D7404" t="str">
            <v>L2B</v>
          </cell>
        </row>
        <row r="7405">
          <cell r="A7405" t="str">
            <v>DE000A0H7HK6</v>
          </cell>
          <cell r="C7405" t="str">
            <v>AC2</v>
          </cell>
          <cell r="D7405" t="str">
            <v>L2B</v>
          </cell>
        </row>
        <row r="7406">
          <cell r="A7406" t="str">
            <v>DE000A0H7K05</v>
          </cell>
          <cell r="C7406" t="str">
            <v>AC2</v>
          </cell>
          <cell r="D7406" t="str">
            <v>L2B</v>
          </cell>
        </row>
        <row r="7407">
          <cell r="A7407" t="str">
            <v>DE000A0H7K54</v>
          </cell>
          <cell r="C7407" t="str">
            <v>AC2</v>
          </cell>
          <cell r="D7407" t="str">
            <v>L2B</v>
          </cell>
        </row>
        <row r="7408">
          <cell r="A7408" t="str">
            <v>DE000A0H7K62</v>
          </cell>
          <cell r="C7408" t="str">
            <v>AC2</v>
          </cell>
          <cell r="D7408" t="str">
            <v>L2B</v>
          </cell>
        </row>
        <row r="7409">
          <cell r="A7409" t="str">
            <v>DE000A0H7K88</v>
          </cell>
          <cell r="C7409" t="str">
            <v>AC2</v>
          </cell>
          <cell r="D7409" t="str">
            <v>L2B</v>
          </cell>
        </row>
        <row r="7410">
          <cell r="A7410" t="str">
            <v>DE000A0H7K96</v>
          </cell>
          <cell r="C7410" t="str">
            <v>AC2</v>
          </cell>
          <cell r="D7410" t="str">
            <v>L2B</v>
          </cell>
        </row>
        <row r="7411">
          <cell r="A7411" t="str">
            <v>DE000A0H7KV7</v>
          </cell>
          <cell r="C7411" t="str">
            <v>AC2</v>
          </cell>
          <cell r="D7411" t="str">
            <v>L2B</v>
          </cell>
        </row>
        <row r="7412">
          <cell r="A7412" t="str">
            <v>DE000A0H7LF8</v>
          </cell>
          <cell r="C7412" t="str">
            <v>AC2</v>
          </cell>
          <cell r="D7412" t="str">
            <v>L2B</v>
          </cell>
        </row>
        <row r="7413">
          <cell r="A7413" t="str">
            <v>DE000A0H7S15</v>
          </cell>
          <cell r="C7413" t="str">
            <v>AC2</v>
          </cell>
          <cell r="D7413" t="str">
            <v>L2B</v>
          </cell>
        </row>
        <row r="7414">
          <cell r="A7414" t="str">
            <v>DE000A0H7S23</v>
          </cell>
          <cell r="C7414" t="str">
            <v>AC2</v>
          </cell>
          <cell r="D7414" t="str">
            <v>L2B</v>
          </cell>
        </row>
        <row r="7415">
          <cell r="A7415" t="str">
            <v>DE000A0H7S31</v>
          </cell>
          <cell r="C7415" t="str">
            <v>AC2</v>
          </cell>
          <cell r="D7415" t="str">
            <v>L2B</v>
          </cell>
        </row>
        <row r="7416">
          <cell r="A7416" t="str">
            <v>DE000A0H7S64</v>
          </cell>
          <cell r="C7416" t="str">
            <v>AC2</v>
          </cell>
          <cell r="D7416" t="str">
            <v>L2B</v>
          </cell>
        </row>
        <row r="7417">
          <cell r="A7417" t="str">
            <v>DE000A0H7S80</v>
          </cell>
          <cell r="C7417" t="str">
            <v>AC2</v>
          </cell>
          <cell r="D7417" t="str">
            <v>L2B</v>
          </cell>
        </row>
        <row r="7418">
          <cell r="A7418" t="str">
            <v>DE000A0H7S98</v>
          </cell>
          <cell r="C7418" t="str">
            <v>AC2</v>
          </cell>
          <cell r="D7418" t="str">
            <v>L2B</v>
          </cell>
        </row>
        <row r="7419">
          <cell r="A7419" t="str">
            <v>DE000A0H7SN7</v>
          </cell>
          <cell r="C7419" t="str">
            <v>AC2</v>
          </cell>
          <cell r="D7419" t="str">
            <v>L2B</v>
          </cell>
        </row>
        <row r="7420">
          <cell r="A7420" t="str">
            <v>DE000A0H7SQ0</v>
          </cell>
          <cell r="C7420" t="str">
            <v>AC2</v>
          </cell>
          <cell r="D7420" t="str">
            <v>L2B</v>
          </cell>
        </row>
        <row r="7421">
          <cell r="A7421" t="str">
            <v>DE000A0H7SU2</v>
          </cell>
          <cell r="C7421" t="str">
            <v>AC2</v>
          </cell>
          <cell r="D7421" t="str">
            <v>L2B</v>
          </cell>
        </row>
        <row r="7422">
          <cell r="A7422" t="str">
            <v>DE000A0H7SZ1</v>
          </cell>
          <cell r="C7422" t="str">
            <v>AC2</v>
          </cell>
          <cell r="D7422" t="str">
            <v>L2B</v>
          </cell>
        </row>
        <row r="7423">
          <cell r="A7423" t="str">
            <v>DE000A0H7TA2</v>
          </cell>
          <cell r="C7423" t="str">
            <v>AC2</v>
          </cell>
          <cell r="D7423" t="str">
            <v>L2B</v>
          </cell>
        </row>
        <row r="7424">
          <cell r="A7424" t="str">
            <v>DE000A0H7TB0</v>
          </cell>
          <cell r="C7424" t="str">
            <v>AC2</v>
          </cell>
          <cell r="D7424" t="str">
            <v>L2B</v>
          </cell>
        </row>
        <row r="7425">
          <cell r="A7425" t="str">
            <v>DE000A0H7TC8</v>
          </cell>
          <cell r="C7425" t="str">
            <v>AC2</v>
          </cell>
          <cell r="D7425" t="str">
            <v>L2B</v>
          </cell>
        </row>
        <row r="7426">
          <cell r="A7426" t="str">
            <v>DE000A0H7TD6</v>
          </cell>
          <cell r="C7426" t="str">
            <v>AC2</v>
          </cell>
          <cell r="D7426" t="str">
            <v>L2B</v>
          </cell>
        </row>
        <row r="7427">
          <cell r="A7427" t="str">
            <v>DE000A0H7TE4</v>
          </cell>
          <cell r="C7427" t="str">
            <v>AC2</v>
          </cell>
          <cell r="D7427" t="str">
            <v>L2B</v>
          </cell>
        </row>
        <row r="7428">
          <cell r="A7428" t="str">
            <v>DE000A0H7TF1</v>
          </cell>
          <cell r="C7428" t="str">
            <v>AC2</v>
          </cell>
          <cell r="D7428" t="str">
            <v>L2B</v>
          </cell>
        </row>
        <row r="7429">
          <cell r="A7429" t="str">
            <v>DE000A0H7TH7</v>
          </cell>
          <cell r="C7429" t="str">
            <v>AC2</v>
          </cell>
          <cell r="D7429" t="str">
            <v>L2B</v>
          </cell>
        </row>
        <row r="7430">
          <cell r="A7430" t="str">
            <v>DE000A0H7TJ3</v>
          </cell>
          <cell r="C7430" t="str">
            <v>AC2</v>
          </cell>
          <cell r="D7430" t="str">
            <v>L2B</v>
          </cell>
        </row>
        <row r="7431">
          <cell r="A7431" t="str">
            <v>DE000A0H7TK1</v>
          </cell>
          <cell r="C7431" t="str">
            <v>AC2</v>
          </cell>
          <cell r="D7431" t="str">
            <v>L2B</v>
          </cell>
        </row>
        <row r="7432">
          <cell r="A7432" t="str">
            <v>DE000A0H7TL9</v>
          </cell>
          <cell r="C7432" t="str">
            <v>AC2</v>
          </cell>
          <cell r="D7432" t="str">
            <v>L2B</v>
          </cell>
        </row>
        <row r="7433">
          <cell r="A7433" t="str">
            <v>DE000A0H7TM7</v>
          </cell>
          <cell r="C7433" t="str">
            <v>AC2</v>
          </cell>
          <cell r="D7433" t="str">
            <v>L2B</v>
          </cell>
        </row>
        <row r="7434">
          <cell r="A7434" t="str">
            <v>DE000A0H7TN5</v>
          </cell>
          <cell r="C7434" t="str">
            <v>AC2</v>
          </cell>
          <cell r="D7434" t="str">
            <v>L2B</v>
          </cell>
        </row>
        <row r="7435">
          <cell r="A7435" t="str">
            <v>DE000A0H7TP0</v>
          </cell>
          <cell r="C7435" t="str">
            <v>AC2</v>
          </cell>
          <cell r="D7435" t="str">
            <v>L2B</v>
          </cell>
        </row>
        <row r="7436">
          <cell r="A7436" t="str">
            <v>DE000A0H7TQ8</v>
          </cell>
          <cell r="C7436" t="str">
            <v>AC2</v>
          </cell>
          <cell r="D7436" t="str">
            <v>L2B</v>
          </cell>
        </row>
        <row r="7437">
          <cell r="A7437" t="str">
            <v>DE000A0H7TR6</v>
          </cell>
          <cell r="C7437" t="str">
            <v>AC2</v>
          </cell>
          <cell r="D7437" t="str">
            <v>L2B</v>
          </cell>
        </row>
        <row r="7438">
          <cell r="A7438" t="str">
            <v>DE000A0H7TS4</v>
          </cell>
          <cell r="C7438" t="str">
            <v>AC2</v>
          </cell>
          <cell r="D7438" t="str">
            <v>L2B</v>
          </cell>
        </row>
        <row r="7439">
          <cell r="A7439" t="str">
            <v>DE000A0H7TT2</v>
          </cell>
          <cell r="C7439" t="str">
            <v>AC2</v>
          </cell>
          <cell r="D7439" t="str">
            <v>L2B</v>
          </cell>
        </row>
        <row r="7440">
          <cell r="A7440" t="str">
            <v>DE000A0HCG80</v>
          </cell>
          <cell r="C7440" t="str">
            <v>AC1</v>
          </cell>
          <cell r="D7440" t="str">
            <v>L1C</v>
          </cell>
        </row>
        <row r="7441">
          <cell r="A7441" t="str">
            <v>DE000A0HCG98</v>
          </cell>
          <cell r="C7441" t="str">
            <v>AC1</v>
          </cell>
          <cell r="D7441" t="str">
            <v>L1C</v>
          </cell>
        </row>
        <row r="7442">
          <cell r="A7442" t="str">
            <v>DE000A0HCJC6</v>
          </cell>
          <cell r="C7442" t="str">
            <v>AC1</v>
          </cell>
          <cell r="D7442" t="str">
            <v>L1C</v>
          </cell>
        </row>
        <row r="7443">
          <cell r="A7443" t="str">
            <v>DE000A0HCJD4</v>
          </cell>
          <cell r="C7443" t="str">
            <v>AC1</v>
          </cell>
          <cell r="D7443" t="str">
            <v>L1C</v>
          </cell>
        </row>
        <row r="7444">
          <cell r="A7444" t="str">
            <v>DE000A0HCJF9</v>
          </cell>
          <cell r="C7444" t="str">
            <v>AC1</v>
          </cell>
          <cell r="D7444" t="str">
            <v>L1C</v>
          </cell>
        </row>
        <row r="7445">
          <cell r="A7445" t="str">
            <v>DE000A0HCJG7</v>
          </cell>
          <cell r="C7445" t="str">
            <v>AC1</v>
          </cell>
          <cell r="D7445" t="str">
            <v>L1C</v>
          </cell>
        </row>
        <row r="7446">
          <cell r="A7446" t="str">
            <v>DE000A0HCJH5</v>
          </cell>
          <cell r="C7446" t="str">
            <v>AC1</v>
          </cell>
          <cell r="D7446" t="str">
            <v>L1C</v>
          </cell>
        </row>
        <row r="7447">
          <cell r="A7447" t="str">
            <v>DE000A0HCJJ1</v>
          </cell>
          <cell r="C7447" t="str">
            <v>AC1</v>
          </cell>
          <cell r="D7447" t="str">
            <v>L1C</v>
          </cell>
        </row>
        <row r="7448">
          <cell r="A7448" t="str">
            <v>DE000A0HCJK9</v>
          </cell>
          <cell r="C7448" t="str">
            <v>AC1</v>
          </cell>
          <cell r="D7448" t="str">
            <v>L1C</v>
          </cell>
        </row>
        <row r="7449">
          <cell r="A7449" t="str">
            <v>DE000A0HCJM5</v>
          </cell>
          <cell r="C7449" t="str">
            <v>AC1</v>
          </cell>
          <cell r="D7449" t="str">
            <v>L1C</v>
          </cell>
        </row>
        <row r="7450">
          <cell r="A7450" t="str">
            <v>DE000A0HCQ05</v>
          </cell>
          <cell r="C7450" t="str">
            <v>AC1</v>
          </cell>
          <cell r="D7450" t="str">
            <v>L1C</v>
          </cell>
        </row>
        <row r="7451">
          <cell r="A7451" t="str">
            <v>DE000A0HCQ21</v>
          </cell>
          <cell r="C7451" t="str">
            <v>AC1</v>
          </cell>
          <cell r="D7451" t="str">
            <v>L1C</v>
          </cell>
        </row>
        <row r="7452">
          <cell r="A7452" t="str">
            <v>DE000A0HCQ39</v>
          </cell>
          <cell r="C7452" t="str">
            <v>AC1</v>
          </cell>
          <cell r="D7452" t="str">
            <v>L1C</v>
          </cell>
        </row>
        <row r="7453">
          <cell r="A7453" t="str">
            <v>DE000A0HCQ47</v>
          </cell>
          <cell r="C7453" t="str">
            <v>AC1</v>
          </cell>
          <cell r="D7453" t="str">
            <v>L1C</v>
          </cell>
        </row>
        <row r="7454">
          <cell r="A7454" t="str">
            <v>DE000A0HCQ54</v>
          </cell>
          <cell r="C7454" t="str">
            <v>AC1</v>
          </cell>
          <cell r="D7454" t="str">
            <v>L1C</v>
          </cell>
        </row>
        <row r="7455">
          <cell r="A7455" t="str">
            <v>DE000A0HCQ62</v>
          </cell>
          <cell r="C7455" t="str">
            <v>AC1</v>
          </cell>
          <cell r="D7455" t="str">
            <v>L1C</v>
          </cell>
        </row>
        <row r="7456">
          <cell r="A7456" t="str">
            <v>DE000A0HCQ70</v>
          </cell>
          <cell r="C7456" t="str">
            <v>AC1</v>
          </cell>
          <cell r="D7456" t="str">
            <v>L1C</v>
          </cell>
        </row>
        <row r="7457">
          <cell r="A7457" t="str">
            <v>DE000A0HCQ88</v>
          </cell>
          <cell r="C7457" t="str">
            <v>AC1</v>
          </cell>
          <cell r="D7457" t="str">
            <v>L1C</v>
          </cell>
        </row>
        <row r="7458">
          <cell r="A7458" t="str">
            <v>DE000A0HCQ96</v>
          </cell>
          <cell r="C7458" t="str">
            <v>AC1</v>
          </cell>
          <cell r="D7458" t="str">
            <v>L1C</v>
          </cell>
        </row>
        <row r="7459">
          <cell r="A7459" t="str">
            <v>DE000A0HCQR9</v>
          </cell>
          <cell r="C7459" t="str">
            <v>AC1</v>
          </cell>
          <cell r="D7459" t="str">
            <v>L1C</v>
          </cell>
        </row>
        <row r="7460">
          <cell r="A7460" t="str">
            <v>DE000A0HCQS7</v>
          </cell>
          <cell r="C7460" t="str">
            <v>AC1</v>
          </cell>
          <cell r="D7460" t="str">
            <v>L1C</v>
          </cell>
        </row>
        <row r="7461">
          <cell r="A7461" t="str">
            <v>DE000A0HCQU3</v>
          </cell>
          <cell r="C7461" t="str">
            <v>AC1</v>
          </cell>
          <cell r="D7461" t="str">
            <v>L1C</v>
          </cell>
        </row>
        <row r="7462">
          <cell r="A7462" t="str">
            <v>DE000A0HCQV1</v>
          </cell>
          <cell r="C7462" t="str">
            <v>AC1</v>
          </cell>
          <cell r="D7462" t="str">
            <v>L1C</v>
          </cell>
        </row>
        <row r="7463">
          <cell r="A7463" t="str">
            <v>DE000A0HCQW9</v>
          </cell>
          <cell r="C7463" t="str">
            <v>AC1</v>
          </cell>
          <cell r="D7463" t="str">
            <v>L1C</v>
          </cell>
        </row>
        <row r="7464">
          <cell r="A7464" t="str">
            <v>DE000A0HCQX7</v>
          </cell>
          <cell r="C7464" t="str">
            <v>AC1</v>
          </cell>
          <cell r="D7464" t="str">
            <v>L1C</v>
          </cell>
        </row>
        <row r="7465">
          <cell r="A7465" t="str">
            <v>DE000A0HCQY5</v>
          </cell>
          <cell r="C7465" t="str">
            <v>AC1</v>
          </cell>
          <cell r="D7465" t="str">
            <v>L1C</v>
          </cell>
        </row>
        <row r="7466">
          <cell r="A7466" t="str">
            <v>DE000A0HCQZ2</v>
          </cell>
          <cell r="C7466" t="str">
            <v>AC1</v>
          </cell>
          <cell r="D7466" t="str">
            <v>L1C</v>
          </cell>
        </row>
        <row r="7467">
          <cell r="A7467" t="str">
            <v>DE000A0HCRF2</v>
          </cell>
          <cell r="C7467" t="str">
            <v>AC1</v>
          </cell>
          <cell r="D7467" t="str">
            <v>L1B</v>
          </cell>
        </row>
        <row r="7468">
          <cell r="A7468" t="str">
            <v>DE000A0HN164</v>
          </cell>
          <cell r="C7468" t="str">
            <v>AC1</v>
          </cell>
          <cell r="D7468" t="str">
            <v>L1B</v>
          </cell>
        </row>
        <row r="7469">
          <cell r="A7469" t="str">
            <v>DE000A0HN172</v>
          </cell>
          <cell r="C7469" t="str">
            <v>AC1</v>
          </cell>
          <cell r="D7469" t="str">
            <v>L1B</v>
          </cell>
        </row>
        <row r="7470">
          <cell r="A7470" t="str">
            <v>DE000A0HN180</v>
          </cell>
          <cell r="C7470" t="str">
            <v>AC1</v>
          </cell>
          <cell r="D7470" t="str">
            <v>L1B</v>
          </cell>
        </row>
        <row r="7471">
          <cell r="A7471" t="str">
            <v>DE000A0HN3A5</v>
          </cell>
          <cell r="C7471" t="str">
            <v>AC1</v>
          </cell>
          <cell r="D7471" t="str">
            <v>L1B</v>
          </cell>
        </row>
        <row r="7472">
          <cell r="A7472" t="str">
            <v>DE000A0HN610</v>
          </cell>
          <cell r="C7472" t="str">
            <v>AC1</v>
          </cell>
          <cell r="D7472" t="str">
            <v>L1C</v>
          </cell>
        </row>
        <row r="7473">
          <cell r="A7473" t="str">
            <v>DE000A0HN628</v>
          </cell>
          <cell r="C7473" t="str">
            <v>AC1</v>
          </cell>
          <cell r="D7473" t="str">
            <v>L1C</v>
          </cell>
        </row>
        <row r="7474">
          <cell r="A7474" t="str">
            <v>DE000A0HN636</v>
          </cell>
          <cell r="C7474" t="str">
            <v>AC1</v>
          </cell>
          <cell r="D7474" t="str">
            <v>L1C</v>
          </cell>
        </row>
        <row r="7475">
          <cell r="A7475" t="str">
            <v>DE000A0HN644</v>
          </cell>
          <cell r="C7475" t="str">
            <v>AC1</v>
          </cell>
          <cell r="D7475" t="str">
            <v>L1C</v>
          </cell>
        </row>
        <row r="7476">
          <cell r="A7476" t="str">
            <v>DE000A0HN651</v>
          </cell>
          <cell r="C7476" t="str">
            <v>AC1</v>
          </cell>
          <cell r="D7476" t="str">
            <v>L1C</v>
          </cell>
        </row>
        <row r="7477">
          <cell r="A7477" t="str">
            <v>DE000A0HNV05</v>
          </cell>
          <cell r="C7477" t="str">
            <v>AC1</v>
          </cell>
          <cell r="D7477" t="str">
            <v>L1C</v>
          </cell>
        </row>
        <row r="7478">
          <cell r="A7478" t="str">
            <v>DE000A0HNV13</v>
          </cell>
          <cell r="C7478" t="str">
            <v>AC1</v>
          </cell>
          <cell r="D7478" t="str">
            <v>L1C</v>
          </cell>
        </row>
        <row r="7479">
          <cell r="A7479" t="str">
            <v>DE000A0HNV39</v>
          </cell>
          <cell r="C7479" t="str">
            <v>AC1</v>
          </cell>
          <cell r="D7479" t="str">
            <v>L1C</v>
          </cell>
        </row>
        <row r="7480">
          <cell r="A7480" t="str">
            <v>DE000A0HNV54</v>
          </cell>
          <cell r="C7480" t="str">
            <v>AC1</v>
          </cell>
          <cell r="D7480" t="str">
            <v>L1C</v>
          </cell>
        </row>
        <row r="7481">
          <cell r="A7481" t="str">
            <v>DE000A0HNV70</v>
          </cell>
          <cell r="C7481" t="str">
            <v>AC1</v>
          </cell>
          <cell r="D7481" t="str">
            <v>L1C</v>
          </cell>
        </row>
        <row r="7482">
          <cell r="A7482" t="str">
            <v>DE000A0HNV88</v>
          </cell>
          <cell r="C7482" t="str">
            <v>AC1</v>
          </cell>
          <cell r="D7482" t="str">
            <v>L1C</v>
          </cell>
        </row>
        <row r="7483">
          <cell r="A7483" t="str">
            <v>DE000A0HNWB8</v>
          </cell>
          <cell r="C7483" t="str">
            <v>AC1</v>
          </cell>
          <cell r="D7483" t="str">
            <v>L1C</v>
          </cell>
        </row>
        <row r="7484">
          <cell r="A7484" t="str">
            <v>DE000A0HNWF9</v>
          </cell>
          <cell r="C7484" t="str">
            <v>AC1</v>
          </cell>
          <cell r="D7484" t="str">
            <v>L1C</v>
          </cell>
        </row>
        <row r="7485">
          <cell r="A7485" t="str">
            <v>DE000A0HNWG7</v>
          </cell>
          <cell r="C7485" t="str">
            <v>AC1</v>
          </cell>
          <cell r="D7485" t="str">
            <v>L1C</v>
          </cell>
        </row>
        <row r="7486">
          <cell r="A7486" t="str">
            <v>DE000A0HNWK9</v>
          </cell>
          <cell r="C7486" t="str">
            <v>AC1</v>
          </cell>
          <cell r="D7486" t="str">
            <v>L1C</v>
          </cell>
        </row>
        <row r="7487">
          <cell r="A7487" t="str">
            <v>DE000A0HNWP8</v>
          </cell>
          <cell r="C7487" t="str">
            <v>AC1</v>
          </cell>
          <cell r="D7487" t="str">
            <v>L1C</v>
          </cell>
        </row>
        <row r="7488">
          <cell r="A7488" t="str">
            <v>DE000A0HNX78</v>
          </cell>
          <cell r="C7488" t="str">
            <v>AC1</v>
          </cell>
          <cell r="D7488" t="str">
            <v>L1C</v>
          </cell>
        </row>
        <row r="7489">
          <cell r="A7489" t="str">
            <v>DE000A0HNXQ4</v>
          </cell>
          <cell r="C7489" t="str">
            <v>AC1</v>
          </cell>
          <cell r="D7489" t="str">
            <v>L1C</v>
          </cell>
        </row>
        <row r="7490">
          <cell r="A7490" t="str">
            <v>DE000A0HNXS0</v>
          </cell>
          <cell r="C7490" t="str">
            <v>AC1</v>
          </cell>
          <cell r="D7490" t="str">
            <v>L1C</v>
          </cell>
        </row>
        <row r="7491">
          <cell r="A7491" t="str">
            <v>DE000A0HNXT8</v>
          </cell>
          <cell r="C7491" t="str">
            <v>AC1</v>
          </cell>
          <cell r="D7491" t="str">
            <v>L1C</v>
          </cell>
        </row>
        <row r="7492">
          <cell r="A7492" t="str">
            <v>DE000A0HNXU6</v>
          </cell>
          <cell r="C7492" t="str">
            <v>AC1</v>
          </cell>
          <cell r="D7492" t="str">
            <v>L1C</v>
          </cell>
        </row>
        <row r="7493">
          <cell r="A7493" t="str">
            <v>DE000A0HNXV4</v>
          </cell>
          <cell r="C7493" t="str">
            <v>AC1</v>
          </cell>
          <cell r="D7493" t="str">
            <v>L1C</v>
          </cell>
        </row>
        <row r="7494">
          <cell r="A7494" t="str">
            <v>DE000A0HNXW2</v>
          </cell>
          <cell r="C7494" t="str">
            <v>AC1</v>
          </cell>
          <cell r="D7494" t="str">
            <v>L1C</v>
          </cell>
        </row>
        <row r="7495">
          <cell r="A7495" t="str">
            <v>DE000A0HNXX0</v>
          </cell>
          <cell r="C7495" t="str">
            <v>AC1</v>
          </cell>
          <cell r="D7495" t="str">
            <v>L1C</v>
          </cell>
        </row>
        <row r="7496">
          <cell r="A7496" t="str">
            <v>DE000A0HNXY8</v>
          </cell>
          <cell r="C7496" t="str">
            <v>AC1</v>
          </cell>
          <cell r="D7496" t="str">
            <v>L1C</v>
          </cell>
        </row>
        <row r="7497">
          <cell r="A7497" t="str">
            <v>DE000A0HPDR9</v>
          </cell>
          <cell r="C7497" t="str">
            <v>AC2</v>
          </cell>
          <cell r="D7497" t="str">
            <v>L2B</v>
          </cell>
        </row>
        <row r="7498">
          <cell r="A7498" t="str">
            <v>DE000A0HPDS7</v>
          </cell>
          <cell r="C7498" t="str">
            <v>AC2</v>
          </cell>
          <cell r="D7498" t="str">
            <v>L2B</v>
          </cell>
        </row>
        <row r="7499">
          <cell r="A7499" t="str">
            <v>DE000A0HPDT5</v>
          </cell>
          <cell r="C7499" t="str">
            <v>AC2</v>
          </cell>
          <cell r="D7499" t="str">
            <v>L2B</v>
          </cell>
        </row>
        <row r="7500">
          <cell r="A7500" t="str">
            <v>DE000A0HPDU3</v>
          </cell>
          <cell r="C7500" t="str">
            <v>AC2</v>
          </cell>
          <cell r="D7500" t="str">
            <v>L2B</v>
          </cell>
        </row>
        <row r="7501">
          <cell r="A7501" t="str">
            <v>DE000A0HPDV1</v>
          </cell>
          <cell r="C7501" t="str">
            <v>AC2</v>
          </cell>
          <cell r="D7501" t="str">
            <v>L2B</v>
          </cell>
        </row>
        <row r="7502">
          <cell r="A7502" t="str">
            <v>DE000A0HPDW9</v>
          </cell>
          <cell r="C7502" t="str">
            <v>AC2</v>
          </cell>
          <cell r="D7502" t="str">
            <v>L2B</v>
          </cell>
        </row>
        <row r="7503">
          <cell r="A7503" t="str">
            <v>DE000A0HPDX7</v>
          </cell>
          <cell r="C7503" t="str">
            <v>AC2</v>
          </cell>
          <cell r="D7503" t="str">
            <v>L2B</v>
          </cell>
        </row>
        <row r="7504">
          <cell r="A7504" t="str">
            <v>DE000A0J2CD1</v>
          </cell>
          <cell r="C7504" t="str">
            <v>AC2</v>
          </cell>
          <cell r="D7504" t="str">
            <v>L2B</v>
          </cell>
        </row>
        <row r="7505">
          <cell r="A7505" t="str">
            <v>DE000A0J2CF6</v>
          </cell>
          <cell r="C7505" t="str">
            <v>AC2</v>
          </cell>
          <cell r="D7505" t="str">
            <v>L2B</v>
          </cell>
        </row>
        <row r="7506">
          <cell r="A7506" t="str">
            <v>DE000A0J2CK6</v>
          </cell>
          <cell r="C7506" t="str">
            <v>AC2</v>
          </cell>
          <cell r="D7506" t="str">
            <v>L2B</v>
          </cell>
        </row>
        <row r="7507">
          <cell r="A7507" t="str">
            <v>DE000A0J2CU5</v>
          </cell>
          <cell r="C7507" t="str">
            <v>AC2</v>
          </cell>
          <cell r="D7507" t="str">
            <v>L2B</v>
          </cell>
        </row>
        <row r="7508">
          <cell r="A7508" t="str">
            <v>DE000A0J2CX9</v>
          </cell>
          <cell r="C7508" t="str">
            <v>AC2</v>
          </cell>
          <cell r="D7508" t="str">
            <v>L2B</v>
          </cell>
        </row>
        <row r="7509">
          <cell r="A7509" t="str">
            <v>DE000A0J2DC1</v>
          </cell>
          <cell r="C7509" t="str">
            <v>AC2</v>
          </cell>
          <cell r="D7509" t="str">
            <v>L2B</v>
          </cell>
        </row>
        <row r="7510">
          <cell r="A7510" t="str">
            <v>DE000A0J2DN8</v>
          </cell>
          <cell r="C7510" t="str">
            <v>AC2</v>
          </cell>
          <cell r="D7510" t="str">
            <v>L2B</v>
          </cell>
        </row>
        <row r="7511">
          <cell r="A7511" t="str">
            <v>DE000A0J2DP3</v>
          </cell>
          <cell r="C7511" t="str">
            <v>AC2</v>
          </cell>
          <cell r="D7511" t="str">
            <v>L2B</v>
          </cell>
        </row>
        <row r="7512">
          <cell r="A7512" t="str">
            <v>DE000A0J81D5</v>
          </cell>
          <cell r="C7512" t="str">
            <v>AC2</v>
          </cell>
          <cell r="D7512" t="str">
            <v>L2B</v>
          </cell>
        </row>
        <row r="7513">
          <cell r="A7513" t="str">
            <v>DE000A0J82R3</v>
          </cell>
          <cell r="C7513" t="str">
            <v>AC2</v>
          </cell>
          <cell r="D7513" t="str">
            <v>L2B</v>
          </cell>
        </row>
        <row r="7514">
          <cell r="A7514" t="str">
            <v>DE000A0JB363</v>
          </cell>
          <cell r="C7514" t="str">
            <v>AC1</v>
          </cell>
          <cell r="D7514" t="str">
            <v>L1B</v>
          </cell>
        </row>
        <row r="7515">
          <cell r="A7515" t="str">
            <v>DE000A0JBM16</v>
          </cell>
          <cell r="C7515" t="str">
            <v>AC1</v>
          </cell>
          <cell r="D7515" t="str">
            <v>L1C</v>
          </cell>
        </row>
        <row r="7516">
          <cell r="A7516" t="str">
            <v>DE000A0JBM32</v>
          </cell>
          <cell r="C7516" t="str">
            <v>AC1</v>
          </cell>
          <cell r="D7516" t="str">
            <v>L1C</v>
          </cell>
        </row>
        <row r="7517">
          <cell r="A7517" t="str">
            <v>DE000A0JBMG9</v>
          </cell>
          <cell r="C7517" t="str">
            <v>AC1</v>
          </cell>
          <cell r="D7517" t="str">
            <v>L1C</v>
          </cell>
        </row>
        <row r="7518">
          <cell r="A7518" t="str">
            <v>DE000A0JBMH7</v>
          </cell>
          <cell r="C7518" t="str">
            <v>AC1</v>
          </cell>
          <cell r="D7518" t="str">
            <v>L1C</v>
          </cell>
        </row>
        <row r="7519">
          <cell r="A7519" t="str">
            <v>DE000A0JBMK1</v>
          </cell>
          <cell r="C7519" t="str">
            <v>AC1</v>
          </cell>
          <cell r="D7519" t="str">
            <v>L1C</v>
          </cell>
        </row>
        <row r="7520">
          <cell r="A7520" t="str">
            <v>DE000A0JBML9</v>
          </cell>
          <cell r="C7520" t="str">
            <v>AC1</v>
          </cell>
          <cell r="D7520" t="str">
            <v>L1C</v>
          </cell>
        </row>
        <row r="7521">
          <cell r="A7521" t="str">
            <v>DE000A0JBMQ8</v>
          </cell>
          <cell r="C7521" t="str">
            <v>AC1</v>
          </cell>
          <cell r="D7521" t="str">
            <v>L1C</v>
          </cell>
        </row>
        <row r="7522">
          <cell r="A7522" t="str">
            <v>DE000A0JBMS4</v>
          </cell>
          <cell r="C7522" t="str">
            <v>AC1</v>
          </cell>
          <cell r="D7522" t="str">
            <v>L1C</v>
          </cell>
        </row>
        <row r="7523">
          <cell r="A7523" t="str">
            <v>DE000A0JBMT2</v>
          </cell>
          <cell r="C7523" t="str">
            <v>AC1</v>
          </cell>
          <cell r="D7523" t="str">
            <v>L1C</v>
          </cell>
        </row>
        <row r="7524">
          <cell r="A7524" t="str">
            <v>DE000A0JBMU0</v>
          </cell>
          <cell r="C7524" t="str">
            <v>AC1</v>
          </cell>
          <cell r="D7524" t="str">
            <v>L1C</v>
          </cell>
        </row>
        <row r="7525">
          <cell r="A7525" t="str">
            <v>DE000A0JBNF9</v>
          </cell>
          <cell r="C7525" t="str">
            <v>AC1</v>
          </cell>
          <cell r="D7525" t="str">
            <v>L1C</v>
          </cell>
        </row>
        <row r="7526">
          <cell r="A7526" t="str">
            <v>DE000A0JBNG7</v>
          </cell>
          <cell r="C7526" t="str">
            <v>AC1</v>
          </cell>
          <cell r="D7526" t="str">
            <v>L1C</v>
          </cell>
        </row>
        <row r="7527">
          <cell r="A7527" t="str">
            <v>DE000A0JBNK9</v>
          </cell>
          <cell r="C7527" t="str">
            <v>AC1</v>
          </cell>
          <cell r="D7527" t="str">
            <v>L1C</v>
          </cell>
        </row>
        <row r="7528">
          <cell r="A7528" t="str">
            <v>DE000A0JBSA9</v>
          </cell>
          <cell r="C7528" t="str">
            <v>AC1</v>
          </cell>
          <cell r="D7528" t="str">
            <v>L1C</v>
          </cell>
        </row>
        <row r="7529">
          <cell r="A7529" t="str">
            <v>DE000A0JBSD3</v>
          </cell>
          <cell r="C7529" t="str">
            <v>AC1</v>
          </cell>
          <cell r="D7529" t="str">
            <v>L1C</v>
          </cell>
        </row>
        <row r="7530">
          <cell r="A7530" t="str">
            <v>DE000A0JBSE1</v>
          </cell>
          <cell r="C7530" t="str">
            <v>AC1</v>
          </cell>
          <cell r="D7530" t="str">
            <v>L1B</v>
          </cell>
        </row>
        <row r="7531">
          <cell r="A7531" t="str">
            <v>DE000A0JBSK8</v>
          </cell>
          <cell r="C7531" t="str">
            <v>AC1</v>
          </cell>
          <cell r="D7531" t="str">
            <v>L1C</v>
          </cell>
        </row>
        <row r="7532">
          <cell r="A7532" t="str">
            <v>DE000A0JBSS1</v>
          </cell>
          <cell r="C7532" t="str">
            <v>AC1</v>
          </cell>
          <cell r="D7532" t="str">
            <v>L1C</v>
          </cell>
        </row>
        <row r="7533">
          <cell r="A7533" t="str">
            <v>DE000A0JBSU7</v>
          </cell>
          <cell r="C7533" t="str">
            <v>AC1</v>
          </cell>
          <cell r="D7533" t="str">
            <v>L1C</v>
          </cell>
        </row>
        <row r="7534">
          <cell r="A7534" t="str">
            <v>DE000A0JBSV5</v>
          </cell>
          <cell r="C7534" t="str">
            <v>AC1</v>
          </cell>
          <cell r="D7534" t="str">
            <v>L1C</v>
          </cell>
        </row>
        <row r="7535">
          <cell r="A7535" t="str">
            <v>DE000A0JBU81</v>
          </cell>
          <cell r="C7535" t="str">
            <v>AC1</v>
          </cell>
          <cell r="D7535" t="str">
            <v>L1C</v>
          </cell>
        </row>
        <row r="7536">
          <cell r="A7536" t="str">
            <v>DE000A0JBU99</v>
          </cell>
          <cell r="C7536" t="str">
            <v>AC1</v>
          </cell>
          <cell r="D7536" t="str">
            <v>L1C</v>
          </cell>
        </row>
        <row r="7537">
          <cell r="A7537" t="str">
            <v>DE000A0JBVB1</v>
          </cell>
          <cell r="C7537" t="str">
            <v>AC1</v>
          </cell>
          <cell r="D7537" t="str">
            <v>L1C</v>
          </cell>
        </row>
        <row r="7538">
          <cell r="A7538" t="str">
            <v>DE000A0JBVE5</v>
          </cell>
          <cell r="C7538" t="str">
            <v>AC1</v>
          </cell>
          <cell r="D7538" t="str">
            <v>L1C</v>
          </cell>
        </row>
        <row r="7539">
          <cell r="A7539" t="str">
            <v>DE000A0JBVG0</v>
          </cell>
          <cell r="C7539" t="str">
            <v>AC1</v>
          </cell>
          <cell r="D7539" t="str">
            <v>L1C</v>
          </cell>
        </row>
        <row r="7540">
          <cell r="A7540" t="str">
            <v>DE000A0JBVH8</v>
          </cell>
          <cell r="C7540" t="str">
            <v>AC1</v>
          </cell>
          <cell r="D7540" t="str">
            <v>L1C</v>
          </cell>
        </row>
        <row r="7541">
          <cell r="A7541" t="str">
            <v>DE000A0JCF06</v>
          </cell>
          <cell r="C7541" t="str">
            <v>AC1</v>
          </cell>
          <cell r="D7541" t="str">
            <v>L1C</v>
          </cell>
        </row>
        <row r="7542">
          <cell r="A7542" t="str">
            <v>DE000A0JCF14</v>
          </cell>
          <cell r="C7542" t="str">
            <v>AC1</v>
          </cell>
          <cell r="D7542" t="str">
            <v>L1C</v>
          </cell>
        </row>
        <row r="7543">
          <cell r="A7543" t="str">
            <v>DE000A0JCF22</v>
          </cell>
          <cell r="C7543" t="str">
            <v>AC1</v>
          </cell>
          <cell r="D7543" t="str">
            <v>L1C</v>
          </cell>
        </row>
        <row r="7544">
          <cell r="A7544" t="str">
            <v>DE000A0JCF30</v>
          </cell>
          <cell r="C7544" t="str">
            <v>AC1</v>
          </cell>
          <cell r="D7544" t="str">
            <v>L1C</v>
          </cell>
        </row>
        <row r="7545">
          <cell r="A7545" t="str">
            <v>DE000A0JCF48</v>
          </cell>
          <cell r="C7545" t="str">
            <v>AC1</v>
          </cell>
          <cell r="D7545" t="str">
            <v>L1C</v>
          </cell>
        </row>
        <row r="7546">
          <cell r="A7546" t="str">
            <v>DE000A0JCF55</v>
          </cell>
          <cell r="C7546" t="str">
            <v>AC1</v>
          </cell>
          <cell r="D7546" t="str">
            <v>L1C</v>
          </cell>
        </row>
        <row r="7547">
          <cell r="A7547" t="str">
            <v>DE000A0JCF63</v>
          </cell>
          <cell r="C7547" t="str">
            <v>AC1</v>
          </cell>
          <cell r="D7547" t="str">
            <v>L1C</v>
          </cell>
        </row>
        <row r="7548">
          <cell r="A7548" t="str">
            <v>DE000A0JCF89</v>
          </cell>
          <cell r="C7548" t="str">
            <v>AC1</v>
          </cell>
          <cell r="D7548" t="str">
            <v>L1C</v>
          </cell>
        </row>
        <row r="7549">
          <cell r="A7549" t="str">
            <v>DE000A0JCF97</v>
          </cell>
          <cell r="C7549" t="str">
            <v>AC1</v>
          </cell>
          <cell r="D7549" t="str">
            <v>L1C</v>
          </cell>
        </row>
        <row r="7550">
          <cell r="A7550" t="str">
            <v>DE000A0JCH46</v>
          </cell>
          <cell r="C7550" t="str">
            <v>AC1</v>
          </cell>
          <cell r="D7550" t="str">
            <v>L1C</v>
          </cell>
        </row>
        <row r="7551">
          <cell r="A7551" t="str">
            <v>DE000A0JCH53</v>
          </cell>
          <cell r="C7551" t="str">
            <v>AC1</v>
          </cell>
          <cell r="D7551" t="str">
            <v>L1C</v>
          </cell>
        </row>
        <row r="7552">
          <cell r="A7552" t="str">
            <v>DE000A0JCH61</v>
          </cell>
          <cell r="C7552" t="str">
            <v>AC1</v>
          </cell>
          <cell r="D7552" t="str">
            <v>L1C</v>
          </cell>
        </row>
        <row r="7553">
          <cell r="A7553" t="str">
            <v>DE000A0JCH79</v>
          </cell>
          <cell r="C7553" t="str">
            <v>AC1</v>
          </cell>
          <cell r="D7553" t="str">
            <v>L1C</v>
          </cell>
        </row>
        <row r="7554">
          <cell r="A7554" t="str">
            <v>DE000A0JCH87</v>
          </cell>
          <cell r="C7554" t="str">
            <v>AC1</v>
          </cell>
          <cell r="D7554" t="str">
            <v>L1C</v>
          </cell>
        </row>
        <row r="7555">
          <cell r="A7555" t="str">
            <v>DE000A0JCJL3</v>
          </cell>
          <cell r="C7555" t="str">
            <v>AC1</v>
          </cell>
          <cell r="D7555" t="str">
            <v>L1C</v>
          </cell>
        </row>
        <row r="7556">
          <cell r="A7556" t="str">
            <v>DE000A0JCJM1</v>
          </cell>
          <cell r="C7556" t="str">
            <v>AC1</v>
          </cell>
          <cell r="D7556" t="str">
            <v>L1C</v>
          </cell>
        </row>
        <row r="7557">
          <cell r="A7557" t="str">
            <v>DE000A0JCJN9</v>
          </cell>
          <cell r="C7557" t="str">
            <v>AC1</v>
          </cell>
          <cell r="D7557" t="str">
            <v>L1C</v>
          </cell>
        </row>
        <row r="7558">
          <cell r="A7558" t="str">
            <v>DE000A0JCJP4</v>
          </cell>
          <cell r="C7558" t="str">
            <v>AC1</v>
          </cell>
          <cell r="D7558" t="str">
            <v>L1C</v>
          </cell>
        </row>
        <row r="7559">
          <cell r="A7559" t="str">
            <v>DE000A0JCJQ2</v>
          </cell>
          <cell r="C7559" t="str">
            <v>AC1</v>
          </cell>
          <cell r="D7559" t="str">
            <v>L1C</v>
          </cell>
        </row>
        <row r="7560">
          <cell r="A7560" t="str">
            <v>DE000A0JCJR0</v>
          </cell>
          <cell r="C7560" t="str">
            <v>AC1</v>
          </cell>
          <cell r="D7560" t="str">
            <v>L1C</v>
          </cell>
        </row>
        <row r="7561">
          <cell r="A7561" t="str">
            <v>DE000A0JCJS8</v>
          </cell>
          <cell r="C7561" t="str">
            <v>AC1</v>
          </cell>
          <cell r="D7561" t="str">
            <v>L1C</v>
          </cell>
        </row>
        <row r="7562">
          <cell r="A7562" t="str">
            <v>DE000A0JCJT6</v>
          </cell>
          <cell r="C7562" t="str">
            <v>AC1</v>
          </cell>
          <cell r="D7562" t="str">
            <v>L1C</v>
          </cell>
        </row>
        <row r="7563">
          <cell r="A7563" t="str">
            <v>DE000A0JCJU4</v>
          </cell>
          <cell r="C7563" t="str">
            <v>AC1</v>
          </cell>
          <cell r="D7563" t="str">
            <v>L1C</v>
          </cell>
        </row>
        <row r="7564">
          <cell r="A7564" t="str">
            <v>DE000A0JCJV2</v>
          </cell>
          <cell r="C7564" t="str">
            <v>AC1</v>
          </cell>
          <cell r="D7564" t="str">
            <v>L1C</v>
          </cell>
        </row>
        <row r="7565">
          <cell r="A7565" t="str">
            <v>DE000A0JCMK9</v>
          </cell>
          <cell r="C7565" t="str">
            <v>AC1</v>
          </cell>
          <cell r="D7565" t="str">
            <v>L1C</v>
          </cell>
        </row>
        <row r="7566">
          <cell r="A7566" t="str">
            <v>DE000A0JCN06</v>
          </cell>
          <cell r="C7566" t="str">
            <v>AC2</v>
          </cell>
          <cell r="D7566" t="str">
            <v>L2B</v>
          </cell>
        </row>
        <row r="7567">
          <cell r="A7567" t="str">
            <v>DE000A0JCN14</v>
          </cell>
          <cell r="C7567" t="str">
            <v>AC1</v>
          </cell>
          <cell r="D7567" t="str">
            <v>L1B</v>
          </cell>
        </row>
        <row r="7568">
          <cell r="A7568" t="str">
            <v>DE000A0JCT91</v>
          </cell>
          <cell r="C7568" t="str">
            <v>AC1</v>
          </cell>
          <cell r="D7568" t="str">
            <v>L1C</v>
          </cell>
        </row>
        <row r="7569">
          <cell r="A7569" t="str">
            <v>DE000A0JE029</v>
          </cell>
          <cell r="C7569" t="str">
            <v>AC1</v>
          </cell>
          <cell r="D7569" t="str">
            <v>L1C</v>
          </cell>
        </row>
        <row r="7570">
          <cell r="A7570" t="str">
            <v>DE000A0JE169</v>
          </cell>
          <cell r="C7570" t="str">
            <v>AC1</v>
          </cell>
          <cell r="D7570" t="str">
            <v>L1C</v>
          </cell>
        </row>
        <row r="7571">
          <cell r="A7571" t="str">
            <v>DE000A0JE177</v>
          </cell>
          <cell r="C7571" t="str">
            <v>AC1</v>
          </cell>
          <cell r="D7571" t="str">
            <v>L1B</v>
          </cell>
        </row>
        <row r="7572">
          <cell r="A7572" t="str">
            <v>DE000A0JE185</v>
          </cell>
          <cell r="C7572" t="str">
            <v>AC1</v>
          </cell>
          <cell r="D7572" t="str">
            <v>L1C</v>
          </cell>
        </row>
        <row r="7573">
          <cell r="A7573" t="str">
            <v>DE000A0JE193</v>
          </cell>
          <cell r="C7573" t="str">
            <v>AC1</v>
          </cell>
          <cell r="D7573" t="str">
            <v>L1C</v>
          </cell>
        </row>
        <row r="7574">
          <cell r="A7574" t="str">
            <v>DE000A0JE771</v>
          </cell>
          <cell r="C7574" t="str">
            <v>AC1</v>
          </cell>
          <cell r="D7574" t="str">
            <v>L1C</v>
          </cell>
        </row>
        <row r="7575">
          <cell r="A7575" t="str">
            <v>DE000A0JE904</v>
          </cell>
          <cell r="C7575" t="str">
            <v>AC1</v>
          </cell>
          <cell r="D7575" t="str">
            <v>L1C</v>
          </cell>
        </row>
        <row r="7576">
          <cell r="A7576" t="str">
            <v>DE000A0JE912</v>
          </cell>
          <cell r="C7576" t="str">
            <v>AC1</v>
          </cell>
          <cell r="D7576" t="str">
            <v>L1C</v>
          </cell>
        </row>
        <row r="7577">
          <cell r="A7577" t="str">
            <v>DE000A0JE920</v>
          </cell>
          <cell r="C7577" t="str">
            <v>AC1</v>
          </cell>
          <cell r="D7577" t="str">
            <v>L1C</v>
          </cell>
        </row>
        <row r="7578">
          <cell r="A7578" t="str">
            <v>DE000A0JE938</v>
          </cell>
          <cell r="C7578" t="str">
            <v>AC1</v>
          </cell>
          <cell r="D7578" t="str">
            <v>L1C</v>
          </cell>
        </row>
        <row r="7579">
          <cell r="A7579" t="str">
            <v>DE000A0JE946</v>
          </cell>
          <cell r="C7579" t="str">
            <v>AC1</v>
          </cell>
          <cell r="D7579" t="str">
            <v>L1C</v>
          </cell>
        </row>
        <row r="7580">
          <cell r="A7580" t="str">
            <v>DE000A0JE953</v>
          </cell>
          <cell r="C7580" t="str">
            <v>AC1</v>
          </cell>
          <cell r="D7580" t="str">
            <v>L1C</v>
          </cell>
        </row>
        <row r="7581">
          <cell r="A7581" t="str">
            <v>DE000A0JE961</v>
          </cell>
          <cell r="C7581" t="str">
            <v>AC1</v>
          </cell>
          <cell r="D7581" t="str">
            <v>L1C</v>
          </cell>
        </row>
        <row r="7582">
          <cell r="A7582" t="str">
            <v>DE000A0JE9Z8</v>
          </cell>
          <cell r="C7582" t="str">
            <v>AC1</v>
          </cell>
          <cell r="D7582" t="str">
            <v>L1C</v>
          </cell>
        </row>
        <row r="7583">
          <cell r="A7583" t="str">
            <v>DE000A0JEU13</v>
          </cell>
          <cell r="C7583" t="str">
            <v>AC1</v>
          </cell>
          <cell r="D7583" t="str">
            <v>L1C</v>
          </cell>
        </row>
        <row r="7584">
          <cell r="A7584" t="str">
            <v>DE000A0JEU21</v>
          </cell>
          <cell r="C7584" t="str">
            <v>AC1</v>
          </cell>
          <cell r="D7584" t="str">
            <v>L1C</v>
          </cell>
        </row>
        <row r="7585">
          <cell r="A7585" t="str">
            <v>DE000A0JEU39</v>
          </cell>
          <cell r="C7585" t="str">
            <v>AC1</v>
          </cell>
          <cell r="D7585" t="str">
            <v>L1C</v>
          </cell>
        </row>
        <row r="7586">
          <cell r="A7586" t="str">
            <v>DE000A0JEU47</v>
          </cell>
          <cell r="C7586" t="str">
            <v>AC1</v>
          </cell>
          <cell r="D7586" t="str">
            <v>L1C</v>
          </cell>
        </row>
        <row r="7587">
          <cell r="A7587" t="str">
            <v>DE000A0JEVY7</v>
          </cell>
          <cell r="C7587" t="str">
            <v>AC2</v>
          </cell>
          <cell r="D7587" t="str">
            <v>L2B</v>
          </cell>
        </row>
        <row r="7588">
          <cell r="A7588" t="str">
            <v>DE000A0JEXP1</v>
          </cell>
          <cell r="C7588" t="str">
            <v>AC1</v>
          </cell>
          <cell r="D7588" t="str">
            <v>L1C</v>
          </cell>
        </row>
        <row r="7589">
          <cell r="A7589" t="str">
            <v>DE000A0JEXW7</v>
          </cell>
          <cell r="C7589" t="str">
            <v>AC1</v>
          </cell>
          <cell r="D7589" t="str">
            <v>L1C</v>
          </cell>
        </row>
        <row r="7590">
          <cell r="A7590" t="str">
            <v>DE000A0JEZ00</v>
          </cell>
          <cell r="C7590" t="str">
            <v>AC1</v>
          </cell>
          <cell r="D7590" t="str">
            <v>L1B</v>
          </cell>
        </row>
        <row r="7591">
          <cell r="A7591" t="str">
            <v>DE000A0JEZ18</v>
          </cell>
          <cell r="C7591" t="str">
            <v>AC1</v>
          </cell>
          <cell r="D7591" t="str">
            <v>L1B</v>
          </cell>
        </row>
        <row r="7592">
          <cell r="A7592" t="str">
            <v>DE000A0JFC22</v>
          </cell>
          <cell r="C7592" t="str">
            <v>AC1</v>
          </cell>
          <cell r="D7592" t="str">
            <v>L1C</v>
          </cell>
        </row>
        <row r="7593">
          <cell r="A7593" t="str">
            <v>DE000A0JFC30</v>
          </cell>
          <cell r="C7593" t="str">
            <v>AC1</v>
          </cell>
          <cell r="D7593" t="str">
            <v>L1C</v>
          </cell>
        </row>
        <row r="7594">
          <cell r="A7594" t="str">
            <v>DE000A0JFC48</v>
          </cell>
          <cell r="C7594" t="str">
            <v>AC1</v>
          </cell>
          <cell r="D7594" t="str">
            <v>L1C</v>
          </cell>
        </row>
        <row r="7595">
          <cell r="A7595" t="str">
            <v>DE000A0JFC55</v>
          </cell>
          <cell r="C7595" t="str">
            <v>AC1</v>
          </cell>
          <cell r="D7595" t="str">
            <v>L1C</v>
          </cell>
        </row>
        <row r="7596">
          <cell r="A7596" t="str">
            <v>DE000A0JFC63</v>
          </cell>
          <cell r="C7596" t="str">
            <v>AC1</v>
          </cell>
          <cell r="D7596" t="str">
            <v>L1C</v>
          </cell>
        </row>
        <row r="7597">
          <cell r="A7597" t="str">
            <v>DE000A0JFC71</v>
          </cell>
          <cell r="C7597" t="str">
            <v>AC1</v>
          </cell>
          <cell r="D7597" t="str">
            <v>L1C</v>
          </cell>
        </row>
        <row r="7598">
          <cell r="A7598" t="str">
            <v>DE000A0JFC97</v>
          </cell>
          <cell r="C7598" t="str">
            <v>AC1</v>
          </cell>
          <cell r="D7598" t="str">
            <v>L1C</v>
          </cell>
        </row>
        <row r="7599">
          <cell r="A7599" t="str">
            <v>DE000A0JFCN7</v>
          </cell>
          <cell r="C7599" t="str">
            <v>AC1</v>
          </cell>
          <cell r="D7599" t="str">
            <v>L1C</v>
          </cell>
        </row>
        <row r="7600">
          <cell r="A7600" t="str">
            <v>DE000A0JFDA2</v>
          </cell>
          <cell r="C7600" t="str">
            <v>AC1</v>
          </cell>
          <cell r="D7600" t="str">
            <v>L1C</v>
          </cell>
        </row>
        <row r="7601">
          <cell r="A7601" t="str">
            <v>DE000A0JFDB0</v>
          </cell>
          <cell r="C7601" t="str">
            <v>AC1</v>
          </cell>
          <cell r="D7601" t="str">
            <v>L1C</v>
          </cell>
        </row>
        <row r="7602">
          <cell r="A7602" t="str">
            <v>DE000A0JFDW6</v>
          </cell>
          <cell r="C7602" t="str">
            <v>AC1</v>
          </cell>
          <cell r="D7602" t="str">
            <v>L1C</v>
          </cell>
        </row>
        <row r="7603">
          <cell r="A7603" t="str">
            <v>DE000A0JFHJ4</v>
          </cell>
          <cell r="C7603" t="str">
            <v>AC1</v>
          </cell>
          <cell r="D7603" t="str">
            <v>L1C</v>
          </cell>
        </row>
        <row r="7604">
          <cell r="A7604" t="str">
            <v>DE000A0JFHL0</v>
          </cell>
          <cell r="C7604" t="str">
            <v>AC1</v>
          </cell>
          <cell r="D7604" t="str">
            <v>L1B</v>
          </cell>
        </row>
        <row r="7605">
          <cell r="A7605" t="str">
            <v>DE000A0JFHM8</v>
          </cell>
          <cell r="C7605" t="str">
            <v>AC1</v>
          </cell>
          <cell r="D7605" t="str">
            <v>L1C</v>
          </cell>
        </row>
        <row r="7606">
          <cell r="A7606" t="str">
            <v>DE000A0JFHN6</v>
          </cell>
          <cell r="C7606" t="str">
            <v>AC1</v>
          </cell>
          <cell r="D7606" t="str">
            <v>L1C</v>
          </cell>
        </row>
        <row r="7607">
          <cell r="A7607" t="str">
            <v>DE000A0JFHP1</v>
          </cell>
          <cell r="C7607" t="str">
            <v>AC1</v>
          </cell>
          <cell r="D7607" t="str">
            <v>L1C</v>
          </cell>
        </row>
        <row r="7608">
          <cell r="A7608" t="str">
            <v>DE000A0JFHQ9</v>
          </cell>
          <cell r="C7608" t="str">
            <v>AC1</v>
          </cell>
          <cell r="D7608" t="str">
            <v>L1C</v>
          </cell>
        </row>
        <row r="7609">
          <cell r="A7609" t="str">
            <v>DE000A0JFHR7</v>
          </cell>
          <cell r="C7609" t="str">
            <v>AC1</v>
          </cell>
          <cell r="D7609" t="str">
            <v>L1C</v>
          </cell>
        </row>
        <row r="7610">
          <cell r="A7610" t="str">
            <v>DE000A0JFHS5</v>
          </cell>
          <cell r="C7610" t="str">
            <v>AC1</v>
          </cell>
          <cell r="D7610" t="str">
            <v>L1C</v>
          </cell>
        </row>
        <row r="7611">
          <cell r="A7611" t="str">
            <v>DE000A0JFHT3</v>
          </cell>
          <cell r="C7611" t="str">
            <v>AC1</v>
          </cell>
          <cell r="D7611" t="str">
            <v>L1C</v>
          </cell>
        </row>
        <row r="7612">
          <cell r="A7612" t="str">
            <v>DE000A0JFJB7</v>
          </cell>
          <cell r="C7612" t="str">
            <v>AC1</v>
          </cell>
          <cell r="D7612" t="str">
            <v>L1C</v>
          </cell>
        </row>
        <row r="7613">
          <cell r="A7613" t="str">
            <v>DE000A0JFJE1</v>
          </cell>
          <cell r="C7613" t="str">
            <v>AC1</v>
          </cell>
          <cell r="D7613" t="str">
            <v>L1C</v>
          </cell>
        </row>
        <row r="7614">
          <cell r="A7614" t="str">
            <v>DE000A0JFJF8</v>
          </cell>
          <cell r="C7614" t="str">
            <v>AC1</v>
          </cell>
          <cell r="D7614" t="str">
            <v>L1C</v>
          </cell>
        </row>
        <row r="7615">
          <cell r="A7615" t="str">
            <v>DE000A0JFJG6</v>
          </cell>
          <cell r="C7615" t="str">
            <v>AC1</v>
          </cell>
          <cell r="D7615" t="str">
            <v>L1C</v>
          </cell>
        </row>
        <row r="7616">
          <cell r="A7616" t="str">
            <v>DE000A0JFJH4</v>
          </cell>
          <cell r="C7616" t="str">
            <v>AC1</v>
          </cell>
          <cell r="D7616" t="str">
            <v>L1C</v>
          </cell>
        </row>
        <row r="7617">
          <cell r="A7617" t="str">
            <v>DE000A0JQ106</v>
          </cell>
          <cell r="C7617" t="str">
            <v>AC1</v>
          </cell>
          <cell r="D7617" t="str">
            <v>L1B</v>
          </cell>
        </row>
        <row r="7618">
          <cell r="A7618" t="str">
            <v>DE000A0JQ114</v>
          </cell>
          <cell r="C7618" t="str">
            <v>AC1</v>
          </cell>
          <cell r="D7618" t="str">
            <v>L1B</v>
          </cell>
        </row>
        <row r="7619">
          <cell r="A7619" t="str">
            <v>DE000A0JQ1Z1</v>
          </cell>
          <cell r="C7619" t="str">
            <v>AC1</v>
          </cell>
          <cell r="D7619" t="str">
            <v>L1B</v>
          </cell>
        </row>
        <row r="7620">
          <cell r="A7620" t="str">
            <v>DE000A0JQ288</v>
          </cell>
          <cell r="C7620" t="str">
            <v>AC1</v>
          </cell>
          <cell r="D7620" t="str">
            <v>L1B</v>
          </cell>
        </row>
        <row r="7621">
          <cell r="A7621" t="str">
            <v>DE000A0JQ783</v>
          </cell>
          <cell r="C7621" t="str">
            <v>AC1</v>
          </cell>
          <cell r="D7621" t="str">
            <v>L1C</v>
          </cell>
        </row>
        <row r="7622">
          <cell r="A7622" t="str">
            <v>DE000A0JQ8K8</v>
          </cell>
          <cell r="C7622" t="str">
            <v>AC1</v>
          </cell>
          <cell r="D7622" t="str">
            <v>L1B</v>
          </cell>
        </row>
        <row r="7623">
          <cell r="A7623" t="str">
            <v>DE000A0JQBV9</v>
          </cell>
          <cell r="C7623" t="str">
            <v>AC1</v>
          </cell>
          <cell r="D7623" t="str">
            <v>L1C</v>
          </cell>
        </row>
        <row r="7624">
          <cell r="A7624" t="str">
            <v>DE000A0JQBW7</v>
          </cell>
          <cell r="C7624" t="str">
            <v>AC1</v>
          </cell>
          <cell r="D7624" t="str">
            <v>L1C</v>
          </cell>
        </row>
        <row r="7625">
          <cell r="A7625" t="str">
            <v>DE000A0JQBZ0</v>
          </cell>
          <cell r="C7625" t="str">
            <v>AC1</v>
          </cell>
          <cell r="D7625" t="str">
            <v>L1C</v>
          </cell>
        </row>
        <row r="7626">
          <cell r="A7626" t="str">
            <v>DE000A0JQE50</v>
          </cell>
          <cell r="C7626" t="str">
            <v>AC1</v>
          </cell>
          <cell r="D7626" t="str">
            <v>L1C</v>
          </cell>
        </row>
        <row r="7627">
          <cell r="A7627" t="str">
            <v>DE000A0JQE68</v>
          </cell>
          <cell r="C7627" t="str">
            <v>AC1</v>
          </cell>
          <cell r="D7627" t="str">
            <v>L1B</v>
          </cell>
        </row>
        <row r="7628">
          <cell r="A7628" t="str">
            <v>DE000A0JQF26</v>
          </cell>
          <cell r="C7628" t="str">
            <v>AC1</v>
          </cell>
          <cell r="D7628" t="str">
            <v>L1C</v>
          </cell>
        </row>
        <row r="7629">
          <cell r="A7629" t="str">
            <v>DE000A0JQGG9</v>
          </cell>
          <cell r="C7629" t="str">
            <v>AC1</v>
          </cell>
          <cell r="D7629" t="str">
            <v>L1B</v>
          </cell>
        </row>
        <row r="7630">
          <cell r="A7630" t="str">
            <v>DE000A0JQKC0</v>
          </cell>
          <cell r="C7630" t="str">
            <v>AC1</v>
          </cell>
          <cell r="D7630" t="str">
            <v>L1C</v>
          </cell>
        </row>
        <row r="7631">
          <cell r="A7631" t="str">
            <v>DE000A0JQKD8</v>
          </cell>
          <cell r="C7631" t="str">
            <v>AC1</v>
          </cell>
          <cell r="D7631" t="str">
            <v>L1C</v>
          </cell>
        </row>
        <row r="7632">
          <cell r="A7632" t="str">
            <v>DE000A0JQKH9</v>
          </cell>
          <cell r="C7632" t="str">
            <v>AC1</v>
          </cell>
          <cell r="D7632" t="str">
            <v>L1C</v>
          </cell>
        </row>
        <row r="7633">
          <cell r="A7633" t="str">
            <v>DE000A0JQKJ5</v>
          </cell>
          <cell r="C7633" t="str">
            <v>AC1</v>
          </cell>
          <cell r="D7633" t="str">
            <v>L1C</v>
          </cell>
        </row>
        <row r="7634">
          <cell r="A7634" t="str">
            <v>DE000A0JQKL1</v>
          </cell>
          <cell r="C7634" t="str">
            <v>AC1</v>
          </cell>
          <cell r="D7634" t="str">
            <v>L1C</v>
          </cell>
        </row>
        <row r="7635">
          <cell r="A7635" t="str">
            <v>DE000A0JQKM9</v>
          </cell>
          <cell r="C7635" t="str">
            <v>AC1</v>
          </cell>
          <cell r="D7635" t="str">
            <v>L1C</v>
          </cell>
        </row>
        <row r="7636">
          <cell r="A7636" t="str">
            <v>DE000A0JQKP2</v>
          </cell>
          <cell r="C7636" t="str">
            <v>AC1</v>
          </cell>
          <cell r="D7636" t="str">
            <v>L1C</v>
          </cell>
        </row>
        <row r="7637">
          <cell r="A7637" t="str">
            <v>DE000A0JQKQ0</v>
          </cell>
          <cell r="C7637" t="str">
            <v>AC1</v>
          </cell>
          <cell r="D7637" t="str">
            <v>L1C</v>
          </cell>
        </row>
        <row r="7638">
          <cell r="A7638" t="str">
            <v>DE000A0JQKT4</v>
          </cell>
          <cell r="C7638" t="str">
            <v>AC1</v>
          </cell>
          <cell r="D7638" t="str">
            <v>L1C</v>
          </cell>
        </row>
        <row r="7639">
          <cell r="A7639" t="str">
            <v>DE000A0JQKV0</v>
          </cell>
          <cell r="C7639" t="str">
            <v>AC1</v>
          </cell>
          <cell r="D7639" t="str">
            <v>L1C</v>
          </cell>
        </row>
        <row r="7640">
          <cell r="A7640" t="str">
            <v>DE000A0JQL36</v>
          </cell>
          <cell r="C7640" t="str">
            <v>AC1</v>
          </cell>
          <cell r="D7640" t="str">
            <v>L1C</v>
          </cell>
        </row>
        <row r="7641">
          <cell r="A7641" t="str">
            <v>DE000A0JQML7</v>
          </cell>
          <cell r="C7641" t="str">
            <v>AC1</v>
          </cell>
          <cell r="D7641" t="str">
            <v>L1D</v>
          </cell>
        </row>
        <row r="7642">
          <cell r="A7642" t="str">
            <v>DE000A0JQPH8</v>
          </cell>
          <cell r="C7642" t="str">
            <v>AC1</v>
          </cell>
          <cell r="D7642" t="str">
            <v>L1C</v>
          </cell>
        </row>
        <row r="7643">
          <cell r="A7643" t="str">
            <v>DE000A0JQR97</v>
          </cell>
          <cell r="C7643" t="str">
            <v>AC1</v>
          </cell>
          <cell r="D7643" t="str">
            <v>L1C</v>
          </cell>
        </row>
        <row r="7644">
          <cell r="A7644" t="str">
            <v>DE000A0JQSA7</v>
          </cell>
          <cell r="C7644" t="str">
            <v>AC1</v>
          </cell>
          <cell r="D7644" t="str">
            <v>L1C</v>
          </cell>
        </row>
        <row r="7645">
          <cell r="A7645" t="str">
            <v>DE000A0JQSC3</v>
          </cell>
          <cell r="C7645" t="str">
            <v>AC1</v>
          </cell>
          <cell r="D7645" t="str">
            <v>L1C</v>
          </cell>
        </row>
        <row r="7646">
          <cell r="A7646" t="str">
            <v>DE000A0JQUW7</v>
          </cell>
          <cell r="C7646" t="str">
            <v>AC1</v>
          </cell>
          <cell r="D7646" t="str">
            <v>L1B</v>
          </cell>
        </row>
        <row r="7647">
          <cell r="A7647" t="str">
            <v>DE000A0JQV26</v>
          </cell>
          <cell r="C7647" t="str">
            <v>AC1</v>
          </cell>
          <cell r="D7647" t="str">
            <v>L1C</v>
          </cell>
        </row>
        <row r="7648">
          <cell r="A7648" t="str">
            <v>DE000A0JQXB5</v>
          </cell>
          <cell r="C7648" t="str">
            <v>AC1</v>
          </cell>
          <cell r="D7648" t="str">
            <v>L1C</v>
          </cell>
        </row>
        <row r="7649">
          <cell r="A7649" t="str">
            <v>DE000A0JQXE9</v>
          </cell>
          <cell r="C7649" t="str">
            <v>AC1</v>
          </cell>
          <cell r="D7649" t="str">
            <v>L1C</v>
          </cell>
        </row>
        <row r="7650">
          <cell r="A7650" t="str">
            <v>DE000A0JQXF6</v>
          </cell>
          <cell r="C7650" t="str">
            <v>AC1</v>
          </cell>
          <cell r="D7650" t="str">
            <v>L1C</v>
          </cell>
        </row>
        <row r="7651">
          <cell r="A7651" t="str">
            <v>DE000A0JQXG4</v>
          </cell>
          <cell r="C7651" t="str">
            <v>AC1</v>
          </cell>
          <cell r="D7651" t="str">
            <v>L1C</v>
          </cell>
        </row>
        <row r="7652">
          <cell r="A7652" t="str">
            <v>DE000A0JQXH2</v>
          </cell>
          <cell r="C7652" t="str">
            <v>AC1</v>
          </cell>
          <cell r="D7652" t="str">
            <v>L1C</v>
          </cell>
        </row>
        <row r="7653">
          <cell r="A7653" t="str">
            <v>DE000A0JQXJ8</v>
          </cell>
          <cell r="C7653" t="str">
            <v>AC1</v>
          </cell>
          <cell r="D7653" t="str">
            <v>L1C</v>
          </cell>
        </row>
        <row r="7654">
          <cell r="A7654" t="str">
            <v>DE000A0JQXK6</v>
          </cell>
          <cell r="C7654" t="str">
            <v>AC1</v>
          </cell>
          <cell r="D7654" t="str">
            <v>L1C</v>
          </cell>
        </row>
        <row r="7655">
          <cell r="A7655" t="str">
            <v>DE000A0JQY98</v>
          </cell>
          <cell r="C7655" t="str">
            <v>AC1</v>
          </cell>
          <cell r="D7655" t="str">
            <v>L1C</v>
          </cell>
        </row>
        <row r="7656">
          <cell r="A7656" t="str">
            <v>DE000A0JQYQ1</v>
          </cell>
          <cell r="C7656" t="str">
            <v>AC1</v>
          </cell>
          <cell r="D7656" t="str">
            <v>L1C</v>
          </cell>
        </row>
        <row r="7657">
          <cell r="A7657" t="str">
            <v>DE000A0JRA38</v>
          </cell>
          <cell r="C7657" t="str">
            <v>AC1</v>
          </cell>
          <cell r="D7657" t="str">
            <v>L1C</v>
          </cell>
        </row>
        <row r="7658">
          <cell r="A7658" t="str">
            <v>DE000A0JRAD7</v>
          </cell>
          <cell r="C7658" t="str">
            <v>AC1</v>
          </cell>
          <cell r="D7658" t="str">
            <v>L1C</v>
          </cell>
        </row>
        <row r="7659">
          <cell r="A7659" t="str">
            <v>DE000A0JRAE5</v>
          </cell>
          <cell r="C7659" t="str">
            <v>AC1</v>
          </cell>
          <cell r="D7659" t="str">
            <v>L1C</v>
          </cell>
        </row>
        <row r="7660">
          <cell r="A7660" t="str">
            <v>DE000A0JRAJ4</v>
          </cell>
          <cell r="C7660" t="str">
            <v>AC1</v>
          </cell>
          <cell r="D7660" t="str">
            <v>L1C</v>
          </cell>
        </row>
        <row r="7661">
          <cell r="A7661" t="str">
            <v>DE000A0JRAK2</v>
          </cell>
          <cell r="C7661" t="str">
            <v>AC1</v>
          </cell>
          <cell r="D7661" t="str">
            <v>L1C</v>
          </cell>
        </row>
        <row r="7662">
          <cell r="A7662" t="str">
            <v>DE000A0JRAL0</v>
          </cell>
          <cell r="C7662" t="str">
            <v>AC1</v>
          </cell>
          <cell r="D7662" t="str">
            <v>L1C</v>
          </cell>
        </row>
        <row r="7663">
          <cell r="A7663" t="str">
            <v>DE000A0JRAM8</v>
          </cell>
          <cell r="C7663" t="str">
            <v>AC1</v>
          </cell>
          <cell r="D7663" t="str">
            <v>L1C</v>
          </cell>
        </row>
        <row r="7664">
          <cell r="A7664" t="str">
            <v>DE000A0JRAR7</v>
          </cell>
          <cell r="C7664" t="str">
            <v>AC1</v>
          </cell>
          <cell r="D7664" t="str">
            <v>L1C</v>
          </cell>
        </row>
        <row r="7665">
          <cell r="A7665" t="str">
            <v>DE000A0JRAS5</v>
          </cell>
          <cell r="C7665" t="str">
            <v>AC1</v>
          </cell>
          <cell r="D7665" t="str">
            <v>L1C</v>
          </cell>
        </row>
        <row r="7666">
          <cell r="A7666" t="str">
            <v>DE000A0JRF09</v>
          </cell>
          <cell r="C7666" t="str">
            <v>AC1</v>
          </cell>
          <cell r="D7666" t="str">
            <v>L1B</v>
          </cell>
        </row>
        <row r="7667">
          <cell r="A7667" t="str">
            <v>DE000A0JRFA2</v>
          </cell>
          <cell r="C7667" t="str">
            <v>AC1</v>
          </cell>
          <cell r="D7667" t="str">
            <v>L1C</v>
          </cell>
        </row>
        <row r="7668">
          <cell r="A7668" t="str">
            <v>DE000A0JRFB0</v>
          </cell>
          <cell r="C7668" t="str">
            <v>AC1</v>
          </cell>
          <cell r="D7668" t="str">
            <v>L1C</v>
          </cell>
        </row>
        <row r="7669">
          <cell r="A7669" t="str">
            <v>DE000A0JRFS4</v>
          </cell>
          <cell r="C7669" t="str">
            <v>AC1</v>
          </cell>
          <cell r="D7669" t="str">
            <v>L1C</v>
          </cell>
        </row>
        <row r="7670">
          <cell r="A7670" t="str">
            <v>DE000A0JRFT2</v>
          </cell>
          <cell r="C7670" t="str">
            <v>AC1</v>
          </cell>
          <cell r="D7670" t="str">
            <v>L1C</v>
          </cell>
        </row>
        <row r="7671">
          <cell r="A7671" t="str">
            <v>DE000A0JRFW6</v>
          </cell>
          <cell r="C7671" t="str">
            <v>AC1</v>
          </cell>
          <cell r="D7671" t="str">
            <v>L1C</v>
          </cell>
        </row>
        <row r="7672">
          <cell r="A7672" t="str">
            <v>DE000A0JRGK9</v>
          </cell>
          <cell r="C7672" t="str">
            <v>AC1</v>
          </cell>
          <cell r="D7672" t="str">
            <v>L1C</v>
          </cell>
        </row>
        <row r="7673">
          <cell r="A7673" t="str">
            <v>DE000A0JRGN3</v>
          </cell>
          <cell r="C7673" t="str">
            <v>AC1</v>
          </cell>
          <cell r="D7673" t="str">
            <v>L1C</v>
          </cell>
        </row>
        <row r="7674">
          <cell r="A7674" t="str">
            <v>DE000A0JRLV6</v>
          </cell>
          <cell r="C7674" t="str">
            <v>AC1</v>
          </cell>
          <cell r="D7674" t="str">
            <v>L1B</v>
          </cell>
        </row>
        <row r="7675">
          <cell r="A7675" t="str">
            <v>DE000A0JRPT1</v>
          </cell>
          <cell r="C7675" t="str">
            <v>AC1</v>
          </cell>
          <cell r="D7675" t="str">
            <v>L1C</v>
          </cell>
        </row>
        <row r="7676">
          <cell r="A7676" t="str">
            <v>DE000A0JRQK8</v>
          </cell>
          <cell r="C7676" t="str">
            <v>AC1</v>
          </cell>
          <cell r="D7676" t="str">
            <v>L1C</v>
          </cell>
        </row>
        <row r="7677">
          <cell r="A7677" t="str">
            <v>DE000A0JRR05</v>
          </cell>
          <cell r="C7677" t="str">
            <v>AC1</v>
          </cell>
          <cell r="D7677" t="str">
            <v>L1C</v>
          </cell>
        </row>
        <row r="7678">
          <cell r="A7678" t="str">
            <v>DE000A0K2AU6</v>
          </cell>
          <cell r="C7678" t="str">
            <v>AC2</v>
          </cell>
          <cell r="D7678" t="str">
            <v>L2B</v>
          </cell>
        </row>
        <row r="7679">
          <cell r="A7679" t="str">
            <v>DE000A0K2AW2</v>
          </cell>
          <cell r="C7679" t="str">
            <v>AC2</v>
          </cell>
          <cell r="D7679" t="str">
            <v>L2B</v>
          </cell>
        </row>
        <row r="7680">
          <cell r="A7680" t="str">
            <v>DE000A0KAA00</v>
          </cell>
          <cell r="C7680" t="str">
            <v>AC1</v>
          </cell>
          <cell r="D7680" t="str">
            <v>L1C</v>
          </cell>
        </row>
        <row r="7681">
          <cell r="A7681" t="str">
            <v>DE000A0KAA18</v>
          </cell>
          <cell r="C7681" t="str">
            <v>AC1</v>
          </cell>
          <cell r="D7681" t="str">
            <v>L1C</v>
          </cell>
        </row>
        <row r="7682">
          <cell r="A7682" t="str">
            <v>DE000A0KAA26</v>
          </cell>
          <cell r="C7682" t="str">
            <v>AC1</v>
          </cell>
          <cell r="D7682" t="str">
            <v>L1C</v>
          </cell>
        </row>
        <row r="7683">
          <cell r="A7683" t="str">
            <v>DE000A0KAA34</v>
          </cell>
          <cell r="C7683" t="str">
            <v>AC1</v>
          </cell>
          <cell r="D7683" t="str">
            <v>L1C</v>
          </cell>
        </row>
        <row r="7684">
          <cell r="A7684" t="str">
            <v>DE000A0KAA42</v>
          </cell>
          <cell r="C7684" t="str">
            <v>AC1</v>
          </cell>
          <cell r="D7684" t="str">
            <v>L1C</v>
          </cell>
        </row>
        <row r="7685">
          <cell r="A7685" t="str">
            <v>DE000A0KAA67</v>
          </cell>
          <cell r="C7685" t="str">
            <v>AC1</v>
          </cell>
          <cell r="D7685" t="str">
            <v>L1C</v>
          </cell>
        </row>
        <row r="7686">
          <cell r="A7686" t="str">
            <v>DE000A0KAA75</v>
          </cell>
          <cell r="C7686" t="str">
            <v>AC1</v>
          </cell>
          <cell r="D7686" t="str">
            <v>L1B</v>
          </cell>
        </row>
        <row r="7687">
          <cell r="A7687" t="str">
            <v>DE000A0KAA83</v>
          </cell>
          <cell r="C7687" t="str">
            <v>AC1</v>
          </cell>
          <cell r="D7687" t="str">
            <v>L1C</v>
          </cell>
        </row>
        <row r="7688">
          <cell r="A7688" t="str">
            <v>DE000A0KAAA7</v>
          </cell>
          <cell r="C7688" t="str">
            <v>AC1</v>
          </cell>
          <cell r="D7688" t="str">
            <v>L1C</v>
          </cell>
        </row>
        <row r="7689">
          <cell r="A7689" t="str">
            <v>DE000A0KABM0</v>
          </cell>
          <cell r="C7689" t="str">
            <v>AC1</v>
          </cell>
          <cell r="D7689" t="str">
            <v>L1B</v>
          </cell>
        </row>
        <row r="7690">
          <cell r="A7690" t="str">
            <v>DE000A0KABN8</v>
          </cell>
          <cell r="C7690" t="str">
            <v>AC1</v>
          </cell>
          <cell r="D7690" t="str">
            <v>L1B</v>
          </cell>
        </row>
        <row r="7691">
          <cell r="A7691" t="str">
            <v>DE000A0KABP3</v>
          </cell>
          <cell r="C7691" t="str">
            <v>AC1</v>
          </cell>
          <cell r="D7691" t="str">
            <v>L1B</v>
          </cell>
        </row>
        <row r="7692">
          <cell r="A7692" t="str">
            <v>DE000A0KAH03</v>
          </cell>
          <cell r="C7692" t="str">
            <v>AC1</v>
          </cell>
          <cell r="D7692" t="str">
            <v>L1C</v>
          </cell>
        </row>
        <row r="7693">
          <cell r="A7693" t="str">
            <v>DE000A0KAJ01</v>
          </cell>
          <cell r="C7693" t="str">
            <v>AC1</v>
          </cell>
          <cell r="D7693" t="str">
            <v>L1C</v>
          </cell>
        </row>
        <row r="7694">
          <cell r="A7694" t="str">
            <v>DE000A0KAJH3</v>
          </cell>
          <cell r="C7694" t="str">
            <v>AC1</v>
          </cell>
          <cell r="D7694" t="str">
            <v>L1C</v>
          </cell>
        </row>
        <row r="7695">
          <cell r="A7695" t="str">
            <v>DE000A0KAJP6</v>
          </cell>
          <cell r="C7695" t="str">
            <v>AC1</v>
          </cell>
          <cell r="D7695" t="str">
            <v>L1C</v>
          </cell>
        </row>
        <row r="7696">
          <cell r="A7696" t="str">
            <v>DE000A0KAJS0</v>
          </cell>
          <cell r="C7696" t="str">
            <v>AC1</v>
          </cell>
          <cell r="D7696" t="str">
            <v>L1C</v>
          </cell>
        </row>
        <row r="7697">
          <cell r="A7697" t="str">
            <v>DE000A0KAJW2</v>
          </cell>
          <cell r="C7697" t="str">
            <v>AC1</v>
          </cell>
          <cell r="D7697" t="str">
            <v>L1C</v>
          </cell>
        </row>
        <row r="7698">
          <cell r="A7698" t="str">
            <v>DE000A0KAJY8</v>
          </cell>
          <cell r="C7698" t="str">
            <v>AC1</v>
          </cell>
          <cell r="D7698" t="str">
            <v>L1C</v>
          </cell>
        </row>
        <row r="7699">
          <cell r="A7699" t="str">
            <v>DE000A0KAJZ5</v>
          </cell>
          <cell r="C7699" t="str">
            <v>AC1</v>
          </cell>
          <cell r="D7699" t="str">
            <v>L1C</v>
          </cell>
        </row>
        <row r="7700">
          <cell r="A7700" t="str">
            <v>DE000A0KAQ93</v>
          </cell>
          <cell r="C7700" t="str">
            <v>AC1</v>
          </cell>
          <cell r="D7700" t="str">
            <v>L1C</v>
          </cell>
        </row>
        <row r="7701">
          <cell r="A7701" t="str">
            <v>DE000A0KAS00</v>
          </cell>
          <cell r="C7701" t="str">
            <v>AC1</v>
          </cell>
          <cell r="D7701" t="str">
            <v>L1B</v>
          </cell>
        </row>
        <row r="7702">
          <cell r="A7702" t="str">
            <v>DE000A0KASY9</v>
          </cell>
          <cell r="C7702" t="str">
            <v>AC1</v>
          </cell>
          <cell r="D7702" t="str">
            <v>L1B</v>
          </cell>
        </row>
        <row r="7703">
          <cell r="A7703" t="str">
            <v>DE000A0KASZ6</v>
          </cell>
          <cell r="C7703" t="str">
            <v>AC1</v>
          </cell>
          <cell r="D7703" t="str">
            <v>L1B</v>
          </cell>
        </row>
        <row r="7704">
          <cell r="A7704" t="str">
            <v>DE000A0KAUM0</v>
          </cell>
          <cell r="C7704" t="str">
            <v>AC1</v>
          </cell>
          <cell r="D7704" t="str">
            <v>L1C</v>
          </cell>
        </row>
        <row r="7705">
          <cell r="A7705" t="str">
            <v>DE000A0KAV05</v>
          </cell>
          <cell r="C7705" t="str">
            <v>AC1</v>
          </cell>
          <cell r="D7705" t="str">
            <v>L1B</v>
          </cell>
        </row>
        <row r="7706">
          <cell r="A7706" t="str">
            <v>DE000A0KL6N8</v>
          </cell>
          <cell r="C7706" t="str">
            <v>AC2</v>
          </cell>
          <cell r="D7706" t="str">
            <v>L2B</v>
          </cell>
        </row>
        <row r="7707">
          <cell r="A7707" t="str">
            <v>DE000A0KP056</v>
          </cell>
          <cell r="C7707" t="str">
            <v>AC1</v>
          </cell>
          <cell r="D7707" t="str">
            <v>L1B</v>
          </cell>
        </row>
        <row r="7708">
          <cell r="A7708" t="str">
            <v>DE000A0KP0B2</v>
          </cell>
          <cell r="C7708" t="str">
            <v>AC1</v>
          </cell>
          <cell r="D7708" t="str">
            <v>L1C</v>
          </cell>
        </row>
        <row r="7709">
          <cell r="A7709" t="str">
            <v>DE000A0KP0E6</v>
          </cell>
          <cell r="C7709" t="str">
            <v>AC1</v>
          </cell>
          <cell r="D7709" t="str">
            <v>L1C</v>
          </cell>
        </row>
        <row r="7710">
          <cell r="A7710" t="str">
            <v>DE000A0KP0F3</v>
          </cell>
          <cell r="C7710" t="str">
            <v>AC1</v>
          </cell>
          <cell r="D7710" t="str">
            <v>L1C</v>
          </cell>
        </row>
        <row r="7711">
          <cell r="A7711" t="str">
            <v>DE000A0KP0J5</v>
          </cell>
          <cell r="C7711" t="str">
            <v>AC1</v>
          </cell>
          <cell r="D7711" t="str">
            <v>L1C</v>
          </cell>
        </row>
        <row r="7712">
          <cell r="A7712" t="str">
            <v>DE000A0KP0K3</v>
          </cell>
          <cell r="C7712" t="str">
            <v>AC1</v>
          </cell>
          <cell r="D7712" t="str">
            <v>L1C</v>
          </cell>
        </row>
        <row r="7713">
          <cell r="A7713" t="str">
            <v>DE000A0KP437</v>
          </cell>
          <cell r="C7713" t="str">
            <v>AC1</v>
          </cell>
          <cell r="D7713" t="str">
            <v>L1C</v>
          </cell>
        </row>
        <row r="7714">
          <cell r="A7714" t="str">
            <v>DE000A0KPPW7</v>
          </cell>
          <cell r="C7714" t="str">
            <v>AC1</v>
          </cell>
          <cell r="D7714" t="str">
            <v>L1C</v>
          </cell>
        </row>
        <row r="7715">
          <cell r="A7715" t="str">
            <v>DE000A0KPV08</v>
          </cell>
          <cell r="C7715" t="str">
            <v>AC1</v>
          </cell>
          <cell r="D7715" t="str">
            <v>L1C</v>
          </cell>
        </row>
        <row r="7716">
          <cell r="A7716" t="str">
            <v>DE000A0KPV16</v>
          </cell>
          <cell r="C7716" t="str">
            <v>AC1</v>
          </cell>
          <cell r="D7716" t="str">
            <v>L1C</v>
          </cell>
        </row>
        <row r="7717">
          <cell r="A7717" t="str">
            <v>DE000A0KPV24</v>
          </cell>
          <cell r="C7717" t="str">
            <v>AC1</v>
          </cell>
          <cell r="D7717" t="str">
            <v>L1C</v>
          </cell>
        </row>
        <row r="7718">
          <cell r="A7718" t="str">
            <v>DE000A0KPV32</v>
          </cell>
          <cell r="C7718" t="str">
            <v>AC1</v>
          </cell>
          <cell r="D7718" t="str">
            <v>L1C</v>
          </cell>
        </row>
        <row r="7719">
          <cell r="A7719" t="str">
            <v>DE000A0KPV40</v>
          </cell>
          <cell r="C7719" t="str">
            <v>AC1</v>
          </cell>
          <cell r="D7719" t="str">
            <v>L1C</v>
          </cell>
        </row>
        <row r="7720">
          <cell r="A7720" t="str">
            <v>DE000A0KPV57</v>
          </cell>
          <cell r="C7720" t="str">
            <v>AC1</v>
          </cell>
          <cell r="D7720" t="str">
            <v>L1C</v>
          </cell>
        </row>
        <row r="7721">
          <cell r="A7721" t="str">
            <v>DE000A0KPV65</v>
          </cell>
          <cell r="C7721" t="str">
            <v>AC1</v>
          </cell>
          <cell r="D7721" t="str">
            <v>L1C</v>
          </cell>
        </row>
        <row r="7722">
          <cell r="A7722" t="str">
            <v>DE000A0KPV81</v>
          </cell>
          <cell r="C7722" t="str">
            <v>AC1</v>
          </cell>
          <cell r="D7722" t="str">
            <v>L1C</v>
          </cell>
        </row>
        <row r="7723">
          <cell r="A7723" t="str">
            <v>DE000A0KPV99</v>
          </cell>
          <cell r="C7723" t="str">
            <v>AC1</v>
          </cell>
          <cell r="D7723" t="str">
            <v>L1C</v>
          </cell>
        </row>
        <row r="7724">
          <cell r="A7724" t="str">
            <v>DE000A0KPW31</v>
          </cell>
          <cell r="C7724" t="str">
            <v>AC1</v>
          </cell>
          <cell r="D7724" t="str">
            <v>L1C</v>
          </cell>
        </row>
        <row r="7725">
          <cell r="A7725" t="str">
            <v>DE000A0KPW49</v>
          </cell>
          <cell r="C7725" t="str">
            <v>AC1</v>
          </cell>
          <cell r="D7725" t="str">
            <v>L1C</v>
          </cell>
        </row>
        <row r="7726">
          <cell r="A7726" t="str">
            <v>DE000A0KPWU7</v>
          </cell>
          <cell r="C7726" t="str">
            <v>AC1</v>
          </cell>
          <cell r="D7726" t="str">
            <v>L1B</v>
          </cell>
        </row>
        <row r="7727">
          <cell r="A7727" t="str">
            <v>DE000A0KPXA7</v>
          </cell>
          <cell r="C7727" t="str">
            <v>AC1</v>
          </cell>
          <cell r="D7727" t="str">
            <v>L1C</v>
          </cell>
        </row>
        <row r="7728">
          <cell r="A7728" t="str">
            <v>DE000A0KPXB5</v>
          </cell>
          <cell r="C7728" t="str">
            <v>AC1</v>
          </cell>
          <cell r="D7728" t="str">
            <v>L1C</v>
          </cell>
        </row>
        <row r="7729">
          <cell r="A7729" t="str">
            <v>DE000A0KPXC3</v>
          </cell>
          <cell r="C7729" t="str">
            <v>AC1</v>
          </cell>
          <cell r="D7729" t="str">
            <v>L1C</v>
          </cell>
        </row>
        <row r="7730">
          <cell r="A7730" t="str">
            <v>DE000A0KPXD1</v>
          </cell>
          <cell r="C7730" t="str">
            <v>AC1</v>
          </cell>
          <cell r="D7730" t="str">
            <v>L1C</v>
          </cell>
        </row>
        <row r="7731">
          <cell r="A7731" t="str">
            <v>DE000A0KPXE9</v>
          </cell>
          <cell r="C7731" t="str">
            <v>AC1</v>
          </cell>
          <cell r="D7731" t="str">
            <v>L1C</v>
          </cell>
        </row>
        <row r="7732">
          <cell r="A7732" t="str">
            <v>DE000A0KPXG4</v>
          </cell>
          <cell r="C7732" t="str">
            <v>AC1</v>
          </cell>
          <cell r="D7732" t="str">
            <v>L1C</v>
          </cell>
        </row>
        <row r="7733">
          <cell r="A7733" t="str">
            <v>DE000A0KPXH2</v>
          </cell>
          <cell r="C7733" t="str">
            <v>AC1</v>
          </cell>
          <cell r="D7733" t="str">
            <v>L1C</v>
          </cell>
        </row>
        <row r="7734">
          <cell r="A7734" t="str">
            <v>DE000A0KPXJ8</v>
          </cell>
          <cell r="C7734" t="str">
            <v>AC1</v>
          </cell>
          <cell r="D7734" t="str">
            <v>L1C</v>
          </cell>
        </row>
        <row r="7735">
          <cell r="A7735" t="str">
            <v>DE000A0KPXK6</v>
          </cell>
          <cell r="C7735" t="str">
            <v>AC1</v>
          </cell>
          <cell r="D7735" t="str">
            <v>L1C</v>
          </cell>
        </row>
        <row r="7736">
          <cell r="A7736" t="str">
            <v>DE000A0KPZ12</v>
          </cell>
          <cell r="C7736" t="str">
            <v>AC1</v>
          </cell>
          <cell r="D7736" t="str">
            <v>L1C</v>
          </cell>
        </row>
        <row r="7737">
          <cell r="A7737" t="str">
            <v>DE000A0KPZ38</v>
          </cell>
          <cell r="C7737" t="str">
            <v>AC1</v>
          </cell>
          <cell r="D7737" t="str">
            <v>L1C</v>
          </cell>
        </row>
        <row r="7738">
          <cell r="A7738" t="str">
            <v>DE000A0KPZ46</v>
          </cell>
          <cell r="C7738" t="str">
            <v>AC1</v>
          </cell>
          <cell r="D7738" t="str">
            <v>L1C</v>
          </cell>
        </row>
        <row r="7739">
          <cell r="A7739" t="str">
            <v>DE000A0KPZ53</v>
          </cell>
          <cell r="C7739" t="str">
            <v>AC1</v>
          </cell>
          <cell r="D7739" t="str">
            <v>L1C</v>
          </cell>
        </row>
        <row r="7740">
          <cell r="A7740" t="str">
            <v>DE000A0KPZ79</v>
          </cell>
          <cell r="C7740" t="str">
            <v>AC1</v>
          </cell>
          <cell r="D7740" t="str">
            <v>L1C</v>
          </cell>
        </row>
        <row r="7741">
          <cell r="A7741" t="str">
            <v>DE000A0KWZ05</v>
          </cell>
          <cell r="C7741" t="str">
            <v>AC2</v>
          </cell>
          <cell r="D7741" t="str">
            <v>L2B</v>
          </cell>
        </row>
        <row r="7742">
          <cell r="A7742" t="str">
            <v>DE000A0KWZ21</v>
          </cell>
          <cell r="C7742" t="str">
            <v>AC2</v>
          </cell>
          <cell r="D7742" t="str">
            <v>L2B</v>
          </cell>
        </row>
        <row r="7743">
          <cell r="A7743" t="str">
            <v>DE000A0KWZY8</v>
          </cell>
          <cell r="C7743" t="str">
            <v>AC2</v>
          </cell>
          <cell r="D7743" t="str">
            <v>L2B</v>
          </cell>
        </row>
        <row r="7744">
          <cell r="A7744" t="str">
            <v>DE000A0KWZZ5</v>
          </cell>
          <cell r="C7744" t="str">
            <v>AC2</v>
          </cell>
          <cell r="D7744" t="str">
            <v>L2B</v>
          </cell>
        </row>
        <row r="7745">
          <cell r="A7745" t="str">
            <v>DE000A0LD0U5</v>
          </cell>
          <cell r="C7745" t="str">
            <v>AC1</v>
          </cell>
          <cell r="D7745" t="str">
            <v>L1C</v>
          </cell>
        </row>
        <row r="7746">
          <cell r="A7746" t="str">
            <v>DE000A0LDDF2</v>
          </cell>
          <cell r="C7746" t="str">
            <v>AC1</v>
          </cell>
          <cell r="D7746" t="str">
            <v>L1C</v>
          </cell>
        </row>
        <row r="7747">
          <cell r="A7747" t="str">
            <v>DE000A0LDDS5</v>
          </cell>
          <cell r="C7747" t="str">
            <v>AC1</v>
          </cell>
          <cell r="D7747" t="str">
            <v>L1C</v>
          </cell>
        </row>
        <row r="7748">
          <cell r="A7748" t="str">
            <v>DE000A0LDWN6</v>
          </cell>
          <cell r="C7748" t="str">
            <v>AC1</v>
          </cell>
          <cell r="D7748" t="str">
            <v>L1C</v>
          </cell>
        </row>
        <row r="7749">
          <cell r="A7749" t="str">
            <v>DE000A0LRP03</v>
          </cell>
          <cell r="C7749" t="str">
            <v>AC1</v>
          </cell>
          <cell r="D7749" t="str">
            <v>L1C</v>
          </cell>
        </row>
        <row r="7750">
          <cell r="A7750" t="str">
            <v>DE000A0LRP29</v>
          </cell>
          <cell r="C7750" t="str">
            <v>AC1</v>
          </cell>
          <cell r="D7750" t="str">
            <v>L1C</v>
          </cell>
        </row>
        <row r="7751">
          <cell r="A7751" t="str">
            <v>DE000A0LRP37</v>
          </cell>
          <cell r="C7751" t="str">
            <v>AC1</v>
          </cell>
          <cell r="D7751" t="str">
            <v>L1C</v>
          </cell>
        </row>
        <row r="7752">
          <cell r="A7752" t="str">
            <v>DE000AAR0017</v>
          </cell>
          <cell r="C7752" t="str">
            <v>AC1</v>
          </cell>
          <cell r="D7752" t="str">
            <v>L1B</v>
          </cell>
        </row>
        <row r="7753">
          <cell r="A7753" t="str">
            <v>DE000BLB0011</v>
          </cell>
          <cell r="C7753" t="str">
            <v>AC1</v>
          </cell>
          <cell r="D7753" t="str">
            <v>L1C</v>
          </cell>
        </row>
        <row r="7754">
          <cell r="A7754" t="str">
            <v>DE000BLB0045</v>
          </cell>
          <cell r="C7754" t="str">
            <v>AC1</v>
          </cell>
          <cell r="D7754" t="str">
            <v>L1C</v>
          </cell>
        </row>
        <row r="7755">
          <cell r="A7755" t="str">
            <v>DE000BLB0052</v>
          </cell>
          <cell r="C7755" t="str">
            <v>AC1</v>
          </cell>
          <cell r="D7755" t="str">
            <v>L1C</v>
          </cell>
        </row>
        <row r="7756">
          <cell r="A7756" t="str">
            <v>DE000BLB0060</v>
          </cell>
          <cell r="C7756" t="str">
            <v>AC1</v>
          </cell>
          <cell r="D7756" t="str">
            <v>L1C</v>
          </cell>
        </row>
        <row r="7757">
          <cell r="A7757" t="str">
            <v>DE000BLB0078</v>
          </cell>
          <cell r="C7757" t="str">
            <v>AC1</v>
          </cell>
          <cell r="D7757" t="str">
            <v>L1C</v>
          </cell>
        </row>
        <row r="7758">
          <cell r="A7758" t="str">
            <v>DE000BLB0086</v>
          </cell>
          <cell r="C7758" t="str">
            <v>AC1</v>
          </cell>
          <cell r="D7758" t="str">
            <v>L1C</v>
          </cell>
        </row>
        <row r="7759">
          <cell r="A7759" t="str">
            <v>DE000BLB0094</v>
          </cell>
          <cell r="C7759" t="str">
            <v>AC1</v>
          </cell>
          <cell r="D7759" t="str">
            <v>L1C</v>
          </cell>
        </row>
        <row r="7760">
          <cell r="A7760" t="str">
            <v>DE000BLB00G5</v>
          </cell>
          <cell r="C7760" t="str">
            <v>AC1</v>
          </cell>
          <cell r="D7760" t="str">
            <v>L1C</v>
          </cell>
        </row>
        <row r="7761">
          <cell r="A7761" t="str">
            <v>DE000BLB00H3</v>
          </cell>
          <cell r="C7761" t="str">
            <v>AC1</v>
          </cell>
          <cell r="D7761" t="str">
            <v>L1C</v>
          </cell>
        </row>
        <row r="7762">
          <cell r="A7762" t="str">
            <v>DE000BLB00K7</v>
          </cell>
          <cell r="C7762" t="str">
            <v>AC1</v>
          </cell>
          <cell r="D7762" t="str">
            <v>L1C</v>
          </cell>
        </row>
        <row r="7763">
          <cell r="A7763" t="str">
            <v>DE000BLB00L5</v>
          </cell>
          <cell r="C7763" t="str">
            <v>AC1</v>
          </cell>
          <cell r="D7763" t="str">
            <v>L1C</v>
          </cell>
        </row>
        <row r="7764">
          <cell r="A7764" t="str">
            <v>DE000BLB00M3</v>
          </cell>
          <cell r="C7764" t="str">
            <v>AC1</v>
          </cell>
          <cell r="D7764" t="str">
            <v>L1C</v>
          </cell>
        </row>
        <row r="7765">
          <cell r="A7765" t="str">
            <v>DE000BLB00N1</v>
          </cell>
          <cell r="C7765" t="str">
            <v>AC1</v>
          </cell>
          <cell r="D7765" t="str">
            <v>L1C</v>
          </cell>
        </row>
        <row r="7766">
          <cell r="A7766" t="str">
            <v>DE000BLB00P6</v>
          </cell>
          <cell r="C7766" t="str">
            <v>AC1</v>
          </cell>
          <cell r="D7766" t="str">
            <v>L1C</v>
          </cell>
        </row>
        <row r="7767">
          <cell r="A7767" t="str">
            <v>DE000BLB00Q4</v>
          </cell>
          <cell r="C7767" t="str">
            <v>AC1</v>
          </cell>
          <cell r="D7767" t="str">
            <v>L1C</v>
          </cell>
        </row>
        <row r="7768">
          <cell r="A7768" t="str">
            <v>DE000BLB00R2</v>
          </cell>
          <cell r="C7768" t="str">
            <v>AC1</v>
          </cell>
          <cell r="D7768" t="str">
            <v>L1C</v>
          </cell>
        </row>
        <row r="7769">
          <cell r="A7769" t="str">
            <v>DE000BLB00S0</v>
          </cell>
          <cell r="C7769" t="str">
            <v>AC1</v>
          </cell>
          <cell r="D7769" t="str">
            <v>L1C</v>
          </cell>
        </row>
        <row r="7770">
          <cell r="A7770" t="str">
            <v>DE000BLB00T8</v>
          </cell>
          <cell r="C7770" t="str">
            <v>AC1</v>
          </cell>
          <cell r="D7770" t="str">
            <v>L1C</v>
          </cell>
        </row>
        <row r="7771">
          <cell r="A7771" t="str">
            <v>DE000BLB00U6</v>
          </cell>
          <cell r="C7771" t="str">
            <v>AC1</v>
          </cell>
          <cell r="D7771" t="str">
            <v>L1C</v>
          </cell>
        </row>
        <row r="7772">
          <cell r="A7772" t="str">
            <v>DE000BLB00V4</v>
          </cell>
          <cell r="C7772" t="str">
            <v>AC1</v>
          </cell>
          <cell r="D7772" t="str">
            <v>L1C</v>
          </cell>
        </row>
        <row r="7773">
          <cell r="A7773" t="str">
            <v>DE000BLB00W2</v>
          </cell>
          <cell r="C7773" t="str">
            <v>AC1</v>
          </cell>
          <cell r="D7773" t="str">
            <v>L1C</v>
          </cell>
        </row>
        <row r="7774">
          <cell r="A7774" t="str">
            <v>DE000BLB00X0</v>
          </cell>
          <cell r="C7774" t="str">
            <v>AC1</v>
          </cell>
          <cell r="D7774" t="str">
            <v>L1C</v>
          </cell>
        </row>
        <row r="7775">
          <cell r="A7775" t="str">
            <v>DE000BLB00Z5</v>
          </cell>
          <cell r="C7775" t="str">
            <v>AC1</v>
          </cell>
          <cell r="D7775" t="str">
            <v>L1C</v>
          </cell>
        </row>
        <row r="7776">
          <cell r="A7776" t="str">
            <v>DE000BLB01A6</v>
          </cell>
          <cell r="C7776" t="str">
            <v>AC1</v>
          </cell>
          <cell r="D7776" t="str">
            <v>L1C</v>
          </cell>
        </row>
        <row r="7777">
          <cell r="A7777" t="str">
            <v>DE000BLB01B4</v>
          </cell>
          <cell r="C7777" t="str">
            <v>AC1</v>
          </cell>
          <cell r="D7777" t="str">
            <v>L1C</v>
          </cell>
        </row>
        <row r="7778">
          <cell r="A7778" t="str">
            <v>DE000BLB01D0</v>
          </cell>
          <cell r="C7778" t="str">
            <v>AC1</v>
          </cell>
          <cell r="D7778" t="str">
            <v>L1C</v>
          </cell>
        </row>
        <row r="7779">
          <cell r="A7779" t="str">
            <v>DE000BLB01F5</v>
          </cell>
          <cell r="C7779" t="str">
            <v>AC1</v>
          </cell>
          <cell r="D7779" t="str">
            <v>L1C</v>
          </cell>
        </row>
        <row r="7780">
          <cell r="A7780" t="str">
            <v>DE000BLB01J7</v>
          </cell>
          <cell r="C7780" t="str">
            <v>AC1</v>
          </cell>
          <cell r="D7780" t="str">
            <v>L1C</v>
          </cell>
        </row>
        <row r="7781">
          <cell r="A7781" t="str">
            <v>DE000BLB01K5</v>
          </cell>
          <cell r="C7781" t="str">
            <v>AC1</v>
          </cell>
          <cell r="D7781" t="str">
            <v>L1C</v>
          </cell>
        </row>
        <row r="7782">
          <cell r="A7782" t="str">
            <v>DE000BLB01L3</v>
          </cell>
          <cell r="C7782" t="str">
            <v>AC1</v>
          </cell>
          <cell r="D7782" t="str">
            <v>L1C</v>
          </cell>
        </row>
        <row r="7783">
          <cell r="A7783" t="str">
            <v>DE000BLB01M1</v>
          </cell>
          <cell r="C7783" t="str">
            <v>AC1</v>
          </cell>
          <cell r="D7783" t="str">
            <v>L1C</v>
          </cell>
        </row>
        <row r="7784">
          <cell r="A7784" t="str">
            <v>DE000BLB01P4</v>
          </cell>
          <cell r="C7784" t="str">
            <v>AC1</v>
          </cell>
          <cell r="D7784" t="str">
            <v>L1C</v>
          </cell>
        </row>
        <row r="7785">
          <cell r="A7785" t="str">
            <v>DE000BLB01Q2</v>
          </cell>
          <cell r="C7785" t="str">
            <v>AC1</v>
          </cell>
          <cell r="D7785" t="str">
            <v>L1C</v>
          </cell>
        </row>
        <row r="7786">
          <cell r="A7786" t="str">
            <v>DE000BLB01S8</v>
          </cell>
          <cell r="C7786" t="str">
            <v>AC1</v>
          </cell>
          <cell r="D7786" t="str">
            <v>L1C</v>
          </cell>
        </row>
        <row r="7787">
          <cell r="A7787" t="str">
            <v>DE000BLB01T6</v>
          </cell>
          <cell r="C7787" t="str">
            <v>AC1</v>
          </cell>
          <cell r="D7787" t="str">
            <v>L1C</v>
          </cell>
        </row>
        <row r="7788">
          <cell r="A7788" t="str">
            <v>DE000BLB01V2</v>
          </cell>
          <cell r="C7788" t="str">
            <v>AC1</v>
          </cell>
          <cell r="D7788" t="str">
            <v>L1C</v>
          </cell>
        </row>
        <row r="7789">
          <cell r="A7789" t="str">
            <v>DE000BLB01W0</v>
          </cell>
          <cell r="C7789" t="str">
            <v>AC1</v>
          </cell>
          <cell r="D7789" t="str">
            <v>L1C</v>
          </cell>
        </row>
        <row r="7790">
          <cell r="A7790" t="str">
            <v>DE000BLB01X8</v>
          </cell>
          <cell r="C7790" t="str">
            <v>AC1</v>
          </cell>
          <cell r="D7790" t="str">
            <v>L1C</v>
          </cell>
        </row>
        <row r="7791">
          <cell r="A7791" t="str">
            <v>DE000BLB0T06</v>
          </cell>
          <cell r="C7791" t="str">
            <v>AC1</v>
          </cell>
          <cell r="D7791" t="str">
            <v>L1C</v>
          </cell>
        </row>
        <row r="7792">
          <cell r="A7792" t="str">
            <v>DE000BLB0T14</v>
          </cell>
          <cell r="C7792" t="str">
            <v>AC1</v>
          </cell>
          <cell r="D7792" t="str">
            <v>L1C</v>
          </cell>
        </row>
        <row r="7793">
          <cell r="A7793" t="str">
            <v>DE000BLB0T22</v>
          </cell>
          <cell r="C7793" t="str">
            <v>AC1</v>
          </cell>
          <cell r="D7793" t="str">
            <v>L1C</v>
          </cell>
        </row>
        <row r="7794">
          <cell r="A7794" t="str">
            <v>DE000BLB0T30</v>
          </cell>
          <cell r="C7794" t="str">
            <v>AC1</v>
          </cell>
          <cell r="D7794" t="str">
            <v>L1C</v>
          </cell>
        </row>
        <row r="7795">
          <cell r="A7795" t="str">
            <v>DE000BLB0T48</v>
          </cell>
          <cell r="C7795" t="str">
            <v>AC1</v>
          </cell>
          <cell r="D7795" t="str">
            <v>L1C</v>
          </cell>
        </row>
        <row r="7796">
          <cell r="A7796" t="str">
            <v>DE000BLB0U45</v>
          </cell>
          <cell r="C7796" t="str">
            <v>AC1</v>
          </cell>
          <cell r="D7796" t="str">
            <v>L1C</v>
          </cell>
        </row>
        <row r="7797">
          <cell r="A7797" t="str">
            <v>DE000BLB0U52</v>
          </cell>
          <cell r="C7797" t="str">
            <v>AC1</v>
          </cell>
          <cell r="D7797" t="str">
            <v>L1C</v>
          </cell>
        </row>
        <row r="7798">
          <cell r="A7798" t="str">
            <v>DE000BLB0UU7</v>
          </cell>
          <cell r="C7798" t="str">
            <v>AC1</v>
          </cell>
          <cell r="D7798" t="str">
            <v>L1C</v>
          </cell>
        </row>
        <row r="7799">
          <cell r="A7799" t="str">
            <v>DE000BLB0UV5</v>
          </cell>
          <cell r="C7799" t="str">
            <v>AC1</v>
          </cell>
          <cell r="D7799" t="str">
            <v>L1C</v>
          </cell>
        </row>
        <row r="7800">
          <cell r="A7800" t="str">
            <v>DE000BLB0UX1</v>
          </cell>
          <cell r="C7800" t="str">
            <v>AC1</v>
          </cell>
          <cell r="D7800" t="str">
            <v>L1C</v>
          </cell>
        </row>
        <row r="7801">
          <cell r="A7801" t="str">
            <v>DE000BLB0UY9</v>
          </cell>
          <cell r="C7801" t="str">
            <v>AC1</v>
          </cell>
          <cell r="D7801" t="str">
            <v>L1C</v>
          </cell>
        </row>
        <row r="7802">
          <cell r="A7802" t="str">
            <v>DE000BLB0UZ6</v>
          </cell>
          <cell r="C7802" t="str">
            <v>AC1</v>
          </cell>
          <cell r="D7802" t="str">
            <v>L1C</v>
          </cell>
        </row>
        <row r="7803">
          <cell r="A7803" t="str">
            <v>DE000BLB0W35</v>
          </cell>
          <cell r="C7803" t="str">
            <v>AC1</v>
          </cell>
          <cell r="D7803" t="str">
            <v>L1C</v>
          </cell>
        </row>
        <row r="7804">
          <cell r="A7804" t="str">
            <v>DE000BLB0W43</v>
          </cell>
          <cell r="C7804" t="str">
            <v>AC1</v>
          </cell>
          <cell r="D7804" t="str">
            <v>L1C</v>
          </cell>
        </row>
        <row r="7805">
          <cell r="A7805" t="str">
            <v>DE000BLB0W50</v>
          </cell>
          <cell r="C7805" t="str">
            <v>AC1</v>
          </cell>
          <cell r="D7805" t="str">
            <v>L1C</v>
          </cell>
        </row>
        <row r="7806">
          <cell r="A7806" t="str">
            <v>DE000BLB0WY5</v>
          </cell>
          <cell r="C7806" t="str">
            <v>AC1</v>
          </cell>
          <cell r="D7806" t="str">
            <v>L1C</v>
          </cell>
        </row>
        <row r="7807">
          <cell r="A7807" t="str">
            <v>DE000BLB0X00</v>
          </cell>
          <cell r="C7807" t="str">
            <v>AC1</v>
          </cell>
          <cell r="D7807" t="str">
            <v>L1C</v>
          </cell>
        </row>
        <row r="7808">
          <cell r="A7808" t="str">
            <v>DE000BLB0X42</v>
          </cell>
          <cell r="C7808" t="str">
            <v>AC1</v>
          </cell>
          <cell r="D7808" t="str">
            <v>L1C</v>
          </cell>
        </row>
        <row r="7809">
          <cell r="A7809" t="str">
            <v>DE000BLB0X67</v>
          </cell>
          <cell r="C7809" t="str">
            <v>AC1</v>
          </cell>
          <cell r="D7809" t="str">
            <v>L1C</v>
          </cell>
        </row>
        <row r="7810">
          <cell r="A7810" t="str">
            <v>DE000BLB0X91</v>
          </cell>
          <cell r="C7810" t="str">
            <v>AC1</v>
          </cell>
          <cell r="D7810" t="str">
            <v>L1C</v>
          </cell>
        </row>
        <row r="7811">
          <cell r="A7811" t="str">
            <v>DE000BLB0XA3</v>
          </cell>
          <cell r="C7811" t="str">
            <v>AC1</v>
          </cell>
          <cell r="D7811" t="str">
            <v>L1C</v>
          </cell>
        </row>
        <row r="7812">
          <cell r="A7812" t="str">
            <v>DE000BLB0XB1</v>
          </cell>
          <cell r="C7812" t="str">
            <v>AC1</v>
          </cell>
          <cell r="D7812" t="str">
            <v>L1C</v>
          </cell>
        </row>
        <row r="7813">
          <cell r="A7813" t="str">
            <v>DE000BLB0XF2</v>
          </cell>
          <cell r="C7813" t="str">
            <v>AC1</v>
          </cell>
          <cell r="D7813" t="str">
            <v>L1C</v>
          </cell>
        </row>
        <row r="7814">
          <cell r="A7814" t="str">
            <v>DE000BLB0XG0</v>
          </cell>
          <cell r="C7814" t="str">
            <v>AC1</v>
          </cell>
          <cell r="D7814" t="str">
            <v>L1C</v>
          </cell>
        </row>
        <row r="7815">
          <cell r="A7815" t="str">
            <v>DE000BLB0XH8</v>
          </cell>
          <cell r="C7815" t="str">
            <v>AC1</v>
          </cell>
          <cell r="D7815" t="str">
            <v>L1C</v>
          </cell>
        </row>
        <row r="7816">
          <cell r="A7816" t="str">
            <v>DE000BLB0XJ4</v>
          </cell>
          <cell r="C7816" t="str">
            <v>AC1</v>
          </cell>
          <cell r="D7816" t="str">
            <v>L1C</v>
          </cell>
        </row>
        <row r="7817">
          <cell r="A7817" t="str">
            <v>DE000BLB0XP1</v>
          </cell>
          <cell r="C7817" t="str">
            <v>AC1</v>
          </cell>
          <cell r="D7817" t="str">
            <v>L1C</v>
          </cell>
        </row>
        <row r="7818">
          <cell r="A7818" t="str">
            <v>DE000BLB0XU1</v>
          </cell>
          <cell r="C7818" t="str">
            <v>AC1</v>
          </cell>
          <cell r="D7818" t="str">
            <v>L1C</v>
          </cell>
        </row>
        <row r="7819">
          <cell r="A7819" t="str">
            <v>DE000BLB0XV9</v>
          </cell>
          <cell r="C7819" t="str">
            <v>AC1</v>
          </cell>
          <cell r="D7819" t="str">
            <v>L1C</v>
          </cell>
        </row>
        <row r="7820">
          <cell r="A7820" t="str">
            <v>DE000BLB0XW7</v>
          </cell>
          <cell r="C7820" t="str">
            <v>AC1</v>
          </cell>
          <cell r="D7820" t="str">
            <v>L1C</v>
          </cell>
        </row>
        <row r="7821">
          <cell r="A7821" t="str">
            <v>DE000BLB0XY3</v>
          </cell>
          <cell r="C7821" t="str">
            <v>AC1</v>
          </cell>
          <cell r="D7821" t="str">
            <v>L1C</v>
          </cell>
        </row>
        <row r="7822">
          <cell r="A7822" t="str">
            <v>DE000BLB0XZ0</v>
          </cell>
          <cell r="C7822" t="str">
            <v>AC1</v>
          </cell>
          <cell r="D7822" t="str">
            <v>L1C</v>
          </cell>
        </row>
        <row r="7823">
          <cell r="A7823" t="str">
            <v>DE000BLB0YB9</v>
          </cell>
          <cell r="C7823" t="str">
            <v>AC1</v>
          </cell>
          <cell r="D7823" t="str">
            <v>L1C</v>
          </cell>
        </row>
        <row r="7824">
          <cell r="A7824" t="str">
            <v>DE000BLB0YD5</v>
          </cell>
          <cell r="C7824" t="str">
            <v>AC1</v>
          </cell>
          <cell r="D7824" t="str">
            <v>L1C</v>
          </cell>
        </row>
        <row r="7825">
          <cell r="A7825" t="str">
            <v>DE000BLB0YE3</v>
          </cell>
          <cell r="C7825" t="str">
            <v>AC1</v>
          </cell>
          <cell r="D7825" t="str">
            <v>L1C</v>
          </cell>
        </row>
        <row r="7826">
          <cell r="A7826" t="str">
            <v>DE000BLB0YF0</v>
          </cell>
          <cell r="C7826" t="str">
            <v>AC1</v>
          </cell>
          <cell r="D7826" t="str">
            <v>L1C</v>
          </cell>
        </row>
        <row r="7827">
          <cell r="A7827" t="str">
            <v>DE000BLB0YG8</v>
          </cell>
          <cell r="C7827" t="str">
            <v>AC1</v>
          </cell>
          <cell r="D7827" t="str">
            <v>L1C</v>
          </cell>
        </row>
        <row r="7828">
          <cell r="A7828" t="str">
            <v>DE000BLB0YH6</v>
          </cell>
          <cell r="C7828" t="str">
            <v>AC1</v>
          </cell>
          <cell r="D7828" t="str">
            <v>L1C</v>
          </cell>
        </row>
        <row r="7829">
          <cell r="A7829" t="str">
            <v>DE000BLB10J8</v>
          </cell>
          <cell r="C7829" t="str">
            <v>AC1</v>
          </cell>
          <cell r="D7829" t="str">
            <v>L1C</v>
          </cell>
        </row>
        <row r="7830">
          <cell r="A7830" t="str">
            <v>DE000BLB10K6</v>
          </cell>
          <cell r="C7830" t="str">
            <v>AC1</v>
          </cell>
          <cell r="D7830" t="str">
            <v>L1C</v>
          </cell>
        </row>
        <row r="7831">
          <cell r="A7831" t="str">
            <v>DE000BLB10M2</v>
          </cell>
          <cell r="C7831" t="str">
            <v>AC1</v>
          </cell>
          <cell r="D7831" t="str">
            <v>L1C</v>
          </cell>
        </row>
        <row r="7832">
          <cell r="A7832" t="str">
            <v>DE000BLB10N0</v>
          </cell>
          <cell r="C7832" t="str">
            <v>AC1</v>
          </cell>
          <cell r="D7832" t="str">
            <v>L1C</v>
          </cell>
        </row>
        <row r="7833">
          <cell r="A7833" t="str">
            <v>DE000BLB10P5</v>
          </cell>
          <cell r="C7833" t="str">
            <v>AC1</v>
          </cell>
          <cell r="D7833" t="str">
            <v>L1C</v>
          </cell>
        </row>
        <row r="7834">
          <cell r="A7834" t="str">
            <v>DE000BLB10Q3</v>
          </cell>
          <cell r="C7834" t="str">
            <v>AC1</v>
          </cell>
          <cell r="D7834" t="str">
            <v>L1C</v>
          </cell>
        </row>
        <row r="7835">
          <cell r="A7835" t="str">
            <v>DE000BLB10R1</v>
          </cell>
          <cell r="C7835" t="str">
            <v>AC1</v>
          </cell>
          <cell r="D7835" t="str">
            <v>L1C</v>
          </cell>
        </row>
        <row r="7836">
          <cell r="A7836" t="str">
            <v>DE000BLB10S9</v>
          </cell>
          <cell r="C7836" t="str">
            <v>AC1</v>
          </cell>
          <cell r="D7836" t="str">
            <v>L1C</v>
          </cell>
        </row>
        <row r="7837">
          <cell r="A7837" t="str">
            <v>DE000BLB10T7</v>
          </cell>
          <cell r="C7837" t="str">
            <v>AC1</v>
          </cell>
          <cell r="D7837" t="str">
            <v>L1C</v>
          </cell>
        </row>
        <row r="7838">
          <cell r="A7838" t="str">
            <v>DE000BLB10U5</v>
          </cell>
          <cell r="C7838" t="str">
            <v>AC1</v>
          </cell>
          <cell r="D7838" t="str">
            <v>L1C</v>
          </cell>
        </row>
        <row r="7839">
          <cell r="A7839" t="str">
            <v>DE000BLB10V3</v>
          </cell>
          <cell r="C7839" t="str">
            <v>AC1</v>
          </cell>
          <cell r="D7839" t="str">
            <v>L1C</v>
          </cell>
        </row>
        <row r="7840">
          <cell r="A7840" t="str">
            <v>DE000BLB10Y7</v>
          </cell>
          <cell r="C7840" t="str">
            <v>AC1</v>
          </cell>
          <cell r="D7840" t="str">
            <v>L1C</v>
          </cell>
        </row>
        <row r="7841">
          <cell r="A7841" t="str">
            <v>DE000BLB1183</v>
          </cell>
          <cell r="C7841" t="str">
            <v>AC1</v>
          </cell>
          <cell r="D7841" t="str">
            <v>L1C</v>
          </cell>
        </row>
        <row r="7842">
          <cell r="A7842" t="str">
            <v>DE000BLB1209</v>
          </cell>
          <cell r="C7842" t="str">
            <v>AC1</v>
          </cell>
          <cell r="D7842" t="str">
            <v>L1C</v>
          </cell>
        </row>
        <row r="7843">
          <cell r="A7843" t="str">
            <v>DE000BLB1282</v>
          </cell>
          <cell r="C7843" t="str">
            <v>AC1</v>
          </cell>
          <cell r="D7843" t="str">
            <v>L1C</v>
          </cell>
        </row>
        <row r="7844">
          <cell r="A7844" t="str">
            <v>DE000BLB12B1</v>
          </cell>
          <cell r="C7844" t="str">
            <v>AC1</v>
          </cell>
          <cell r="D7844" t="str">
            <v>L1C</v>
          </cell>
        </row>
        <row r="7845">
          <cell r="A7845" t="str">
            <v>DE000BLB12C9</v>
          </cell>
          <cell r="C7845" t="str">
            <v>AC1</v>
          </cell>
          <cell r="D7845" t="str">
            <v>L1C</v>
          </cell>
        </row>
        <row r="7846">
          <cell r="A7846" t="str">
            <v>DE000BLB12D7</v>
          </cell>
          <cell r="C7846" t="str">
            <v>AC1</v>
          </cell>
          <cell r="D7846" t="str">
            <v>L1C</v>
          </cell>
        </row>
        <row r="7847">
          <cell r="A7847" t="str">
            <v>DE000BLB12H8</v>
          </cell>
          <cell r="C7847" t="str">
            <v>AC1</v>
          </cell>
          <cell r="D7847" t="str">
            <v>L1C</v>
          </cell>
        </row>
        <row r="7848">
          <cell r="A7848" t="str">
            <v>DE000BLB12J4</v>
          </cell>
          <cell r="C7848" t="str">
            <v>AC1</v>
          </cell>
          <cell r="D7848" t="str">
            <v>L1C</v>
          </cell>
        </row>
        <row r="7849">
          <cell r="A7849" t="str">
            <v>DE000BLB12K2</v>
          </cell>
          <cell r="C7849" t="str">
            <v>AC1</v>
          </cell>
          <cell r="D7849" t="str">
            <v>L1C</v>
          </cell>
        </row>
        <row r="7850">
          <cell r="A7850" t="str">
            <v>DE000BLB12L0</v>
          </cell>
          <cell r="C7850" t="str">
            <v>AC1</v>
          </cell>
          <cell r="D7850" t="str">
            <v>L1C</v>
          </cell>
        </row>
        <row r="7851">
          <cell r="A7851" t="str">
            <v>DE000BLB12M8</v>
          </cell>
          <cell r="C7851" t="str">
            <v>AC1</v>
          </cell>
          <cell r="D7851" t="str">
            <v>L1C</v>
          </cell>
        </row>
        <row r="7852">
          <cell r="A7852" t="str">
            <v>DE000BLB12N6</v>
          </cell>
          <cell r="C7852" t="str">
            <v>AC1</v>
          </cell>
          <cell r="D7852" t="str">
            <v>L1C</v>
          </cell>
        </row>
        <row r="7853">
          <cell r="A7853" t="str">
            <v>DE000BLB12P1</v>
          </cell>
          <cell r="C7853" t="str">
            <v>AC1</v>
          </cell>
          <cell r="D7853" t="str">
            <v>L1C</v>
          </cell>
        </row>
        <row r="7854">
          <cell r="A7854" t="str">
            <v>DE000BLB12Q9</v>
          </cell>
          <cell r="C7854" t="str">
            <v>AC1</v>
          </cell>
          <cell r="D7854" t="str">
            <v>L1C</v>
          </cell>
        </row>
        <row r="7855">
          <cell r="A7855" t="str">
            <v>DE000BLB12R7</v>
          </cell>
          <cell r="C7855" t="str">
            <v>AC1</v>
          </cell>
          <cell r="D7855" t="str">
            <v>L1C</v>
          </cell>
        </row>
        <row r="7856">
          <cell r="A7856" t="str">
            <v>DE000BLB12S5</v>
          </cell>
          <cell r="C7856" t="str">
            <v>AC1</v>
          </cell>
          <cell r="D7856" t="str">
            <v>L1C</v>
          </cell>
        </row>
        <row r="7857">
          <cell r="A7857" t="str">
            <v>DE000BLB12T3</v>
          </cell>
          <cell r="C7857" t="str">
            <v>AC1</v>
          </cell>
          <cell r="D7857" t="str">
            <v>L1C</v>
          </cell>
        </row>
        <row r="7858">
          <cell r="A7858" t="str">
            <v>DE000BLB12U1</v>
          </cell>
          <cell r="C7858" t="str">
            <v>AC1</v>
          </cell>
          <cell r="D7858" t="str">
            <v>L1C</v>
          </cell>
        </row>
        <row r="7859">
          <cell r="A7859" t="str">
            <v>DE000BLB12V9</v>
          </cell>
          <cell r="C7859" t="str">
            <v>AC1</v>
          </cell>
          <cell r="D7859" t="str">
            <v>L1C</v>
          </cell>
        </row>
        <row r="7860">
          <cell r="A7860" t="str">
            <v>DE000BLB12W7</v>
          </cell>
          <cell r="C7860" t="str">
            <v>AC1</v>
          </cell>
          <cell r="D7860" t="str">
            <v>L1C</v>
          </cell>
        </row>
        <row r="7861">
          <cell r="A7861" t="str">
            <v>DE000BLB12Y3</v>
          </cell>
          <cell r="C7861" t="str">
            <v>AC1</v>
          </cell>
          <cell r="D7861" t="str">
            <v>L1C</v>
          </cell>
        </row>
        <row r="7862">
          <cell r="A7862" t="str">
            <v>DE000BLB12Z0</v>
          </cell>
          <cell r="C7862" t="str">
            <v>AC1</v>
          </cell>
          <cell r="D7862" t="str">
            <v>L1C</v>
          </cell>
        </row>
        <row r="7863">
          <cell r="A7863" t="str">
            <v>DE000BLB13A1</v>
          </cell>
          <cell r="C7863" t="str">
            <v>AC1</v>
          </cell>
          <cell r="D7863" t="str">
            <v>L1C</v>
          </cell>
        </row>
        <row r="7864">
          <cell r="A7864" t="str">
            <v>DE000BLB13B9</v>
          </cell>
          <cell r="C7864" t="str">
            <v>AC1</v>
          </cell>
          <cell r="D7864" t="str">
            <v>L1C</v>
          </cell>
        </row>
        <row r="7865">
          <cell r="A7865" t="str">
            <v>DE000BLB13C7</v>
          </cell>
          <cell r="C7865" t="str">
            <v>AC1</v>
          </cell>
          <cell r="D7865" t="str">
            <v>L1C</v>
          </cell>
        </row>
        <row r="7866">
          <cell r="A7866" t="str">
            <v>DE000BLB13D5</v>
          </cell>
          <cell r="C7866" t="str">
            <v>AC1</v>
          </cell>
          <cell r="D7866" t="str">
            <v>L1C</v>
          </cell>
        </row>
        <row r="7867">
          <cell r="A7867" t="str">
            <v>DE000BLB13E3</v>
          </cell>
          <cell r="C7867" t="str">
            <v>AC1</v>
          </cell>
          <cell r="D7867" t="str">
            <v>L1C</v>
          </cell>
        </row>
        <row r="7868">
          <cell r="A7868" t="str">
            <v>DE000BLB13F0</v>
          </cell>
          <cell r="C7868" t="str">
            <v>AC1</v>
          </cell>
          <cell r="D7868" t="str">
            <v>L1C</v>
          </cell>
        </row>
        <row r="7869">
          <cell r="A7869" t="str">
            <v>DE000BLB13K0</v>
          </cell>
          <cell r="C7869" t="str">
            <v>AC1</v>
          </cell>
          <cell r="D7869" t="str">
            <v>L1C</v>
          </cell>
        </row>
        <row r="7870">
          <cell r="A7870" t="str">
            <v>DE000BLB1X25</v>
          </cell>
          <cell r="C7870" t="str">
            <v>AC1</v>
          </cell>
          <cell r="D7870" t="str">
            <v>L1C</v>
          </cell>
        </row>
        <row r="7871">
          <cell r="A7871" t="str">
            <v>DE000BLB1X33</v>
          </cell>
          <cell r="C7871" t="str">
            <v>AC1</v>
          </cell>
          <cell r="D7871" t="str">
            <v>L1C</v>
          </cell>
        </row>
        <row r="7872">
          <cell r="A7872" t="str">
            <v>DE000BLB1X41</v>
          </cell>
          <cell r="C7872" t="str">
            <v>AC1</v>
          </cell>
          <cell r="D7872" t="str">
            <v>L1C</v>
          </cell>
        </row>
        <row r="7873">
          <cell r="A7873" t="str">
            <v>DE000BLB1X66</v>
          </cell>
          <cell r="C7873" t="str">
            <v>AC1</v>
          </cell>
          <cell r="D7873" t="str">
            <v>L1C</v>
          </cell>
        </row>
        <row r="7874">
          <cell r="A7874" t="str">
            <v>DE000BLB1X74</v>
          </cell>
          <cell r="C7874" t="str">
            <v>AC1</v>
          </cell>
          <cell r="D7874" t="str">
            <v>L1C</v>
          </cell>
        </row>
        <row r="7875">
          <cell r="A7875" t="str">
            <v>DE000BLB1X82</v>
          </cell>
          <cell r="C7875" t="str">
            <v>AC1</v>
          </cell>
          <cell r="D7875" t="str">
            <v>L1C</v>
          </cell>
        </row>
        <row r="7876">
          <cell r="A7876" t="str">
            <v>DE000BLB1XA1</v>
          </cell>
          <cell r="C7876" t="str">
            <v>AC1</v>
          </cell>
          <cell r="D7876" t="str">
            <v>L1C</v>
          </cell>
        </row>
        <row r="7877">
          <cell r="A7877" t="str">
            <v>DE000BLB1XB9</v>
          </cell>
          <cell r="C7877" t="str">
            <v>AC1</v>
          </cell>
          <cell r="D7877" t="str">
            <v>L1C</v>
          </cell>
        </row>
        <row r="7878">
          <cell r="A7878" t="str">
            <v>DE000BLB1XC7</v>
          </cell>
          <cell r="C7878" t="str">
            <v>AC1</v>
          </cell>
          <cell r="D7878" t="str">
            <v>L1C</v>
          </cell>
        </row>
        <row r="7879">
          <cell r="A7879" t="str">
            <v>DE000BLB1XD5</v>
          </cell>
          <cell r="C7879" t="str">
            <v>AC1</v>
          </cell>
          <cell r="D7879" t="str">
            <v>L1C</v>
          </cell>
        </row>
        <row r="7880">
          <cell r="A7880" t="str">
            <v>DE000BLB1XG8</v>
          </cell>
          <cell r="C7880" t="str">
            <v>AC1</v>
          </cell>
          <cell r="D7880" t="str">
            <v>L1C</v>
          </cell>
        </row>
        <row r="7881">
          <cell r="A7881" t="str">
            <v>DE000BLB1XH6</v>
          </cell>
          <cell r="C7881" t="str">
            <v>AC1</v>
          </cell>
          <cell r="D7881" t="str">
            <v>L1C</v>
          </cell>
        </row>
        <row r="7882">
          <cell r="A7882" t="str">
            <v>DE000BLB1XK0</v>
          </cell>
          <cell r="C7882" t="str">
            <v>AC1</v>
          </cell>
          <cell r="D7882" t="str">
            <v>L1C</v>
          </cell>
        </row>
        <row r="7883">
          <cell r="A7883" t="str">
            <v>DE000BLB1XR5</v>
          </cell>
          <cell r="C7883" t="str">
            <v>AC1</v>
          </cell>
          <cell r="D7883" t="str">
            <v>L1C</v>
          </cell>
        </row>
        <row r="7884">
          <cell r="A7884" t="str">
            <v>DE000BLB1XS3</v>
          </cell>
          <cell r="C7884" t="str">
            <v>AC1</v>
          </cell>
          <cell r="D7884" t="str">
            <v>L1C</v>
          </cell>
        </row>
        <row r="7885">
          <cell r="A7885" t="str">
            <v>DE000BLB1XT1</v>
          </cell>
          <cell r="C7885" t="str">
            <v>AC1</v>
          </cell>
          <cell r="D7885" t="str">
            <v>L1C</v>
          </cell>
        </row>
        <row r="7886">
          <cell r="A7886" t="str">
            <v>DE000BLB1XW5</v>
          </cell>
          <cell r="C7886" t="str">
            <v>AC1</v>
          </cell>
          <cell r="D7886" t="str">
            <v>L1C</v>
          </cell>
        </row>
        <row r="7887">
          <cell r="A7887" t="str">
            <v>DE000BLB1XY1</v>
          </cell>
          <cell r="C7887" t="str">
            <v>AC1</v>
          </cell>
          <cell r="D7887" t="str">
            <v>L1C</v>
          </cell>
        </row>
        <row r="7888">
          <cell r="A7888" t="str">
            <v>DE000BLB1YQ5</v>
          </cell>
          <cell r="C7888" t="str">
            <v>AC1</v>
          </cell>
          <cell r="D7888" t="str">
            <v>L1B</v>
          </cell>
        </row>
        <row r="7889">
          <cell r="A7889" t="str">
            <v>DE000BLB2009</v>
          </cell>
          <cell r="C7889" t="str">
            <v>AC1</v>
          </cell>
          <cell r="D7889" t="str">
            <v>L1C</v>
          </cell>
        </row>
        <row r="7890">
          <cell r="A7890" t="str">
            <v>DE000BLB20K5</v>
          </cell>
          <cell r="C7890" t="str">
            <v>AC1</v>
          </cell>
          <cell r="D7890" t="str">
            <v>L1C</v>
          </cell>
        </row>
        <row r="7891">
          <cell r="A7891" t="str">
            <v>DE000BLB20N9</v>
          </cell>
          <cell r="C7891" t="str">
            <v>AC1</v>
          </cell>
          <cell r="D7891" t="str">
            <v>L1C</v>
          </cell>
        </row>
        <row r="7892">
          <cell r="A7892" t="str">
            <v>DE000BLB22A2</v>
          </cell>
          <cell r="C7892" t="str">
            <v>AC1</v>
          </cell>
          <cell r="D7892" t="str">
            <v>L1C</v>
          </cell>
        </row>
        <row r="7893">
          <cell r="A7893" t="str">
            <v>DE000BLB22B0</v>
          </cell>
          <cell r="C7893" t="str">
            <v>AC1</v>
          </cell>
          <cell r="D7893" t="str">
            <v>L1C</v>
          </cell>
        </row>
        <row r="7894">
          <cell r="A7894" t="str">
            <v>DE000BLB22C8</v>
          </cell>
          <cell r="C7894" t="str">
            <v>AC1</v>
          </cell>
          <cell r="D7894" t="str">
            <v>L1C</v>
          </cell>
        </row>
        <row r="7895">
          <cell r="A7895" t="str">
            <v>DE000BLB22E4</v>
          </cell>
          <cell r="C7895" t="str">
            <v>AC1</v>
          </cell>
          <cell r="D7895" t="str">
            <v>L1C</v>
          </cell>
        </row>
        <row r="7896">
          <cell r="A7896" t="str">
            <v>DE000BLB22F1</v>
          </cell>
          <cell r="C7896" t="str">
            <v>AC1</v>
          </cell>
          <cell r="D7896" t="str">
            <v>L1C</v>
          </cell>
        </row>
        <row r="7897">
          <cell r="A7897" t="str">
            <v>DE000BLB22G9</v>
          </cell>
          <cell r="C7897" t="str">
            <v>AC1</v>
          </cell>
          <cell r="D7897" t="str">
            <v>L1C</v>
          </cell>
        </row>
        <row r="7898">
          <cell r="A7898" t="str">
            <v>DE000BLB22H7</v>
          </cell>
          <cell r="C7898" t="str">
            <v>AC1</v>
          </cell>
          <cell r="D7898" t="str">
            <v>L1C</v>
          </cell>
        </row>
        <row r="7899">
          <cell r="A7899" t="str">
            <v>DE000BLB2WU9</v>
          </cell>
          <cell r="C7899" t="str">
            <v>AC1</v>
          </cell>
          <cell r="D7899" t="str">
            <v>L1B</v>
          </cell>
        </row>
        <row r="7900">
          <cell r="A7900" t="str">
            <v>DE000BLB2X99</v>
          </cell>
          <cell r="C7900" t="str">
            <v>AC1</v>
          </cell>
          <cell r="D7900" t="str">
            <v>L1C</v>
          </cell>
        </row>
        <row r="7901">
          <cell r="A7901" t="str">
            <v>DE000BLB2XA9</v>
          </cell>
          <cell r="C7901" t="str">
            <v>AC1</v>
          </cell>
          <cell r="D7901" t="str">
            <v>L1C</v>
          </cell>
        </row>
        <row r="7902">
          <cell r="A7902" t="str">
            <v>DE000BLB2XB7</v>
          </cell>
          <cell r="C7902" t="str">
            <v>AC1</v>
          </cell>
          <cell r="D7902" t="str">
            <v>L1C</v>
          </cell>
        </row>
        <row r="7903">
          <cell r="A7903" t="str">
            <v>DE000BLB2XC5</v>
          </cell>
          <cell r="C7903" t="str">
            <v>AC1</v>
          </cell>
          <cell r="D7903" t="str">
            <v>L1C</v>
          </cell>
        </row>
        <row r="7904">
          <cell r="A7904" t="str">
            <v>DE000BLB2XD3</v>
          </cell>
          <cell r="C7904" t="str">
            <v>AC1</v>
          </cell>
          <cell r="D7904" t="str">
            <v>L1C</v>
          </cell>
        </row>
        <row r="7905">
          <cell r="A7905" t="str">
            <v>DE000BLB2XE1</v>
          </cell>
          <cell r="C7905" t="str">
            <v>AC1</v>
          </cell>
          <cell r="D7905" t="str">
            <v>L1C</v>
          </cell>
        </row>
        <row r="7906">
          <cell r="A7906" t="str">
            <v>DE000BLB2XF8</v>
          </cell>
          <cell r="C7906" t="str">
            <v>AC1</v>
          </cell>
          <cell r="D7906" t="str">
            <v>L1C</v>
          </cell>
        </row>
        <row r="7907">
          <cell r="A7907" t="str">
            <v>DE000BLB2XG6</v>
          </cell>
          <cell r="C7907" t="str">
            <v>AC1</v>
          </cell>
          <cell r="D7907" t="str">
            <v>L1C</v>
          </cell>
        </row>
        <row r="7908">
          <cell r="A7908" t="str">
            <v>DE000BLB2XH4</v>
          </cell>
          <cell r="C7908" t="str">
            <v>AC1</v>
          </cell>
          <cell r="D7908" t="str">
            <v>L1C</v>
          </cell>
        </row>
        <row r="7909">
          <cell r="A7909" t="str">
            <v>DE000BLB2XK8</v>
          </cell>
          <cell r="C7909" t="str">
            <v>AC1</v>
          </cell>
          <cell r="D7909" t="str">
            <v>L1C</v>
          </cell>
        </row>
        <row r="7910">
          <cell r="A7910" t="str">
            <v>DE000BLB2XL6</v>
          </cell>
          <cell r="C7910" t="str">
            <v>AC1</v>
          </cell>
          <cell r="D7910" t="str">
            <v>L1C</v>
          </cell>
        </row>
        <row r="7911">
          <cell r="A7911" t="str">
            <v>DE000BLB2XN2</v>
          </cell>
          <cell r="C7911" t="str">
            <v>AC1</v>
          </cell>
          <cell r="D7911" t="str">
            <v>L1C</v>
          </cell>
        </row>
        <row r="7912">
          <cell r="A7912" t="str">
            <v>DE000BLB2XP7</v>
          </cell>
          <cell r="C7912" t="str">
            <v>AC1</v>
          </cell>
          <cell r="D7912" t="str">
            <v>L1C</v>
          </cell>
        </row>
        <row r="7913">
          <cell r="A7913" t="str">
            <v>DE000BLB2XQ5</v>
          </cell>
          <cell r="C7913" t="str">
            <v>AC1</v>
          </cell>
          <cell r="D7913" t="str">
            <v>L1C</v>
          </cell>
        </row>
        <row r="7914">
          <cell r="A7914" t="str">
            <v>DE000BLB2XR3</v>
          </cell>
          <cell r="C7914" t="str">
            <v>AC1</v>
          </cell>
          <cell r="D7914" t="str">
            <v>L1C</v>
          </cell>
        </row>
        <row r="7915">
          <cell r="A7915" t="str">
            <v>DE000BLB2XS1</v>
          </cell>
          <cell r="C7915" t="str">
            <v>AC1</v>
          </cell>
          <cell r="D7915" t="str">
            <v>L1C</v>
          </cell>
        </row>
        <row r="7916">
          <cell r="A7916" t="str">
            <v>DE000BLB2XU7</v>
          </cell>
          <cell r="C7916" t="str">
            <v>AC1</v>
          </cell>
          <cell r="D7916" t="str">
            <v>L1C</v>
          </cell>
        </row>
        <row r="7917">
          <cell r="A7917" t="str">
            <v>DE000BLB2XV5</v>
          </cell>
          <cell r="C7917" t="str">
            <v>AC1</v>
          </cell>
          <cell r="D7917" t="str">
            <v>L1C</v>
          </cell>
        </row>
        <row r="7918">
          <cell r="A7918" t="str">
            <v>DE000BLB2XW3</v>
          </cell>
          <cell r="C7918" t="str">
            <v>AC1</v>
          </cell>
          <cell r="D7918" t="str">
            <v>L1C</v>
          </cell>
        </row>
        <row r="7919">
          <cell r="A7919" t="str">
            <v>DE000BLB2XX1</v>
          </cell>
          <cell r="C7919" t="str">
            <v>AC1</v>
          </cell>
          <cell r="D7919" t="str">
            <v>L1C</v>
          </cell>
        </row>
        <row r="7920">
          <cell r="A7920" t="str">
            <v>DE000BLB2XY9</v>
          </cell>
          <cell r="C7920" t="str">
            <v>AC1</v>
          </cell>
          <cell r="D7920" t="str">
            <v>L1C</v>
          </cell>
        </row>
        <row r="7921">
          <cell r="A7921" t="str">
            <v>DE000BLB2XZ6</v>
          </cell>
          <cell r="C7921" t="str">
            <v>AC1</v>
          </cell>
          <cell r="D7921" t="str">
            <v>L1C</v>
          </cell>
        </row>
        <row r="7922">
          <cell r="A7922" t="str">
            <v>DE000BLB2YA7</v>
          </cell>
          <cell r="C7922" t="str">
            <v>AC1</v>
          </cell>
          <cell r="D7922" t="str">
            <v>L1C</v>
          </cell>
        </row>
        <row r="7923">
          <cell r="A7923" t="str">
            <v>DE000BLB2YC3</v>
          </cell>
          <cell r="C7923" t="str">
            <v>AC1</v>
          </cell>
          <cell r="D7923" t="str">
            <v>L1C</v>
          </cell>
        </row>
        <row r="7924">
          <cell r="A7924" t="str">
            <v>DE000BLB2YD1</v>
          </cell>
          <cell r="C7924" t="str">
            <v>AC1</v>
          </cell>
          <cell r="D7924" t="str">
            <v>L1C</v>
          </cell>
        </row>
        <row r="7925">
          <cell r="A7925" t="str">
            <v>DE000BLB2YE9</v>
          </cell>
          <cell r="C7925" t="str">
            <v>AC1</v>
          </cell>
          <cell r="D7925" t="str">
            <v>L1C</v>
          </cell>
        </row>
        <row r="7926">
          <cell r="A7926" t="str">
            <v>DE000BLB2YF6</v>
          </cell>
          <cell r="C7926" t="str">
            <v>AC1</v>
          </cell>
          <cell r="D7926" t="str">
            <v>L1C</v>
          </cell>
        </row>
        <row r="7927">
          <cell r="A7927" t="str">
            <v>DE000BLB2YN0</v>
          </cell>
          <cell r="C7927" t="str">
            <v>AC1</v>
          </cell>
          <cell r="D7927" t="str">
            <v>L1C</v>
          </cell>
        </row>
        <row r="7928">
          <cell r="A7928" t="str">
            <v>DE000BLB2YP5</v>
          </cell>
          <cell r="C7928" t="str">
            <v>AC1</v>
          </cell>
          <cell r="D7928" t="str">
            <v>L1C</v>
          </cell>
        </row>
        <row r="7929">
          <cell r="A7929" t="str">
            <v>DE000BLB2YQ3</v>
          </cell>
          <cell r="C7929" t="str">
            <v>AC1</v>
          </cell>
          <cell r="D7929" t="str">
            <v>L1C</v>
          </cell>
        </row>
        <row r="7930">
          <cell r="A7930" t="str">
            <v>DE000BLB2YR1</v>
          </cell>
          <cell r="C7930" t="str">
            <v>AC1</v>
          </cell>
          <cell r="D7930" t="str">
            <v>L1C</v>
          </cell>
        </row>
        <row r="7931">
          <cell r="A7931" t="str">
            <v>DE000BLB2YS9</v>
          </cell>
          <cell r="C7931" t="str">
            <v>AC1</v>
          </cell>
          <cell r="D7931" t="str">
            <v>L1C</v>
          </cell>
        </row>
        <row r="7932">
          <cell r="A7932" t="str">
            <v>DE000BLB2YT7</v>
          </cell>
          <cell r="C7932" t="str">
            <v>AC1</v>
          </cell>
          <cell r="D7932" t="str">
            <v>L1C</v>
          </cell>
        </row>
        <row r="7933">
          <cell r="A7933" t="str">
            <v>DE000BLB2YU5</v>
          </cell>
          <cell r="C7933" t="str">
            <v>AC1</v>
          </cell>
          <cell r="D7933" t="str">
            <v>L1C</v>
          </cell>
        </row>
        <row r="7934">
          <cell r="A7934" t="str">
            <v>DE000BLB2YV3</v>
          </cell>
          <cell r="C7934" t="str">
            <v>AC1</v>
          </cell>
          <cell r="D7934" t="str">
            <v>L1C</v>
          </cell>
        </row>
        <row r="7935">
          <cell r="A7935" t="str">
            <v>DE000BLB2YW1</v>
          </cell>
          <cell r="C7935" t="str">
            <v>AC1</v>
          </cell>
          <cell r="D7935" t="str">
            <v>L1C</v>
          </cell>
        </row>
        <row r="7936">
          <cell r="A7936" t="str">
            <v>DE000BLB2YX9</v>
          </cell>
          <cell r="C7936" t="str">
            <v>AC1</v>
          </cell>
          <cell r="D7936" t="str">
            <v>L1C</v>
          </cell>
        </row>
        <row r="7937">
          <cell r="A7937" t="str">
            <v>DE000BLB2YY7</v>
          </cell>
          <cell r="C7937" t="str">
            <v>AC1</v>
          </cell>
          <cell r="D7937" t="str">
            <v>L1C</v>
          </cell>
        </row>
        <row r="7938">
          <cell r="A7938" t="str">
            <v>DE000BLB2YZ4</v>
          </cell>
          <cell r="C7938" t="str">
            <v>AC1</v>
          </cell>
          <cell r="D7938" t="str">
            <v>L1C</v>
          </cell>
        </row>
        <row r="7939">
          <cell r="A7939" t="str">
            <v>DE000BRL2019</v>
          </cell>
          <cell r="C7939" t="str">
            <v>AC1</v>
          </cell>
          <cell r="D7939" t="str">
            <v>L1C</v>
          </cell>
        </row>
        <row r="7940">
          <cell r="A7940" t="str">
            <v>DE000BRL2027</v>
          </cell>
          <cell r="C7940" t="str">
            <v>AC1</v>
          </cell>
          <cell r="D7940" t="str">
            <v>L1C</v>
          </cell>
        </row>
        <row r="7941">
          <cell r="A7941" t="str">
            <v>DE000BRL2035</v>
          </cell>
          <cell r="C7941" t="str">
            <v>AC1</v>
          </cell>
          <cell r="D7941" t="str">
            <v>L1C</v>
          </cell>
        </row>
        <row r="7942">
          <cell r="A7942" t="str">
            <v>DE000BRL2043</v>
          </cell>
          <cell r="C7942" t="str">
            <v>AC1</v>
          </cell>
          <cell r="D7942" t="str">
            <v>L1C</v>
          </cell>
        </row>
        <row r="7943">
          <cell r="A7943" t="str">
            <v>DE000BRL2050</v>
          </cell>
          <cell r="C7943" t="str">
            <v>AC1</v>
          </cell>
          <cell r="D7943" t="str">
            <v>L1C</v>
          </cell>
        </row>
        <row r="7944">
          <cell r="A7944" t="str">
            <v>DE000BRL2068</v>
          </cell>
          <cell r="C7944" t="str">
            <v>AC1</v>
          </cell>
          <cell r="D7944" t="str">
            <v>L1C</v>
          </cell>
        </row>
        <row r="7945">
          <cell r="A7945" t="str">
            <v>DE000BRL2076</v>
          </cell>
          <cell r="C7945" t="str">
            <v>AC1</v>
          </cell>
          <cell r="D7945" t="str">
            <v>L1C</v>
          </cell>
        </row>
        <row r="7946">
          <cell r="A7946" t="str">
            <v>DE000BRL2084</v>
          </cell>
          <cell r="C7946" t="str">
            <v>AC1</v>
          </cell>
          <cell r="D7946" t="str">
            <v>L1C</v>
          </cell>
        </row>
        <row r="7947">
          <cell r="A7947" t="str">
            <v>DE000BRL2092</v>
          </cell>
          <cell r="C7947" t="str">
            <v>AC1</v>
          </cell>
          <cell r="D7947" t="str">
            <v>L1C</v>
          </cell>
        </row>
        <row r="7948">
          <cell r="A7948" t="str">
            <v>DE000BRL2100</v>
          </cell>
          <cell r="C7948" t="str">
            <v>AC1</v>
          </cell>
          <cell r="D7948" t="str">
            <v>L1C</v>
          </cell>
        </row>
        <row r="7949">
          <cell r="A7949" t="str">
            <v>DE000BRL2118</v>
          </cell>
          <cell r="C7949" t="str">
            <v>AC1</v>
          </cell>
          <cell r="D7949" t="str">
            <v>L1C</v>
          </cell>
        </row>
        <row r="7950">
          <cell r="A7950" t="str">
            <v>DE000BRL2126</v>
          </cell>
          <cell r="C7950" t="str">
            <v>AC1</v>
          </cell>
          <cell r="D7950" t="str">
            <v>L1C</v>
          </cell>
        </row>
        <row r="7951">
          <cell r="A7951" t="str">
            <v>DE000BRL6010</v>
          </cell>
          <cell r="C7951" t="str">
            <v>AC1</v>
          </cell>
          <cell r="D7951" t="str">
            <v>L1C</v>
          </cell>
        </row>
        <row r="7952">
          <cell r="A7952" t="str">
            <v>DE000BRL7018</v>
          </cell>
          <cell r="C7952" t="str">
            <v>AC1</v>
          </cell>
          <cell r="D7952" t="str">
            <v>L1C</v>
          </cell>
        </row>
        <row r="7953">
          <cell r="A7953" t="str">
            <v>DE000BRL7026</v>
          </cell>
          <cell r="C7953" t="str">
            <v>AC1</v>
          </cell>
          <cell r="D7953" t="str">
            <v>L1C</v>
          </cell>
        </row>
        <row r="7954">
          <cell r="A7954" t="str">
            <v>DE000BRL7034</v>
          </cell>
          <cell r="C7954" t="str">
            <v>AC1</v>
          </cell>
          <cell r="D7954" t="str">
            <v>L1C</v>
          </cell>
        </row>
        <row r="7955">
          <cell r="A7955" t="str">
            <v>DE000BRL7042</v>
          </cell>
          <cell r="C7955" t="str">
            <v>AC1</v>
          </cell>
          <cell r="D7955" t="str">
            <v>L1C</v>
          </cell>
        </row>
        <row r="7956">
          <cell r="A7956" t="str">
            <v>DE000BRL7059</v>
          </cell>
          <cell r="C7956" t="str">
            <v>AC1</v>
          </cell>
          <cell r="D7956" t="str">
            <v>L1C</v>
          </cell>
        </row>
        <row r="7957">
          <cell r="A7957" t="str">
            <v>DE000BRL7067</v>
          </cell>
          <cell r="C7957" t="str">
            <v>AC1</v>
          </cell>
          <cell r="D7957" t="str">
            <v>L1C</v>
          </cell>
        </row>
        <row r="7958">
          <cell r="A7958" t="str">
            <v>DE000BRL7075</v>
          </cell>
          <cell r="C7958" t="str">
            <v>AC1</v>
          </cell>
          <cell r="D7958" t="str">
            <v>L1C</v>
          </cell>
        </row>
        <row r="7959">
          <cell r="A7959" t="str">
            <v>DE000BRL7083</v>
          </cell>
          <cell r="C7959" t="str">
            <v>AC1</v>
          </cell>
          <cell r="D7959" t="str">
            <v>L1C</v>
          </cell>
        </row>
        <row r="7960">
          <cell r="A7960" t="str">
            <v>DE000BRL7091</v>
          </cell>
          <cell r="C7960" t="str">
            <v>AC1</v>
          </cell>
          <cell r="D7960" t="str">
            <v>L1C</v>
          </cell>
        </row>
        <row r="7961">
          <cell r="A7961" t="str">
            <v>DE000BRL7109</v>
          </cell>
          <cell r="C7961" t="str">
            <v>AC1</v>
          </cell>
          <cell r="D7961" t="str">
            <v>L1C</v>
          </cell>
        </row>
        <row r="7962">
          <cell r="A7962" t="str">
            <v>DE000BRL7117</v>
          </cell>
          <cell r="C7962" t="str">
            <v>AC1</v>
          </cell>
          <cell r="D7962" t="str">
            <v>L1C</v>
          </cell>
        </row>
        <row r="7963">
          <cell r="A7963" t="str">
            <v>DE000BWB0125</v>
          </cell>
          <cell r="C7963" t="str">
            <v>AC1</v>
          </cell>
          <cell r="D7963" t="str">
            <v>L1C</v>
          </cell>
        </row>
        <row r="7964">
          <cell r="A7964" t="str">
            <v>DE000BWB0174</v>
          </cell>
          <cell r="C7964" t="str">
            <v>AC1</v>
          </cell>
          <cell r="D7964" t="str">
            <v>L1C</v>
          </cell>
        </row>
        <row r="7965">
          <cell r="A7965" t="str">
            <v>DE000BWB0UL3</v>
          </cell>
          <cell r="C7965" t="str">
            <v>AC1</v>
          </cell>
          <cell r="D7965" t="str">
            <v>L1C</v>
          </cell>
        </row>
        <row r="7966">
          <cell r="A7966" t="str">
            <v>DE000BWB0UU4</v>
          </cell>
          <cell r="C7966" t="str">
            <v>AC1</v>
          </cell>
          <cell r="D7966" t="str">
            <v>L1C</v>
          </cell>
        </row>
        <row r="7967">
          <cell r="A7967" t="str">
            <v>DE000BWB0UW0</v>
          </cell>
          <cell r="C7967" t="str">
            <v>AC1</v>
          </cell>
          <cell r="D7967" t="str">
            <v>L1C</v>
          </cell>
        </row>
        <row r="7968">
          <cell r="A7968" t="str">
            <v>DE000CB01934</v>
          </cell>
          <cell r="C7968" t="str">
            <v>AC1</v>
          </cell>
          <cell r="D7968" t="str">
            <v>L1C</v>
          </cell>
        </row>
        <row r="7969">
          <cell r="A7969" t="str">
            <v>DE000CB01959</v>
          </cell>
          <cell r="C7969" t="str">
            <v>AC1</v>
          </cell>
          <cell r="D7969" t="str">
            <v>L1C</v>
          </cell>
        </row>
        <row r="7970">
          <cell r="A7970" t="str">
            <v>DE000CB01967</v>
          </cell>
          <cell r="C7970" t="str">
            <v>AC1</v>
          </cell>
          <cell r="D7970" t="str">
            <v>L1C</v>
          </cell>
        </row>
        <row r="7971">
          <cell r="A7971" t="str">
            <v>DE000CB02015</v>
          </cell>
          <cell r="C7971" t="str">
            <v>AC1</v>
          </cell>
          <cell r="D7971" t="str">
            <v>L1C</v>
          </cell>
        </row>
        <row r="7972">
          <cell r="A7972" t="str">
            <v>DE000CB02031</v>
          </cell>
          <cell r="C7972" t="str">
            <v>AC1</v>
          </cell>
          <cell r="D7972" t="str">
            <v>L1C</v>
          </cell>
        </row>
        <row r="7973">
          <cell r="A7973" t="str">
            <v>DE000CB02049</v>
          </cell>
          <cell r="C7973" t="str">
            <v>AC1</v>
          </cell>
          <cell r="D7973" t="str">
            <v>L1C</v>
          </cell>
        </row>
        <row r="7974">
          <cell r="A7974" t="str">
            <v>DE000CB02056</v>
          </cell>
          <cell r="C7974" t="str">
            <v>AC1</v>
          </cell>
          <cell r="D7974" t="str">
            <v>L1C</v>
          </cell>
        </row>
        <row r="7975">
          <cell r="A7975" t="str">
            <v>DE000CB02064</v>
          </cell>
          <cell r="C7975" t="str">
            <v>AC1</v>
          </cell>
          <cell r="D7975" t="str">
            <v>L1C</v>
          </cell>
        </row>
        <row r="7976">
          <cell r="A7976" t="str">
            <v>DE000CB02809</v>
          </cell>
          <cell r="C7976" t="str">
            <v>AC1</v>
          </cell>
          <cell r="D7976" t="str">
            <v>L1C</v>
          </cell>
        </row>
        <row r="7977">
          <cell r="A7977" t="str">
            <v>DE000CB02817</v>
          </cell>
          <cell r="C7977" t="str">
            <v>AC1</v>
          </cell>
          <cell r="D7977" t="str">
            <v>L1C</v>
          </cell>
        </row>
        <row r="7978">
          <cell r="A7978" t="str">
            <v>DE000CB02825</v>
          </cell>
          <cell r="C7978" t="str">
            <v>AC1</v>
          </cell>
          <cell r="D7978" t="str">
            <v>L1C</v>
          </cell>
        </row>
        <row r="7979">
          <cell r="A7979" t="str">
            <v>DE000CB02841</v>
          </cell>
          <cell r="C7979" t="str">
            <v>AC1</v>
          </cell>
          <cell r="D7979" t="str">
            <v>L1C</v>
          </cell>
        </row>
        <row r="7980">
          <cell r="A7980" t="str">
            <v>DE000CB02858</v>
          </cell>
          <cell r="C7980" t="str">
            <v>AC1</v>
          </cell>
          <cell r="D7980" t="str">
            <v>L1C</v>
          </cell>
        </row>
        <row r="7981">
          <cell r="A7981" t="str">
            <v>DE000CB02866</v>
          </cell>
          <cell r="C7981" t="str">
            <v>AC1</v>
          </cell>
          <cell r="D7981" t="str">
            <v>L1C</v>
          </cell>
        </row>
        <row r="7982">
          <cell r="A7982" t="str">
            <v>DE000CB02874</v>
          </cell>
          <cell r="C7982" t="str">
            <v>AC1</v>
          </cell>
          <cell r="D7982" t="str">
            <v>L1C</v>
          </cell>
        </row>
        <row r="7983">
          <cell r="A7983" t="str">
            <v>DE000CB02882</v>
          </cell>
          <cell r="C7983" t="str">
            <v>AC1</v>
          </cell>
          <cell r="D7983" t="str">
            <v>L1C</v>
          </cell>
        </row>
        <row r="7984">
          <cell r="A7984" t="str">
            <v>DE000CB02890</v>
          </cell>
          <cell r="C7984" t="str">
            <v>AC1</v>
          </cell>
          <cell r="D7984" t="str">
            <v>L1C</v>
          </cell>
        </row>
        <row r="7985">
          <cell r="A7985" t="str">
            <v>DE000CB02908</v>
          </cell>
          <cell r="C7985" t="str">
            <v>AC1</v>
          </cell>
          <cell r="D7985" t="str">
            <v>L1C</v>
          </cell>
        </row>
        <row r="7986">
          <cell r="A7986" t="str">
            <v>DE000CB02940</v>
          </cell>
          <cell r="C7986" t="str">
            <v>AC1</v>
          </cell>
          <cell r="D7986" t="str">
            <v>L1C</v>
          </cell>
        </row>
        <row r="7987">
          <cell r="A7987" t="str">
            <v>DE000CB02957</v>
          </cell>
          <cell r="C7987" t="str">
            <v>AC1</v>
          </cell>
          <cell r="D7987" t="str">
            <v>L1C</v>
          </cell>
        </row>
        <row r="7988">
          <cell r="A7988" t="str">
            <v>DE000CB02999</v>
          </cell>
          <cell r="C7988" t="str">
            <v>AC1</v>
          </cell>
          <cell r="D7988" t="str">
            <v>L1C</v>
          </cell>
        </row>
        <row r="7989">
          <cell r="A7989" t="str">
            <v>DE000CB03005</v>
          </cell>
          <cell r="C7989" t="str">
            <v>AC1</v>
          </cell>
          <cell r="D7989" t="str">
            <v>L1C</v>
          </cell>
        </row>
        <row r="7990">
          <cell r="A7990" t="str">
            <v>DE000CB092P1</v>
          </cell>
          <cell r="C7990" t="str">
            <v>AC1</v>
          </cell>
          <cell r="D7990" t="str">
            <v>L1C</v>
          </cell>
        </row>
        <row r="7991">
          <cell r="A7991" t="str">
            <v>DE000CB092T3</v>
          </cell>
          <cell r="C7991" t="str">
            <v>AC1</v>
          </cell>
          <cell r="D7991" t="str">
            <v>L1C</v>
          </cell>
        </row>
        <row r="7992">
          <cell r="A7992" t="str">
            <v>DE000CB094N2</v>
          </cell>
          <cell r="C7992" t="str">
            <v>AC1</v>
          </cell>
          <cell r="D7992" t="str">
            <v>L1C</v>
          </cell>
        </row>
        <row r="7993">
          <cell r="A7993" t="str">
            <v>DE000CB5VSZ8</v>
          </cell>
          <cell r="C7993" t="str">
            <v>AC1</v>
          </cell>
          <cell r="D7993" t="str">
            <v>L1C</v>
          </cell>
        </row>
        <row r="7994">
          <cell r="A7994" t="str">
            <v>DE000DB2D898</v>
          </cell>
          <cell r="C7994" t="str">
            <v>AC1</v>
          </cell>
          <cell r="D7994" t="str">
            <v>L1C</v>
          </cell>
        </row>
        <row r="7995">
          <cell r="A7995" t="str">
            <v>DE000DB2D9A2</v>
          </cell>
          <cell r="C7995" t="str">
            <v>AC1</v>
          </cell>
          <cell r="D7995" t="str">
            <v>L1C</v>
          </cell>
        </row>
        <row r="7996">
          <cell r="A7996" t="str">
            <v>DE000DB2D9B0</v>
          </cell>
          <cell r="C7996" t="str">
            <v>AC1</v>
          </cell>
          <cell r="D7996" t="str">
            <v>L1C</v>
          </cell>
        </row>
        <row r="7997">
          <cell r="A7997" t="str">
            <v>DE000DB2D9C8</v>
          </cell>
          <cell r="C7997" t="str">
            <v>AC1</v>
          </cell>
          <cell r="D7997" t="str">
            <v>L1C</v>
          </cell>
        </row>
        <row r="7998">
          <cell r="A7998" t="str">
            <v>DE000DB2D9D6</v>
          </cell>
          <cell r="C7998" t="str">
            <v>AC1</v>
          </cell>
          <cell r="D7998" t="str">
            <v>L1C</v>
          </cell>
        </row>
        <row r="7999">
          <cell r="A7999" t="str">
            <v>DE000DB2D9L9</v>
          </cell>
          <cell r="C7999" t="str">
            <v>AC1</v>
          </cell>
          <cell r="D7999" t="str">
            <v>L1C</v>
          </cell>
        </row>
        <row r="8000">
          <cell r="A8000" t="str">
            <v>DE000DB2D9R6</v>
          </cell>
          <cell r="C8000" t="str">
            <v>AC1</v>
          </cell>
          <cell r="D8000" t="str">
            <v>L1C</v>
          </cell>
        </row>
        <row r="8001">
          <cell r="A8001" t="str">
            <v>DE000DB2D9V8</v>
          </cell>
          <cell r="C8001" t="str">
            <v>AC1</v>
          </cell>
          <cell r="D8001" t="str">
            <v>L1C</v>
          </cell>
        </row>
        <row r="8002">
          <cell r="A8002" t="str">
            <v>DE000DB2D9W6</v>
          </cell>
          <cell r="C8002" t="str">
            <v>AC1</v>
          </cell>
          <cell r="D8002" t="str">
            <v>L1C</v>
          </cell>
        </row>
        <row r="8003">
          <cell r="A8003" t="str">
            <v>DE000DB2D9X4</v>
          </cell>
          <cell r="C8003" t="str">
            <v>AC1</v>
          </cell>
          <cell r="D8003" t="str">
            <v>L1C</v>
          </cell>
        </row>
        <row r="8004">
          <cell r="A8004" t="str">
            <v>DE000DB2D9Y2</v>
          </cell>
          <cell r="C8004" t="str">
            <v>AC1</v>
          </cell>
          <cell r="D8004" t="str">
            <v>L1C</v>
          </cell>
        </row>
        <row r="8005">
          <cell r="A8005" t="str">
            <v>DE000DB2D9Z9</v>
          </cell>
          <cell r="C8005" t="str">
            <v>AC1</v>
          </cell>
          <cell r="D8005" t="str">
            <v>L1C</v>
          </cell>
        </row>
        <row r="8006">
          <cell r="A8006" t="str">
            <v>DE000DB2J705</v>
          </cell>
          <cell r="C8006" t="str">
            <v>AC1</v>
          </cell>
          <cell r="D8006" t="str">
            <v>L1C</v>
          </cell>
        </row>
        <row r="8007">
          <cell r="A8007" t="str">
            <v>DE000DB2J713</v>
          </cell>
          <cell r="C8007" t="str">
            <v>AC1</v>
          </cell>
          <cell r="D8007" t="str">
            <v>L1C</v>
          </cell>
        </row>
        <row r="8008">
          <cell r="A8008" t="str">
            <v>DE000DB2J7Z7</v>
          </cell>
          <cell r="C8008" t="str">
            <v>AC1</v>
          </cell>
          <cell r="D8008" t="str">
            <v>L1C</v>
          </cell>
        </row>
        <row r="8009">
          <cell r="A8009" t="str">
            <v>DE000DB2J8F7</v>
          </cell>
          <cell r="C8009" t="str">
            <v>AC1</v>
          </cell>
          <cell r="D8009" t="str">
            <v>L1C</v>
          </cell>
        </row>
        <row r="8010">
          <cell r="A8010" t="str">
            <v>DE000DB2J8G5</v>
          </cell>
          <cell r="C8010" t="str">
            <v>AC1</v>
          </cell>
          <cell r="D8010" t="str">
            <v>L1C</v>
          </cell>
        </row>
        <row r="8011">
          <cell r="A8011" t="str">
            <v>DE000DB2J8H3</v>
          </cell>
          <cell r="C8011" t="str">
            <v>AC1</v>
          </cell>
          <cell r="D8011" t="str">
            <v>L1C</v>
          </cell>
        </row>
        <row r="8012">
          <cell r="A8012" t="str">
            <v>DE000DHY0877</v>
          </cell>
          <cell r="C8012" t="str">
            <v>AC1</v>
          </cell>
          <cell r="D8012" t="str">
            <v>L1C</v>
          </cell>
        </row>
        <row r="8013">
          <cell r="A8013" t="str">
            <v>DE000DHY0943</v>
          </cell>
          <cell r="C8013" t="str">
            <v>AC1</v>
          </cell>
          <cell r="D8013" t="str">
            <v>L1C</v>
          </cell>
        </row>
        <row r="8014">
          <cell r="A8014" t="str">
            <v>DE000DHY0950</v>
          </cell>
          <cell r="C8014" t="str">
            <v>AC1</v>
          </cell>
          <cell r="D8014" t="str">
            <v>L1C</v>
          </cell>
        </row>
        <row r="8015">
          <cell r="A8015" t="str">
            <v>DE000DHY1008</v>
          </cell>
          <cell r="C8015" t="str">
            <v>AC1</v>
          </cell>
          <cell r="D8015" t="str">
            <v>L1C</v>
          </cell>
        </row>
        <row r="8016">
          <cell r="A8016" t="str">
            <v>DE000DHY1131</v>
          </cell>
          <cell r="C8016" t="str">
            <v>AC1</v>
          </cell>
          <cell r="D8016" t="str">
            <v>L1C</v>
          </cell>
        </row>
        <row r="8017">
          <cell r="A8017" t="str">
            <v>DE000DHY1149</v>
          </cell>
          <cell r="C8017" t="str">
            <v>AC1</v>
          </cell>
          <cell r="D8017" t="str">
            <v>L1C</v>
          </cell>
        </row>
        <row r="8018">
          <cell r="A8018" t="str">
            <v>DE000DHY1206</v>
          </cell>
          <cell r="C8018" t="str">
            <v>AC1</v>
          </cell>
          <cell r="D8018" t="str">
            <v>L1C</v>
          </cell>
        </row>
        <row r="8019">
          <cell r="A8019" t="str">
            <v>DE000DHY1214</v>
          </cell>
          <cell r="C8019" t="str">
            <v>AC1</v>
          </cell>
          <cell r="D8019" t="str">
            <v>L1C</v>
          </cell>
        </row>
        <row r="8020">
          <cell r="A8020" t="str">
            <v>DE000DHY1AA6</v>
          </cell>
          <cell r="C8020" t="str">
            <v>AC1</v>
          </cell>
          <cell r="D8020" t="str">
            <v>L1B</v>
          </cell>
        </row>
        <row r="8021">
          <cell r="A8021" t="str">
            <v>DE000DHY1AB4</v>
          </cell>
          <cell r="C8021" t="str">
            <v>AC1</v>
          </cell>
          <cell r="D8021" t="str">
            <v>L1C</v>
          </cell>
        </row>
        <row r="8022">
          <cell r="A8022" t="str">
            <v>DE000DHY1AC2</v>
          </cell>
          <cell r="C8022" t="str">
            <v>AC1</v>
          </cell>
          <cell r="D8022" t="str">
            <v>L1C</v>
          </cell>
        </row>
        <row r="8023">
          <cell r="A8023" t="str">
            <v>DE000DHY2AA4</v>
          </cell>
          <cell r="C8023" t="str">
            <v>AC1</v>
          </cell>
          <cell r="D8023" t="str">
            <v>L1C</v>
          </cell>
        </row>
        <row r="8024">
          <cell r="A8024" t="str">
            <v>DE000DHY2AB2</v>
          </cell>
          <cell r="C8024" t="str">
            <v>AC1</v>
          </cell>
          <cell r="D8024" t="str">
            <v>L1C</v>
          </cell>
        </row>
        <row r="8025">
          <cell r="A8025" t="str">
            <v>DE000DHY2AC0</v>
          </cell>
          <cell r="C8025" t="str">
            <v>AC1</v>
          </cell>
          <cell r="D8025" t="str">
            <v>L1C</v>
          </cell>
        </row>
        <row r="8026">
          <cell r="A8026" t="str">
            <v>DE000DHY2AD8</v>
          </cell>
          <cell r="C8026" t="str">
            <v>AC1</v>
          </cell>
          <cell r="D8026" t="str">
            <v>L1C</v>
          </cell>
        </row>
        <row r="8027">
          <cell r="A8027" t="str">
            <v>DE000DHY2AE6</v>
          </cell>
          <cell r="C8027" t="str">
            <v>AC1</v>
          </cell>
          <cell r="D8027" t="str">
            <v>L1C</v>
          </cell>
        </row>
        <row r="8028">
          <cell r="A8028" t="str">
            <v>DE000DHY2AF3</v>
          </cell>
          <cell r="C8028" t="str">
            <v>AC1</v>
          </cell>
          <cell r="D8028" t="str">
            <v>L1C</v>
          </cell>
        </row>
        <row r="8029">
          <cell r="A8029" t="str">
            <v>DE000DHY2AG1</v>
          </cell>
          <cell r="C8029" t="str">
            <v>AC1</v>
          </cell>
          <cell r="D8029" t="str">
            <v>L1C</v>
          </cell>
        </row>
        <row r="8030">
          <cell r="A8030" t="str">
            <v>DE000DHY2AH9</v>
          </cell>
          <cell r="C8030" t="str">
            <v>AC1</v>
          </cell>
          <cell r="D8030" t="str">
            <v>L1C</v>
          </cell>
        </row>
        <row r="8031">
          <cell r="A8031" t="str">
            <v>DE000DHY2AJ5</v>
          </cell>
          <cell r="C8031" t="str">
            <v>AC1</v>
          </cell>
          <cell r="D8031" t="str">
            <v>L1C</v>
          </cell>
        </row>
        <row r="8032">
          <cell r="A8032" t="str">
            <v>DE000DHY2AK3</v>
          </cell>
          <cell r="C8032" t="str">
            <v>AC1</v>
          </cell>
          <cell r="D8032" t="str">
            <v>L1C</v>
          </cell>
        </row>
        <row r="8033">
          <cell r="A8033" t="str">
            <v>DE000DHY3AA2</v>
          </cell>
          <cell r="C8033" t="str">
            <v>AC1</v>
          </cell>
          <cell r="D8033" t="str">
            <v>L1C</v>
          </cell>
        </row>
        <row r="8034">
          <cell r="A8034" t="str">
            <v>DE000DHY3AB0</v>
          </cell>
          <cell r="C8034" t="str">
            <v>AC1</v>
          </cell>
          <cell r="D8034" t="str">
            <v>L1C</v>
          </cell>
        </row>
        <row r="8035">
          <cell r="A8035" t="str">
            <v>DE000DHY3AD6</v>
          </cell>
          <cell r="C8035" t="str">
            <v>AC1</v>
          </cell>
          <cell r="D8035" t="str">
            <v>L1C</v>
          </cell>
        </row>
        <row r="8036">
          <cell r="A8036" t="str">
            <v>DE000DHY3AK1</v>
          </cell>
          <cell r="C8036" t="str">
            <v>AC1</v>
          </cell>
          <cell r="D8036" t="str">
            <v>L1C</v>
          </cell>
        </row>
        <row r="8037">
          <cell r="A8037" t="str">
            <v>DE000DHY3AM7</v>
          </cell>
          <cell r="C8037" t="str">
            <v>AC1</v>
          </cell>
          <cell r="D8037" t="str">
            <v>L1C</v>
          </cell>
        </row>
        <row r="8038">
          <cell r="A8038" t="str">
            <v>DE000DHY3AN5</v>
          </cell>
          <cell r="C8038" t="str">
            <v>AC1</v>
          </cell>
          <cell r="D8038" t="str">
            <v>L1C</v>
          </cell>
        </row>
        <row r="8039">
          <cell r="A8039" t="str">
            <v>DE000DHY3AP0</v>
          </cell>
          <cell r="C8039" t="str">
            <v>AC1</v>
          </cell>
          <cell r="D8039" t="str">
            <v>L1C</v>
          </cell>
        </row>
        <row r="8040">
          <cell r="A8040" t="str">
            <v>DE000DHY3AQ8</v>
          </cell>
          <cell r="C8040" t="str">
            <v>AC1</v>
          </cell>
          <cell r="D8040" t="str">
            <v>L1C</v>
          </cell>
        </row>
        <row r="8041">
          <cell r="A8041" t="str">
            <v>DE000DHY3AR6</v>
          </cell>
          <cell r="C8041" t="str">
            <v>AC1</v>
          </cell>
          <cell r="D8041" t="str">
            <v>L1C</v>
          </cell>
        </row>
        <row r="8042">
          <cell r="A8042" t="str">
            <v>DE000DHY3AS4</v>
          </cell>
          <cell r="C8042" t="str">
            <v>AC1</v>
          </cell>
          <cell r="D8042" t="str">
            <v>L1C</v>
          </cell>
        </row>
        <row r="8043">
          <cell r="A8043" t="str">
            <v>DE000DHY3AV8</v>
          </cell>
          <cell r="C8043" t="str">
            <v>AC1</v>
          </cell>
          <cell r="D8043" t="str">
            <v>L1C</v>
          </cell>
        </row>
        <row r="8044">
          <cell r="A8044" t="str">
            <v>DE000DHY3AX4</v>
          </cell>
          <cell r="C8044" t="str">
            <v>AC1</v>
          </cell>
          <cell r="D8044" t="str">
            <v>L1C</v>
          </cell>
        </row>
        <row r="8045">
          <cell r="A8045" t="str">
            <v>DE000DHY3AY2</v>
          </cell>
          <cell r="C8045" t="str">
            <v>AC1</v>
          </cell>
          <cell r="D8045" t="str">
            <v>L1C</v>
          </cell>
        </row>
        <row r="8046">
          <cell r="A8046" t="str">
            <v>DE000DHY3AZ9</v>
          </cell>
          <cell r="C8046" t="str">
            <v>AC1</v>
          </cell>
          <cell r="D8046" t="str">
            <v>L1C</v>
          </cell>
        </row>
        <row r="8047">
          <cell r="A8047" t="str">
            <v>DE000DHY3BA0</v>
          </cell>
          <cell r="C8047" t="str">
            <v>AC1</v>
          </cell>
          <cell r="D8047" t="str">
            <v>L1C</v>
          </cell>
        </row>
        <row r="8048">
          <cell r="A8048" t="str">
            <v>DE000DHY3BB8</v>
          </cell>
          <cell r="C8048" t="str">
            <v>AC1</v>
          </cell>
          <cell r="D8048" t="str">
            <v>L1C</v>
          </cell>
        </row>
        <row r="8049">
          <cell r="A8049" t="str">
            <v>DE000DHY3BC6</v>
          </cell>
          <cell r="C8049" t="str">
            <v>AC1</v>
          </cell>
          <cell r="D8049" t="str">
            <v>L1C</v>
          </cell>
        </row>
        <row r="8050">
          <cell r="A8050" t="str">
            <v>DE000DHY3BD4</v>
          </cell>
          <cell r="C8050" t="str">
            <v>AC1</v>
          </cell>
          <cell r="D8050" t="str">
            <v>L1C</v>
          </cell>
        </row>
        <row r="8051">
          <cell r="A8051" t="str">
            <v>DE000DHY3BE2</v>
          </cell>
          <cell r="C8051" t="str">
            <v>AC1</v>
          </cell>
          <cell r="D8051" t="str">
            <v>L1C</v>
          </cell>
        </row>
        <row r="8052">
          <cell r="A8052" t="str">
            <v>DE000DK3YVN5</v>
          </cell>
          <cell r="C8052" t="str">
            <v>AC1</v>
          </cell>
          <cell r="D8052" t="str">
            <v>L1C</v>
          </cell>
        </row>
        <row r="8053">
          <cell r="A8053" t="str">
            <v>DE000DK3YVT2</v>
          </cell>
          <cell r="C8053" t="str">
            <v>AC1</v>
          </cell>
          <cell r="D8053" t="str">
            <v>L1C</v>
          </cell>
        </row>
        <row r="8054">
          <cell r="A8054" t="str">
            <v>DE000DK3YVZ9</v>
          </cell>
          <cell r="C8054" t="str">
            <v>AC1</v>
          </cell>
          <cell r="D8054" t="str">
            <v>L1C</v>
          </cell>
        </row>
        <row r="8055">
          <cell r="A8055" t="str">
            <v>DE000DK3YW09</v>
          </cell>
          <cell r="C8055" t="str">
            <v>AC1</v>
          </cell>
          <cell r="D8055" t="str">
            <v>L1C</v>
          </cell>
        </row>
        <row r="8056">
          <cell r="A8056" t="str">
            <v>DE000DK3YW33</v>
          </cell>
          <cell r="C8056" t="str">
            <v>AC1</v>
          </cell>
          <cell r="D8056" t="str">
            <v>L1C</v>
          </cell>
        </row>
        <row r="8057">
          <cell r="A8057" t="str">
            <v>DE000DK3YW58</v>
          </cell>
          <cell r="C8057" t="str">
            <v>AC1</v>
          </cell>
          <cell r="D8057" t="str">
            <v>L1C</v>
          </cell>
        </row>
        <row r="8058">
          <cell r="A8058" t="str">
            <v>DE000DK3YW90</v>
          </cell>
          <cell r="C8058" t="str">
            <v>AC1</v>
          </cell>
          <cell r="D8058" t="str">
            <v>L1C</v>
          </cell>
        </row>
        <row r="8059">
          <cell r="A8059" t="str">
            <v>DE000DK3YWG7</v>
          </cell>
          <cell r="C8059" t="str">
            <v>AC1</v>
          </cell>
          <cell r="D8059" t="str">
            <v>L1C</v>
          </cell>
        </row>
        <row r="8060">
          <cell r="A8060" t="str">
            <v>DE000DK3YWQ6</v>
          </cell>
          <cell r="C8060" t="str">
            <v>AC1</v>
          </cell>
          <cell r="D8060" t="str">
            <v>L1C</v>
          </cell>
        </row>
        <row r="8061">
          <cell r="A8061" t="str">
            <v>DE000DK3YWR4</v>
          </cell>
          <cell r="C8061" t="str">
            <v>AC1</v>
          </cell>
          <cell r="D8061" t="str">
            <v>L1C</v>
          </cell>
        </row>
        <row r="8062">
          <cell r="A8062" t="str">
            <v>DE000DK3YWS2</v>
          </cell>
          <cell r="C8062" t="str">
            <v>AC1</v>
          </cell>
          <cell r="D8062" t="str">
            <v>L1C</v>
          </cell>
        </row>
        <row r="8063">
          <cell r="A8063" t="str">
            <v>DE000DK3YWY0</v>
          </cell>
          <cell r="C8063" t="str">
            <v>AC1</v>
          </cell>
          <cell r="D8063" t="str">
            <v>L1C</v>
          </cell>
        </row>
        <row r="8064">
          <cell r="A8064" t="str">
            <v>DE000DK3YX24</v>
          </cell>
          <cell r="C8064" t="str">
            <v>AC1</v>
          </cell>
          <cell r="D8064" t="str">
            <v>L1C</v>
          </cell>
        </row>
        <row r="8065">
          <cell r="A8065" t="str">
            <v>DE000DK3YX32</v>
          </cell>
          <cell r="C8065" t="str">
            <v>AC1</v>
          </cell>
          <cell r="D8065" t="str">
            <v>L1C</v>
          </cell>
        </row>
        <row r="8066">
          <cell r="A8066" t="str">
            <v>DE000DK3YX57</v>
          </cell>
          <cell r="C8066" t="str">
            <v>AC1</v>
          </cell>
          <cell r="D8066" t="str">
            <v>L1C</v>
          </cell>
        </row>
        <row r="8067">
          <cell r="A8067" t="str">
            <v>DE000DK3YX99</v>
          </cell>
          <cell r="C8067" t="str">
            <v>AC1</v>
          </cell>
          <cell r="D8067" t="str">
            <v>L1C</v>
          </cell>
        </row>
        <row r="8068">
          <cell r="A8068" t="str">
            <v>DE000DK3YXJ9</v>
          </cell>
          <cell r="C8068" t="str">
            <v>AC1</v>
          </cell>
          <cell r="D8068" t="str">
            <v>L1C</v>
          </cell>
        </row>
        <row r="8069">
          <cell r="A8069" t="str">
            <v>DE000DK3YXR2</v>
          </cell>
          <cell r="C8069" t="str">
            <v>AC1</v>
          </cell>
          <cell r="D8069" t="str">
            <v>L1C</v>
          </cell>
        </row>
        <row r="8070">
          <cell r="A8070" t="str">
            <v>DE000DK3YYD0</v>
          </cell>
          <cell r="C8070" t="str">
            <v>AC1</v>
          </cell>
          <cell r="D8070" t="str">
            <v>L1C</v>
          </cell>
        </row>
        <row r="8071">
          <cell r="A8071" t="str">
            <v>DE000DK3YYE8</v>
          </cell>
          <cell r="C8071" t="str">
            <v>AC1</v>
          </cell>
          <cell r="D8071" t="str">
            <v>L1C</v>
          </cell>
        </row>
        <row r="8072">
          <cell r="A8072" t="str">
            <v>DE000DK3YYJ7</v>
          </cell>
          <cell r="C8072" t="str">
            <v>AC1</v>
          </cell>
          <cell r="D8072" t="str">
            <v>L1C</v>
          </cell>
        </row>
        <row r="8073">
          <cell r="A8073" t="str">
            <v>DE000DK6DW76</v>
          </cell>
          <cell r="C8073" t="str">
            <v>AC1</v>
          </cell>
          <cell r="D8073" t="str">
            <v>L1C</v>
          </cell>
        </row>
        <row r="8074">
          <cell r="A8074" t="str">
            <v>DE000DK6DX00</v>
          </cell>
          <cell r="C8074" t="str">
            <v>AC1</v>
          </cell>
          <cell r="D8074" t="str">
            <v>L1C</v>
          </cell>
        </row>
        <row r="8075">
          <cell r="A8075" t="str">
            <v>DE000DK6DX18</v>
          </cell>
          <cell r="C8075" t="str">
            <v>AC1</v>
          </cell>
          <cell r="D8075" t="str">
            <v>L1C</v>
          </cell>
        </row>
        <row r="8076">
          <cell r="A8076" t="str">
            <v>DE000DK6DX26</v>
          </cell>
          <cell r="C8076" t="str">
            <v>AC1</v>
          </cell>
          <cell r="D8076" t="str">
            <v>L1C</v>
          </cell>
        </row>
        <row r="8077">
          <cell r="A8077" t="str">
            <v>DE000DK6DXC1</v>
          </cell>
          <cell r="C8077" t="str">
            <v>AC1</v>
          </cell>
          <cell r="D8077" t="str">
            <v>L1C</v>
          </cell>
        </row>
        <row r="8078">
          <cell r="A8078" t="str">
            <v>DE000DK6DXH0</v>
          </cell>
          <cell r="C8078" t="str">
            <v>AC1</v>
          </cell>
          <cell r="D8078" t="str">
            <v>L1C</v>
          </cell>
        </row>
        <row r="8079">
          <cell r="A8079" t="str">
            <v>DE000DK6DXJ6</v>
          </cell>
          <cell r="C8079" t="str">
            <v>AC1</v>
          </cell>
          <cell r="D8079" t="str">
            <v>L1C</v>
          </cell>
        </row>
        <row r="8080">
          <cell r="A8080" t="str">
            <v>DE000DK6DXK4</v>
          </cell>
          <cell r="C8080" t="str">
            <v>AC1</v>
          </cell>
          <cell r="D8080" t="str">
            <v>L1C</v>
          </cell>
        </row>
        <row r="8081">
          <cell r="A8081" t="str">
            <v>DE000DK6DXL2</v>
          </cell>
          <cell r="C8081" t="str">
            <v>AC1</v>
          </cell>
          <cell r="D8081" t="str">
            <v>L1C</v>
          </cell>
        </row>
        <row r="8082">
          <cell r="A8082" t="str">
            <v>DE000DK6DXR9</v>
          </cell>
          <cell r="C8082" t="str">
            <v>AC1</v>
          </cell>
          <cell r="D8082" t="str">
            <v>L1C</v>
          </cell>
        </row>
        <row r="8083">
          <cell r="A8083" t="str">
            <v>DE000DK6DXT5</v>
          </cell>
          <cell r="C8083" t="str">
            <v>AC1</v>
          </cell>
          <cell r="D8083" t="str">
            <v>L1C</v>
          </cell>
        </row>
        <row r="8084">
          <cell r="A8084" t="str">
            <v>DE000DK6DXU3</v>
          </cell>
          <cell r="C8084" t="str">
            <v>AC1</v>
          </cell>
          <cell r="D8084" t="str">
            <v>L1C</v>
          </cell>
        </row>
        <row r="8085">
          <cell r="A8085" t="str">
            <v>DE000DK6DXW9</v>
          </cell>
          <cell r="C8085" t="str">
            <v>AC1</v>
          </cell>
          <cell r="D8085" t="str">
            <v>L1C</v>
          </cell>
        </row>
        <row r="8086">
          <cell r="A8086" t="str">
            <v>DE000DK6DXZ2</v>
          </cell>
          <cell r="C8086" t="str">
            <v>AC1</v>
          </cell>
          <cell r="D8086" t="str">
            <v>L1C</v>
          </cell>
        </row>
        <row r="8087">
          <cell r="A8087" t="str">
            <v>DE000DR5FU15</v>
          </cell>
          <cell r="C8087" t="str">
            <v>AC1</v>
          </cell>
          <cell r="D8087" t="str">
            <v>L1C</v>
          </cell>
        </row>
        <row r="8088">
          <cell r="A8088" t="str">
            <v>DE000DR5FUT1</v>
          </cell>
          <cell r="C8088" t="str">
            <v>AC1</v>
          </cell>
          <cell r="D8088" t="str">
            <v>L1C</v>
          </cell>
        </row>
        <row r="8089">
          <cell r="A8089" t="str">
            <v>DE000DR6D0B1</v>
          </cell>
          <cell r="C8089" t="str">
            <v>AC1</v>
          </cell>
          <cell r="D8089" t="str">
            <v>L1C</v>
          </cell>
        </row>
        <row r="8090">
          <cell r="A8090" t="str">
            <v>DE000DR6D0D7</v>
          </cell>
          <cell r="C8090" t="str">
            <v>AC1</v>
          </cell>
          <cell r="D8090" t="str">
            <v>L1C</v>
          </cell>
        </row>
        <row r="8091">
          <cell r="A8091" t="str">
            <v>DE000DR6D0G0</v>
          </cell>
          <cell r="C8091" t="str">
            <v>AC1</v>
          </cell>
          <cell r="D8091" t="str">
            <v>L1C</v>
          </cell>
        </row>
        <row r="8092">
          <cell r="A8092" t="str">
            <v>DE000DR6D0M8</v>
          </cell>
          <cell r="C8092" t="str">
            <v>AC1</v>
          </cell>
          <cell r="D8092" t="str">
            <v>L1C</v>
          </cell>
        </row>
        <row r="8093">
          <cell r="A8093" t="str">
            <v>DE000DR6D0T3</v>
          </cell>
          <cell r="C8093" t="str">
            <v>AC1</v>
          </cell>
          <cell r="D8093" t="str">
            <v>L1C</v>
          </cell>
        </row>
        <row r="8094">
          <cell r="A8094" t="str">
            <v>DE000DR6D0V9</v>
          </cell>
          <cell r="C8094" t="str">
            <v>AC1</v>
          </cell>
          <cell r="D8094" t="str">
            <v>L1C</v>
          </cell>
        </row>
        <row r="8095">
          <cell r="A8095" t="str">
            <v>DE000DR6D0W7</v>
          </cell>
          <cell r="C8095" t="str">
            <v>AC1</v>
          </cell>
          <cell r="D8095" t="str">
            <v>L1C</v>
          </cell>
        </row>
        <row r="8096">
          <cell r="A8096" t="str">
            <v>DE000DR6D1D5</v>
          </cell>
          <cell r="C8096" t="str">
            <v>AC1</v>
          </cell>
          <cell r="D8096" t="str">
            <v>L1C</v>
          </cell>
        </row>
        <row r="8097">
          <cell r="A8097" t="str">
            <v>DE000DR6D1K0</v>
          </cell>
          <cell r="C8097" t="str">
            <v>AC1</v>
          </cell>
          <cell r="D8097" t="str">
            <v>L1C</v>
          </cell>
        </row>
        <row r="8098">
          <cell r="A8098" t="str">
            <v>DE000DR6D1M6</v>
          </cell>
          <cell r="C8098" t="str">
            <v>AC1</v>
          </cell>
          <cell r="D8098" t="str">
            <v>L1C</v>
          </cell>
        </row>
        <row r="8099">
          <cell r="A8099" t="str">
            <v>DE000DR6D1N4</v>
          </cell>
          <cell r="C8099" t="str">
            <v>AC1</v>
          </cell>
          <cell r="D8099" t="str">
            <v>L1C</v>
          </cell>
        </row>
        <row r="8100">
          <cell r="A8100" t="str">
            <v>DE000DR6D1P9</v>
          </cell>
          <cell r="C8100" t="str">
            <v>AC1</v>
          </cell>
          <cell r="D8100" t="str">
            <v>L1C</v>
          </cell>
        </row>
        <row r="8101">
          <cell r="A8101" t="str">
            <v>DE000DR6D339</v>
          </cell>
          <cell r="C8101" t="str">
            <v>AC1</v>
          </cell>
          <cell r="D8101" t="str">
            <v>L1C</v>
          </cell>
        </row>
        <row r="8102">
          <cell r="A8102" t="str">
            <v>DE000DR6D370</v>
          </cell>
          <cell r="C8102" t="str">
            <v>AC1</v>
          </cell>
          <cell r="D8102" t="str">
            <v>L1C</v>
          </cell>
        </row>
        <row r="8103">
          <cell r="A8103" t="str">
            <v>DE000DR6D3A7</v>
          </cell>
          <cell r="C8103" t="str">
            <v>AC1</v>
          </cell>
          <cell r="D8103" t="str">
            <v>L1C</v>
          </cell>
        </row>
        <row r="8104">
          <cell r="A8104" t="str">
            <v>DE000DR6D420</v>
          </cell>
          <cell r="C8104" t="str">
            <v>AC1</v>
          </cell>
          <cell r="D8104" t="str">
            <v>L1C</v>
          </cell>
        </row>
        <row r="8105">
          <cell r="A8105" t="str">
            <v>DE000DR6D4J6</v>
          </cell>
          <cell r="C8105" t="str">
            <v>AC1</v>
          </cell>
          <cell r="D8105" t="str">
            <v>L1C</v>
          </cell>
        </row>
        <row r="8106">
          <cell r="A8106" t="str">
            <v>DE000DR6D4R9</v>
          </cell>
          <cell r="C8106" t="str">
            <v>AC1</v>
          </cell>
          <cell r="D8106" t="str">
            <v>L1C</v>
          </cell>
        </row>
        <row r="8107">
          <cell r="A8107" t="str">
            <v>DE000DR6D5B0</v>
          </cell>
          <cell r="C8107" t="str">
            <v>AC1</v>
          </cell>
          <cell r="D8107" t="str">
            <v>L1C</v>
          </cell>
        </row>
        <row r="8108">
          <cell r="A8108" t="str">
            <v>DE000DR6D5F1</v>
          </cell>
          <cell r="C8108" t="str">
            <v>AC1</v>
          </cell>
          <cell r="D8108" t="str">
            <v>L1C</v>
          </cell>
        </row>
        <row r="8109">
          <cell r="A8109" t="str">
            <v>DE000DR6DY46</v>
          </cell>
          <cell r="C8109" t="str">
            <v>AC1</v>
          </cell>
          <cell r="D8109" t="str">
            <v>L1C</v>
          </cell>
        </row>
        <row r="8110">
          <cell r="A8110" t="str">
            <v>DE000DR6DYM1</v>
          </cell>
          <cell r="C8110" t="str">
            <v>AC1</v>
          </cell>
          <cell r="D8110" t="str">
            <v>L1C</v>
          </cell>
        </row>
        <row r="8111">
          <cell r="A8111" t="str">
            <v>DE000DR6DYR0</v>
          </cell>
          <cell r="C8111" t="str">
            <v>AC1</v>
          </cell>
          <cell r="D8111" t="str">
            <v>L1C</v>
          </cell>
        </row>
        <row r="8112">
          <cell r="A8112" t="str">
            <v>DE000DR6DZ11</v>
          </cell>
          <cell r="C8112" t="str">
            <v>AC1</v>
          </cell>
          <cell r="D8112" t="str">
            <v>L1C</v>
          </cell>
        </row>
        <row r="8113">
          <cell r="A8113" t="str">
            <v>DE000DR6DZC9</v>
          </cell>
          <cell r="C8113" t="str">
            <v>AC1</v>
          </cell>
          <cell r="D8113" t="str">
            <v>L1C</v>
          </cell>
        </row>
        <row r="8114">
          <cell r="A8114" t="str">
            <v>DE000DR6DZE5</v>
          </cell>
          <cell r="C8114" t="str">
            <v>AC1</v>
          </cell>
          <cell r="D8114" t="str">
            <v>L1C</v>
          </cell>
        </row>
        <row r="8115">
          <cell r="A8115" t="str">
            <v>DE000DR6DZR7</v>
          </cell>
          <cell r="C8115" t="str">
            <v>AC1</v>
          </cell>
          <cell r="D8115" t="str">
            <v>L1C</v>
          </cell>
        </row>
        <row r="8116">
          <cell r="A8116" t="str">
            <v>DE000DR6DZY3</v>
          </cell>
          <cell r="C8116" t="str">
            <v>AC1</v>
          </cell>
          <cell r="D8116" t="str">
            <v>L1C</v>
          </cell>
        </row>
        <row r="8117">
          <cell r="A8117" t="str">
            <v>DE000DXA0J50</v>
          </cell>
          <cell r="C8117" t="str">
            <v>AC1</v>
          </cell>
          <cell r="D8117" t="str">
            <v>L1C</v>
          </cell>
        </row>
        <row r="8118">
          <cell r="A8118" t="str">
            <v>DE000DXA0J68</v>
          </cell>
          <cell r="C8118" t="str">
            <v>AC1</v>
          </cell>
          <cell r="D8118" t="str">
            <v>L1C</v>
          </cell>
        </row>
        <row r="8119">
          <cell r="A8119" t="str">
            <v>DE000DXA0K08</v>
          </cell>
          <cell r="C8119" t="str">
            <v>AC1</v>
          </cell>
          <cell r="D8119" t="str">
            <v>L1C</v>
          </cell>
        </row>
        <row r="8120">
          <cell r="A8120" t="str">
            <v>DE000DXA0K16</v>
          </cell>
          <cell r="C8120" t="str">
            <v>AC1</v>
          </cell>
          <cell r="D8120" t="str">
            <v>L1C</v>
          </cell>
        </row>
        <row r="8121">
          <cell r="A8121" t="str">
            <v>DE000DXA0K24</v>
          </cell>
          <cell r="C8121" t="str">
            <v>AC1</v>
          </cell>
          <cell r="D8121" t="str">
            <v>L1C</v>
          </cell>
        </row>
        <row r="8122">
          <cell r="A8122" t="str">
            <v>DE000DXA0K32</v>
          </cell>
          <cell r="C8122" t="str">
            <v>AC1</v>
          </cell>
          <cell r="D8122" t="str">
            <v>L1C</v>
          </cell>
        </row>
        <row r="8123">
          <cell r="A8123" t="str">
            <v>DE000DXA0K65</v>
          </cell>
          <cell r="C8123" t="str">
            <v>AC1</v>
          </cell>
          <cell r="D8123" t="str">
            <v>L1C</v>
          </cell>
        </row>
        <row r="8124">
          <cell r="A8124" t="str">
            <v>DE000DXA0K73</v>
          </cell>
          <cell r="C8124" t="str">
            <v>AC1</v>
          </cell>
          <cell r="D8124" t="str">
            <v>L1C</v>
          </cell>
        </row>
        <row r="8125">
          <cell r="A8125" t="str">
            <v>DE000DXA0K81</v>
          </cell>
          <cell r="C8125" t="str">
            <v>AC1</v>
          </cell>
          <cell r="D8125" t="str">
            <v>L1C</v>
          </cell>
        </row>
        <row r="8126">
          <cell r="A8126" t="str">
            <v>DE000DXA0K99</v>
          </cell>
          <cell r="C8126" t="str">
            <v>AC1</v>
          </cell>
          <cell r="D8126" t="str">
            <v>L1C</v>
          </cell>
        </row>
        <row r="8127">
          <cell r="A8127" t="str">
            <v>DE000DXA0KA5</v>
          </cell>
          <cell r="C8127" t="str">
            <v>AC1</v>
          </cell>
          <cell r="D8127" t="str">
            <v>L1C</v>
          </cell>
        </row>
        <row r="8128">
          <cell r="A8128" t="str">
            <v>DE000DXA0KC1</v>
          </cell>
          <cell r="C8128" t="str">
            <v>AC1</v>
          </cell>
          <cell r="D8128" t="str">
            <v>L1C</v>
          </cell>
        </row>
        <row r="8129">
          <cell r="A8129" t="str">
            <v>DE000DXA0KF4</v>
          </cell>
          <cell r="C8129" t="str">
            <v>AC1</v>
          </cell>
          <cell r="D8129" t="str">
            <v>L1C</v>
          </cell>
        </row>
        <row r="8130">
          <cell r="A8130" t="str">
            <v>DE000DXA0KH0</v>
          </cell>
          <cell r="C8130" t="str">
            <v>AC1</v>
          </cell>
          <cell r="D8130" t="str">
            <v>L1C</v>
          </cell>
        </row>
        <row r="8131">
          <cell r="A8131" t="str">
            <v>DE000DXA0KJ6</v>
          </cell>
          <cell r="C8131" t="str">
            <v>AC1</v>
          </cell>
          <cell r="D8131" t="str">
            <v>L1C</v>
          </cell>
        </row>
        <row r="8132">
          <cell r="A8132" t="str">
            <v>DE000DXA0KK4</v>
          </cell>
          <cell r="C8132" t="str">
            <v>AC1</v>
          </cell>
          <cell r="D8132" t="str">
            <v>L1B</v>
          </cell>
        </row>
        <row r="8133">
          <cell r="A8133" t="str">
            <v>DE000DXA0KM0</v>
          </cell>
          <cell r="C8133" t="str">
            <v>AC1</v>
          </cell>
          <cell r="D8133" t="str">
            <v>L1C</v>
          </cell>
        </row>
        <row r="8134">
          <cell r="A8134" t="str">
            <v>DE000DXA0KN8</v>
          </cell>
          <cell r="C8134" t="str">
            <v>AC1</v>
          </cell>
          <cell r="D8134" t="str">
            <v>L1C</v>
          </cell>
        </row>
        <row r="8135">
          <cell r="A8135" t="str">
            <v>DE000DXA0KT5</v>
          </cell>
          <cell r="C8135" t="str">
            <v>AC1</v>
          </cell>
          <cell r="D8135" t="str">
            <v>L1C</v>
          </cell>
        </row>
        <row r="8136">
          <cell r="A8136" t="str">
            <v>DE000DXA0KW9</v>
          </cell>
          <cell r="C8136" t="str">
            <v>AC1</v>
          </cell>
          <cell r="D8136" t="str">
            <v>L1C</v>
          </cell>
        </row>
        <row r="8137">
          <cell r="A8137" t="str">
            <v>DE000DXA0KX7</v>
          </cell>
          <cell r="C8137" t="str">
            <v>AC1</v>
          </cell>
          <cell r="D8137" t="str">
            <v>L1C</v>
          </cell>
        </row>
        <row r="8138">
          <cell r="A8138" t="str">
            <v>DE000DXA0KZ2</v>
          </cell>
          <cell r="C8138" t="str">
            <v>AC1</v>
          </cell>
          <cell r="D8138" t="str">
            <v>L1C</v>
          </cell>
        </row>
        <row r="8139">
          <cell r="A8139" t="str">
            <v>DE000DXA0L07</v>
          </cell>
          <cell r="C8139" t="str">
            <v>AC1</v>
          </cell>
          <cell r="D8139" t="str">
            <v>L1C</v>
          </cell>
        </row>
        <row r="8140">
          <cell r="A8140" t="str">
            <v>DE000DXA0L64</v>
          </cell>
          <cell r="C8140" t="str">
            <v>AC1</v>
          </cell>
          <cell r="D8140" t="str">
            <v>L1C</v>
          </cell>
        </row>
        <row r="8141">
          <cell r="A8141" t="str">
            <v>DE000DXA0L72</v>
          </cell>
          <cell r="C8141" t="str">
            <v>AC1</v>
          </cell>
          <cell r="D8141" t="str">
            <v>L1C</v>
          </cell>
        </row>
        <row r="8142">
          <cell r="A8142" t="str">
            <v>DE000DXA0L98</v>
          </cell>
          <cell r="C8142" t="str">
            <v>AC1</v>
          </cell>
          <cell r="D8142" t="str">
            <v>L1C</v>
          </cell>
        </row>
        <row r="8143">
          <cell r="A8143" t="str">
            <v>DE000DXA0LD7</v>
          </cell>
          <cell r="C8143" t="str">
            <v>AC1</v>
          </cell>
          <cell r="D8143" t="str">
            <v>L1C</v>
          </cell>
        </row>
        <row r="8144">
          <cell r="A8144" t="str">
            <v>DE000DXA0LE5</v>
          </cell>
          <cell r="C8144" t="str">
            <v>AC1</v>
          </cell>
          <cell r="D8144" t="str">
            <v>L1C</v>
          </cell>
        </row>
        <row r="8145">
          <cell r="A8145" t="str">
            <v>DE000DXA0LF2</v>
          </cell>
          <cell r="C8145" t="str">
            <v>AC1</v>
          </cell>
          <cell r="D8145" t="str">
            <v>L1C</v>
          </cell>
        </row>
        <row r="8146">
          <cell r="A8146" t="str">
            <v>DE000DXA0LH8</v>
          </cell>
          <cell r="C8146" t="str">
            <v>AC1</v>
          </cell>
          <cell r="D8146" t="str">
            <v>L1C</v>
          </cell>
        </row>
        <row r="8147">
          <cell r="A8147" t="str">
            <v>DE000DXA0LJ4</v>
          </cell>
          <cell r="C8147" t="str">
            <v>AC1</v>
          </cell>
          <cell r="D8147" t="str">
            <v>L1C</v>
          </cell>
        </row>
        <row r="8148">
          <cell r="A8148" t="str">
            <v>DE000DXA0LK2</v>
          </cell>
          <cell r="C8148" t="str">
            <v>AC1</v>
          </cell>
          <cell r="D8148" t="str">
            <v>L1C</v>
          </cell>
        </row>
        <row r="8149">
          <cell r="A8149" t="str">
            <v>DE000DXA0LM8</v>
          </cell>
          <cell r="C8149" t="str">
            <v>AC1</v>
          </cell>
          <cell r="D8149" t="str">
            <v>L1C</v>
          </cell>
        </row>
        <row r="8150">
          <cell r="A8150" t="str">
            <v>DE000DXA0LN6</v>
          </cell>
          <cell r="C8150" t="str">
            <v>AC1</v>
          </cell>
          <cell r="D8150" t="str">
            <v>L1C</v>
          </cell>
        </row>
        <row r="8151">
          <cell r="A8151" t="str">
            <v>DE000DXA0LS5</v>
          </cell>
          <cell r="C8151" t="str">
            <v>AC1</v>
          </cell>
          <cell r="D8151" t="str">
            <v>L1C</v>
          </cell>
        </row>
        <row r="8152">
          <cell r="A8152" t="str">
            <v>DE000DXA0LT3</v>
          </cell>
          <cell r="C8152" t="str">
            <v>AC1</v>
          </cell>
          <cell r="D8152" t="str">
            <v>L1C</v>
          </cell>
        </row>
        <row r="8153">
          <cell r="A8153" t="str">
            <v>DE000DXA0LU1</v>
          </cell>
          <cell r="C8153" t="str">
            <v>AC1</v>
          </cell>
          <cell r="D8153" t="str">
            <v>L1C</v>
          </cell>
        </row>
        <row r="8154">
          <cell r="A8154" t="str">
            <v>DE000DXA0LV9</v>
          </cell>
          <cell r="C8154" t="str">
            <v>AC1</v>
          </cell>
          <cell r="D8154" t="str">
            <v>L1C</v>
          </cell>
        </row>
        <row r="8155">
          <cell r="A8155" t="str">
            <v>DE000DXA0LW7</v>
          </cell>
          <cell r="C8155" t="str">
            <v>AC1</v>
          </cell>
          <cell r="D8155" t="str">
            <v>L1C</v>
          </cell>
        </row>
        <row r="8156">
          <cell r="A8156" t="str">
            <v>DE000DXA0LZ0</v>
          </cell>
          <cell r="C8156" t="str">
            <v>AC1</v>
          </cell>
          <cell r="D8156" t="str">
            <v>L1C</v>
          </cell>
        </row>
        <row r="8157">
          <cell r="A8157" t="str">
            <v>DE000DXA0M06</v>
          </cell>
          <cell r="C8157" t="str">
            <v>AC1</v>
          </cell>
          <cell r="D8157" t="str">
            <v>L1C</v>
          </cell>
        </row>
        <row r="8158">
          <cell r="A8158" t="str">
            <v>DE000DXA0M14</v>
          </cell>
          <cell r="C8158" t="str">
            <v>AC1</v>
          </cell>
          <cell r="D8158" t="str">
            <v>L1C</v>
          </cell>
        </row>
        <row r="8159">
          <cell r="A8159" t="str">
            <v>DE000DXA0M22</v>
          </cell>
          <cell r="C8159" t="str">
            <v>AC1</v>
          </cell>
          <cell r="D8159" t="str">
            <v>L1C</v>
          </cell>
        </row>
        <row r="8160">
          <cell r="A8160" t="str">
            <v>DE000DXA0M30</v>
          </cell>
          <cell r="C8160" t="str">
            <v>AC1</v>
          </cell>
          <cell r="D8160" t="str">
            <v>L1C</v>
          </cell>
        </row>
        <row r="8161">
          <cell r="A8161" t="str">
            <v>DE000DXA0M48</v>
          </cell>
          <cell r="C8161" t="str">
            <v>AC1</v>
          </cell>
          <cell r="D8161" t="str">
            <v>L1C</v>
          </cell>
        </row>
        <row r="8162">
          <cell r="A8162" t="str">
            <v>DE000DXA0M55</v>
          </cell>
          <cell r="C8162" t="str">
            <v>AC1</v>
          </cell>
          <cell r="D8162" t="str">
            <v>L1C</v>
          </cell>
        </row>
        <row r="8163">
          <cell r="A8163" t="str">
            <v>DE000DXA0M63</v>
          </cell>
          <cell r="C8163" t="str">
            <v>AC1</v>
          </cell>
          <cell r="D8163" t="str">
            <v>L1C</v>
          </cell>
        </row>
        <row r="8164">
          <cell r="A8164" t="str">
            <v>DE000DXA0M89</v>
          </cell>
          <cell r="C8164" t="str">
            <v>AC1</v>
          </cell>
          <cell r="D8164" t="str">
            <v>L1C</v>
          </cell>
        </row>
        <row r="8165">
          <cell r="A8165" t="str">
            <v>DE000DXA0MA1</v>
          </cell>
          <cell r="C8165" t="str">
            <v>AC1</v>
          </cell>
          <cell r="D8165" t="str">
            <v>L1C</v>
          </cell>
        </row>
        <row r="8166">
          <cell r="A8166" t="str">
            <v>DE000DXA0MC7</v>
          </cell>
          <cell r="C8166" t="str">
            <v>AC1</v>
          </cell>
          <cell r="D8166" t="str">
            <v>L1C</v>
          </cell>
        </row>
        <row r="8167">
          <cell r="A8167" t="str">
            <v>DE000DXA0MD5</v>
          </cell>
          <cell r="C8167" t="str">
            <v>AC1</v>
          </cell>
          <cell r="D8167" t="str">
            <v>L1C</v>
          </cell>
        </row>
        <row r="8168">
          <cell r="A8168" t="str">
            <v>DE000DXA0ME3</v>
          </cell>
          <cell r="C8168" t="str">
            <v>AC1</v>
          </cell>
          <cell r="D8168" t="str">
            <v>L1C</v>
          </cell>
        </row>
        <row r="8169">
          <cell r="A8169" t="str">
            <v>DE000DXA0MJ2</v>
          </cell>
          <cell r="C8169" t="str">
            <v>AC1</v>
          </cell>
          <cell r="D8169" t="str">
            <v>L1C</v>
          </cell>
        </row>
        <row r="8170">
          <cell r="A8170" t="str">
            <v>DE000DXA0MK0</v>
          </cell>
          <cell r="C8170" t="str">
            <v>AC1</v>
          </cell>
          <cell r="D8170" t="str">
            <v>L1C</v>
          </cell>
        </row>
        <row r="8171">
          <cell r="A8171" t="str">
            <v>DE000DXA0ML8</v>
          </cell>
          <cell r="C8171" t="str">
            <v>AC1</v>
          </cell>
          <cell r="D8171" t="str">
            <v>L1C</v>
          </cell>
        </row>
        <row r="8172">
          <cell r="A8172" t="str">
            <v>DE000DXA0MM6</v>
          </cell>
          <cell r="C8172" t="str">
            <v>AC1</v>
          </cell>
          <cell r="D8172" t="str">
            <v>L1C</v>
          </cell>
        </row>
        <row r="8173">
          <cell r="A8173" t="str">
            <v>DE000DXA0MP9</v>
          </cell>
          <cell r="C8173" t="str">
            <v>AC1</v>
          </cell>
          <cell r="D8173" t="str">
            <v>L1C</v>
          </cell>
        </row>
        <row r="8174">
          <cell r="A8174" t="str">
            <v>DE000DXA0MQ7</v>
          </cell>
          <cell r="C8174" t="str">
            <v>AC1</v>
          </cell>
          <cell r="D8174" t="str">
            <v>L1C</v>
          </cell>
        </row>
        <row r="8175">
          <cell r="A8175" t="str">
            <v>DE000DXA0MS3</v>
          </cell>
          <cell r="C8175" t="str">
            <v>AC1</v>
          </cell>
          <cell r="D8175" t="str">
            <v>L1C</v>
          </cell>
        </row>
        <row r="8176">
          <cell r="A8176" t="str">
            <v>DE000DXA0MU9</v>
          </cell>
          <cell r="C8176" t="str">
            <v>AC1</v>
          </cell>
          <cell r="D8176" t="str">
            <v>L1C</v>
          </cell>
        </row>
        <row r="8177">
          <cell r="A8177" t="str">
            <v>DE000DXA0MV7</v>
          </cell>
          <cell r="C8177" t="str">
            <v>AC1</v>
          </cell>
          <cell r="D8177" t="str">
            <v>L1C</v>
          </cell>
        </row>
        <row r="8178">
          <cell r="A8178" t="str">
            <v>DE000DXA0MX3</v>
          </cell>
          <cell r="C8178" t="str">
            <v>AC1</v>
          </cell>
          <cell r="D8178" t="str">
            <v>L1C</v>
          </cell>
        </row>
        <row r="8179">
          <cell r="A8179" t="str">
            <v>DE000DXA0MY1</v>
          </cell>
          <cell r="C8179" t="str">
            <v>AC1</v>
          </cell>
          <cell r="D8179" t="str">
            <v>L1C</v>
          </cell>
        </row>
        <row r="8180">
          <cell r="A8180" t="str">
            <v>DE000DXA0MZ8</v>
          </cell>
          <cell r="C8180" t="str">
            <v>AC1</v>
          </cell>
          <cell r="D8180" t="str">
            <v>L1C</v>
          </cell>
        </row>
        <row r="8181">
          <cell r="A8181" t="str">
            <v>DE000DXA0N05</v>
          </cell>
          <cell r="C8181" t="str">
            <v>AC1</v>
          </cell>
          <cell r="D8181" t="str">
            <v>L1C</v>
          </cell>
        </row>
        <row r="8182">
          <cell r="A8182" t="str">
            <v>DE000DXA0N13</v>
          </cell>
          <cell r="C8182" t="str">
            <v>AC1</v>
          </cell>
          <cell r="D8182" t="str">
            <v>L1C</v>
          </cell>
        </row>
        <row r="8183">
          <cell r="A8183" t="str">
            <v>DE000DXA0N21</v>
          </cell>
          <cell r="C8183" t="str">
            <v>AC1</v>
          </cell>
          <cell r="D8183" t="str">
            <v>L1C</v>
          </cell>
        </row>
        <row r="8184">
          <cell r="A8184" t="str">
            <v>DE000DXA0N39</v>
          </cell>
          <cell r="C8184" t="str">
            <v>AC1</v>
          </cell>
          <cell r="D8184" t="str">
            <v>L1C</v>
          </cell>
        </row>
        <row r="8185">
          <cell r="A8185" t="str">
            <v>DE000DXA0N47</v>
          </cell>
          <cell r="C8185" t="str">
            <v>AC1</v>
          </cell>
          <cell r="D8185" t="str">
            <v>L1C</v>
          </cell>
        </row>
        <row r="8186">
          <cell r="A8186" t="str">
            <v>DE000DXA0N54</v>
          </cell>
          <cell r="C8186" t="str">
            <v>AC1</v>
          </cell>
          <cell r="D8186" t="str">
            <v>L1C</v>
          </cell>
        </row>
        <row r="8187">
          <cell r="A8187" t="str">
            <v>DE000DXA0N62</v>
          </cell>
          <cell r="C8187" t="str">
            <v>AC1</v>
          </cell>
          <cell r="D8187" t="str">
            <v>L1C</v>
          </cell>
        </row>
        <row r="8188">
          <cell r="A8188" t="str">
            <v>DE000DXA0N70</v>
          </cell>
          <cell r="C8188" t="str">
            <v>AC1</v>
          </cell>
          <cell r="D8188" t="str">
            <v>L1C</v>
          </cell>
        </row>
        <row r="8189">
          <cell r="A8189" t="str">
            <v>DE000DXA0N88</v>
          </cell>
        </row>
      </sheetData>
      <sheetData sheetId="2">
        <row r="1">
          <cell r="A1" t="str">
            <v>PTOTEXOE0016</v>
          </cell>
          <cell r="B1" t="str">
            <v>PORTUGUESE OT'S 4    07</v>
          </cell>
          <cell r="C1" t="str">
            <v>BSP183EC</v>
          </cell>
        </row>
        <row r="2">
          <cell r="A2" t="str">
            <v>RSMFRSD18757</v>
          </cell>
          <cell r="B2" t="str">
            <v>SERBIA FCSB 0 05/31/11 A</v>
          </cell>
          <cell r="C2" t="str">
            <v>BET10722</v>
          </cell>
        </row>
        <row r="3">
          <cell r="A3" t="str">
            <v>RU0001087983</v>
          </cell>
          <cell r="B3" t="str">
            <v>MINFIN OF RUSSIA 3 11/07</v>
          </cell>
          <cell r="C3" t="str">
            <v>BET20316</v>
          </cell>
        </row>
        <row r="4">
          <cell r="A4" t="str">
            <v>SK4120004227</v>
          </cell>
          <cell r="B4" t="str">
            <v>SLOVAKIA GOVT 4.9 02/14</v>
          </cell>
          <cell r="C4" t="str">
            <v>BHH23414</v>
          </cell>
        </row>
        <row r="5">
          <cell r="A5" t="str">
            <v>TRT160708T15</v>
          </cell>
          <cell r="B5" t="str">
            <v>TURKEY GOVT BOND 0 07/08</v>
          </cell>
          <cell r="C5" t="str">
            <v>BHH236TR</v>
          </cell>
        </row>
        <row r="6">
          <cell r="A6" t="str">
            <v>US040114GM64</v>
          </cell>
          <cell r="B6" t="str">
            <v>ARGENT-GDP 0 12/15/35</v>
          </cell>
          <cell r="C6" t="str">
            <v>BET202EC</v>
          </cell>
        </row>
        <row r="7">
          <cell r="A7" t="str">
            <v>PL0000102679</v>
          </cell>
          <cell r="B7" t="str">
            <v>POLAND GOVT BOND 8    07</v>
          </cell>
          <cell r="C7" t="str">
            <v>BHH23011</v>
          </cell>
        </row>
        <row r="8">
          <cell r="A8" t="str">
            <v>PL0000104014</v>
          </cell>
          <cell r="B8" t="str">
            <v>POLAND GOVT BOND 0 12/07</v>
          </cell>
          <cell r="C8" t="str">
            <v>BHH20211</v>
          </cell>
        </row>
        <row r="9">
          <cell r="A9" t="str">
            <v>PLBPHHP00036</v>
          </cell>
          <cell r="B9" t="str">
            <v>BPH HIPOTECZNY0 03/28/11</v>
          </cell>
          <cell r="C9" t="str">
            <v>BHH20211</v>
          </cell>
        </row>
        <row r="10">
          <cell r="A10" t="str">
            <v>SI0002102109</v>
          </cell>
          <cell r="B10" t="str">
            <v>REP OF SLOVENIA 5 02/07</v>
          </cell>
          <cell r="C10" t="str">
            <v>BHH27615</v>
          </cell>
        </row>
        <row r="11">
          <cell r="A11" t="str">
            <v>SK4120003229</v>
          </cell>
          <cell r="B11" t="str">
            <v>SLOVAKIA GOVT 7    03/12</v>
          </cell>
          <cell r="C11" t="str">
            <v>BHH21414</v>
          </cell>
        </row>
        <row r="12">
          <cell r="A12" t="str">
            <v>SK4120003740</v>
          </cell>
          <cell r="B12" t="str">
            <v>SLOVAKIA GOVT 4.95 03/08</v>
          </cell>
          <cell r="C12" t="str">
            <v>BHH21414</v>
          </cell>
        </row>
        <row r="13">
          <cell r="A13" t="str">
            <v>US02364WAH88</v>
          </cell>
          <cell r="B13" t="str">
            <v>AMERICA MOVIL SA 5    15</v>
          </cell>
          <cell r="C13" t="str">
            <v>BET214EC</v>
          </cell>
        </row>
        <row r="14">
          <cell r="A14" t="str">
            <v>US105756BG46</v>
          </cell>
          <cell r="B14" t="str">
            <v>BRAZIL REP OF 7    03/15</v>
          </cell>
          <cell r="C14" t="str">
            <v>BET202EC</v>
          </cell>
        </row>
        <row r="15">
          <cell r="A15" t="str">
            <v>US204755AB85</v>
          </cell>
          <cell r="B15" t="str">
            <v>COMPTON PET FIN 7    13</v>
          </cell>
          <cell r="C15" t="str">
            <v>BET228BN</v>
          </cell>
        </row>
        <row r="16">
          <cell r="A16" t="str">
            <v>US225434AP42</v>
          </cell>
          <cell r="B16" t="str">
            <v>CREDIT SUIS USA 0 04/13</v>
          </cell>
          <cell r="C16" t="str">
            <v>BHH157EC</v>
          </cell>
        </row>
        <row r="17">
          <cell r="A17" t="str">
            <v>US65409QAG73</v>
          </cell>
          <cell r="B17" t="str">
            <v>NIELSEN FINANCE 12    16</v>
          </cell>
          <cell r="C17" t="str">
            <v>BET228BN</v>
          </cell>
        </row>
        <row r="18">
          <cell r="A18" t="str">
            <v>US676167AN90</v>
          </cell>
          <cell r="B18" t="str">
            <v>OESTER KONTROLBK 2    08</v>
          </cell>
          <cell r="C18" t="str">
            <v>BHH205EC</v>
          </cell>
        </row>
        <row r="19">
          <cell r="A19" t="str">
            <v>USG0061MAA83</v>
          </cell>
          <cell r="B19" t="str">
            <v>ACA 2002-1X A 5.9237 08</v>
          </cell>
          <cell r="C19" t="str">
            <v>BHH169EC</v>
          </cell>
        </row>
        <row r="20">
          <cell r="A20" t="str">
            <v>USG1985GAA25</v>
          </cell>
          <cell r="B20" t="str">
            <v>CBCL 12X A 5.7 12/15/34</v>
          </cell>
          <cell r="C20" t="str">
            <v>BHH169EC</v>
          </cell>
        </row>
        <row r="21">
          <cell r="A21" t="str">
            <v>USG52177AA32</v>
          </cell>
          <cell r="B21" t="str">
            <v>KATO 3X A 5.815 05/18/15</v>
          </cell>
          <cell r="C21" t="str">
            <v>BHH169EC</v>
          </cell>
        </row>
        <row r="22">
          <cell r="A22" t="str">
            <v>US404119AY51</v>
          </cell>
          <cell r="B22" t="str">
            <v>HCA INC 9    11/15/16</v>
          </cell>
          <cell r="C22" t="str">
            <v>BET228BN</v>
          </cell>
        </row>
        <row r="23">
          <cell r="A23" t="str">
            <v>US594087AG34</v>
          </cell>
          <cell r="B23" t="str">
            <v>MICHAELS STORES 10 11/14</v>
          </cell>
          <cell r="C23" t="str">
            <v>BET228BN</v>
          </cell>
        </row>
        <row r="24">
          <cell r="A24" t="str">
            <v>US61746BDC72</v>
          </cell>
          <cell r="B24" t="str">
            <v>MORGAN STANLEY0 10/18/16</v>
          </cell>
          <cell r="C24" t="str">
            <v>BHH157EC</v>
          </cell>
        </row>
        <row r="25">
          <cell r="A25" t="str">
            <v>US77531QAH11</v>
          </cell>
          <cell r="B25" t="str">
            <v>ROGERS WIRELESS 0 12/10</v>
          </cell>
          <cell r="C25" t="str">
            <v>BET228BN</v>
          </cell>
        </row>
        <row r="26">
          <cell r="A26" t="str">
            <v>US832724AB40</v>
          </cell>
          <cell r="B26" t="str">
            <v>SMURFIT CAPITAL 7    25</v>
          </cell>
          <cell r="C26" t="str">
            <v>BET228BN</v>
          </cell>
        </row>
        <row r="27">
          <cell r="A27" t="str">
            <v>US917288BC52</v>
          </cell>
          <cell r="B27" t="str">
            <v>URUGUAY 8 11/18/22</v>
          </cell>
          <cell r="C27" t="str">
            <v>BET202EC</v>
          </cell>
        </row>
        <row r="28">
          <cell r="A28" t="str">
            <v>USG6716FAE19</v>
          </cell>
          <cell r="B28" t="str">
            <v>OCT10 2006-10X D 6.8118</v>
          </cell>
          <cell r="C28" t="str">
            <v>BLU226EC</v>
          </cell>
        </row>
        <row r="29">
          <cell r="A29" t="str">
            <v>XS0123972753</v>
          </cell>
          <cell r="B29" t="str">
            <v>BANK AUSTRIA AG 11 02/11</v>
          </cell>
          <cell r="C29" t="str">
            <v>BHH286EC</v>
          </cell>
        </row>
        <row r="30">
          <cell r="A30" t="str">
            <v>XS0138976385</v>
          </cell>
          <cell r="B30" t="str">
            <v>BULGARIA REP 7    03/07</v>
          </cell>
          <cell r="C30" t="str">
            <v>BFA111EC</v>
          </cell>
        </row>
        <row r="31">
          <cell r="A31" t="str">
            <v>XS0145395819</v>
          </cell>
          <cell r="B31" t="str">
            <v>CAIXA CATA INTL 0 04/07</v>
          </cell>
          <cell r="C31" t="str">
            <v>BHT103</v>
          </cell>
        </row>
        <row r="32">
          <cell r="A32" t="str">
            <v>XS0177447637</v>
          </cell>
          <cell r="B32" t="str">
            <v>CAPITALIA SPA 0 10/06/08</v>
          </cell>
          <cell r="C32" t="str">
            <v>BHT103</v>
          </cell>
        </row>
        <row r="33">
          <cell r="A33" t="str">
            <v>XS0177566642</v>
          </cell>
          <cell r="B33" t="str">
            <v>ASFINAG 4    10/21/13</v>
          </cell>
          <cell r="C33" t="str">
            <v>BTA179</v>
          </cell>
        </row>
        <row r="34">
          <cell r="A34" t="str">
            <v>USG33322AB76</v>
          </cell>
          <cell r="B34" t="str">
            <v>ARESH 2005-1X A26.215 09</v>
          </cell>
          <cell r="C34" t="str">
            <v>BHH169EC</v>
          </cell>
        </row>
        <row r="35">
          <cell r="A35" t="str">
            <v>USG8775PAA15</v>
          </cell>
          <cell r="B35" t="str">
            <v>MUZC 2X A5.8406 11/08/12</v>
          </cell>
          <cell r="C35" t="str">
            <v>BHH169EC</v>
          </cell>
        </row>
        <row r="36">
          <cell r="A36" t="str">
            <v>XS0082227546</v>
          </cell>
          <cell r="B36" t="str">
            <v>BOSNIA &amp; HERZEG 0 12/17</v>
          </cell>
          <cell r="C36" t="str">
            <v>BUU101EC</v>
          </cell>
        </row>
        <row r="37">
          <cell r="A37" t="str">
            <v>PLCABPL00015</v>
          </cell>
          <cell r="B37" t="str">
            <v>CA IB FIM PRO LO 3  PW</v>
          </cell>
          <cell r="C37" t="str">
            <v>BHH22011</v>
          </cell>
        </row>
        <row r="38">
          <cell r="A38" t="str">
            <v>XS0084071421</v>
          </cell>
          <cell r="B38" t="str">
            <v>ARGENTINA 8    02/04/03</v>
          </cell>
          <cell r="C38" t="str">
            <v>BET101EC</v>
          </cell>
        </row>
        <row r="39">
          <cell r="A39" t="str">
            <v>XS0096833057</v>
          </cell>
          <cell r="B39" t="str">
            <v>REGION OF SICILY 0 04/09</v>
          </cell>
          <cell r="C39" t="str">
            <v>BSP179</v>
          </cell>
        </row>
        <row r="40">
          <cell r="A40" t="str">
            <v>XS0142887248</v>
          </cell>
          <cell r="B40" t="str">
            <v>KEY BANK NA 0 02/07/07</v>
          </cell>
          <cell r="C40" t="str">
            <v>BHH157EC</v>
          </cell>
        </row>
        <row r="41">
          <cell r="A41" t="str">
            <v>XS0148396749</v>
          </cell>
          <cell r="B41" t="str">
            <v>KOMMUNALKREDIT5    05/07</v>
          </cell>
          <cell r="C41" t="str">
            <v>BHH122</v>
          </cell>
        </row>
        <row r="42">
          <cell r="A42" t="str">
            <v>XS0187517718</v>
          </cell>
          <cell r="B42" t="str">
            <v>VOLKSWAGEN FIN3    03/07</v>
          </cell>
          <cell r="C42" t="str">
            <v>BHH282EC</v>
          </cell>
        </row>
        <row r="43">
          <cell r="A43" t="str">
            <v>XS0191555365</v>
          </cell>
          <cell r="B43" t="str">
            <v>BA CREDITANSTALT 0 05/09</v>
          </cell>
          <cell r="C43" t="str">
            <v>BHH205EC</v>
          </cell>
        </row>
        <row r="44">
          <cell r="A44" t="str">
            <v>XS0201493375</v>
          </cell>
          <cell r="B44" t="str">
            <v>LFE III A 3.861 10/20/18</v>
          </cell>
          <cell r="C44" t="str">
            <v>BHH169EC</v>
          </cell>
        </row>
        <row r="45">
          <cell r="A45" t="str">
            <v>XS0203061493</v>
          </cell>
          <cell r="B45" t="str">
            <v>HARBM 4X A34.17 10/11/19</v>
          </cell>
          <cell r="C45" t="str">
            <v>BHH169EC</v>
          </cell>
        </row>
        <row r="46">
          <cell r="A46" t="str">
            <v>XS0204592470</v>
          </cell>
          <cell r="B46" t="str">
            <v>AVOCA II-X A23.882 01/20</v>
          </cell>
          <cell r="C46" t="str">
            <v>BHH169EC</v>
          </cell>
        </row>
        <row r="47">
          <cell r="A47" t="str">
            <v>XS0210380753</v>
          </cell>
          <cell r="B47" t="str">
            <v>BANCO BPI (CI)0 01/27/10</v>
          </cell>
          <cell r="C47" t="str">
            <v>BHH157</v>
          </cell>
        </row>
        <row r="48">
          <cell r="A48" t="str">
            <v>XS0219274908</v>
          </cell>
          <cell r="B48" t="str">
            <v>BK NED GEMEENTEN 4    15</v>
          </cell>
          <cell r="C48" t="str">
            <v>BHH205EC</v>
          </cell>
        </row>
        <row r="49">
          <cell r="A49" t="str">
            <v>XS0220766801</v>
          </cell>
          <cell r="B49" t="str">
            <v>FORES 1 A 3.824 05/12/18</v>
          </cell>
          <cell r="C49" t="str">
            <v>BHH169</v>
          </cell>
        </row>
        <row r="50">
          <cell r="A50" t="str">
            <v>XS0224571280</v>
          </cell>
          <cell r="B50" t="str">
            <v>BA CREDITANSTALT 0 07/10</v>
          </cell>
          <cell r="C50" t="str">
            <v>BHT308</v>
          </cell>
        </row>
        <row r="51">
          <cell r="A51" t="str">
            <v>XS0161973358</v>
          </cell>
          <cell r="B51" t="str">
            <v>BA CREDITANSTALT 5 02/13</v>
          </cell>
          <cell r="C51" t="str">
            <v>BHH212EC</v>
          </cell>
        </row>
        <row r="52">
          <cell r="A52" t="str">
            <v>XS0178545421</v>
          </cell>
          <cell r="B52" t="str">
            <v>LUSI 2 A 3.833 11/16/36</v>
          </cell>
          <cell r="C52" t="str">
            <v>BHH169</v>
          </cell>
        </row>
        <row r="53">
          <cell r="A53" t="str">
            <v>XS0185457057</v>
          </cell>
          <cell r="B53" t="str">
            <v>CLRN 1X A24.634 03/15/16</v>
          </cell>
          <cell r="C53" t="str">
            <v>BHH169EC</v>
          </cell>
        </row>
        <row r="54">
          <cell r="A54" t="str">
            <v>XS0189545329</v>
          </cell>
          <cell r="B54" t="str">
            <v>AIR PROD &amp; CHEM 4    12</v>
          </cell>
          <cell r="C54" t="str">
            <v>BHH226EC</v>
          </cell>
        </row>
        <row r="55">
          <cell r="A55" t="str">
            <v>XS0193212825</v>
          </cell>
          <cell r="B55" t="str">
            <v>GRAN 2004-2 2A1 3.839 44</v>
          </cell>
          <cell r="C55" t="str">
            <v>BHH169</v>
          </cell>
        </row>
        <row r="56">
          <cell r="A56" t="str">
            <v>XS0195487912</v>
          </cell>
          <cell r="B56" t="str">
            <v>BANK OF AMER CRP 0 06/11</v>
          </cell>
          <cell r="C56" t="str">
            <v>BHH157</v>
          </cell>
        </row>
        <row r="57">
          <cell r="A57" t="str">
            <v>XS0201262309</v>
          </cell>
          <cell r="B57" t="str">
            <v>MONAS 2004-I A2 3.849 37</v>
          </cell>
          <cell r="C57" t="str">
            <v>BHH169</v>
          </cell>
        </row>
        <row r="58">
          <cell r="A58" t="str">
            <v>XS0203695233</v>
          </cell>
          <cell r="B58" t="str">
            <v>BEAR STEARNS CO 0 10/09</v>
          </cell>
          <cell r="C58" t="str">
            <v>BHH157EC</v>
          </cell>
        </row>
        <row r="59">
          <cell r="A59" t="str">
            <v>XS0207722553</v>
          </cell>
          <cell r="B59" t="str">
            <v>ISLANDSBANKI HF 0 12/07</v>
          </cell>
          <cell r="C59" t="str">
            <v>BHH167EC</v>
          </cell>
        </row>
        <row r="60">
          <cell r="A60" t="str">
            <v>HRRHMFT718A0</v>
          </cell>
          <cell r="B60" t="str">
            <v>CROATIAN T-BILLS 0 05/07</v>
          </cell>
          <cell r="C60" t="str">
            <v>BHT26210</v>
          </cell>
        </row>
        <row r="61">
          <cell r="A61" t="str">
            <v>HU0000402300</v>
          </cell>
          <cell r="B61" t="str">
            <v>HUNGARY GOVT 6    08/08</v>
          </cell>
          <cell r="C61" t="str">
            <v>BHH21918</v>
          </cell>
        </row>
        <row r="62">
          <cell r="A62" t="str">
            <v>IT0003567135</v>
          </cell>
          <cell r="B62" t="str">
            <v>DEXIA CREDIOP 0 12/09/08</v>
          </cell>
          <cell r="C62" t="str">
            <v>BHH205EC</v>
          </cell>
        </row>
        <row r="63">
          <cell r="A63" t="str">
            <v>IT0003966477</v>
          </cell>
          <cell r="B63" t="str">
            <v>ASTIF 1 A 3.624 09/27/41</v>
          </cell>
          <cell r="C63" t="str">
            <v>BHH169</v>
          </cell>
        </row>
        <row r="64">
          <cell r="A64" t="str">
            <v>IT0004101991</v>
          </cell>
          <cell r="B64" t="str">
            <v>VELAH 4 A1 3.5783 10/42</v>
          </cell>
          <cell r="C64" t="str">
            <v>BHH169EC</v>
          </cell>
        </row>
        <row r="65">
          <cell r="A65" t="str">
            <v>PL0000103693</v>
          </cell>
          <cell r="B65" t="str">
            <v>POLAND GOVT BOND 0 04/07</v>
          </cell>
          <cell r="C65" t="str">
            <v>BHH23011</v>
          </cell>
        </row>
        <row r="66">
          <cell r="A66" t="str">
            <v>RU000A0GJNF4</v>
          </cell>
          <cell r="B66" t="str">
            <v>RUSSIAN RAILWAYS 7.35 10</v>
          </cell>
          <cell r="C66" t="str">
            <v>BHH24816</v>
          </cell>
        </row>
        <row r="67">
          <cell r="A67" t="str">
            <v>SK4120002601</v>
          </cell>
          <cell r="B67" t="str">
            <v>SLOVAKIA GOVT 8    08/10</v>
          </cell>
          <cell r="C67" t="str">
            <v>BHH21414</v>
          </cell>
        </row>
        <row r="68">
          <cell r="A68" t="str">
            <v>XS0210882428</v>
          </cell>
          <cell r="B68" t="str">
            <v>RECF 3 A 5.3206 07/15/16</v>
          </cell>
          <cell r="C68" t="str">
            <v>BHH169EC</v>
          </cell>
        </row>
        <row r="69">
          <cell r="A69" t="str">
            <v>XS0211216493</v>
          </cell>
          <cell r="B69" t="str">
            <v>MOBILE TELE FIN 8 01/12</v>
          </cell>
          <cell r="C69" t="str">
            <v>BET214EC</v>
          </cell>
        </row>
        <row r="70">
          <cell r="A70" t="str">
            <v>XS0214240482</v>
          </cell>
          <cell r="B70" t="str">
            <v>SERBIA REPUBLIC 3    24</v>
          </cell>
          <cell r="C70" t="str">
            <v>BET202EC</v>
          </cell>
        </row>
        <row r="71">
          <cell r="A71" t="str">
            <v>XS0214617333</v>
          </cell>
          <cell r="B71" t="str">
            <v>OKOBANK 0 03/18/08 EMTN</v>
          </cell>
          <cell r="C71" t="str">
            <v>BHT103</v>
          </cell>
        </row>
        <row r="72">
          <cell r="A72" t="str">
            <v>XS0215542944</v>
          </cell>
          <cell r="B72" t="str">
            <v>BENDIGO BANK LTD 0 04/08</v>
          </cell>
          <cell r="C72" t="str">
            <v>BHH157EC</v>
          </cell>
        </row>
        <row r="73">
          <cell r="A73" t="str">
            <v>XS0228765037</v>
          </cell>
          <cell r="B73" t="str">
            <v>MOTIF CAPITAL 0 06/20/12</v>
          </cell>
          <cell r="C73" t="str">
            <v>BHH169EC</v>
          </cell>
        </row>
        <row r="74">
          <cell r="A74" t="str">
            <v>XS0240722313</v>
          </cell>
          <cell r="B74" t="str">
            <v>NATL AUSTRALIABK 0 03/11</v>
          </cell>
          <cell r="C74" t="str">
            <v>BHH157EC</v>
          </cell>
        </row>
        <row r="75">
          <cell r="A75" t="str">
            <v>HU0000402326</v>
          </cell>
          <cell r="B75" t="str">
            <v>HUNGARY GOVT 6    04/09</v>
          </cell>
          <cell r="C75" t="str">
            <v>BHH21418</v>
          </cell>
        </row>
        <row r="76">
          <cell r="A76" t="str">
            <v>US053773AG22</v>
          </cell>
          <cell r="B76" t="str">
            <v>AVIS BUDGET CAR 0 05/14</v>
          </cell>
          <cell r="C76" t="str">
            <v>BET228BN</v>
          </cell>
        </row>
        <row r="77">
          <cell r="A77" t="str">
            <v>US35687MAN74</v>
          </cell>
          <cell r="B77" t="str">
            <v>FREESCALE SEMICO10    16</v>
          </cell>
          <cell r="C77" t="str">
            <v>BET228BN</v>
          </cell>
        </row>
        <row r="78">
          <cell r="A78" t="str">
            <v>US5150X1AB50</v>
          </cell>
          <cell r="B78" t="str">
            <v>LANDSBANKI ISLAN 0 08/09</v>
          </cell>
          <cell r="C78" t="str">
            <v>BHH157EC</v>
          </cell>
        </row>
        <row r="79">
          <cell r="A79" t="str">
            <v>US521865AK13</v>
          </cell>
          <cell r="B79" t="str">
            <v>LEAR CORP 8    12/01/13</v>
          </cell>
          <cell r="C79" t="str">
            <v>BET228BN</v>
          </cell>
        </row>
        <row r="80">
          <cell r="A80" t="str">
            <v>US651715AF17</v>
          </cell>
          <cell r="B80" t="str">
            <v>NEWPAGE CORP 12 05/01/13</v>
          </cell>
          <cell r="C80" t="str">
            <v>BET228BN</v>
          </cell>
        </row>
        <row r="81">
          <cell r="A81" t="str">
            <v>US716495AB26</v>
          </cell>
          <cell r="B81" t="str">
            <v>PETROHAWK ENERGY 9    13</v>
          </cell>
          <cell r="C81" t="str">
            <v>BET228BN</v>
          </cell>
        </row>
        <row r="82">
          <cell r="A82" t="str">
            <v>US79546VAD82</v>
          </cell>
          <cell r="B82" t="str">
            <v>SALLY HOLDINGS 10    16</v>
          </cell>
          <cell r="C82" t="str">
            <v>BET228BN</v>
          </cell>
        </row>
        <row r="83">
          <cell r="A83" t="str">
            <v>US91086QAL23</v>
          </cell>
          <cell r="B83" t="str">
            <v>MEXICAN UTD STS 6    15</v>
          </cell>
          <cell r="C83" t="str">
            <v>BET202EC</v>
          </cell>
        </row>
        <row r="84">
          <cell r="A84" t="str">
            <v>IT0001292850</v>
          </cell>
          <cell r="B84" t="str">
            <v>BANCA INTESA 0 01/15/19</v>
          </cell>
          <cell r="C84" t="str">
            <v>BLU212EC</v>
          </cell>
        </row>
        <row r="85">
          <cell r="A85" t="str">
            <v>IT0001448619</v>
          </cell>
          <cell r="B85" t="str">
            <v>BTPS 5    11/01/10</v>
          </cell>
          <cell r="C85" t="str">
            <v>BTG254EC</v>
          </cell>
        </row>
        <row r="86">
          <cell r="A86" t="str">
            <v>IT0003345920</v>
          </cell>
          <cell r="B86" t="str">
            <v>ITALENERGIA SPA 0 08/07</v>
          </cell>
          <cell r="C86" t="str">
            <v>BHH234EC</v>
          </cell>
        </row>
        <row r="87">
          <cell r="A87" t="str">
            <v>IT0003444327</v>
          </cell>
          <cell r="B87" t="str">
            <v>MUTIN 1 A 3.599 08/09/09</v>
          </cell>
          <cell r="C87" t="str">
            <v>BHH169</v>
          </cell>
        </row>
        <row r="88">
          <cell r="A88" t="str">
            <v>JP530000BS84</v>
          </cell>
          <cell r="B88" t="str">
            <v>HELLENIC REPUB 4.3 08/08</v>
          </cell>
          <cell r="C88" t="str">
            <v>BFA221EC</v>
          </cell>
        </row>
        <row r="89">
          <cell r="A89" t="str">
            <v>PL0000103602</v>
          </cell>
          <cell r="B89" t="str">
            <v>POLAND GOVT BOND 6    15</v>
          </cell>
          <cell r="C89" t="str">
            <v>BHH20211</v>
          </cell>
        </row>
        <row r="90">
          <cell r="A90" t="str">
            <v>RSMFRSD31842</v>
          </cell>
          <cell r="B90" t="str">
            <v>SERBIA FCSB 0 05/31/09 A</v>
          </cell>
          <cell r="C90" t="str">
            <v>BET10722</v>
          </cell>
        </row>
        <row r="91">
          <cell r="A91" t="str">
            <v>USG33364AA19</v>
          </cell>
          <cell r="B91" t="str">
            <v>FCBO3 1X A 5.95 12/20/11</v>
          </cell>
          <cell r="C91" t="str">
            <v>BHH169EC</v>
          </cell>
        </row>
        <row r="92">
          <cell r="A92" t="str">
            <v>USG5635CAA65</v>
          </cell>
          <cell r="B92" t="str">
            <v>LGCLO 2004-1X A 5    16</v>
          </cell>
          <cell r="C92" t="str">
            <v>BHH169EC</v>
          </cell>
        </row>
        <row r="93">
          <cell r="A93" t="str">
            <v>USG61481AJ92</v>
          </cell>
          <cell r="B93" t="str">
            <v>MINTI 2005-1X B16.015 12</v>
          </cell>
          <cell r="C93" t="str">
            <v>BHH169EC</v>
          </cell>
        </row>
        <row r="94">
          <cell r="A94" t="str">
            <v>USG8427JAA72</v>
          </cell>
          <cell r="B94" t="str">
            <v>STANA 1X A1 5.8238 07/16</v>
          </cell>
          <cell r="C94" t="str">
            <v>BHH169EC</v>
          </cell>
        </row>
        <row r="95">
          <cell r="A95" t="str">
            <v>XS0121881022</v>
          </cell>
          <cell r="B95" t="str">
            <v>PPM1 1X A2A 6.1094 01/13</v>
          </cell>
          <cell r="C95" t="str">
            <v>BHH169EC</v>
          </cell>
        </row>
        <row r="96">
          <cell r="A96" t="str">
            <v>XS0144544466</v>
          </cell>
          <cell r="B96" t="str">
            <v>HELLENIC REPUB0 03/15/07</v>
          </cell>
          <cell r="C96" t="str">
            <v>BTA183EC</v>
          </cell>
        </row>
        <row r="97">
          <cell r="A97" t="str">
            <v>RSMFRSD68018</v>
          </cell>
          <cell r="B97" t="str">
            <v>SERBIA FCSB 0 05/31/13 A</v>
          </cell>
          <cell r="C97" t="str">
            <v>BET10722</v>
          </cell>
        </row>
        <row r="98">
          <cell r="A98" t="str">
            <v>SK4120004201</v>
          </cell>
          <cell r="B98" t="str">
            <v>SLOVAKIA GOVT 0 01/14/07</v>
          </cell>
          <cell r="C98" t="str">
            <v>BHH21414</v>
          </cell>
        </row>
        <row r="99">
          <cell r="A99" t="str">
            <v>SK4120004284</v>
          </cell>
          <cell r="B99" t="str">
            <v>SLOVAKIA GOVT 4.8 04/09</v>
          </cell>
          <cell r="C99" t="str">
            <v>BHH21414</v>
          </cell>
        </row>
        <row r="100">
          <cell r="A100" t="str">
            <v>US152314PL81</v>
          </cell>
          <cell r="B100" t="str">
            <v>CXHE 2005-D AV2 5.62 35</v>
          </cell>
          <cell r="C100" t="str">
            <v>BHH285BN</v>
          </cell>
        </row>
        <row r="101">
          <cell r="A101" t="str">
            <v>US40429CFV90</v>
          </cell>
          <cell r="B101" t="str">
            <v>HSBC FINANCE CRP 0 01/14</v>
          </cell>
          <cell r="C101" t="str">
            <v>BHH151SS</v>
          </cell>
        </row>
        <row r="102">
          <cell r="A102" t="str">
            <v>US66987WDC82</v>
          </cell>
          <cell r="B102" t="str">
            <v>NHEL 2005-4 A2C 5.59 36</v>
          </cell>
          <cell r="C102" t="str">
            <v>BHH285BN</v>
          </cell>
        </row>
        <row r="103">
          <cell r="A103" t="str">
            <v>XS0159754315</v>
          </cell>
          <cell r="B103" t="str">
            <v>JAZZ II B 4.944 12/17/47</v>
          </cell>
          <cell r="C103" t="str">
            <v>BHH169EC</v>
          </cell>
        </row>
        <row r="104">
          <cell r="A104" t="str">
            <v>XS0175887966</v>
          </cell>
          <cell r="B104" t="str">
            <v>PARTH IX A1 3.848 10/16</v>
          </cell>
          <cell r="C104" t="str">
            <v>BHH169EC</v>
          </cell>
        </row>
        <row r="105">
          <cell r="A105" t="str">
            <v>XS0199015057</v>
          </cell>
          <cell r="B105" t="str">
            <v>BA CREDITANSTALT 8    08</v>
          </cell>
          <cell r="C105" t="str">
            <v>BHH298EC</v>
          </cell>
        </row>
        <row r="106">
          <cell r="A106" t="str">
            <v>XS0204937394</v>
          </cell>
          <cell r="B106" t="str">
            <v>EUROPEAN INVT BK 3    11</v>
          </cell>
          <cell r="C106" t="str">
            <v>BHH205EC</v>
          </cell>
        </row>
        <row r="107">
          <cell r="A107" t="str">
            <v>XS0212826779</v>
          </cell>
          <cell r="B107" t="str">
            <v>BANQUE PSA FIN5 03/18/15</v>
          </cell>
          <cell r="C107" t="str">
            <v>BHH104EC</v>
          </cell>
        </row>
        <row r="108">
          <cell r="A108" t="str">
            <v>XS0217731586</v>
          </cell>
          <cell r="B108" t="str">
            <v>WIENERBERGER AG 3    12</v>
          </cell>
          <cell r="C108" t="str">
            <v>BHH226EC</v>
          </cell>
        </row>
        <row r="109">
          <cell r="A109" t="str">
            <v>USG52166AA68</v>
          </cell>
          <cell r="B109" t="str">
            <v>KATO 5X A15.935 05/21/15</v>
          </cell>
          <cell r="C109" t="str">
            <v>BHH169EC</v>
          </cell>
        </row>
        <row r="110">
          <cell r="A110" t="str">
            <v>XS0085134145</v>
          </cell>
          <cell r="B110" t="str">
            <v>VIETNAM-PAR3    03/12/28</v>
          </cell>
          <cell r="C110" t="str">
            <v>BET202EC</v>
          </cell>
        </row>
        <row r="111">
          <cell r="A111" t="str">
            <v>XS0098015885</v>
          </cell>
          <cell r="B111" t="str">
            <v>HELLENIC REPUB0 05/31/07</v>
          </cell>
          <cell r="C111" t="str">
            <v>BTA179</v>
          </cell>
        </row>
        <row r="112">
          <cell r="A112" t="str">
            <v>XS0106410128</v>
          </cell>
          <cell r="B112" t="str">
            <v>IRISH PERM TSY0 02/08/07</v>
          </cell>
          <cell r="C112" t="str">
            <v>BHH157EC</v>
          </cell>
        </row>
        <row r="113">
          <cell r="A113" t="str">
            <v>XS0109737329</v>
          </cell>
          <cell r="B113" t="str">
            <v>BAYERISCHE LNDBK10 03/10</v>
          </cell>
          <cell r="C113" t="str">
            <v>BHH286EC</v>
          </cell>
        </row>
        <row r="114">
          <cell r="A114" t="str">
            <v>XS0132694083</v>
          </cell>
          <cell r="B114" t="str">
            <v>LUSIT 1 B 4.288 12/05/15</v>
          </cell>
          <cell r="C114" t="str">
            <v>BHH169EC</v>
          </cell>
        </row>
        <row r="115">
          <cell r="A115" t="str">
            <v>XS0161477020</v>
          </cell>
          <cell r="B115" t="str">
            <v>HAMBURG LBK FIN 0 01/13</v>
          </cell>
          <cell r="C115" t="str">
            <v>BHH276EC</v>
          </cell>
        </row>
        <row r="116">
          <cell r="A116" t="str">
            <v>XS0223369322</v>
          </cell>
          <cell r="B116" t="str">
            <v>TURKEY REP OF 4    07/12</v>
          </cell>
          <cell r="C116" t="str">
            <v>BET101EC</v>
          </cell>
        </row>
        <row r="117">
          <cell r="A117" t="str">
            <v>XS0230058835</v>
          </cell>
          <cell r="B117" t="str">
            <v>BANQUE PSA FIN0 09/28/10</v>
          </cell>
          <cell r="C117" t="str">
            <v>BHH234EC</v>
          </cell>
        </row>
        <row r="118">
          <cell r="A118" t="str">
            <v>XS0231692236</v>
          </cell>
          <cell r="B118" t="str">
            <v>RAKBANK 0 10/06/10 EMTN</v>
          </cell>
          <cell r="C118" t="str">
            <v>BFU201EC</v>
          </cell>
        </row>
        <row r="119">
          <cell r="A119" t="str">
            <v>XS0233131118</v>
          </cell>
          <cell r="B119" t="str">
            <v>BSKYB FINANCE UK 5    17</v>
          </cell>
          <cell r="C119" t="str">
            <v>BHH234EC</v>
          </cell>
        </row>
        <row r="120">
          <cell r="A120" t="str">
            <v>XS0234026457</v>
          </cell>
          <cell r="B120" t="str">
            <v>WURTTEMBERGER HB 0 05/09</v>
          </cell>
          <cell r="C120" t="str">
            <v>BHH157</v>
          </cell>
        </row>
        <row r="121">
          <cell r="A121" t="str">
            <v>XS0238995749</v>
          </cell>
          <cell r="B121" t="str">
            <v>BES FINANCE LTD 0 02/08</v>
          </cell>
          <cell r="C121" t="str">
            <v>BHH167EC</v>
          </cell>
        </row>
        <row r="122">
          <cell r="A122" t="str">
            <v>XS0243471926</v>
          </cell>
          <cell r="B122" t="str">
            <v>VODAFONE GROUP0 07/17/08</v>
          </cell>
          <cell r="C122" t="str">
            <v>BHH234EC</v>
          </cell>
        </row>
        <row r="123">
          <cell r="A123" t="str">
            <v>XS0260784318</v>
          </cell>
          <cell r="B123" t="str">
            <v>MAGEL 4 A 3.651 07/20/59</v>
          </cell>
          <cell r="C123" t="str">
            <v>BHH169</v>
          </cell>
        </row>
        <row r="124">
          <cell r="A124" t="str">
            <v>XS0263392358</v>
          </cell>
          <cell r="B124" t="str">
            <v>YASAR HOLDINGS9    08/11</v>
          </cell>
          <cell r="C124" t="str">
            <v>BET113EC</v>
          </cell>
        </row>
        <row r="125">
          <cell r="A125" t="str">
            <v>XS0184546371</v>
          </cell>
          <cell r="B125" t="str">
            <v>SISTEMA CAPITAL 8    11</v>
          </cell>
          <cell r="C125" t="str">
            <v>BET214EC</v>
          </cell>
        </row>
        <row r="126">
          <cell r="A126" t="str">
            <v>XS0187051841</v>
          </cell>
          <cell r="B126" t="str">
            <v>ISLANDSBANKI HF 0 03/09</v>
          </cell>
          <cell r="C126" t="str">
            <v>BHH157EC</v>
          </cell>
        </row>
        <row r="127">
          <cell r="A127" t="str">
            <v>XS0190302611</v>
          </cell>
          <cell r="B127" t="str">
            <v>MIDGA 1 A13.879 04/23/11</v>
          </cell>
          <cell r="C127" t="str">
            <v>BHH169EC</v>
          </cell>
        </row>
        <row r="128">
          <cell r="A128" t="str">
            <v>XS0195544068</v>
          </cell>
          <cell r="B128" t="str">
            <v>BCP FINANCE BANK 0 07/07</v>
          </cell>
          <cell r="C128" t="str">
            <v>BHH167EC</v>
          </cell>
        </row>
        <row r="129">
          <cell r="A129" t="str">
            <v>XS0203549257</v>
          </cell>
          <cell r="B129" t="str">
            <v>ASFINAG 3    10/19/09</v>
          </cell>
          <cell r="C129" t="str">
            <v>BHH205EC</v>
          </cell>
        </row>
        <row r="130">
          <cell r="A130" t="str">
            <v>XS0203904411</v>
          </cell>
          <cell r="B130" t="str">
            <v>BANCA POP MILANO 0 10/07</v>
          </cell>
          <cell r="C130" t="str">
            <v>BHT103</v>
          </cell>
        </row>
        <row r="131">
          <cell r="A131" t="str">
            <v>XS0204821093</v>
          </cell>
          <cell r="B131" t="str">
            <v>EUROPEAN INVT BK 4    09</v>
          </cell>
          <cell r="C131" t="str">
            <v>BHH292CD</v>
          </cell>
        </row>
        <row r="132">
          <cell r="A132" t="str">
            <v>XS0210873435</v>
          </cell>
          <cell r="B132" t="str">
            <v>HYPOREAL INTL AG 0 02/07</v>
          </cell>
          <cell r="C132" t="str">
            <v>BHH157EC</v>
          </cell>
        </row>
        <row r="133">
          <cell r="A133" t="str">
            <v>XS0212183833</v>
          </cell>
          <cell r="B133" t="str">
            <v>HERME 9 A 3.698 05/18/39</v>
          </cell>
          <cell r="C133" t="str">
            <v>BHH169</v>
          </cell>
        </row>
        <row r="134">
          <cell r="A134" t="str">
            <v>XS0270546848</v>
          </cell>
          <cell r="B134" t="str">
            <v>JUBIL VII-X D5.144 11/22</v>
          </cell>
          <cell r="C134" t="str">
            <v>BLU226EC</v>
          </cell>
        </row>
        <row r="135">
          <cell r="A135" t="str">
            <v>XS0272762963</v>
          </cell>
          <cell r="B135" t="str">
            <v>GAZPROM 5.03 02/25/14</v>
          </cell>
          <cell r="C135" t="str">
            <v>BET113EC</v>
          </cell>
        </row>
        <row r="136">
          <cell r="A136" t="str">
            <v>XS0276410080</v>
          </cell>
          <cell r="B136" t="str">
            <v>ECLIP 2006-4 A 5.4655 18</v>
          </cell>
          <cell r="C136" t="str">
            <v>BHH169EC</v>
          </cell>
        </row>
        <row r="137">
          <cell r="A137" t="str">
            <v>XS0277614532</v>
          </cell>
          <cell r="B137" t="str">
            <v>ENTRY 2006-1 A 3.866 13</v>
          </cell>
          <cell r="C137" t="str">
            <v>BHH169EC</v>
          </cell>
        </row>
        <row r="138">
          <cell r="A138" t="str">
            <v>AT0000101795</v>
          </cell>
          <cell r="B138" t="str">
            <v>CREDITANSTALT AG 5    07</v>
          </cell>
          <cell r="C138" t="str">
            <v>BHH103</v>
          </cell>
        </row>
        <row r="139">
          <cell r="A139" t="str">
            <v>AT0000148978</v>
          </cell>
          <cell r="B139" t="str">
            <v>BANK AUSTRIA AG 7    10</v>
          </cell>
          <cell r="C139" t="str">
            <v>BHL105</v>
          </cell>
        </row>
        <row r="140">
          <cell r="A140" t="str">
            <v>AT0000163134</v>
          </cell>
          <cell r="B140" t="str">
            <v>BANK AUST WOHNBK 5 09/09</v>
          </cell>
          <cell r="C140" t="str">
            <v>BHH102</v>
          </cell>
        </row>
        <row r="141">
          <cell r="A141" t="str">
            <v>AT0000163191</v>
          </cell>
          <cell r="B141" t="str">
            <v>BANK AUST WOHNBK 0 08/10</v>
          </cell>
          <cell r="C141" t="str">
            <v>BLU177</v>
          </cell>
        </row>
        <row r="142">
          <cell r="A142" t="str">
            <v>AT0000167440</v>
          </cell>
          <cell r="B142" t="str">
            <v>LANDESKRANKENANS 4.83 16</v>
          </cell>
          <cell r="C142" t="str">
            <v>BIA101</v>
          </cell>
        </row>
        <row r="143">
          <cell r="A143" t="str">
            <v>XS0214153321</v>
          </cell>
          <cell r="B143" t="str">
            <v>SEAS 2005-1 A2 3.924 19</v>
          </cell>
          <cell r="C143" t="str">
            <v>BHH169EC</v>
          </cell>
        </row>
        <row r="144">
          <cell r="A144" t="str">
            <v>XS0215246546</v>
          </cell>
          <cell r="B144" t="str">
            <v>KOMMUNALKREDIT3.59 03/13</v>
          </cell>
          <cell r="C144" t="str">
            <v>BHH212EC</v>
          </cell>
        </row>
        <row r="145">
          <cell r="A145" t="str">
            <v>XS0219662409</v>
          </cell>
          <cell r="B145" t="str">
            <v>SNS BANK 2.95 05/10/10</v>
          </cell>
          <cell r="C145" t="str">
            <v>BHH282EC</v>
          </cell>
        </row>
        <row r="146">
          <cell r="A146" t="str">
            <v>XS0235347035</v>
          </cell>
          <cell r="B146" t="str">
            <v>YIOULA GLASSWORK 9 12/15</v>
          </cell>
          <cell r="C146" t="str">
            <v>BET121EC</v>
          </cell>
        </row>
        <row r="147">
          <cell r="A147" t="str">
            <v>XS0249278655</v>
          </cell>
          <cell r="B147" t="str">
            <v>BANCA INTESA SPA 0 04/13</v>
          </cell>
          <cell r="C147" t="str">
            <v>BHH157EC</v>
          </cell>
        </row>
        <row r="148">
          <cell r="A148" t="str">
            <v>XS0254147480</v>
          </cell>
          <cell r="B148" t="str">
            <v>EUROPCAR GROUPE 0 05/13</v>
          </cell>
          <cell r="C148" t="str">
            <v>BET121EC</v>
          </cell>
        </row>
        <row r="149">
          <cell r="A149" t="str">
            <v>XS0258488880</v>
          </cell>
          <cell r="B149" t="str">
            <v>BPU BANCA SCRL0 06/29/09</v>
          </cell>
          <cell r="C149" t="str">
            <v>BHH157EC</v>
          </cell>
        </row>
        <row r="150">
          <cell r="A150" t="str">
            <v>AT0000173224</v>
          </cell>
          <cell r="B150" t="str">
            <v>CA-3 BANK WOHN5 05/12/10</v>
          </cell>
          <cell r="C150" t="str">
            <v>BLU177</v>
          </cell>
        </row>
        <row r="151">
          <cell r="A151" t="str">
            <v>AT0000245790</v>
          </cell>
          <cell r="B151" t="str">
            <v>CREDITANSTALT-BK 3.3 19</v>
          </cell>
          <cell r="C151" t="str">
            <v>BLU162</v>
          </cell>
        </row>
        <row r="152">
          <cell r="A152" t="str">
            <v>AT0000245972</v>
          </cell>
          <cell r="B152" t="str">
            <v>CREDITANSTALT-BK 8    07</v>
          </cell>
          <cell r="C152" t="str">
            <v>BLU162</v>
          </cell>
        </row>
        <row r="153">
          <cell r="A153" t="str">
            <v>AT0000248570</v>
          </cell>
          <cell r="B153" t="str">
            <v>BA CREDITANSTALT 3.1 10</v>
          </cell>
          <cell r="C153" t="str">
            <v>BHH147</v>
          </cell>
        </row>
        <row r="154">
          <cell r="A154" t="str">
            <v>AT0000248703</v>
          </cell>
          <cell r="B154" t="str">
            <v>BA CREDITANSTALT 0 10/13</v>
          </cell>
          <cell r="C154" t="str">
            <v>BHH147</v>
          </cell>
        </row>
        <row r="155">
          <cell r="A155" t="str">
            <v>AT0000307228</v>
          </cell>
          <cell r="B155" t="str">
            <v>HYPO-WOHNBAUBANK 5    08</v>
          </cell>
          <cell r="C155" t="str">
            <v>BHH103</v>
          </cell>
        </row>
        <row r="156">
          <cell r="A156" t="str">
            <v>AT0000312103</v>
          </cell>
          <cell r="B156" t="str">
            <v>BANK AUST WOHNBK 6 01/09</v>
          </cell>
          <cell r="C156" t="str">
            <v>BLU177</v>
          </cell>
        </row>
        <row r="157">
          <cell r="A157" t="str">
            <v>AT0000312905</v>
          </cell>
          <cell r="B157" t="str">
            <v>CA-3 BANK WOHN4    03/11</v>
          </cell>
          <cell r="C157" t="str">
            <v>BLU177</v>
          </cell>
        </row>
        <row r="158">
          <cell r="A158" t="str">
            <v>AT0000313077</v>
          </cell>
          <cell r="B158" t="str">
            <v>CA-3 BANK WOHN4    11/10</v>
          </cell>
          <cell r="C158" t="str">
            <v>BLU177</v>
          </cell>
        </row>
        <row r="159">
          <cell r="A159" t="str">
            <v>AT0000319165</v>
          </cell>
          <cell r="B159" t="str">
            <v>BANK AUST WOHNBK 4    11</v>
          </cell>
          <cell r="C159" t="str">
            <v>BLU177</v>
          </cell>
        </row>
        <row r="160">
          <cell r="A160" t="str">
            <v>XS0269726393</v>
          </cell>
          <cell r="B160" t="str">
            <v>BPU BANCA SCRL0 10/05/09</v>
          </cell>
          <cell r="C160" t="str">
            <v>BHH157</v>
          </cell>
        </row>
        <row r="161">
          <cell r="A161" t="str">
            <v>XS0274011120</v>
          </cell>
          <cell r="B161" t="str">
            <v>RAIFF ZENTRALBK 0 11/08</v>
          </cell>
          <cell r="C161" t="str">
            <v>BHH167EC</v>
          </cell>
        </row>
        <row r="162">
          <cell r="A162" t="str">
            <v>XS0275898046</v>
          </cell>
          <cell r="B162" t="str">
            <v>AMSTC 2006-1 A 3.8237 16</v>
          </cell>
          <cell r="C162" t="str">
            <v>BHH169EC</v>
          </cell>
        </row>
        <row r="163">
          <cell r="A163" t="str">
            <v>XS0277380100</v>
          </cell>
          <cell r="B163" t="str">
            <v>BNZ INTL FUNDING 0 12/11</v>
          </cell>
          <cell r="C163" t="str">
            <v>BHH157EC</v>
          </cell>
        </row>
        <row r="164">
          <cell r="A164" t="str">
            <v>COPP5O06701</v>
          </cell>
          <cell r="B164" t="str">
            <v>ISRAEL 5 MIO 0 01/02/08</v>
          </cell>
          <cell r="C164" t="str">
            <v>BFA204KB</v>
          </cell>
        </row>
        <row r="165">
          <cell r="A165" t="str">
            <v>AT0000101845</v>
          </cell>
          <cell r="B165" t="str">
            <v>CREDITANSTALT AG 4    09</v>
          </cell>
          <cell r="C165" t="str">
            <v>BHC105</v>
          </cell>
        </row>
        <row r="166">
          <cell r="A166" t="str">
            <v>AT0000105457</v>
          </cell>
          <cell r="B166" t="str">
            <v>CREDITANSTALT AG 5    08</v>
          </cell>
          <cell r="C166" t="str">
            <v>BHC105</v>
          </cell>
        </row>
        <row r="167">
          <cell r="A167" t="str">
            <v>AT0000146824</v>
          </cell>
          <cell r="B167" t="str">
            <v>BA CREDITANSTALT 4    11</v>
          </cell>
          <cell r="C167" t="str">
            <v>BHL105</v>
          </cell>
        </row>
        <row r="168">
          <cell r="A168" t="str">
            <v>AT0000149182</v>
          </cell>
          <cell r="B168" t="str">
            <v>BA CREDITANSTALT 3    11</v>
          </cell>
          <cell r="C168" t="str">
            <v>BHL105</v>
          </cell>
        </row>
        <row r="169">
          <cell r="A169" t="str">
            <v>AT0000162466</v>
          </cell>
          <cell r="B169" t="str">
            <v>CA-3 BANK WOHN5 11/10/09</v>
          </cell>
          <cell r="C169" t="str">
            <v>BLU177</v>
          </cell>
        </row>
        <row r="170">
          <cell r="A170" t="str">
            <v>AT0000167465</v>
          </cell>
          <cell r="B170" t="str">
            <v>LANDESKRANKENANS 4    16</v>
          </cell>
          <cell r="C170" t="str">
            <v>BIA101</v>
          </cell>
        </row>
        <row r="171">
          <cell r="A171" t="str">
            <v>AT0000320536</v>
          </cell>
          <cell r="B171" t="str">
            <v>CA-3 BANK WOHN4    07/11</v>
          </cell>
          <cell r="C171" t="str">
            <v>BLU177</v>
          </cell>
        </row>
        <row r="172">
          <cell r="A172" t="str">
            <v>AT0000341623</v>
          </cell>
          <cell r="B172" t="str">
            <v>OMV AG 3    06/30/10</v>
          </cell>
          <cell r="C172" t="str">
            <v>BHH103</v>
          </cell>
        </row>
        <row r="173">
          <cell r="A173" t="str">
            <v>AT0000342233</v>
          </cell>
          <cell r="B173" t="str">
            <v>KTM GROUP GMBH4    05/09</v>
          </cell>
          <cell r="C173" t="str">
            <v>BHH103</v>
          </cell>
        </row>
        <row r="174">
          <cell r="A174" t="str">
            <v>AT0000347422</v>
          </cell>
          <cell r="B174" t="str">
            <v>BANK AUST WOHNBK 2    11</v>
          </cell>
          <cell r="C174" t="str">
            <v>BLU177</v>
          </cell>
        </row>
        <row r="175">
          <cell r="A175" t="str">
            <v>AT0000384821</v>
          </cell>
          <cell r="B175" t="str">
            <v>REP OF AUSTRIA4 07/15/09</v>
          </cell>
          <cell r="C175" t="str">
            <v>BHH103</v>
          </cell>
        </row>
        <row r="176">
          <cell r="A176" t="str">
            <v>AT0000422175</v>
          </cell>
          <cell r="B176" t="str">
            <v>BA CRED WOHNBAUB 3    26</v>
          </cell>
          <cell r="C176" t="str">
            <v>BLU177</v>
          </cell>
        </row>
        <row r="177">
          <cell r="A177" t="str">
            <v>AT0000541313</v>
          </cell>
          <cell r="B177" t="str">
            <v>BANK AUSTRIA AG 0 03/15</v>
          </cell>
          <cell r="C177" t="str">
            <v>BHH103</v>
          </cell>
        </row>
        <row r="178">
          <cell r="A178" t="str">
            <v>AT0000A019D6</v>
          </cell>
          <cell r="B178" t="str">
            <v>ALLG BAU PORR AG 5    11</v>
          </cell>
          <cell r="C178" t="str">
            <v>BHH103</v>
          </cell>
        </row>
        <row r="179">
          <cell r="A179" t="str">
            <v>AT000B041108</v>
          </cell>
          <cell r="B179" t="str">
            <v>BA CREDITANSTALT 0 04/16</v>
          </cell>
          <cell r="C179" t="str">
            <v>BHT303</v>
          </cell>
        </row>
        <row r="180">
          <cell r="A180" t="str">
            <v>CH0011240766</v>
          </cell>
          <cell r="B180" t="str">
            <v>BAYER HYPO-VEREI 4    10</v>
          </cell>
          <cell r="C180" t="str">
            <v>BHH183EC</v>
          </cell>
        </row>
        <row r="181">
          <cell r="A181" t="str">
            <v>AT0000173281</v>
          </cell>
          <cell r="B181" t="str">
            <v>CA-3 BANK WOHN5 01/05/11</v>
          </cell>
          <cell r="C181" t="str">
            <v>BHH103</v>
          </cell>
        </row>
        <row r="182">
          <cell r="A182" t="str">
            <v>AT0000248554</v>
          </cell>
          <cell r="B182" t="str">
            <v>BA CREDITANSTALT 0 03/15</v>
          </cell>
          <cell r="C182" t="str">
            <v>BHT306</v>
          </cell>
        </row>
        <row r="183">
          <cell r="A183" t="str">
            <v>AT0000248612</v>
          </cell>
          <cell r="B183" t="str">
            <v>BA CREDITANSTALT 0 06/07</v>
          </cell>
          <cell r="C183" t="str">
            <v>BHH147</v>
          </cell>
        </row>
        <row r="184">
          <cell r="A184" t="str">
            <v>AT0000315809</v>
          </cell>
          <cell r="B184" t="str">
            <v>SCHIG 5    11/21/07</v>
          </cell>
          <cell r="C184" t="str">
            <v>BSP179</v>
          </cell>
        </row>
        <row r="185">
          <cell r="A185" t="str">
            <v>AT0000319249</v>
          </cell>
          <cell r="B185" t="str">
            <v>BANK AUST WOHNBK 5 07/12</v>
          </cell>
          <cell r="C185" t="str">
            <v>BLU177</v>
          </cell>
        </row>
        <row r="186">
          <cell r="A186" t="str">
            <v>AT0000319298</v>
          </cell>
          <cell r="B186" t="str">
            <v>BANK AUST WOHNBK 4    13</v>
          </cell>
          <cell r="C186" t="str">
            <v>BLU177</v>
          </cell>
        </row>
        <row r="187">
          <cell r="A187" t="str">
            <v>AT0000320619</v>
          </cell>
          <cell r="B187" t="str">
            <v>CA-3 BANK WOHN0 07/13/15</v>
          </cell>
          <cell r="C187" t="str">
            <v>BLU177</v>
          </cell>
        </row>
        <row r="188">
          <cell r="A188" t="str">
            <v>AT0000330378</v>
          </cell>
          <cell r="B188" t="str">
            <v>KAERNTER WIRTSCH 0 11/10</v>
          </cell>
          <cell r="C188" t="str">
            <v>BIA101</v>
          </cell>
        </row>
        <row r="189">
          <cell r="A189" t="str">
            <v>AT0000384474</v>
          </cell>
          <cell r="B189" t="str">
            <v>AUSTRIA OBLIGATI 5.2 10</v>
          </cell>
          <cell r="C189" t="str">
            <v>BTA128</v>
          </cell>
        </row>
        <row r="190">
          <cell r="A190" t="str">
            <v>DE0001283000</v>
          </cell>
          <cell r="B190" t="str">
            <v>AUSTRIA REP OF7    05/07</v>
          </cell>
          <cell r="C190" t="str">
            <v>BTG177</v>
          </cell>
        </row>
        <row r="191">
          <cell r="A191" t="str">
            <v>DE0001898203</v>
          </cell>
          <cell r="B191" t="str">
            <v>AUSTRIA REP OF0 03/21/07</v>
          </cell>
          <cell r="C191" t="str">
            <v>BCA223</v>
          </cell>
        </row>
        <row r="192">
          <cell r="A192" t="str">
            <v>DE0002472925</v>
          </cell>
          <cell r="B192" t="str">
            <v>DEUTSCHE HYP F/H 5    10</v>
          </cell>
          <cell r="C192" t="str">
            <v>BTG254EC</v>
          </cell>
        </row>
        <row r="193">
          <cell r="A193" t="str">
            <v>DE0002573599</v>
          </cell>
          <cell r="B193" t="str">
            <v>HYPOBK IN ESSEN 5    07</v>
          </cell>
          <cell r="C193" t="str">
            <v>BTA183EC</v>
          </cell>
        </row>
        <row r="194">
          <cell r="A194" t="str">
            <v>DE0002592037</v>
          </cell>
          <cell r="B194" t="str">
            <v>EUROHYPO AG 4 04/27/09</v>
          </cell>
          <cell r="C194" t="str">
            <v>BTG254EC</v>
          </cell>
        </row>
        <row r="195">
          <cell r="A195" t="str">
            <v>DE0002599313</v>
          </cell>
          <cell r="B195" t="str">
            <v>EHYPO 2000-1 A 3.846 42</v>
          </cell>
          <cell r="C195" t="str">
            <v>BHH169EC</v>
          </cell>
        </row>
        <row r="196">
          <cell r="A196" t="str">
            <v>DE0003438644</v>
          </cell>
          <cell r="B196" t="str">
            <v>WUERT F-1 A2 3.976 04/23</v>
          </cell>
          <cell r="C196" t="str">
            <v>BHH169EC</v>
          </cell>
        </row>
        <row r="197">
          <cell r="A197" t="str">
            <v>AT0000422134</v>
          </cell>
          <cell r="B197" t="str">
            <v>BA CRED WOHNBAUB 1    21</v>
          </cell>
          <cell r="C197" t="str">
            <v>BLU177</v>
          </cell>
        </row>
        <row r="198">
          <cell r="A198" t="str">
            <v>AT0000443528</v>
          </cell>
          <cell r="B198" t="str">
            <v>RAIFF BAUSPK GES 6.3 07</v>
          </cell>
          <cell r="C198" t="str">
            <v>BHH103</v>
          </cell>
        </row>
        <row r="199">
          <cell r="A199" t="str">
            <v>AT0000492525</v>
          </cell>
          <cell r="B199" t="str">
            <v>BELIG 0 04/22/20 PP</v>
          </cell>
          <cell r="C199" t="str">
            <v>BIU151</v>
          </cell>
        </row>
        <row r="200">
          <cell r="A200" t="str">
            <v>AT0000497714</v>
          </cell>
          <cell r="B200" t="str">
            <v>BUENDELANLEIHE4 09/30/12</v>
          </cell>
          <cell r="C200" t="str">
            <v>BFU114KB</v>
          </cell>
        </row>
        <row r="201">
          <cell r="A201" t="str">
            <v>AT0000540224</v>
          </cell>
          <cell r="B201" t="str">
            <v>BA CREDITANSTALT 2    07</v>
          </cell>
          <cell r="C201" t="str">
            <v>BHH103</v>
          </cell>
        </row>
        <row r="202">
          <cell r="A202" t="str">
            <v>AT0000A011T9</v>
          </cell>
          <cell r="B202" t="str">
            <v>REP OF AUSTRIA4 09/15/16</v>
          </cell>
          <cell r="C202" t="str">
            <v>BHH103</v>
          </cell>
        </row>
        <row r="203">
          <cell r="A203" t="str">
            <v>AT000B041264</v>
          </cell>
          <cell r="B203" t="str">
            <v>BA CREDITANSTALT 0 11/16</v>
          </cell>
          <cell r="C203" t="str">
            <v>BHT306</v>
          </cell>
        </row>
        <row r="204">
          <cell r="A204" t="str">
            <v>DE0001937209</v>
          </cell>
          <cell r="B204" t="str">
            <v>ITALY 5    07/10/07</v>
          </cell>
          <cell r="C204" t="str">
            <v>BTA206EC</v>
          </cell>
        </row>
        <row r="205">
          <cell r="A205" t="str">
            <v>DE0001947802</v>
          </cell>
          <cell r="B205" t="str">
            <v>OESTER KONTROLBK 5    07</v>
          </cell>
          <cell r="C205" t="str">
            <v>BTA102EC</v>
          </cell>
        </row>
        <row r="206">
          <cell r="A206" t="str">
            <v>DE000A0JQA39</v>
          </cell>
          <cell r="B206" t="str">
            <v>DT LUFTHANSA AG 4    13</v>
          </cell>
          <cell r="C206" t="str">
            <v>BHH226EC</v>
          </cell>
        </row>
        <row r="207">
          <cell r="A207" t="str">
            <v>ES0264101009</v>
          </cell>
          <cell r="B207" t="str">
            <v>MINICENTRALES 6.45 04/28</v>
          </cell>
          <cell r="C207" t="str">
            <v>BFA131EC</v>
          </cell>
        </row>
        <row r="208">
          <cell r="A208" t="str">
            <v>ES0338341003</v>
          </cell>
          <cell r="B208" t="str">
            <v>UCI 14 A 3.849 06/20/43</v>
          </cell>
          <cell r="C208" t="str">
            <v>BHH169</v>
          </cell>
        </row>
        <row r="209">
          <cell r="A209" t="str">
            <v>ES0414950552</v>
          </cell>
          <cell r="B209" t="str">
            <v>CAJA MADRID5    01/15/10</v>
          </cell>
          <cell r="C209" t="str">
            <v>BTA179</v>
          </cell>
        </row>
        <row r="210">
          <cell r="A210" t="str">
            <v>FR0000499303</v>
          </cell>
          <cell r="B210" t="str">
            <v>CAISSE CENT IMMO 6    12</v>
          </cell>
          <cell r="C210" t="str">
            <v>BHH122</v>
          </cell>
        </row>
        <row r="211">
          <cell r="A211" t="str">
            <v>FR0010369637</v>
          </cell>
          <cell r="B211" t="str">
            <v>VIVENDI 0 10/03/11</v>
          </cell>
          <cell r="C211" t="str">
            <v>BHH236EC</v>
          </cell>
        </row>
        <row r="212">
          <cell r="A212" t="str">
            <v>DE0002027802</v>
          </cell>
          <cell r="B212" t="str">
            <v>ALLGEMEINE HYPBK 0 04/07</v>
          </cell>
          <cell r="C212" t="str">
            <v>BTA179</v>
          </cell>
        </row>
        <row r="213">
          <cell r="A213" t="str">
            <v>DE0002145976</v>
          </cell>
          <cell r="B213" t="str">
            <v>BAYERISCHE LNDBK 5    07</v>
          </cell>
          <cell r="C213" t="str">
            <v>BTA206EC</v>
          </cell>
        </row>
        <row r="214">
          <cell r="A214" t="str">
            <v>DE0002278033</v>
          </cell>
          <cell r="B214" t="str">
            <v>BREMER LANDESBK 3    07</v>
          </cell>
          <cell r="C214" t="str">
            <v>BTA179</v>
          </cell>
        </row>
        <row r="215">
          <cell r="A215" t="str">
            <v>DE0002760915</v>
          </cell>
          <cell r="B215" t="str">
            <v>KFW 3    07/04/13 8</v>
          </cell>
          <cell r="C215" t="str">
            <v>BTA179</v>
          </cell>
        </row>
        <row r="216">
          <cell r="A216" t="str">
            <v>DE0003152930</v>
          </cell>
          <cell r="B216" t="str">
            <v>RHEINBODEN HYPBK 5    11</v>
          </cell>
          <cell r="C216" t="str">
            <v>BTU179</v>
          </cell>
        </row>
        <row r="217">
          <cell r="A217" t="str">
            <v>DE0005554208</v>
          </cell>
          <cell r="B217" t="str">
            <v>NORDDEUTSCHE L/B 5    07</v>
          </cell>
          <cell r="C217" t="str">
            <v>BTA179</v>
          </cell>
        </row>
        <row r="218">
          <cell r="A218" t="str">
            <v>ES0309363002</v>
          </cell>
          <cell r="B218" t="str">
            <v>SANCF 2002-1 A 4.014 12</v>
          </cell>
          <cell r="C218" t="str">
            <v>BHH169EC</v>
          </cell>
        </row>
        <row r="219">
          <cell r="A219" t="str">
            <v>ES0312885017</v>
          </cell>
          <cell r="B219" t="str">
            <v>BCJAF 6 A23.848 02/20/36</v>
          </cell>
          <cell r="C219" t="str">
            <v>BHH169</v>
          </cell>
        </row>
        <row r="220">
          <cell r="A220" t="str">
            <v>HRRHMFT713A1</v>
          </cell>
          <cell r="B220" t="str">
            <v>CROATIAN T-BILLS 0 03/07</v>
          </cell>
          <cell r="C220" t="str">
            <v>BHT26210</v>
          </cell>
        </row>
        <row r="221">
          <cell r="A221" t="str">
            <v>HU0000402102</v>
          </cell>
          <cell r="B221" t="str">
            <v>HUNGARY GOVT 6    06/08</v>
          </cell>
          <cell r="C221" t="str">
            <v>BHH21418</v>
          </cell>
        </row>
        <row r="222">
          <cell r="A222" t="str">
            <v>HU0000402235</v>
          </cell>
          <cell r="B222" t="str">
            <v>HUNGARY GOVT 7    11/20</v>
          </cell>
          <cell r="C222" t="str">
            <v>BHH21418</v>
          </cell>
        </row>
        <row r="223">
          <cell r="A223" t="str">
            <v>HU0000402276</v>
          </cell>
          <cell r="B223" t="str">
            <v>HUNGARY GOVT 7    04/08</v>
          </cell>
          <cell r="C223" t="str">
            <v>BHH21418</v>
          </cell>
        </row>
        <row r="224">
          <cell r="A224" t="str">
            <v>HU0000402318</v>
          </cell>
          <cell r="B224" t="str">
            <v>HUNGARY GOVT 5    02/16</v>
          </cell>
          <cell r="C224" t="str">
            <v>BHH21918</v>
          </cell>
        </row>
        <row r="225">
          <cell r="A225" t="str">
            <v>HU0000402326</v>
          </cell>
          <cell r="B225" t="str">
            <v>HUNGARY GOVT 6    04/09</v>
          </cell>
          <cell r="C225" t="str">
            <v>BHH21918</v>
          </cell>
        </row>
        <row r="226">
          <cell r="A226" t="str">
            <v>IT0001338612</v>
          </cell>
          <cell r="B226" t="str">
            <v>BTPS 4    11/01/09</v>
          </cell>
          <cell r="C226" t="str">
            <v>BTG139EC</v>
          </cell>
        </row>
        <row r="227">
          <cell r="A227" t="str">
            <v>IT0004070006</v>
          </cell>
          <cell r="B227" t="str">
            <v>PTRMO 2006-1 A 3.364 21</v>
          </cell>
          <cell r="C227" t="str">
            <v>BHH169EC</v>
          </cell>
        </row>
        <row r="228">
          <cell r="A228" t="str">
            <v>FR0010398321</v>
          </cell>
          <cell r="B228" t="str">
            <v>CAISSE EPARG ECR 0 09/12</v>
          </cell>
          <cell r="C228" t="str">
            <v>BHH157EC</v>
          </cell>
        </row>
        <row r="229">
          <cell r="A229" t="str">
            <v>GR0110018208</v>
          </cell>
          <cell r="B229" t="str">
            <v>HELLENIC REPUBLI 3.4 09</v>
          </cell>
          <cell r="C229" t="str">
            <v>BRE199EC</v>
          </cell>
        </row>
        <row r="230">
          <cell r="A230" t="str">
            <v>GR0124026601</v>
          </cell>
          <cell r="B230" t="str">
            <v>HELLENIC REPUBLI 3.7 15</v>
          </cell>
          <cell r="C230" t="str">
            <v>BTG177</v>
          </cell>
        </row>
        <row r="231">
          <cell r="A231" t="str">
            <v>HRRHMFO085A9</v>
          </cell>
          <cell r="B231" t="str">
            <v>CROATIAN BOND 6    05/08</v>
          </cell>
          <cell r="C231" t="str">
            <v>BHT213</v>
          </cell>
        </row>
        <row r="232">
          <cell r="A232" t="str">
            <v>HRRHMFO103A0</v>
          </cell>
          <cell r="B232" t="str">
            <v>CROATIAN BOND 6    03/10</v>
          </cell>
          <cell r="C232" t="str">
            <v>BHT213</v>
          </cell>
        </row>
        <row r="233">
          <cell r="A233" t="str">
            <v>HRRHMFT729A7</v>
          </cell>
          <cell r="B233" t="str">
            <v>CROATIAN T-BILLS 0 07/07</v>
          </cell>
          <cell r="C233" t="str">
            <v>BHT26210</v>
          </cell>
        </row>
        <row r="234">
          <cell r="A234" t="str">
            <v>HU0000402045</v>
          </cell>
          <cell r="B234" t="str">
            <v>HUNGARY GOVT 6    02/13</v>
          </cell>
          <cell r="C234" t="str">
            <v>BHH21918</v>
          </cell>
        </row>
        <row r="235">
          <cell r="A235" t="str">
            <v>IT0001126256</v>
          </cell>
          <cell r="B235" t="str">
            <v>MEDIOBANCA 0 06/10/07</v>
          </cell>
          <cell r="C235" t="str">
            <v>BCA223</v>
          </cell>
        </row>
        <row r="236">
          <cell r="A236" t="str">
            <v>IT0003641005</v>
          </cell>
          <cell r="B236" t="str">
            <v>BERCR 1 A 3.51 07/26/35</v>
          </cell>
          <cell r="C236" t="str">
            <v>BHH169</v>
          </cell>
        </row>
        <row r="237">
          <cell r="A237" t="str">
            <v>IT0003765176</v>
          </cell>
          <cell r="B237" t="str">
            <v>BERCR 5 A 3.434 07/26/41</v>
          </cell>
          <cell r="C237" t="str">
            <v>BHH169</v>
          </cell>
        </row>
        <row r="238">
          <cell r="A238" t="str">
            <v>NL0000121739</v>
          </cell>
          <cell r="B238" t="str">
            <v>ITALY 6    05/29/12</v>
          </cell>
          <cell r="C238" t="str">
            <v>BTA206EC</v>
          </cell>
        </row>
        <row r="239">
          <cell r="A239" t="str">
            <v>PL0000102679</v>
          </cell>
          <cell r="B239" t="str">
            <v>POLAND GOVT BOND 8    07</v>
          </cell>
          <cell r="C239" t="str">
            <v>BHH21611</v>
          </cell>
        </row>
        <row r="240">
          <cell r="A240" t="str">
            <v>PL0000102869</v>
          </cell>
          <cell r="B240" t="str">
            <v>POLAND GOVT BOND 5    08</v>
          </cell>
          <cell r="C240" t="str">
            <v>BHH23011</v>
          </cell>
        </row>
        <row r="241">
          <cell r="A241" t="str">
            <v>PL0000103602</v>
          </cell>
          <cell r="B241" t="str">
            <v>POLAND GOVT BOND 6    15</v>
          </cell>
          <cell r="C241" t="str">
            <v>BHH21611</v>
          </cell>
        </row>
        <row r="242">
          <cell r="A242" t="str">
            <v>PL0000104287</v>
          </cell>
          <cell r="B242" t="str">
            <v>POLAND GOVT BOND 4    11</v>
          </cell>
          <cell r="C242" t="str">
            <v>BHH21611</v>
          </cell>
        </row>
        <row r="243">
          <cell r="A243" t="str">
            <v>RSMFRSD14186</v>
          </cell>
          <cell r="B243" t="str">
            <v>SERBIA FCSB 0 05/31/10 A</v>
          </cell>
          <cell r="C243" t="str">
            <v>BHH17122</v>
          </cell>
        </row>
        <row r="244">
          <cell r="A244" t="str">
            <v>UA3B00020909</v>
          </cell>
          <cell r="B244" t="str">
            <v>GOVT OF UKRAINE 11.94 09</v>
          </cell>
          <cell r="C244" t="str">
            <v>BHH21324</v>
          </cell>
        </row>
        <row r="245">
          <cell r="A245" t="str">
            <v>US03072SP337</v>
          </cell>
          <cell r="B245" t="str">
            <v>AMSI 2005-R9 A2B 5.58 35</v>
          </cell>
          <cell r="C245" t="str">
            <v>BHH285BN</v>
          </cell>
        </row>
        <row r="246">
          <cell r="A246" t="str">
            <v>JP530000CR76</v>
          </cell>
          <cell r="B246" t="str">
            <v>HELLENIC REPUB 5.8 07/15</v>
          </cell>
          <cell r="C246" t="str">
            <v>BFA221EC</v>
          </cell>
        </row>
        <row r="247">
          <cell r="A247" t="str">
            <v>PL0000103735</v>
          </cell>
          <cell r="B247" t="str">
            <v>POLAND GOVT BOND 5    10</v>
          </cell>
          <cell r="C247" t="str">
            <v>BHH20211</v>
          </cell>
        </row>
        <row r="248">
          <cell r="A248" t="str">
            <v>PTOTEHOE0008</v>
          </cell>
          <cell r="B248" t="str">
            <v>PORTUGUESE OT'S 5.85 10</v>
          </cell>
          <cell r="C248" t="str">
            <v>BTA206EC</v>
          </cell>
        </row>
        <row r="249">
          <cell r="A249" t="str">
            <v>SK4120003658</v>
          </cell>
          <cell r="B249" t="str">
            <v>SLOVAKIA GOVT 5 01/22/13</v>
          </cell>
          <cell r="C249" t="str">
            <v>BHH21414</v>
          </cell>
        </row>
        <row r="250">
          <cell r="A250" t="str">
            <v>US521865AM78</v>
          </cell>
          <cell r="B250" t="str">
            <v>LEAR CORP 8    12/01/16</v>
          </cell>
          <cell r="C250" t="str">
            <v>BET228BN</v>
          </cell>
        </row>
        <row r="251">
          <cell r="A251" t="str">
            <v>US66987XGV10</v>
          </cell>
          <cell r="B251" t="str">
            <v>NHEL 2005-3 A2C 5.63 36</v>
          </cell>
          <cell r="C251" t="str">
            <v>BHH285BN</v>
          </cell>
        </row>
        <row r="252">
          <cell r="A252" t="str">
            <v>US748203AA49</v>
          </cell>
          <cell r="B252" t="str">
            <v>QUEBECOR WORLD9    01/15</v>
          </cell>
          <cell r="C252" t="str">
            <v>BET228BN</v>
          </cell>
        </row>
        <row r="253">
          <cell r="A253" t="str">
            <v>US886535AB94</v>
          </cell>
          <cell r="B253" t="str">
            <v>BEACH 2006-4 B5.82 11/10</v>
          </cell>
          <cell r="C253" t="str">
            <v>BHH169EC</v>
          </cell>
        </row>
        <row r="254">
          <cell r="A254" t="str">
            <v>US362341SP52</v>
          </cell>
          <cell r="B254" t="str">
            <v>GSAA 2005-12 AV1 5.48 35</v>
          </cell>
          <cell r="C254" t="str">
            <v>BHH285BN</v>
          </cell>
        </row>
        <row r="255">
          <cell r="A255" t="str">
            <v>US718286AR84</v>
          </cell>
          <cell r="B255" t="str">
            <v>PHILIPPINES(REP) 8    09</v>
          </cell>
          <cell r="C255" t="str">
            <v>BET202EC</v>
          </cell>
        </row>
        <row r="256">
          <cell r="A256" t="str">
            <v>US91086QAS75</v>
          </cell>
          <cell r="B256" t="str">
            <v>MEXICAN UTD STS 6    34</v>
          </cell>
          <cell r="C256" t="str">
            <v>BET202EC</v>
          </cell>
        </row>
        <row r="257">
          <cell r="A257" t="str">
            <v>USG52768AB77</v>
          </cell>
          <cell r="B257" t="str">
            <v>KKR 2005-1X B 5.83 04/17</v>
          </cell>
          <cell r="C257" t="str">
            <v>BHH169EC</v>
          </cell>
        </row>
        <row r="258">
          <cell r="A258" t="str">
            <v>USG5697AAA54</v>
          </cell>
          <cell r="B258" t="str">
            <v>LUNAR 5X A 5.87 12/16/41</v>
          </cell>
          <cell r="C258" t="str">
            <v>BHH169EC</v>
          </cell>
        </row>
        <row r="259">
          <cell r="A259" t="str">
            <v>XS0064398455</v>
          </cell>
          <cell r="B259" t="str">
            <v>ING BANK NV7.31 03/01/16</v>
          </cell>
          <cell r="C259" t="str">
            <v>BLU202EC</v>
          </cell>
        </row>
        <row r="260">
          <cell r="A260" t="str">
            <v>USG3336TAA63</v>
          </cell>
          <cell r="B260" t="str">
            <v>FCBO4 1X A5.835 09/15/12</v>
          </cell>
          <cell r="C260" t="str">
            <v>BHH169EC</v>
          </cell>
        </row>
        <row r="261">
          <cell r="A261" t="str">
            <v>USG85493AA54</v>
          </cell>
          <cell r="B261" t="str">
            <v>SUFFIELD CLO 0 09/26/14</v>
          </cell>
          <cell r="C261" t="str">
            <v>BHH169EC</v>
          </cell>
        </row>
        <row r="262">
          <cell r="A262" t="str">
            <v>XS0071930845</v>
          </cell>
          <cell r="B262" t="str">
            <v>LANDSBANKI ISLND 0 12/11</v>
          </cell>
          <cell r="C262" t="str">
            <v>BLU224EC</v>
          </cell>
        </row>
        <row r="263">
          <cell r="A263" t="str">
            <v>XS0115283250</v>
          </cell>
          <cell r="B263" t="str">
            <v>RESID 2000-1 A2 3.976 32</v>
          </cell>
          <cell r="C263" t="str">
            <v>BHH169EC</v>
          </cell>
        </row>
        <row r="264">
          <cell r="A264" t="str">
            <v>XS0125292366</v>
          </cell>
          <cell r="B264" t="str">
            <v>MELRO 2001-2X B6.3238 11</v>
          </cell>
          <cell r="C264" t="str">
            <v>BHH169EC</v>
          </cell>
        </row>
        <row r="265">
          <cell r="A265" t="str">
            <v>XS0142739993</v>
          </cell>
          <cell r="B265" t="str">
            <v>CROATIA 6    02/11/09</v>
          </cell>
          <cell r="C265" t="str">
            <v>BFA111EC</v>
          </cell>
        </row>
        <row r="266">
          <cell r="A266" t="str">
            <v>XS0149119520</v>
          </cell>
          <cell r="B266" t="str">
            <v>DOLER 1 B 5.705 08/20/32</v>
          </cell>
          <cell r="C266" t="str">
            <v>BHH169EC</v>
          </cell>
        </row>
        <row r="267">
          <cell r="A267" t="str">
            <v>XS0158715804</v>
          </cell>
          <cell r="B267" t="str">
            <v>CROAT BK REC&amp;DEV 5    12</v>
          </cell>
          <cell r="C267" t="str">
            <v>BFA111EC</v>
          </cell>
        </row>
        <row r="268">
          <cell r="A268" t="str">
            <v>XS0114443772</v>
          </cell>
          <cell r="B268" t="str">
            <v>BA CREDITANSTALT 5    10</v>
          </cell>
          <cell r="C268" t="str">
            <v>BHH205EC</v>
          </cell>
        </row>
        <row r="269">
          <cell r="A269" t="str">
            <v>XS0214595182</v>
          </cell>
          <cell r="B269" t="str">
            <v>REDEV 1 A5.2606 04/15/15</v>
          </cell>
          <cell r="C269" t="str">
            <v>BHH169EC</v>
          </cell>
        </row>
        <row r="270">
          <cell r="A270" t="str">
            <v>XS0202811039</v>
          </cell>
          <cell r="B270" t="str">
            <v>AUBN 4 B 5.555 10/01/41</v>
          </cell>
          <cell r="C270" t="str">
            <v>BHH169EC</v>
          </cell>
        </row>
        <row r="271">
          <cell r="A271" t="str">
            <v>XS0207360115</v>
          </cell>
          <cell r="B271" t="str">
            <v>OJSC MEGAFON 8 12/10/09</v>
          </cell>
          <cell r="C271" t="str">
            <v>BET214EC</v>
          </cell>
        </row>
        <row r="272">
          <cell r="A272" t="str">
            <v>XS0210697958</v>
          </cell>
          <cell r="B272" t="str">
            <v>SNS BANK 5 02/01/10 EMTN</v>
          </cell>
          <cell r="C272" t="str">
            <v>BHH212EC</v>
          </cell>
        </row>
        <row r="273">
          <cell r="A273" t="str">
            <v>XS0210873435</v>
          </cell>
          <cell r="B273" t="str">
            <v>HYPOREAL INTL AG 0 02/07</v>
          </cell>
          <cell r="C273" t="str">
            <v>BHH167EC</v>
          </cell>
        </row>
        <row r="274">
          <cell r="A274" t="str">
            <v>XS0213557555</v>
          </cell>
          <cell r="B274" t="str">
            <v>ARENA 2005-I A 3.685 63</v>
          </cell>
          <cell r="C274" t="str">
            <v>BHH169</v>
          </cell>
        </row>
        <row r="275">
          <cell r="A275" t="str">
            <v>XS0217992030</v>
          </cell>
          <cell r="B275" t="str">
            <v>CEMG-CAYMAN ISLA 0 05/12</v>
          </cell>
          <cell r="C275" t="str">
            <v>BHH157</v>
          </cell>
        </row>
        <row r="276">
          <cell r="A276" t="str">
            <v>XS0219227492</v>
          </cell>
          <cell r="B276" t="str">
            <v>PPAF 3 A2 3.714 04/15/36</v>
          </cell>
          <cell r="C276" t="str">
            <v>BHH169EC</v>
          </cell>
        </row>
        <row r="277">
          <cell r="A277" t="str">
            <v>XS0219964912</v>
          </cell>
          <cell r="B277" t="str">
            <v>CAPITALIA SPA 0 05/25/10</v>
          </cell>
          <cell r="C277" t="str">
            <v>BHH210EC</v>
          </cell>
        </row>
        <row r="278">
          <cell r="A278" t="str">
            <v>XS0219769626</v>
          </cell>
          <cell r="B278" t="str">
            <v>BPH FINANCE 0 05/24/10</v>
          </cell>
          <cell r="C278" t="str">
            <v>BTU102EC</v>
          </cell>
        </row>
        <row r="279">
          <cell r="A279" t="str">
            <v>XS0222646993</v>
          </cell>
          <cell r="B279" t="str">
            <v>BA CREDITANSTALT 0 06/23</v>
          </cell>
          <cell r="C279" t="str">
            <v>BHT302</v>
          </cell>
        </row>
        <row r="280">
          <cell r="A280" t="str">
            <v>XS0225482719</v>
          </cell>
          <cell r="B280" t="str">
            <v>CONCERN STIROL7    08/08</v>
          </cell>
          <cell r="C280" t="str">
            <v>BET214EC</v>
          </cell>
        </row>
        <row r="281">
          <cell r="A281" t="str">
            <v>XS0229472732</v>
          </cell>
          <cell r="B281" t="str">
            <v>BANCA POP VICENT 0 09/07</v>
          </cell>
          <cell r="C281" t="str">
            <v>BHT103</v>
          </cell>
        </row>
        <row r="282">
          <cell r="A282" t="str">
            <v>XS0231264275</v>
          </cell>
          <cell r="B282" t="str">
            <v>MOL MAGYAR OLAJ 3    15</v>
          </cell>
          <cell r="C282" t="str">
            <v>BFU221EC</v>
          </cell>
        </row>
        <row r="283">
          <cell r="A283" t="str">
            <v>XS0235649554</v>
          </cell>
          <cell r="B283" t="str">
            <v>BOYNE 1X F 8 02/12/22</v>
          </cell>
          <cell r="C283" t="str">
            <v>BLU101EC</v>
          </cell>
        </row>
        <row r="284">
          <cell r="A284" t="str">
            <v>XS0244035993</v>
          </cell>
          <cell r="B284" t="str">
            <v>HELIX CAPITAL 0 12/20/12</v>
          </cell>
          <cell r="C284" t="str">
            <v>BHH169EC</v>
          </cell>
        </row>
        <row r="285">
          <cell r="A285" t="str">
            <v>XS0251357686</v>
          </cell>
          <cell r="B285" t="str">
            <v>BA CREDITANSTALT 0 11/10</v>
          </cell>
          <cell r="C285" t="str">
            <v>BHT310EC</v>
          </cell>
        </row>
        <row r="286">
          <cell r="A286" t="str">
            <v>XS0221900243</v>
          </cell>
          <cell r="B286" t="str">
            <v>E-MAC DE05-I A 3.828 47</v>
          </cell>
          <cell r="C286" t="str">
            <v>BHH169</v>
          </cell>
        </row>
        <row r="287">
          <cell r="A287" t="str">
            <v>XS0155106171</v>
          </cell>
          <cell r="B287" t="str">
            <v>BUNDES IMMOBIL4    09/12</v>
          </cell>
          <cell r="C287" t="str">
            <v>BTG177</v>
          </cell>
        </row>
        <row r="288">
          <cell r="A288" t="str">
            <v>XS0160183926</v>
          </cell>
          <cell r="B288" t="str">
            <v>GCO 1 A2 4.224 02/28/35</v>
          </cell>
          <cell r="C288" t="str">
            <v>BHH169EC</v>
          </cell>
        </row>
        <row r="289">
          <cell r="A289" t="str">
            <v>XS0163141962</v>
          </cell>
          <cell r="B289" t="str">
            <v>HELV ASSET TSTII 0 03/08</v>
          </cell>
          <cell r="C289" t="str">
            <v>BHH169EC</v>
          </cell>
        </row>
        <row r="290">
          <cell r="A290" t="str">
            <v>XS0180454869</v>
          </cell>
          <cell r="B290" t="str">
            <v>ASIF III 0 11/25/08 EMTN</v>
          </cell>
          <cell r="C290" t="str">
            <v>BHH205EC</v>
          </cell>
        </row>
        <row r="291">
          <cell r="A291" t="str">
            <v>XS0165481382</v>
          </cell>
          <cell r="B291" t="str">
            <v>HAMBURG LBK FIN 0 03/07</v>
          </cell>
          <cell r="C291" t="str">
            <v>BHH258EC</v>
          </cell>
        </row>
        <row r="292">
          <cell r="A292" t="str">
            <v>XS0168832474</v>
          </cell>
          <cell r="B292" t="str">
            <v>NWEST IX IB 4.392 06/16</v>
          </cell>
          <cell r="C292" t="str">
            <v>BHH169EC</v>
          </cell>
        </row>
        <row r="293">
          <cell r="A293" t="str">
            <v>XS0185454542</v>
          </cell>
          <cell r="B293" t="str">
            <v>CLRN 1X A1A 4.134 03/16</v>
          </cell>
          <cell r="C293" t="str">
            <v>BHH169EC</v>
          </cell>
        </row>
        <row r="294">
          <cell r="A294" t="str">
            <v>XS0189727869</v>
          </cell>
          <cell r="B294" t="str">
            <v>BAT HOLDINGS BV 4    11</v>
          </cell>
          <cell r="C294" t="str">
            <v>BHH236EC</v>
          </cell>
        </row>
        <row r="295">
          <cell r="A295" t="str">
            <v>XS0190678408</v>
          </cell>
          <cell r="B295" t="str">
            <v>ISLANDSBANKI HF 0 04/07</v>
          </cell>
          <cell r="C295" t="str">
            <v>BHH258EC</v>
          </cell>
        </row>
        <row r="296">
          <cell r="A296" t="str">
            <v>XS0180992504</v>
          </cell>
          <cell r="B296" t="str">
            <v>IGLO2 II A3.876 12/26/13</v>
          </cell>
          <cell r="C296" t="str">
            <v>BHH169EC</v>
          </cell>
        </row>
        <row r="297">
          <cell r="A297" t="str">
            <v>XS0192575685</v>
          </cell>
          <cell r="B297" t="str">
            <v>CORUS GROUP PLC 7    11</v>
          </cell>
          <cell r="C297" t="str">
            <v>BET121EC</v>
          </cell>
        </row>
        <row r="298">
          <cell r="A298" t="str">
            <v>XS0197093965</v>
          </cell>
          <cell r="B298" t="str">
            <v>CITY OF KIEV 8    07/11</v>
          </cell>
          <cell r="C298" t="str">
            <v>BET214EC</v>
          </cell>
        </row>
        <row r="299">
          <cell r="A299" t="str">
            <v>XS0208877968</v>
          </cell>
          <cell r="B299" t="str">
            <v>SDIAL 2004-1 A 3.724 14</v>
          </cell>
          <cell r="C299" t="str">
            <v>BHH169EC</v>
          </cell>
        </row>
        <row r="300">
          <cell r="A300" t="str">
            <v>XS0211207401</v>
          </cell>
          <cell r="B300" t="str">
            <v>KOMMUNALBANKEN 14    09</v>
          </cell>
          <cell r="C300" t="str">
            <v>BHT210EC</v>
          </cell>
        </row>
        <row r="301">
          <cell r="A301" t="str">
            <v>XS0211902688</v>
          </cell>
          <cell r="B301" t="str">
            <v>MAUSER BETEILIG 9    13</v>
          </cell>
          <cell r="C301" t="str">
            <v>BET121EC</v>
          </cell>
        </row>
        <row r="302">
          <cell r="A302" t="str">
            <v>XS0225884195</v>
          </cell>
          <cell r="B302" t="str">
            <v>ANGLO IRISH BANK 0 08/07</v>
          </cell>
          <cell r="C302" t="str">
            <v>BHT103</v>
          </cell>
        </row>
        <row r="303">
          <cell r="A303" t="str">
            <v>XS0229035356</v>
          </cell>
          <cell r="B303" t="str">
            <v>ALPHA CREDIT GRP 0 09/10</v>
          </cell>
          <cell r="C303" t="str">
            <v>BFU221EC</v>
          </cell>
        </row>
        <row r="304">
          <cell r="A304" t="str">
            <v>XS0234987153</v>
          </cell>
          <cell r="B304" t="str">
            <v>EVRAZ GROUP SA8    11/15</v>
          </cell>
          <cell r="C304" t="str">
            <v>BET214EC</v>
          </cell>
        </row>
        <row r="305">
          <cell r="A305" t="str">
            <v>XS0236859905</v>
          </cell>
          <cell r="B305" t="str">
            <v>CAM GLOB FIN SA 0 12/09</v>
          </cell>
          <cell r="C305" t="str">
            <v>BHH157EC</v>
          </cell>
        </row>
        <row r="306">
          <cell r="A306" t="str">
            <v>XS0238677883</v>
          </cell>
          <cell r="B306" t="str">
            <v>EURO 22X A2 5.4119 07/14</v>
          </cell>
          <cell r="C306" t="str">
            <v>BHH169EC</v>
          </cell>
        </row>
        <row r="307">
          <cell r="A307" t="str">
            <v>XS0246672355</v>
          </cell>
          <cell r="B307" t="str">
            <v>ARENA 2006-I A 3.799 64</v>
          </cell>
          <cell r="C307" t="str">
            <v>BHH169</v>
          </cell>
        </row>
        <row r="308">
          <cell r="A308" t="str">
            <v>XS0255015603</v>
          </cell>
          <cell r="B308" t="str">
            <v>BANK OF AMER CRP 0 05/16</v>
          </cell>
          <cell r="C308" t="str">
            <v>BHH157</v>
          </cell>
        </row>
        <row r="309">
          <cell r="A309" t="str">
            <v>XS0256130401</v>
          </cell>
          <cell r="B309" t="str">
            <v>FSTNT 2 A23.745 08/10/43</v>
          </cell>
          <cell r="C309" t="str">
            <v>BHH169</v>
          </cell>
        </row>
        <row r="310">
          <cell r="A310" t="str">
            <v>XS0261634637</v>
          </cell>
          <cell r="B310" t="str">
            <v>TELEFONICA EMIS 0 01/10</v>
          </cell>
          <cell r="C310" t="str">
            <v>BHH234EC</v>
          </cell>
        </row>
        <row r="311">
          <cell r="A311" t="str">
            <v>XS0264232363</v>
          </cell>
          <cell r="B311" t="str">
            <v>BA CREDITANSTALT 0 10/11</v>
          </cell>
          <cell r="C311" t="str">
            <v>BHT308</v>
          </cell>
        </row>
        <row r="312">
          <cell r="A312" t="str">
            <v>XS0271600180</v>
          </cell>
          <cell r="B312" t="str">
            <v>FOX 1 A 5.34 10/23/16</v>
          </cell>
          <cell r="C312" t="str">
            <v>BHH169EC</v>
          </cell>
        </row>
        <row r="313">
          <cell r="A313" t="str">
            <v>XS0272256834</v>
          </cell>
          <cell r="B313" t="str">
            <v>MONTE DEI PASCHI 0 10/09</v>
          </cell>
          <cell r="C313" t="str">
            <v>BHH157</v>
          </cell>
        </row>
        <row r="314">
          <cell r="A314" t="str">
            <v>AT0000105374</v>
          </cell>
          <cell r="B314" t="str">
            <v>CREDITANSTALT-BK 0 05/09</v>
          </cell>
          <cell r="C314" t="str">
            <v>BHC103</v>
          </cell>
        </row>
        <row r="315">
          <cell r="A315" t="str">
            <v>AT0000149166</v>
          </cell>
          <cell r="B315" t="str">
            <v>BA CREDITANSTALT 4    13</v>
          </cell>
          <cell r="C315" t="str">
            <v>BHH103</v>
          </cell>
        </row>
        <row r="316">
          <cell r="A316" t="str">
            <v>AT0000248299</v>
          </cell>
          <cell r="B316" t="str">
            <v>BA CREDITANSTALT 0 05/08</v>
          </cell>
          <cell r="C316" t="str">
            <v>BHT301</v>
          </cell>
        </row>
        <row r="317">
          <cell r="A317" t="str">
            <v>AT0000248356</v>
          </cell>
          <cell r="B317" t="str">
            <v>BA CREDITANSTALT 0 03/11</v>
          </cell>
          <cell r="C317" t="str">
            <v>BHT303</v>
          </cell>
        </row>
        <row r="318">
          <cell r="A318" t="str">
            <v>XS0252727499</v>
          </cell>
          <cell r="B318" t="str">
            <v>WINDM VII-X A2 3.689 16</v>
          </cell>
          <cell r="C318" t="str">
            <v>BHH169</v>
          </cell>
        </row>
        <row r="319">
          <cell r="A319" t="str">
            <v>XS0253951403</v>
          </cell>
          <cell r="B319" t="str">
            <v>HYPO PUBLIC FIN 0 11/07</v>
          </cell>
          <cell r="C319" t="str">
            <v>BHT103</v>
          </cell>
        </row>
        <row r="320">
          <cell r="A320" t="str">
            <v>XS0272782722</v>
          </cell>
          <cell r="B320" t="str">
            <v>BANESTO FINANC0 11/03/09</v>
          </cell>
          <cell r="C320" t="str">
            <v>BHH157EC</v>
          </cell>
        </row>
        <row r="321">
          <cell r="A321" t="str">
            <v>XS0275790789</v>
          </cell>
          <cell r="B321" t="str">
            <v>CRSM 11 A3A 3.802 12/48</v>
          </cell>
          <cell r="C321" t="str">
            <v>BHH169EC</v>
          </cell>
        </row>
        <row r="322">
          <cell r="A322" t="str">
            <v>XS0276707923</v>
          </cell>
          <cell r="B322" t="str">
            <v>KAZKOMMERTS INTL 7    16</v>
          </cell>
          <cell r="C322" t="str">
            <v>BET210EC</v>
          </cell>
        </row>
        <row r="323">
          <cell r="A323" t="str">
            <v>COPP4T0B0V9</v>
          </cell>
          <cell r="B323" t="str">
            <v>LANDESKRANKEN 4.09 12/19</v>
          </cell>
          <cell r="C323" t="str">
            <v>BIA101</v>
          </cell>
        </row>
        <row r="324">
          <cell r="A324" t="str">
            <v>COPP5N0BAX6</v>
          </cell>
          <cell r="B324" t="str">
            <v>SE JUGOB L10+11 0 06/19</v>
          </cell>
          <cell r="C324" t="str">
            <v>BEUMUSLO</v>
          </cell>
        </row>
        <row r="325">
          <cell r="A325" t="str">
            <v>AT0000101597</v>
          </cell>
          <cell r="B325" t="str">
            <v>CREDITANSTALT-BK 2    08</v>
          </cell>
          <cell r="C325" t="str">
            <v>BHH103</v>
          </cell>
        </row>
        <row r="326">
          <cell r="A326" t="str">
            <v>AT0000105481</v>
          </cell>
          <cell r="B326" t="str">
            <v>CREDITANSTALT AG 4    08</v>
          </cell>
          <cell r="C326" t="str">
            <v>BHC105</v>
          </cell>
        </row>
        <row r="327">
          <cell r="A327" t="str">
            <v>AT0000248430</v>
          </cell>
          <cell r="B327" t="str">
            <v>BA CREDITANSTALT 0 07/24</v>
          </cell>
          <cell r="C327" t="str">
            <v>BHT302</v>
          </cell>
        </row>
        <row r="328">
          <cell r="A328" t="str">
            <v>AT0000248471</v>
          </cell>
          <cell r="B328" t="str">
            <v>BA CREDITANSTALT 0 01/10</v>
          </cell>
          <cell r="C328" t="str">
            <v>BHT306</v>
          </cell>
        </row>
        <row r="329">
          <cell r="A329" t="str">
            <v>AT0000248588</v>
          </cell>
          <cell r="B329" t="str">
            <v>BA CREDITANSTALT 0 04/15</v>
          </cell>
          <cell r="C329" t="str">
            <v>BHT303</v>
          </cell>
        </row>
        <row r="330">
          <cell r="A330" t="str">
            <v>AT0000248604</v>
          </cell>
          <cell r="B330" t="str">
            <v>BA CREDITANSTALT 0 06/15</v>
          </cell>
          <cell r="C330" t="str">
            <v>BHH147</v>
          </cell>
        </row>
        <row r="331">
          <cell r="A331" t="str">
            <v>AT0000248679</v>
          </cell>
          <cell r="B331" t="str">
            <v>BA CREDITANSTALT 0 10/15</v>
          </cell>
          <cell r="C331" t="str">
            <v>BHT306</v>
          </cell>
        </row>
        <row r="332">
          <cell r="A332" t="str">
            <v>AT0000307434</v>
          </cell>
          <cell r="B332" t="str">
            <v>HYPO-WOHNBAUBANK 5 01/08</v>
          </cell>
          <cell r="C332" t="str">
            <v>BHH103</v>
          </cell>
        </row>
        <row r="333">
          <cell r="A333" t="str">
            <v>AT0000312129</v>
          </cell>
          <cell r="B333" t="str">
            <v>BANK AUST WOHNBK 5    09</v>
          </cell>
          <cell r="C333" t="str">
            <v>BLU177</v>
          </cell>
        </row>
        <row r="334">
          <cell r="A334" t="str">
            <v>AT0000315809</v>
          </cell>
          <cell r="B334" t="str">
            <v>SCHIG 5    11/21/07</v>
          </cell>
          <cell r="C334" t="str">
            <v>BTG177</v>
          </cell>
        </row>
        <row r="335">
          <cell r="A335" t="str">
            <v>AT0000347547</v>
          </cell>
          <cell r="B335" t="str">
            <v>BA CRED WOHNBAUB 5    14</v>
          </cell>
          <cell r="C335" t="str">
            <v>BLU171</v>
          </cell>
        </row>
        <row r="336">
          <cell r="A336" t="str">
            <v>AT0000347570</v>
          </cell>
          <cell r="B336" t="str">
            <v>BA CRED WOHNBAUB 0 11/18</v>
          </cell>
          <cell r="C336" t="str">
            <v>BLU177</v>
          </cell>
        </row>
        <row r="337">
          <cell r="A337" t="str">
            <v>AT0000146782</v>
          </cell>
          <cell r="B337" t="str">
            <v>BA CREDITANSTALT 4    11</v>
          </cell>
          <cell r="C337" t="str">
            <v>BHL105</v>
          </cell>
        </row>
        <row r="338">
          <cell r="A338" t="str">
            <v>AT0000146907</v>
          </cell>
          <cell r="B338" t="str">
            <v>BA CREDITANSTALT 3    12</v>
          </cell>
          <cell r="C338" t="str">
            <v>BHH103</v>
          </cell>
        </row>
        <row r="339">
          <cell r="A339" t="str">
            <v>AT0000148994</v>
          </cell>
          <cell r="B339" t="str">
            <v>BANK AUSTRIA AG 3    08</v>
          </cell>
          <cell r="C339" t="str">
            <v>BHH103</v>
          </cell>
        </row>
        <row r="340">
          <cell r="A340" t="str">
            <v>AT0000149208</v>
          </cell>
          <cell r="B340" t="str">
            <v>BA CREDITANSTALT 3    13</v>
          </cell>
          <cell r="C340" t="str">
            <v>BHH103</v>
          </cell>
        </row>
        <row r="341">
          <cell r="A341" t="str">
            <v>AT0000173216</v>
          </cell>
          <cell r="B341" t="str">
            <v>CA-3 BANK WOHN6    05/07</v>
          </cell>
          <cell r="C341" t="str">
            <v>BLU177</v>
          </cell>
        </row>
        <row r="342">
          <cell r="A342" t="str">
            <v>AT0000245972</v>
          </cell>
          <cell r="B342" t="str">
            <v>CREDITANSTALT-BK 8    07</v>
          </cell>
          <cell r="C342" t="str">
            <v>BHH102</v>
          </cell>
        </row>
        <row r="343">
          <cell r="A343" t="str">
            <v>AT0000248562</v>
          </cell>
          <cell r="B343" t="str">
            <v>BA CREDITANSTALT 2 05/11</v>
          </cell>
          <cell r="C343" t="str">
            <v>BHL101</v>
          </cell>
        </row>
        <row r="344">
          <cell r="A344" t="str">
            <v>AT0000312061</v>
          </cell>
          <cell r="B344" t="str">
            <v>BANK AUST WOHNBK 4 10/11</v>
          </cell>
          <cell r="C344" t="str">
            <v>BHH103</v>
          </cell>
        </row>
        <row r="345">
          <cell r="A345" t="str">
            <v>AT0000312194</v>
          </cell>
          <cell r="B345" t="str">
            <v>BANK AUST WOHNBK 0 07/16</v>
          </cell>
          <cell r="C345" t="str">
            <v>BLU177</v>
          </cell>
        </row>
        <row r="346">
          <cell r="A346" t="str">
            <v>AT0000499124</v>
          </cell>
          <cell r="B346" t="str">
            <v>SPAR MAGYAR KERE 3    10</v>
          </cell>
          <cell r="C346" t="str">
            <v>BHH103</v>
          </cell>
        </row>
        <row r="347">
          <cell r="A347" t="str">
            <v>AT0000A01633</v>
          </cell>
          <cell r="B347" t="str">
            <v>ANDRITZ AG 4    06/19/13</v>
          </cell>
          <cell r="C347" t="str">
            <v>BHH103</v>
          </cell>
        </row>
        <row r="348">
          <cell r="A348" t="str">
            <v>AT000B041116</v>
          </cell>
          <cell r="B348" t="str">
            <v>BA CREDITANSTALT 0 04/16</v>
          </cell>
          <cell r="C348" t="str">
            <v>BHT304</v>
          </cell>
        </row>
        <row r="349">
          <cell r="A349" t="str">
            <v>AT000B041165</v>
          </cell>
          <cell r="B349" t="str">
            <v>BA CREDITANSTALT13 11/10</v>
          </cell>
          <cell r="C349" t="str">
            <v>BHT304</v>
          </cell>
        </row>
        <row r="350">
          <cell r="A350" t="str">
            <v>AT000B041280</v>
          </cell>
          <cell r="B350" t="str">
            <v>BA CREDITANSTALT 0 01/10</v>
          </cell>
          <cell r="C350" t="str">
            <v>BHT304</v>
          </cell>
        </row>
        <row r="351">
          <cell r="A351" t="str">
            <v>AT000B074018</v>
          </cell>
          <cell r="B351" t="str">
            <v>BA CRED WOHNBAUB 0 02/22</v>
          </cell>
          <cell r="C351" t="str">
            <v>BLU177</v>
          </cell>
        </row>
        <row r="352">
          <cell r="A352" t="str">
            <v>AU0000LIFHB3</v>
          </cell>
          <cell r="B352" t="str">
            <v>LBRTY 2006-1 A2 6.55 37</v>
          </cell>
          <cell r="C352" t="str">
            <v>BHH169EC</v>
          </cell>
        </row>
        <row r="353">
          <cell r="A353" t="str">
            <v>BE0000257635</v>
          </cell>
          <cell r="B353" t="str">
            <v>BELGIAN 0257 8    10/07</v>
          </cell>
          <cell r="C353" t="str">
            <v>BSP183EC</v>
          </cell>
        </row>
        <row r="354">
          <cell r="A354" t="str">
            <v>CZ0001000764</v>
          </cell>
          <cell r="B354" t="str">
            <v>CZECH REPUBLIC6.55 10/11</v>
          </cell>
          <cell r="C354" t="str">
            <v>BHH29317</v>
          </cell>
        </row>
        <row r="355">
          <cell r="A355" t="str">
            <v>AT0000312913</v>
          </cell>
          <cell r="B355" t="str">
            <v>CA-3 BANK WOHN4 06/03/16</v>
          </cell>
          <cell r="C355" t="str">
            <v>BLU177</v>
          </cell>
        </row>
        <row r="356">
          <cell r="A356" t="str">
            <v>AT0000312988</v>
          </cell>
          <cell r="B356" t="str">
            <v>CA-3 BANK WOHN5    06/09</v>
          </cell>
          <cell r="C356" t="str">
            <v>BLU177</v>
          </cell>
        </row>
        <row r="357">
          <cell r="A357" t="str">
            <v>AT0000313051</v>
          </cell>
          <cell r="B357" t="str">
            <v>CA-3 BANK WOHN4    07/10</v>
          </cell>
          <cell r="C357" t="str">
            <v>BLU177</v>
          </cell>
        </row>
        <row r="358">
          <cell r="A358" t="str">
            <v>AT0000319140</v>
          </cell>
          <cell r="B358" t="str">
            <v>BANK AUST WOHNBK 0 05/11</v>
          </cell>
          <cell r="C358" t="str">
            <v>BLU177</v>
          </cell>
        </row>
        <row r="359">
          <cell r="A359" t="str">
            <v>AT0000320593</v>
          </cell>
          <cell r="B359" t="str">
            <v>CA-3 BANK WOHN5 04/13/12</v>
          </cell>
          <cell r="C359" t="str">
            <v>BLU177</v>
          </cell>
        </row>
        <row r="360">
          <cell r="A360" t="str">
            <v>AT0000341052</v>
          </cell>
          <cell r="B360" t="str">
            <v>ANDRITZ AG 6 06/04/08</v>
          </cell>
          <cell r="C360" t="str">
            <v>BHH103</v>
          </cell>
        </row>
        <row r="361">
          <cell r="A361" t="str">
            <v>AT0000342779</v>
          </cell>
          <cell r="B361" t="str">
            <v>AWS GEWINNWERTPA 0 01/49</v>
          </cell>
          <cell r="C361" t="str">
            <v>BHH103</v>
          </cell>
        </row>
        <row r="362">
          <cell r="A362" t="str">
            <v>AT0000347406</v>
          </cell>
          <cell r="B362" t="str">
            <v>BANK AUST WOHNBK 0 01/13</v>
          </cell>
          <cell r="C362" t="str">
            <v>BLU177</v>
          </cell>
        </row>
        <row r="363">
          <cell r="A363" t="str">
            <v>AT0000544671</v>
          </cell>
          <cell r="B363" t="str">
            <v>BANK AUSTRIA AG 6    09</v>
          </cell>
          <cell r="C363" t="str">
            <v>BHL109</v>
          </cell>
        </row>
        <row r="364">
          <cell r="A364" t="str">
            <v>DE0002158706</v>
          </cell>
          <cell r="B364" t="str">
            <v>MUNCHEN HYPOBANK 5    10</v>
          </cell>
          <cell r="C364" t="str">
            <v>BTA183EC</v>
          </cell>
        </row>
        <row r="365">
          <cell r="A365" t="str">
            <v>DE0002596434</v>
          </cell>
          <cell r="B365" t="str">
            <v>FRANK HYPO CENTB 4 02/07</v>
          </cell>
          <cell r="C365" t="str">
            <v>BSP183EC</v>
          </cell>
        </row>
        <row r="366">
          <cell r="A366" t="str">
            <v>DE0002702693</v>
          </cell>
          <cell r="B366" t="str">
            <v>HYPOBANK HAMBURG 5 02/08</v>
          </cell>
          <cell r="C366" t="str">
            <v>BTA206EC</v>
          </cell>
        </row>
        <row r="367">
          <cell r="A367" t="str">
            <v>DE0002914652</v>
          </cell>
          <cell r="B367" t="str">
            <v>SNS BANK 4    01/28/09</v>
          </cell>
          <cell r="C367" t="str">
            <v>BHH122</v>
          </cell>
        </row>
        <row r="368">
          <cell r="A368" t="str">
            <v>DE0003028056</v>
          </cell>
          <cell r="B368" t="str">
            <v>NORDDEUTSCHE L/B 4.9 08</v>
          </cell>
          <cell r="C368" t="str">
            <v>BTA179</v>
          </cell>
        </row>
        <row r="369">
          <cell r="A369" t="str">
            <v>AT0000545264</v>
          </cell>
          <cell r="B369" t="str">
            <v>BANK AUSTRIA AG 5    08</v>
          </cell>
          <cell r="C369" t="str">
            <v>BHL109</v>
          </cell>
        </row>
        <row r="370">
          <cell r="A370" t="str">
            <v>AT0000A009S5</v>
          </cell>
          <cell r="B370" t="str">
            <v>LIG LANDESIMMOBI 0 12/38</v>
          </cell>
          <cell r="C370" t="str">
            <v>BIU151</v>
          </cell>
        </row>
        <row r="371">
          <cell r="A371" t="str">
            <v>AT000B041041</v>
          </cell>
          <cell r="B371" t="str">
            <v>BA CREDITANSTALT 2 04/13</v>
          </cell>
          <cell r="C371" t="str">
            <v>BHT309</v>
          </cell>
        </row>
        <row r="372">
          <cell r="A372" t="str">
            <v>AT000B041066</v>
          </cell>
          <cell r="B372" t="str">
            <v>BA CREDITANSTALT 8.3 08</v>
          </cell>
          <cell r="C372" t="str">
            <v>BHL101</v>
          </cell>
        </row>
        <row r="373">
          <cell r="A373" t="str">
            <v>AT000B074059</v>
          </cell>
          <cell r="B373" t="str">
            <v>BA CRED WOHNBAUB 4 07/21</v>
          </cell>
          <cell r="C373" t="str">
            <v>BLU177</v>
          </cell>
        </row>
        <row r="374">
          <cell r="A374" t="str">
            <v>BE0002358308</v>
          </cell>
          <cell r="B374" t="str">
            <v>BTRA 2006-I B 3.8893 21</v>
          </cell>
          <cell r="C374" t="str">
            <v>BHH169EC</v>
          </cell>
        </row>
        <row r="375">
          <cell r="A375" t="str">
            <v>CZ0001000798</v>
          </cell>
          <cell r="B375" t="str">
            <v>CZECH REPUBLIC 2.9 03/08</v>
          </cell>
          <cell r="C375" t="str">
            <v>BHH20817</v>
          </cell>
        </row>
        <row r="376">
          <cell r="A376" t="str">
            <v>DE0001914802</v>
          </cell>
          <cell r="B376" t="str">
            <v>AUSTRIA REP OF0 05/21/07</v>
          </cell>
          <cell r="C376" t="str">
            <v>BCA223</v>
          </cell>
        </row>
        <row r="377">
          <cell r="A377" t="str">
            <v>DE0002131042</v>
          </cell>
          <cell r="B377" t="str">
            <v>BAYERISCHE LNDBK 5    10</v>
          </cell>
          <cell r="C377" t="str">
            <v>BTA183EC</v>
          </cell>
        </row>
        <row r="378">
          <cell r="A378" t="str">
            <v>DE0009576108</v>
          </cell>
          <cell r="B378" t="str">
            <v>INVESTKREDIT 0 11/30/49</v>
          </cell>
          <cell r="C378" t="str">
            <v>BHH205EC</v>
          </cell>
        </row>
        <row r="379">
          <cell r="A379" t="str">
            <v>DE000A0E9LD2</v>
          </cell>
          <cell r="B379" t="str">
            <v>DEPFA PFANDBRIEF 0 07/15</v>
          </cell>
          <cell r="C379" t="str">
            <v>BTU179</v>
          </cell>
        </row>
        <row r="380">
          <cell r="A380" t="str">
            <v>ES0000012387</v>
          </cell>
          <cell r="B380" t="str">
            <v>SPANISH GOV'T 5.4 07/11</v>
          </cell>
          <cell r="C380" t="str">
            <v>BSP183EC</v>
          </cell>
        </row>
        <row r="381">
          <cell r="A381" t="str">
            <v>AT0000383864</v>
          </cell>
          <cell r="B381" t="str">
            <v>REP OF AUSTRIA6    07/27</v>
          </cell>
          <cell r="C381" t="str">
            <v>BHH103</v>
          </cell>
        </row>
        <row r="382">
          <cell r="A382" t="str">
            <v>ES0313440127</v>
          </cell>
          <cell r="B382" t="str">
            <v>BANESTO SA 0 10/08/07</v>
          </cell>
          <cell r="C382" t="str">
            <v>BHH167EC</v>
          </cell>
        </row>
        <row r="383">
          <cell r="A383" t="str">
            <v>ES0313716013</v>
          </cell>
          <cell r="B383" t="str">
            <v>BANKP I A23.713 05/16/43</v>
          </cell>
          <cell r="C383" t="str">
            <v>BHH169</v>
          </cell>
        </row>
        <row r="384">
          <cell r="A384" t="str">
            <v>ES0347862007</v>
          </cell>
          <cell r="B384" t="str">
            <v>IMPAS 3 A 3.847 03/22/43</v>
          </cell>
          <cell r="C384" t="str">
            <v>BHH169</v>
          </cell>
        </row>
        <row r="385">
          <cell r="A385" t="str">
            <v>ES0377992005</v>
          </cell>
          <cell r="B385" t="str">
            <v>TDAC 5 A 3.648 10/26/43</v>
          </cell>
          <cell r="C385" t="str">
            <v>BHH169</v>
          </cell>
        </row>
        <row r="386">
          <cell r="A386" t="str">
            <v>ES0382043000</v>
          </cell>
          <cell r="B386" t="str">
            <v>SANFI 2006-1 A 3.876 35</v>
          </cell>
          <cell r="C386" t="str">
            <v>BHH169</v>
          </cell>
        </row>
        <row r="387">
          <cell r="A387" t="str">
            <v>DE0002344660</v>
          </cell>
          <cell r="B387" t="str">
            <v>DEUT GENOS-HYPBK 0 10/07</v>
          </cell>
          <cell r="C387" t="str">
            <v>BTA179</v>
          </cell>
        </row>
        <row r="388">
          <cell r="A388" t="str">
            <v>DE0002475142</v>
          </cell>
          <cell r="B388" t="str">
            <v>DEPFA PFANDBRIEF 5    08</v>
          </cell>
          <cell r="C388" t="str">
            <v>BTA183EC</v>
          </cell>
        </row>
        <row r="389">
          <cell r="A389" t="str">
            <v>ES0338058029</v>
          </cell>
          <cell r="B389" t="str">
            <v>SANTM 2 B 3.984 06/23/50</v>
          </cell>
          <cell r="C389" t="str">
            <v>BHH169EC</v>
          </cell>
        </row>
        <row r="390">
          <cell r="A390" t="str">
            <v>ES0339759013</v>
          </cell>
          <cell r="B390" t="str">
            <v>TDCAM 4 A23.852 09/28/45</v>
          </cell>
          <cell r="C390" t="str">
            <v>BHH169</v>
          </cell>
        </row>
        <row r="391">
          <cell r="A391" t="str">
            <v>ES0347843015</v>
          </cell>
          <cell r="B391" t="str">
            <v>EMPOP 2006-1 A2 3.834 33</v>
          </cell>
          <cell r="C391" t="str">
            <v>BHH169</v>
          </cell>
        </row>
        <row r="392">
          <cell r="A392" t="str">
            <v>ES0370459002</v>
          </cell>
          <cell r="B392" t="str">
            <v>BBVAP 5 A1 3.73 03/15/39</v>
          </cell>
          <cell r="C392" t="str">
            <v>BHH169</v>
          </cell>
        </row>
        <row r="393">
          <cell r="A393" t="str">
            <v>GR0124015497</v>
          </cell>
          <cell r="B393" t="str">
            <v>HELLENIC REPUBLI 5.35 11</v>
          </cell>
          <cell r="C393" t="str">
            <v>BTG254EC</v>
          </cell>
        </row>
        <row r="394">
          <cell r="A394" t="str">
            <v>HU0000402300</v>
          </cell>
          <cell r="B394" t="str">
            <v>HUNGARY GOVT 6    08/08</v>
          </cell>
          <cell r="C394" t="str">
            <v>BHH21418</v>
          </cell>
        </row>
        <row r="395">
          <cell r="A395" t="str">
            <v>IT0001448619</v>
          </cell>
          <cell r="B395" t="str">
            <v>BTPS 5    11/01/10</v>
          </cell>
          <cell r="C395" t="str">
            <v>BSP183EC</v>
          </cell>
        </row>
        <row r="396">
          <cell r="A396" t="str">
            <v>IT0003381917</v>
          </cell>
          <cell r="B396" t="str">
            <v>CONCA 1 A 4.303 11/22/08</v>
          </cell>
          <cell r="C396" t="str">
            <v>BHH169</v>
          </cell>
        </row>
        <row r="397">
          <cell r="A397" t="str">
            <v>PL0000101937</v>
          </cell>
          <cell r="B397" t="str">
            <v>POLAND GOVT BOND 6 11/10</v>
          </cell>
          <cell r="C397" t="str">
            <v>BHH23011</v>
          </cell>
        </row>
        <row r="398">
          <cell r="A398" t="str">
            <v>GR0124022568</v>
          </cell>
          <cell r="B398" t="str">
            <v>HELLENIC REPUBLI 3.9 13</v>
          </cell>
          <cell r="C398" t="str">
            <v>BTG177</v>
          </cell>
        </row>
        <row r="399">
          <cell r="A399" t="str">
            <v>HRRHMFT744A6</v>
          </cell>
          <cell r="B399" t="str">
            <v>CROATIAN T-BILLS 0 11/07</v>
          </cell>
          <cell r="C399" t="str">
            <v>BHT26210</v>
          </cell>
        </row>
        <row r="400">
          <cell r="A400" t="str">
            <v>HU0000402193</v>
          </cell>
          <cell r="B400" t="str">
            <v>HUNGARY GOVT 5    02/14</v>
          </cell>
          <cell r="C400" t="str">
            <v>BHH21918</v>
          </cell>
        </row>
        <row r="401">
          <cell r="A401" t="str">
            <v>HU0000402219</v>
          </cell>
          <cell r="B401" t="str">
            <v>HUNGARY GOVT 7 06/24/09</v>
          </cell>
          <cell r="C401" t="str">
            <v>BHH21418</v>
          </cell>
        </row>
        <row r="402">
          <cell r="A402" t="str">
            <v>HU0000402243</v>
          </cell>
          <cell r="B402" t="str">
            <v>HUNGARY GOVT 8    10/09</v>
          </cell>
          <cell r="C402" t="str">
            <v>BHH20618</v>
          </cell>
        </row>
        <row r="403">
          <cell r="A403" t="str">
            <v>HU0000402268</v>
          </cell>
          <cell r="B403" t="str">
            <v>HUNGARY GOVT 8 02/12/15</v>
          </cell>
          <cell r="C403" t="str">
            <v>BHH21418</v>
          </cell>
        </row>
        <row r="404">
          <cell r="A404" t="str">
            <v>HU0000402292</v>
          </cell>
          <cell r="B404" t="str">
            <v>HUNGARY GOVT 6    10/10</v>
          </cell>
          <cell r="C404" t="str">
            <v>BHH21918</v>
          </cell>
        </row>
        <row r="405">
          <cell r="A405" t="str">
            <v>HU0000402375</v>
          </cell>
          <cell r="B405" t="str">
            <v>HUNGARY GOVT 6    02/17</v>
          </cell>
          <cell r="C405" t="str">
            <v>BHH20618</v>
          </cell>
        </row>
        <row r="406">
          <cell r="A406" t="str">
            <v>RSMFRSD60130</v>
          </cell>
          <cell r="B406" t="str">
            <v>SERBIA FCSB 0 05/31/07 A</v>
          </cell>
          <cell r="C406" t="str">
            <v>BHH17122</v>
          </cell>
        </row>
        <row r="407">
          <cell r="A407" t="str">
            <v>US03071DAC39</v>
          </cell>
          <cell r="B407" t="str">
            <v>AMERIPATH INC10    04/13</v>
          </cell>
          <cell r="C407" t="str">
            <v>BET228BN</v>
          </cell>
        </row>
        <row r="408">
          <cell r="A408" t="str">
            <v>US25380QAA76</v>
          </cell>
          <cell r="B408" t="str">
            <v>DIGICEL LIMITED 9    12</v>
          </cell>
          <cell r="C408" t="str">
            <v>BET228BN</v>
          </cell>
        </row>
        <row r="409">
          <cell r="A409" t="str">
            <v>US38141GDQ47</v>
          </cell>
          <cell r="B409" t="str">
            <v>GOLDMAN SACHS 5    10/13</v>
          </cell>
          <cell r="C409" t="str">
            <v>BHH183EC</v>
          </cell>
        </row>
        <row r="410">
          <cell r="A410" t="str">
            <v>US472318AG91</v>
          </cell>
          <cell r="B410" t="str">
            <v>JEFFERIES GROUP 7    07</v>
          </cell>
          <cell r="C410" t="str">
            <v>BHH185SS</v>
          </cell>
        </row>
        <row r="411">
          <cell r="A411" t="str">
            <v>US695629CG81</v>
          </cell>
          <cell r="B411" t="str">
            <v>UBS PAINE WEBBER 7    09</v>
          </cell>
          <cell r="C411" t="str">
            <v>BHH185SS</v>
          </cell>
        </row>
        <row r="412">
          <cell r="A412" t="str">
            <v>US922646AS37</v>
          </cell>
          <cell r="B412" t="str">
            <v>VENEZUELA 9    09/15/27</v>
          </cell>
          <cell r="C412" t="str">
            <v>BET206EC</v>
          </cell>
        </row>
        <row r="413">
          <cell r="A413" t="str">
            <v>HU0000650346</v>
          </cell>
          <cell r="B413" t="str">
            <v>FHB LAND CREDIT 9    08</v>
          </cell>
          <cell r="C413" t="str">
            <v>BHH21418</v>
          </cell>
        </row>
        <row r="414">
          <cell r="A414" t="str">
            <v>IT0001170007</v>
          </cell>
          <cell r="B414" t="str">
            <v>BTPS 6 11/01/07</v>
          </cell>
          <cell r="C414" t="str">
            <v>BSP183EC</v>
          </cell>
        </row>
        <row r="415">
          <cell r="A415" t="str">
            <v>IT0004082712</v>
          </cell>
          <cell r="B415" t="str">
            <v>IMSER 2 A1B 3.979 09/25</v>
          </cell>
          <cell r="C415" t="str">
            <v>BHH169EC</v>
          </cell>
        </row>
        <row r="416">
          <cell r="A416" t="str">
            <v>NL0000121838</v>
          </cell>
          <cell r="B416" t="str">
            <v>ALBERT HEIJN 5    12/07</v>
          </cell>
          <cell r="C416" t="str">
            <v>BFA131EC</v>
          </cell>
        </row>
        <row r="417">
          <cell r="A417" t="str">
            <v>PL0000104360</v>
          </cell>
          <cell r="B417" t="str">
            <v>POLAND GOVT BOND 0 08/08</v>
          </cell>
          <cell r="C417" t="str">
            <v>BHH20211</v>
          </cell>
        </row>
        <row r="418">
          <cell r="A418" t="str">
            <v>COPP3607486</v>
          </cell>
          <cell r="B418" t="str">
            <v>STW JUDENB 13/PP 4.7 13</v>
          </cell>
          <cell r="C418" t="str">
            <v>BIA102</v>
          </cell>
        </row>
        <row r="419">
          <cell r="A419" t="str">
            <v>AT0000103239</v>
          </cell>
          <cell r="B419" t="str">
            <v>CREDITANSTALT-BK 6 12/13</v>
          </cell>
          <cell r="C419" t="str">
            <v>BLU163</v>
          </cell>
        </row>
        <row r="420">
          <cell r="A420" t="str">
            <v>AT0000149125</v>
          </cell>
          <cell r="B420" t="str">
            <v>BA CREDITANSTALT 4    08</v>
          </cell>
          <cell r="C420" t="str">
            <v>BHH103</v>
          </cell>
        </row>
        <row r="421">
          <cell r="A421" t="str">
            <v>AT0000149190</v>
          </cell>
          <cell r="B421" t="str">
            <v>BA CREDITANSTALT 3    09</v>
          </cell>
          <cell r="C421" t="str">
            <v>BHH103</v>
          </cell>
        </row>
        <row r="422">
          <cell r="A422" t="str">
            <v>COPP4T0B4R4</v>
          </cell>
          <cell r="B422" t="str">
            <v>SE PRIVREDNA 0 06/19/09</v>
          </cell>
          <cell r="C422" t="str">
            <v>BEUMEULO</v>
          </cell>
        </row>
        <row r="423">
          <cell r="A423" t="str">
            <v>AT0000101837</v>
          </cell>
          <cell r="B423" t="str">
            <v>CREDITANSTALT AG 5    09</v>
          </cell>
          <cell r="C423" t="str">
            <v>BHH103</v>
          </cell>
        </row>
        <row r="424">
          <cell r="A424" t="str">
            <v>AT0000105481</v>
          </cell>
          <cell r="B424" t="str">
            <v>CREDITANSTALT AG 4    08</v>
          </cell>
          <cell r="C424" t="str">
            <v>BHH103</v>
          </cell>
        </row>
        <row r="425">
          <cell r="A425" t="str">
            <v>AT0000149109</v>
          </cell>
          <cell r="B425" t="str">
            <v>BANK AUSTRIA AG 4    08</v>
          </cell>
          <cell r="C425" t="str">
            <v>BHL105</v>
          </cell>
        </row>
        <row r="426">
          <cell r="A426" t="str">
            <v>AT0000163167</v>
          </cell>
          <cell r="B426" t="str">
            <v>BANK AUST WOHNBK 6    07</v>
          </cell>
          <cell r="C426" t="str">
            <v>BLU177</v>
          </cell>
        </row>
        <row r="427">
          <cell r="A427" t="str">
            <v>COPP4T08S04</v>
          </cell>
          <cell r="B427" t="str">
            <v>LDS KRANKANST 4.18 12/18</v>
          </cell>
          <cell r="C427" t="str">
            <v>BIA101</v>
          </cell>
        </row>
        <row r="428">
          <cell r="A428" t="str">
            <v>COPP4T01EZ7</v>
          </cell>
          <cell r="B428" t="str">
            <v>DORADA 0 12/29/49</v>
          </cell>
          <cell r="C428" t="str">
            <v>BFA202MG</v>
          </cell>
        </row>
        <row r="429">
          <cell r="A429" t="str">
            <v>COPP3607478</v>
          </cell>
          <cell r="B429" t="str">
            <v>GRAZER BAU 09/PP 5.31 09</v>
          </cell>
          <cell r="C429" t="str">
            <v>BIA101</v>
          </cell>
        </row>
        <row r="430">
          <cell r="A430" t="str">
            <v>AT0000149133</v>
          </cell>
          <cell r="B430" t="str">
            <v>BA CREDITANSTALT 4    12</v>
          </cell>
          <cell r="C430" t="str">
            <v>BHH103</v>
          </cell>
        </row>
        <row r="431">
          <cell r="A431" t="str">
            <v>AT0000149448</v>
          </cell>
          <cell r="B431" t="str">
            <v>BA CREDITANSTALT 3    12</v>
          </cell>
          <cell r="C431" t="str">
            <v>BHH103</v>
          </cell>
        </row>
        <row r="432">
          <cell r="A432" t="str">
            <v>AT0000162458</v>
          </cell>
          <cell r="B432" t="str">
            <v>CA-3 BANK WOHN0 09/01/09</v>
          </cell>
          <cell r="C432" t="str">
            <v>BLU177</v>
          </cell>
        </row>
        <row r="433">
          <cell r="A433" t="str">
            <v>COPP1T0RFT6</v>
          </cell>
          <cell r="B433" t="str">
            <v>GRAZER BAU 0 12/01/17</v>
          </cell>
          <cell r="C433" t="str">
            <v>BIA101</v>
          </cell>
        </row>
        <row r="434">
          <cell r="A434" t="str">
            <v>COPP4T09FR7</v>
          </cell>
          <cell r="B434" t="str">
            <v>GRAZER BAU U.G. 0 12/18</v>
          </cell>
          <cell r="C434" t="str">
            <v>BIA101</v>
          </cell>
        </row>
        <row r="435">
          <cell r="A435" t="str">
            <v>AT0000173265</v>
          </cell>
          <cell r="B435" t="str">
            <v>CA-3 BANK WOHN5 10/18/10</v>
          </cell>
          <cell r="C435" t="str">
            <v>BHH103</v>
          </cell>
        </row>
        <row r="436">
          <cell r="A436" t="str">
            <v>AT0000248349</v>
          </cell>
          <cell r="B436" t="str">
            <v>BA CREDITANSTALT 3    08</v>
          </cell>
          <cell r="C436" t="str">
            <v>BHT302</v>
          </cell>
        </row>
        <row r="437">
          <cell r="A437" t="str">
            <v>AT0000248521</v>
          </cell>
          <cell r="B437" t="str">
            <v>BA CREDITANSTALT 8.3 07</v>
          </cell>
          <cell r="C437" t="str">
            <v>BHT304</v>
          </cell>
        </row>
        <row r="438">
          <cell r="A438" t="str">
            <v>AT0000248679</v>
          </cell>
          <cell r="B438" t="str">
            <v>BA CREDITANSTALT 0 10/15</v>
          </cell>
          <cell r="C438" t="str">
            <v>BHH147</v>
          </cell>
        </row>
        <row r="439">
          <cell r="A439" t="str">
            <v>AT0000312012</v>
          </cell>
          <cell r="B439" t="str">
            <v>BANK AUST WOHNBK 0 01/11</v>
          </cell>
          <cell r="C439" t="str">
            <v>BLU177</v>
          </cell>
        </row>
        <row r="440">
          <cell r="A440" t="str">
            <v>AT0000313085</v>
          </cell>
          <cell r="B440" t="str">
            <v>CA-3 BANK WOHN0 11/05/13</v>
          </cell>
          <cell r="C440" t="str">
            <v>BLU177</v>
          </cell>
        </row>
        <row r="441">
          <cell r="A441" t="str">
            <v>AT0000315809</v>
          </cell>
          <cell r="B441" t="str">
            <v>SCHIG 5    11/21/07</v>
          </cell>
          <cell r="C441" t="str">
            <v>BTA179</v>
          </cell>
        </row>
        <row r="442">
          <cell r="A442" t="str">
            <v>AT0000319215</v>
          </cell>
          <cell r="B442" t="str">
            <v>BANK AUST WOHNBK 0 01/10</v>
          </cell>
          <cell r="C442" t="str">
            <v>BLU177</v>
          </cell>
        </row>
        <row r="443">
          <cell r="A443" t="str">
            <v>AT0000320502</v>
          </cell>
          <cell r="B443" t="str">
            <v>CA-3 BANK WOHN0 01/04/14</v>
          </cell>
          <cell r="C443" t="str">
            <v>BLU177</v>
          </cell>
        </row>
        <row r="444">
          <cell r="A444" t="str">
            <v>AT0000342902</v>
          </cell>
          <cell r="B444" t="str">
            <v>LIG LANDESIMMOBI 0 12/29</v>
          </cell>
          <cell r="C444" t="str">
            <v>BIA101</v>
          </cell>
        </row>
        <row r="445">
          <cell r="A445" t="str">
            <v>AT0000105499</v>
          </cell>
          <cell r="B445" t="str">
            <v>CREDITANSTALT AG 5 05/09</v>
          </cell>
          <cell r="C445" t="str">
            <v>BHH103</v>
          </cell>
        </row>
        <row r="446">
          <cell r="A446" t="str">
            <v>AT0000146832</v>
          </cell>
          <cell r="B446" t="str">
            <v>BA CREDITANSTALT 4    11</v>
          </cell>
          <cell r="C446" t="str">
            <v>BHH103</v>
          </cell>
        </row>
        <row r="447">
          <cell r="A447" t="str">
            <v>AT0000173224</v>
          </cell>
          <cell r="B447" t="str">
            <v>CA-3 BANK WOHN5 05/12/10</v>
          </cell>
          <cell r="C447" t="str">
            <v>BHH103</v>
          </cell>
        </row>
        <row r="448">
          <cell r="A448" t="str">
            <v>AT0000245972</v>
          </cell>
          <cell r="B448" t="str">
            <v>CREDITANSTALT-BK 8    07</v>
          </cell>
          <cell r="C448" t="str">
            <v>BHH103</v>
          </cell>
        </row>
        <row r="449">
          <cell r="A449" t="str">
            <v>AT0000248026</v>
          </cell>
          <cell r="B449" t="str">
            <v>CREDITANSTALT AG 0 02/10</v>
          </cell>
          <cell r="C449" t="str">
            <v>BLU199</v>
          </cell>
        </row>
        <row r="450">
          <cell r="A450" t="str">
            <v>AT0000248307</v>
          </cell>
          <cell r="B450" t="str">
            <v>BA CREDITANSTALT 0 02/14</v>
          </cell>
          <cell r="C450" t="str">
            <v>BHT303</v>
          </cell>
        </row>
        <row r="451">
          <cell r="A451" t="str">
            <v>AT0000248414</v>
          </cell>
          <cell r="B451" t="str">
            <v>BA CREDITANSTALT 0 07/07</v>
          </cell>
          <cell r="C451" t="str">
            <v>BHH103</v>
          </cell>
        </row>
        <row r="452">
          <cell r="A452" t="str">
            <v>AT0000312038</v>
          </cell>
          <cell r="B452" t="str">
            <v>BANK AUST WOHNBK 4 05/11</v>
          </cell>
          <cell r="C452" t="str">
            <v>BLU177</v>
          </cell>
        </row>
        <row r="453">
          <cell r="A453" t="str">
            <v>AT0000312137</v>
          </cell>
          <cell r="B453" t="str">
            <v>BANK AUST WOHNBK 5 08/09</v>
          </cell>
          <cell r="C453" t="str">
            <v>BLU177</v>
          </cell>
        </row>
        <row r="454">
          <cell r="A454" t="str">
            <v>AT0000383633</v>
          </cell>
          <cell r="B454" t="str">
            <v>REP OF AUSTRIA5    01/07</v>
          </cell>
          <cell r="C454" t="str">
            <v>BHH103</v>
          </cell>
        </row>
        <row r="455">
          <cell r="A455" t="str">
            <v>AT0000383740</v>
          </cell>
          <cell r="B455" t="str">
            <v>REP OF AUSTRIA5    07/07</v>
          </cell>
          <cell r="C455" t="str">
            <v>BTA181</v>
          </cell>
        </row>
        <row r="456">
          <cell r="A456" t="str">
            <v>AT0000386115</v>
          </cell>
          <cell r="B456" t="str">
            <v>REP OF AUSTRIA 3.9 07/20</v>
          </cell>
          <cell r="C456" t="str">
            <v>BHH103</v>
          </cell>
        </row>
        <row r="457">
          <cell r="A457" t="str">
            <v>AT0000422050</v>
          </cell>
          <cell r="B457" t="str">
            <v>BA CRED WOHNBAUB 0 04/19</v>
          </cell>
          <cell r="C457" t="str">
            <v>BLU177</v>
          </cell>
        </row>
        <row r="458">
          <cell r="A458" t="str">
            <v>AT0000422159</v>
          </cell>
          <cell r="B458" t="str">
            <v>BA CRED WOHNBAUB 0 11/21</v>
          </cell>
          <cell r="C458" t="str">
            <v>BHH147</v>
          </cell>
        </row>
        <row r="459">
          <cell r="A459" t="str">
            <v>AT0000422183</v>
          </cell>
          <cell r="B459" t="str">
            <v>BA CRED WOHNBAUB 0 01/22</v>
          </cell>
          <cell r="C459" t="str">
            <v>BLU177</v>
          </cell>
        </row>
        <row r="460">
          <cell r="A460" t="str">
            <v>AT0000499124</v>
          </cell>
          <cell r="B460" t="str">
            <v>SPAR MAGYAR KERE 3    10</v>
          </cell>
          <cell r="C460" t="str">
            <v>BFU114KB</v>
          </cell>
        </row>
        <row r="461">
          <cell r="A461" t="str">
            <v>AT0000245790</v>
          </cell>
          <cell r="B461" t="str">
            <v>CREDITANSTALT-BK 3.3 19</v>
          </cell>
          <cell r="C461" t="str">
            <v>BHH103</v>
          </cell>
        </row>
        <row r="462">
          <cell r="A462" t="str">
            <v>AT0000306881</v>
          </cell>
          <cell r="B462" t="str">
            <v>BAWAG 4    01/25/08 3</v>
          </cell>
          <cell r="C462" t="str">
            <v>BHH103</v>
          </cell>
        </row>
        <row r="463">
          <cell r="A463" t="str">
            <v>SK4120004227</v>
          </cell>
          <cell r="B463" t="str">
            <v>SLOVAKIA GOVT 4.9 02/14</v>
          </cell>
          <cell r="C463" t="str">
            <v>BHH29014</v>
          </cell>
        </row>
        <row r="464">
          <cell r="A464" t="str">
            <v>SK4120004318</v>
          </cell>
          <cell r="B464" t="str">
            <v>SLOVAKIA GOVT 5.3 05/19</v>
          </cell>
          <cell r="C464" t="str">
            <v>BHH21414</v>
          </cell>
        </row>
        <row r="465">
          <cell r="A465" t="str">
            <v>US92977YAV39</v>
          </cell>
          <cell r="B465" t="str">
            <v>WMLT 2005-WMC1 A 5.61 35</v>
          </cell>
          <cell r="C465" t="str">
            <v>BHH285BN</v>
          </cell>
        </row>
        <row r="466">
          <cell r="A466" t="str">
            <v>USG4094UAA37</v>
          </cell>
          <cell r="B466" t="str">
            <v>GRLN 2004-1X A15.7063 17</v>
          </cell>
          <cell r="C466" t="str">
            <v>BHH169EC</v>
          </cell>
        </row>
        <row r="467">
          <cell r="A467" t="str">
            <v>USG73369AB92</v>
          </cell>
          <cell r="B467" t="str">
            <v>RACEP 1X A2 6.1244 11/13</v>
          </cell>
          <cell r="C467" t="str">
            <v>BHH169EC</v>
          </cell>
        </row>
        <row r="468">
          <cell r="A468" t="str">
            <v>XS0043857480</v>
          </cell>
          <cell r="B468" t="str">
            <v>SPAIN KINGDOM 7    05/08</v>
          </cell>
          <cell r="C468" t="str">
            <v>BSP179</v>
          </cell>
        </row>
        <row r="469">
          <cell r="A469" t="str">
            <v>XS0128704425</v>
          </cell>
          <cell r="B469" t="str">
            <v>BRADFORD&amp;BIN BLD 0 01/07</v>
          </cell>
          <cell r="C469" t="str">
            <v>BHH167EC</v>
          </cell>
        </row>
        <row r="470">
          <cell r="A470" t="str">
            <v>XS0143237088</v>
          </cell>
          <cell r="B470" t="str">
            <v>JAZZ 1 A 3.945 03/07/11</v>
          </cell>
          <cell r="C470" t="str">
            <v>BHH169EC</v>
          </cell>
        </row>
        <row r="471">
          <cell r="A471" t="str">
            <v>XS0147234479</v>
          </cell>
          <cell r="B471" t="str">
            <v>KELAG-KAERNTNER 5    09</v>
          </cell>
          <cell r="C471" t="str">
            <v>BHH103</v>
          </cell>
        </row>
        <row r="472">
          <cell r="A472" t="str">
            <v>XS0147731854</v>
          </cell>
          <cell r="B472" t="str">
            <v>ROBE4 IV A4.026 07/25/07</v>
          </cell>
          <cell r="C472" t="str">
            <v>BHH169EC</v>
          </cell>
        </row>
        <row r="473">
          <cell r="A473" t="str">
            <v>US451663AA68</v>
          </cell>
          <cell r="B473" t="str">
            <v>IDEARC INC 8 11/15/16</v>
          </cell>
          <cell r="C473" t="str">
            <v>BET228BN</v>
          </cell>
        </row>
        <row r="474">
          <cell r="A474" t="str">
            <v>US61746SBQ12</v>
          </cell>
          <cell r="B474" t="str">
            <v>MORGAN STANLEY0 10/15/15</v>
          </cell>
          <cell r="C474" t="str">
            <v>BHH157EC</v>
          </cell>
        </row>
        <row r="475">
          <cell r="A475" t="str">
            <v>USG22287AA73</v>
          </cell>
          <cell r="B475" t="str">
            <v>CLYDS 2004-1X A1 5.7238</v>
          </cell>
          <cell r="C475" t="str">
            <v>BHH169EC</v>
          </cell>
        </row>
        <row r="476">
          <cell r="A476" t="str">
            <v>USG84275AA77</v>
          </cell>
          <cell r="B476" t="str">
            <v>STANQ 1X A 5.8137 02/14</v>
          </cell>
          <cell r="C476" t="str">
            <v>BHH169EC</v>
          </cell>
        </row>
        <row r="477">
          <cell r="A477" t="str">
            <v>XS0108440966</v>
          </cell>
          <cell r="B477" t="str">
            <v>CRSM 5 A 3.888 08/18/32</v>
          </cell>
          <cell r="C477" t="str">
            <v>BHH169</v>
          </cell>
        </row>
        <row r="478">
          <cell r="A478" t="str">
            <v>XS0109429349</v>
          </cell>
          <cell r="B478" t="str">
            <v>SNS BANK 6    04/07/10</v>
          </cell>
          <cell r="C478" t="str">
            <v>BHH122</v>
          </cell>
        </row>
        <row r="479">
          <cell r="A479" t="str">
            <v>XS0167149094</v>
          </cell>
          <cell r="B479" t="str">
            <v>KAZKOMMERTS INTL 8    13</v>
          </cell>
          <cell r="C479" t="str">
            <v>BET210EC</v>
          </cell>
        </row>
        <row r="480">
          <cell r="A480" t="str">
            <v>XS0171288250</v>
          </cell>
          <cell r="B480" t="str">
            <v>MOSCOW NAROD FIN 4    08</v>
          </cell>
          <cell r="C480" t="str">
            <v>BFA201EC</v>
          </cell>
        </row>
        <row r="481">
          <cell r="A481" t="str">
            <v>XS0177566642</v>
          </cell>
          <cell r="B481" t="str">
            <v>ASFINAG 4    10/21/13</v>
          </cell>
          <cell r="C481" t="str">
            <v>BTG139EC</v>
          </cell>
        </row>
        <row r="482">
          <cell r="A482" t="str">
            <v>XS0183654135</v>
          </cell>
          <cell r="B482" t="str">
            <v>FLEX 6 A2 3.907 12/01/35</v>
          </cell>
          <cell r="C482" t="str">
            <v>BHH169EC</v>
          </cell>
        </row>
        <row r="483">
          <cell r="A483" t="str">
            <v>XS0184346954</v>
          </cell>
          <cell r="B483" t="str">
            <v>EUROHYPO AG 0 07/23/07</v>
          </cell>
          <cell r="C483" t="str">
            <v>BHT103</v>
          </cell>
        </row>
        <row r="484">
          <cell r="A484" t="str">
            <v>XS0185887576</v>
          </cell>
          <cell r="B484" t="str">
            <v>SNS BANK 4    02/18/14</v>
          </cell>
          <cell r="C484" t="str">
            <v>BHH122</v>
          </cell>
        </row>
        <row r="485">
          <cell r="A485" t="str">
            <v>XS0186918255</v>
          </cell>
          <cell r="B485" t="str">
            <v>SEVERSTAL 8    02/24/09</v>
          </cell>
          <cell r="C485" t="str">
            <v>BET214EC</v>
          </cell>
        </row>
        <row r="486">
          <cell r="A486" t="str">
            <v>XS0193944765</v>
          </cell>
          <cell r="B486" t="str">
            <v>AUTOSTRADE 0 06/09/11</v>
          </cell>
          <cell r="C486" t="str">
            <v>BHH234EC</v>
          </cell>
        </row>
        <row r="487">
          <cell r="A487" t="str">
            <v>XS0110621215</v>
          </cell>
          <cell r="B487" t="str">
            <v>BANK AUSTRIA 0 05/04/07</v>
          </cell>
          <cell r="C487" t="str">
            <v>BHL208EC</v>
          </cell>
        </row>
        <row r="488">
          <cell r="A488" t="str">
            <v>XS0124137182</v>
          </cell>
          <cell r="B488" t="str">
            <v>BANK AUSTRIA AG 5    08</v>
          </cell>
          <cell r="C488" t="str">
            <v>BHH205EC</v>
          </cell>
        </row>
        <row r="489">
          <cell r="A489" t="str">
            <v>XS0139722069</v>
          </cell>
          <cell r="B489" t="str">
            <v>CONTINENTAL AG6    12/08</v>
          </cell>
          <cell r="C489" t="str">
            <v>BFA111EC</v>
          </cell>
        </row>
        <row r="490">
          <cell r="A490" t="str">
            <v>XS0140280305</v>
          </cell>
          <cell r="B490" t="str">
            <v>AHOLD FIN USA 6    03/17</v>
          </cell>
          <cell r="C490" t="str">
            <v>BET223EC</v>
          </cell>
        </row>
        <row r="491">
          <cell r="A491" t="str">
            <v>XS0144238002</v>
          </cell>
          <cell r="B491" t="str">
            <v>POLAND 5    03/12/12</v>
          </cell>
          <cell r="C491" t="str">
            <v>BFA111EC</v>
          </cell>
        </row>
        <row r="492">
          <cell r="A492" t="str">
            <v>XS0180839572</v>
          </cell>
          <cell r="B492" t="str">
            <v>PARES 1X A3.906 07/25/11</v>
          </cell>
          <cell r="C492" t="str">
            <v>BHH169</v>
          </cell>
        </row>
        <row r="493">
          <cell r="A493" t="str">
            <v>XS0181090001</v>
          </cell>
          <cell r="B493" t="str">
            <v>TRW AUTOMOTIVE 10    13</v>
          </cell>
          <cell r="C493" t="str">
            <v>BET121EC</v>
          </cell>
        </row>
        <row r="494">
          <cell r="A494" t="str">
            <v>XS0189850471</v>
          </cell>
          <cell r="B494" t="str">
            <v>MONET 1 B 4.214 04/10/11</v>
          </cell>
          <cell r="C494" t="str">
            <v>BHH169EC</v>
          </cell>
        </row>
        <row r="495">
          <cell r="A495" t="str">
            <v>XS0194963848</v>
          </cell>
          <cell r="B495" t="str">
            <v>STANDARD LIFE 0 12/02/14</v>
          </cell>
          <cell r="C495" t="str">
            <v>BHH157</v>
          </cell>
        </row>
        <row r="496">
          <cell r="A496" t="str">
            <v>XS0201493458</v>
          </cell>
          <cell r="B496" t="str">
            <v>LFE III B 4.231 10/20/18</v>
          </cell>
          <cell r="C496" t="str">
            <v>BHH169EC</v>
          </cell>
        </row>
        <row r="497">
          <cell r="A497" t="str">
            <v>XS0203281182</v>
          </cell>
          <cell r="B497" t="str">
            <v>REPUBLIC OF PERU 7    14</v>
          </cell>
          <cell r="C497" t="str">
            <v>BET101EC</v>
          </cell>
        </row>
        <row r="498">
          <cell r="A498" t="str">
            <v>XS0210392501</v>
          </cell>
          <cell r="B498" t="str">
            <v>ALPHA CREDIT GRP 0 01/08</v>
          </cell>
          <cell r="C498" t="str">
            <v>BHT103</v>
          </cell>
        </row>
        <row r="499">
          <cell r="A499" t="str">
            <v>AT0000312061</v>
          </cell>
          <cell r="B499" t="str">
            <v>BANK AUST WOHNBK 4 10/11</v>
          </cell>
          <cell r="C499" t="str">
            <v>BLU177</v>
          </cell>
        </row>
        <row r="500">
          <cell r="A500" t="str">
            <v>AT0000312996</v>
          </cell>
          <cell r="B500" t="str">
            <v>CA-3 BANK WOHN5    09/09</v>
          </cell>
          <cell r="C500" t="str">
            <v>BLU177</v>
          </cell>
        </row>
        <row r="501">
          <cell r="A501" t="str">
            <v>AT0000315809</v>
          </cell>
          <cell r="B501" t="str">
            <v>SCHIG 5    11/21/07</v>
          </cell>
          <cell r="C501" t="str">
            <v>BHH103</v>
          </cell>
        </row>
        <row r="502">
          <cell r="A502" t="str">
            <v>AT0000319157</v>
          </cell>
          <cell r="B502" t="str">
            <v>BANK AUST WOHNBK 4    11</v>
          </cell>
          <cell r="C502" t="str">
            <v>BLU177</v>
          </cell>
        </row>
        <row r="503">
          <cell r="A503" t="str">
            <v>AT0000320528</v>
          </cell>
          <cell r="B503" t="str">
            <v>CA-3 BANK WOHN0 04/12/14</v>
          </cell>
          <cell r="C503" t="str">
            <v>BLU177</v>
          </cell>
        </row>
        <row r="504">
          <cell r="A504" t="str">
            <v>AT0000384748</v>
          </cell>
          <cell r="B504" t="str">
            <v>REP OF AUSTRIA4    01/14</v>
          </cell>
          <cell r="C504" t="str">
            <v>BHH103</v>
          </cell>
        </row>
        <row r="505">
          <cell r="A505" t="str">
            <v>AT0000384821</v>
          </cell>
          <cell r="B505" t="str">
            <v>REP OF AUSTRIA4 07/15/09</v>
          </cell>
          <cell r="C505" t="str">
            <v>BTA179</v>
          </cell>
        </row>
        <row r="506">
          <cell r="A506" t="str">
            <v>AT0000385992</v>
          </cell>
          <cell r="B506" t="str">
            <v>REP OF AUSTRIA 3.8 10/13</v>
          </cell>
          <cell r="C506" t="str">
            <v>BHH103</v>
          </cell>
        </row>
        <row r="507">
          <cell r="A507" t="str">
            <v>AT0000422001</v>
          </cell>
          <cell r="B507" t="str">
            <v>BA CRED WOHNBAUB 0 11/18</v>
          </cell>
          <cell r="C507" t="str">
            <v>BLU177</v>
          </cell>
        </row>
        <row r="508">
          <cell r="A508" t="str">
            <v>AT0000422035</v>
          </cell>
          <cell r="B508" t="str">
            <v>BA CRED WOHNBAUB 0 01/19</v>
          </cell>
          <cell r="C508" t="str">
            <v>BLU177</v>
          </cell>
        </row>
        <row r="509">
          <cell r="A509" t="str">
            <v>AT0000422167</v>
          </cell>
          <cell r="B509" t="str">
            <v>BA CRED WOHNBAUB 0 01/16</v>
          </cell>
          <cell r="C509" t="str">
            <v>BLU177</v>
          </cell>
        </row>
        <row r="510">
          <cell r="A510" t="str">
            <v>AT0000319231</v>
          </cell>
          <cell r="B510" t="str">
            <v>BANK AUST WOHNBK 0 07/15</v>
          </cell>
          <cell r="C510" t="str">
            <v>BLU177</v>
          </cell>
        </row>
        <row r="511">
          <cell r="A511" t="str">
            <v>AT0000320569</v>
          </cell>
          <cell r="B511" t="str">
            <v>CA-3 BANK WOHN2    09/14</v>
          </cell>
          <cell r="C511" t="str">
            <v>BLU177</v>
          </cell>
        </row>
        <row r="512">
          <cell r="A512" t="str">
            <v>AT0000320643</v>
          </cell>
          <cell r="B512" t="str">
            <v>CA-3 BANK WOHN0 04/10/13</v>
          </cell>
          <cell r="C512" t="str">
            <v>BLU177</v>
          </cell>
        </row>
        <row r="513">
          <cell r="A513" t="str">
            <v>AT0000341086</v>
          </cell>
          <cell r="B513" t="str">
            <v>BAUHOLDING STRAB 6    07</v>
          </cell>
          <cell r="C513" t="str">
            <v>BHH103</v>
          </cell>
        </row>
        <row r="514">
          <cell r="A514" t="str">
            <v>AT0000341813</v>
          </cell>
          <cell r="B514" t="str">
            <v>AWS GEWINNWERTPA 0 12/49</v>
          </cell>
          <cell r="C514" t="str">
            <v>BHH102</v>
          </cell>
        </row>
        <row r="515">
          <cell r="A515" t="str">
            <v>AT0000342506</v>
          </cell>
          <cell r="B515" t="str">
            <v>ENTSORGUNG SIMME 0 09/29</v>
          </cell>
          <cell r="C515" t="str">
            <v>BIA104</v>
          </cell>
        </row>
        <row r="516">
          <cell r="A516" t="str">
            <v>AT0000342886</v>
          </cell>
          <cell r="B516" t="str">
            <v>CASINOS AUSTRIA 4    12</v>
          </cell>
          <cell r="C516" t="str">
            <v>BHH103</v>
          </cell>
        </row>
        <row r="517">
          <cell r="A517" t="str">
            <v>AT0000347497</v>
          </cell>
          <cell r="B517" t="str">
            <v>BA CRED WOHNBAUB 0 01/17</v>
          </cell>
          <cell r="C517" t="str">
            <v>BLU177</v>
          </cell>
        </row>
        <row r="518">
          <cell r="A518" t="str">
            <v>AT0000347588</v>
          </cell>
          <cell r="B518" t="str">
            <v>BA CRED WOHNBAUB 4 01/15</v>
          </cell>
          <cell r="C518" t="str">
            <v>BLU177</v>
          </cell>
        </row>
        <row r="519">
          <cell r="A519" t="str">
            <v>AT0000347620</v>
          </cell>
          <cell r="B519" t="str">
            <v>BA CRED WOHNBAUB 3.1 13</v>
          </cell>
          <cell r="C519" t="str">
            <v>BLU177</v>
          </cell>
        </row>
        <row r="520">
          <cell r="A520" t="str">
            <v>AT0000492962</v>
          </cell>
          <cell r="B520" t="str">
            <v>NOVOMATIC AG 3    10/12</v>
          </cell>
          <cell r="C520" t="str">
            <v>BHH103</v>
          </cell>
        </row>
        <row r="521">
          <cell r="A521" t="str">
            <v>AT0000246293</v>
          </cell>
          <cell r="B521" t="str">
            <v>CREDITANSTALT-BK 3    08</v>
          </cell>
          <cell r="C521" t="str">
            <v>BHH103</v>
          </cell>
        </row>
        <row r="522">
          <cell r="A522" t="str">
            <v>AT0000248422</v>
          </cell>
          <cell r="B522" t="str">
            <v>BA CREDITANSTALT 3.18 07</v>
          </cell>
          <cell r="C522" t="str">
            <v>BHH103</v>
          </cell>
        </row>
        <row r="523">
          <cell r="A523" t="str">
            <v>AT0000248497</v>
          </cell>
          <cell r="B523" t="str">
            <v>BA CREDITANSTALT 2.65 09</v>
          </cell>
          <cell r="C523" t="str">
            <v>BHT302</v>
          </cell>
        </row>
        <row r="524">
          <cell r="A524" t="str">
            <v>AT0000248570</v>
          </cell>
          <cell r="B524" t="str">
            <v>BA CREDITANSTALT 3.1 10</v>
          </cell>
          <cell r="C524" t="str">
            <v>BHT302</v>
          </cell>
        </row>
        <row r="525">
          <cell r="A525" t="str">
            <v>AT0000248703</v>
          </cell>
          <cell r="B525" t="str">
            <v>BA CREDITANSTALT 0 10/13</v>
          </cell>
          <cell r="C525" t="str">
            <v>BHT303</v>
          </cell>
        </row>
        <row r="526">
          <cell r="A526" t="str">
            <v>AT0000307426</v>
          </cell>
          <cell r="B526" t="str">
            <v>HYPO-WOHNBAUBANK 6    09</v>
          </cell>
          <cell r="C526" t="str">
            <v>BHH103</v>
          </cell>
        </row>
        <row r="527">
          <cell r="A527" t="str">
            <v>AT0000320544</v>
          </cell>
          <cell r="B527" t="str">
            <v>CA-3 BANK WOHN0 07/21/14</v>
          </cell>
          <cell r="C527" t="str">
            <v>BLU177</v>
          </cell>
        </row>
        <row r="528">
          <cell r="A528" t="str">
            <v>AT0000384474</v>
          </cell>
          <cell r="B528" t="str">
            <v>AUSTRIA OBLIGATI 5.2 10</v>
          </cell>
          <cell r="C528" t="str">
            <v>BTA236</v>
          </cell>
        </row>
        <row r="529">
          <cell r="A529" t="str">
            <v>AT0000385356</v>
          </cell>
          <cell r="B529" t="str">
            <v>REP OF AUSTRIA5 07/15/12</v>
          </cell>
          <cell r="C529" t="str">
            <v>BTA169</v>
          </cell>
        </row>
        <row r="530">
          <cell r="A530" t="str">
            <v>AT0000A00XK6</v>
          </cell>
          <cell r="B530" t="str">
            <v>EGGER HOLZWERK7    11/49</v>
          </cell>
          <cell r="C530" t="str">
            <v>BFU114KB</v>
          </cell>
        </row>
        <row r="531">
          <cell r="A531" t="str">
            <v>AT000B041223</v>
          </cell>
          <cell r="B531" t="str">
            <v>BA CREDITANSTALT 1    09</v>
          </cell>
          <cell r="C531" t="str">
            <v>BHL101</v>
          </cell>
        </row>
        <row r="532">
          <cell r="A532" t="str">
            <v>AT000B041025</v>
          </cell>
          <cell r="B532" t="str">
            <v>BA CREDITANSTALT 0 02/11</v>
          </cell>
          <cell r="C532" t="str">
            <v>BHH199KB</v>
          </cell>
        </row>
        <row r="533">
          <cell r="A533" t="str">
            <v>AT000B041140</v>
          </cell>
          <cell r="B533" t="str">
            <v>BA CREDITANSTALT 0 04/16</v>
          </cell>
          <cell r="C533" t="str">
            <v>BHT306</v>
          </cell>
        </row>
        <row r="534">
          <cell r="A534" t="str">
            <v>AT000B041181</v>
          </cell>
          <cell r="B534" t="str">
            <v>BA CREDITANSTALT 1    09</v>
          </cell>
          <cell r="C534" t="str">
            <v>BHT311</v>
          </cell>
        </row>
        <row r="535">
          <cell r="A535" t="str">
            <v>AU300PTT7029</v>
          </cell>
          <cell r="B535" t="str">
            <v>TORR 2005-1 A2 6.5733 38</v>
          </cell>
          <cell r="C535" t="str">
            <v>BHH169EC</v>
          </cell>
        </row>
        <row r="536">
          <cell r="A536" t="str">
            <v>AT0000320668</v>
          </cell>
          <cell r="B536" t="str">
            <v>CA-3 BANK WOHN2    07/13</v>
          </cell>
          <cell r="C536" t="str">
            <v>BLU177</v>
          </cell>
        </row>
        <row r="537">
          <cell r="A537" t="str">
            <v>AT0000330972</v>
          </cell>
          <cell r="B537" t="str">
            <v>LANDESIMMO KAERN5.333 26</v>
          </cell>
          <cell r="C537" t="str">
            <v>BIA101</v>
          </cell>
        </row>
        <row r="538">
          <cell r="A538" t="str">
            <v>AT0000347430</v>
          </cell>
          <cell r="B538" t="str">
            <v>BA CRED WOHNBAUB 4    13</v>
          </cell>
          <cell r="C538" t="str">
            <v>BLU177</v>
          </cell>
        </row>
        <row r="539">
          <cell r="A539" t="str">
            <v>AT0000347562</v>
          </cell>
          <cell r="B539" t="str">
            <v>BA CRED WOHNBAUB 4 09/14</v>
          </cell>
          <cell r="C539" t="str">
            <v>BLU177</v>
          </cell>
        </row>
        <row r="540">
          <cell r="A540" t="str">
            <v>AT0000347695</v>
          </cell>
          <cell r="B540" t="str">
            <v>BA CRED WOHNBAUB 4    16</v>
          </cell>
          <cell r="C540" t="str">
            <v>BLU171</v>
          </cell>
        </row>
        <row r="541">
          <cell r="A541" t="str">
            <v>XS0213359671</v>
          </cell>
          <cell r="B541" t="str">
            <v>GERRESHEIMER HLD 7    15</v>
          </cell>
          <cell r="C541" t="str">
            <v>BET121EC</v>
          </cell>
        </row>
        <row r="542">
          <cell r="A542" t="str">
            <v>XS0215246546</v>
          </cell>
          <cell r="B542" t="str">
            <v>KOMMUNALKREDIT3.59 03/13</v>
          </cell>
          <cell r="C542" t="str">
            <v>BHH210EC</v>
          </cell>
        </row>
        <row r="543">
          <cell r="A543" t="str">
            <v>XS0221785396</v>
          </cell>
          <cell r="B543" t="str">
            <v>RCI BANQUE 2.84 06/16/10</v>
          </cell>
          <cell r="C543" t="str">
            <v>BHH212EC</v>
          </cell>
        </row>
        <row r="544">
          <cell r="A544" t="str">
            <v>XS0224407212</v>
          </cell>
          <cell r="B544" t="str">
            <v>KARTA 2005-1 A 3.644 12</v>
          </cell>
          <cell r="C544" t="str">
            <v>BHH169</v>
          </cell>
        </row>
        <row r="545">
          <cell r="A545" t="str">
            <v>XS0226497443</v>
          </cell>
          <cell r="B545" t="str">
            <v>BA CREDITANSTALT 0 09/15</v>
          </cell>
          <cell r="C545" t="str">
            <v>BHT308</v>
          </cell>
        </row>
        <row r="546">
          <cell r="A546" t="str">
            <v>XS0191149292</v>
          </cell>
          <cell r="B546" t="str">
            <v>BES FINANCE LTD 0 04/07</v>
          </cell>
          <cell r="C546" t="str">
            <v>BHT103</v>
          </cell>
        </row>
        <row r="547">
          <cell r="A547" t="str">
            <v>XS0195657423</v>
          </cell>
          <cell r="B547" t="str">
            <v>BANCA POP VICENZ 0 07/07</v>
          </cell>
          <cell r="C547" t="str">
            <v>BHT103</v>
          </cell>
        </row>
        <row r="548">
          <cell r="A548" t="str">
            <v>XS0196573371</v>
          </cell>
          <cell r="B548" t="str">
            <v>BANC ANTONVENETA 0 07/07</v>
          </cell>
          <cell r="C548" t="str">
            <v>BHT103</v>
          </cell>
        </row>
        <row r="549">
          <cell r="A549" t="str">
            <v>XS0202799580</v>
          </cell>
          <cell r="B549" t="str">
            <v>HALYK SAVINGS BK 8    09</v>
          </cell>
          <cell r="C549" t="str">
            <v>BET210EC</v>
          </cell>
        </row>
        <row r="550">
          <cell r="A550" t="str">
            <v>XS0204255805</v>
          </cell>
          <cell r="B550" t="str">
            <v>GCO 3 B 4.148 01/29/30</v>
          </cell>
          <cell r="C550" t="str">
            <v>BHH169EC</v>
          </cell>
        </row>
        <row r="551">
          <cell r="A551" t="str">
            <v>XS0209139244</v>
          </cell>
          <cell r="B551" t="str">
            <v>ARGENT-GDP 0 12/15/35</v>
          </cell>
          <cell r="C551" t="str">
            <v>BET101EC</v>
          </cell>
        </row>
        <row r="552">
          <cell r="A552" t="str">
            <v>XS0215810036</v>
          </cell>
          <cell r="B552" t="str">
            <v>BA CREDITANSTALT 5.07 12</v>
          </cell>
          <cell r="C552" t="str">
            <v>BAU221EC</v>
          </cell>
        </row>
        <row r="553">
          <cell r="A553" t="str">
            <v>XS0227253860</v>
          </cell>
          <cell r="B553" t="str">
            <v>MBNA EUROPE FUND 0 08/07</v>
          </cell>
          <cell r="C553" t="str">
            <v>BHH167EC</v>
          </cell>
        </row>
        <row r="554">
          <cell r="A554" t="str">
            <v>XS0229539233</v>
          </cell>
          <cell r="B554" t="str">
            <v>UNICREDITO ITALI 0 09/10</v>
          </cell>
          <cell r="C554" t="str">
            <v>BHH282EC</v>
          </cell>
        </row>
        <row r="555">
          <cell r="A555" t="str">
            <v>XS0231636753</v>
          </cell>
          <cell r="B555" t="str">
            <v>ASFINAG 3    10/06/15</v>
          </cell>
          <cell r="C555" t="str">
            <v>BTU179</v>
          </cell>
        </row>
        <row r="556">
          <cell r="A556" t="str">
            <v>XS0235175584</v>
          </cell>
          <cell r="B556" t="str">
            <v>METRX 1X A2 3.787 02/19</v>
          </cell>
          <cell r="C556" t="str">
            <v>BHH169EC</v>
          </cell>
        </row>
        <row r="557">
          <cell r="A557" t="str">
            <v>XS0240732114</v>
          </cell>
          <cell r="B557" t="str">
            <v>REP OF HUNGARY3    07/16</v>
          </cell>
          <cell r="C557" t="str">
            <v>BTU179</v>
          </cell>
        </row>
        <row r="558">
          <cell r="A558" t="str">
            <v>XS0248264060</v>
          </cell>
          <cell r="B558" t="str">
            <v>PERMA 9X 4A 3.772 06/33</v>
          </cell>
          <cell r="C558" t="str">
            <v>BHH169</v>
          </cell>
        </row>
        <row r="559">
          <cell r="A559" t="str">
            <v>XS0249277681</v>
          </cell>
          <cell r="B559" t="str">
            <v>HSBC FINANCE CRP 0 04/13</v>
          </cell>
          <cell r="C559" t="str">
            <v>BHH157EC</v>
          </cell>
        </row>
        <row r="560">
          <cell r="A560" t="str">
            <v>XS0253470644</v>
          </cell>
          <cell r="B560" t="str">
            <v>FS FUNDING 8    05/15/16</v>
          </cell>
          <cell r="C560" t="str">
            <v>BET121EC</v>
          </cell>
        </row>
        <row r="561">
          <cell r="A561" t="str">
            <v>XS0255606989</v>
          </cell>
          <cell r="B561" t="str">
            <v>BAYER AG 0 05/25/09 EMTN</v>
          </cell>
          <cell r="C561" t="str">
            <v>BHH234EC</v>
          </cell>
        </row>
        <row r="562">
          <cell r="A562" t="str">
            <v>XS0220767106</v>
          </cell>
          <cell r="B562" t="str">
            <v>FORES 1 B 3.934 05/12/18</v>
          </cell>
          <cell r="C562" t="str">
            <v>BHH169EC</v>
          </cell>
        </row>
        <row r="563">
          <cell r="A563" t="str">
            <v>XS0222549361</v>
          </cell>
          <cell r="B563" t="str">
            <v>CREDITO EMILIANO 0 06/08</v>
          </cell>
          <cell r="C563" t="str">
            <v>BHH157</v>
          </cell>
        </row>
        <row r="564">
          <cell r="A564" t="str">
            <v>XS0232951136</v>
          </cell>
          <cell r="B564" t="str">
            <v>BA CREDITANSTALT 0 12/08</v>
          </cell>
          <cell r="C564" t="str">
            <v>BHT307</v>
          </cell>
        </row>
        <row r="565">
          <cell r="A565" t="str">
            <v>XS0233997682</v>
          </cell>
          <cell r="B565" t="str">
            <v>KOMMUNALKREDIT0 11/10/08</v>
          </cell>
          <cell r="C565" t="str">
            <v>BHH258EC</v>
          </cell>
        </row>
        <row r="566">
          <cell r="A566" t="str">
            <v>XS0238920499</v>
          </cell>
          <cell r="B566" t="str">
            <v>SMILS 05 B3.741 01/20/15</v>
          </cell>
          <cell r="C566" t="str">
            <v>BHH169EC</v>
          </cell>
        </row>
        <row r="567">
          <cell r="A567" t="str">
            <v>XS0242945367</v>
          </cell>
          <cell r="B567" t="str">
            <v>INEOS GRP HLDG7    02/16</v>
          </cell>
          <cell r="C567" t="str">
            <v>BET121EC</v>
          </cell>
        </row>
        <row r="568">
          <cell r="A568" t="str">
            <v>XS0251874078</v>
          </cell>
          <cell r="B568" t="str">
            <v>RIYAD BANK 0 04/26/11</v>
          </cell>
          <cell r="C568" t="str">
            <v>BFU201EC</v>
          </cell>
        </row>
        <row r="569">
          <cell r="A569" t="str">
            <v>XS0253995368</v>
          </cell>
          <cell r="B569" t="str">
            <v>FIAT FIN &amp; TRADE 5    11</v>
          </cell>
          <cell r="C569" t="str">
            <v>BET121EC</v>
          </cell>
        </row>
        <row r="570">
          <cell r="A570" t="str">
            <v>XS0262719320</v>
          </cell>
          <cell r="B570" t="str">
            <v>GRIF 1 A 3.573 08/28/39</v>
          </cell>
          <cell r="C570" t="str">
            <v>BHH169</v>
          </cell>
        </row>
        <row r="571">
          <cell r="A571" t="str">
            <v>XS0264143263</v>
          </cell>
          <cell r="B571" t="str">
            <v>RNB 2006-1 A2+ 3.528 21</v>
          </cell>
          <cell r="C571" t="str">
            <v>BHH169EC</v>
          </cell>
        </row>
        <row r="572">
          <cell r="A572" t="str">
            <v>XS0260593727</v>
          </cell>
          <cell r="B572" t="str">
            <v>EMERM 4 A 3.773 07/15/48</v>
          </cell>
          <cell r="C572" t="str">
            <v>BHH169EC</v>
          </cell>
        </row>
        <row r="573">
          <cell r="A573" t="str">
            <v>XS0265075886</v>
          </cell>
          <cell r="B573" t="str">
            <v>FMG FINANCE9    09/01/13</v>
          </cell>
          <cell r="C573" t="str">
            <v>BET121EC</v>
          </cell>
        </row>
        <row r="574">
          <cell r="A574" t="str">
            <v>XS0266770840</v>
          </cell>
          <cell r="B574" t="str">
            <v>WASHINGTON MUTUA 0 09/11</v>
          </cell>
          <cell r="C574" t="str">
            <v>BHH157EC</v>
          </cell>
        </row>
        <row r="575">
          <cell r="A575" t="str">
            <v>XS0268584298</v>
          </cell>
          <cell r="B575" t="str">
            <v>BERTELSMANN AG4    09/12</v>
          </cell>
          <cell r="C575" t="str">
            <v>BHH226EC</v>
          </cell>
        </row>
        <row r="576">
          <cell r="A576" t="str">
            <v>XS0232778083</v>
          </cell>
          <cell r="B576" t="str">
            <v>OEBB INFRASTUKTR 3    20</v>
          </cell>
          <cell r="C576" t="str">
            <v>BTU177</v>
          </cell>
        </row>
        <row r="577">
          <cell r="A577" t="str">
            <v>XS0240295575</v>
          </cell>
          <cell r="B577" t="str">
            <v>REPUBLIC OF IRAQ 5.8 28</v>
          </cell>
          <cell r="C577" t="str">
            <v>BET202EC</v>
          </cell>
        </row>
        <row r="578">
          <cell r="A578" t="str">
            <v>XS0249417014</v>
          </cell>
          <cell r="B578" t="str">
            <v>CLARIANT FINANCE 4    13</v>
          </cell>
          <cell r="C578" t="str">
            <v>BHH226EC</v>
          </cell>
        </row>
        <row r="579">
          <cell r="A579" t="str">
            <v>XS0264072652</v>
          </cell>
          <cell r="B579" t="str">
            <v>QUOKK 2006-1 A 3.827 16</v>
          </cell>
          <cell r="C579" t="str">
            <v>BHH169EC</v>
          </cell>
        </row>
        <row r="580">
          <cell r="A580" t="str">
            <v>XS0266760965</v>
          </cell>
          <cell r="B580" t="str">
            <v>VODAFONE GROUP0 09/05/13</v>
          </cell>
          <cell r="C580" t="str">
            <v>BHH236EC</v>
          </cell>
        </row>
        <row r="581">
          <cell r="A581" t="str">
            <v>XS0245047781</v>
          </cell>
          <cell r="B581" t="str">
            <v>BA CREDITANSTALT 0 02/11</v>
          </cell>
          <cell r="C581" t="str">
            <v>BHT308</v>
          </cell>
        </row>
        <row r="582">
          <cell r="A582" t="str">
            <v>XS0248766833</v>
          </cell>
          <cell r="B582" t="str">
            <v>WELLS FARGO CO0 03/23/16</v>
          </cell>
          <cell r="C582" t="str">
            <v>BHH157EC</v>
          </cell>
        </row>
        <row r="583">
          <cell r="A583" t="str">
            <v>AT0000385067</v>
          </cell>
          <cell r="B583" t="str">
            <v>REP OF AUSTRIA5    01/11</v>
          </cell>
          <cell r="C583" t="str">
            <v>BTA127</v>
          </cell>
        </row>
        <row r="584">
          <cell r="A584" t="str">
            <v>AT0000541388</v>
          </cell>
          <cell r="B584" t="str">
            <v>BANK AUSTRIA AG 6    10</v>
          </cell>
          <cell r="C584" t="str">
            <v>BHL109</v>
          </cell>
        </row>
        <row r="585">
          <cell r="A585" t="str">
            <v>AT000B041082</v>
          </cell>
          <cell r="B585" t="str">
            <v>BA CREDITANSTALT 0 03/13</v>
          </cell>
          <cell r="C585" t="str">
            <v>BHL101</v>
          </cell>
        </row>
        <row r="586">
          <cell r="A586" t="str">
            <v>AT000B041231</v>
          </cell>
          <cell r="B586" t="str">
            <v>BA CREDITANSTALT 0 04/08</v>
          </cell>
          <cell r="C586" t="str">
            <v>BHL101</v>
          </cell>
        </row>
        <row r="587">
          <cell r="A587" t="str">
            <v>DE0001898203</v>
          </cell>
          <cell r="B587" t="str">
            <v>AUSTRIA REP OF0 03/21/07</v>
          </cell>
          <cell r="C587" t="str">
            <v>BHH258EC</v>
          </cell>
        </row>
        <row r="588">
          <cell r="A588" t="str">
            <v>DE0001283000</v>
          </cell>
          <cell r="B588" t="str">
            <v>AUSTRIA REP OF7    05/07</v>
          </cell>
          <cell r="C588" t="str">
            <v>BTA206EC</v>
          </cell>
        </row>
        <row r="589">
          <cell r="A589" t="str">
            <v>DE0001354009</v>
          </cell>
          <cell r="B589" t="str">
            <v>SPAIN KINGDOM 5    01/07</v>
          </cell>
          <cell r="C589" t="str">
            <v>BTG177</v>
          </cell>
        </row>
        <row r="590">
          <cell r="A590" t="str">
            <v>DE0001937209</v>
          </cell>
          <cell r="B590" t="str">
            <v>ITALY 5    07/10/07</v>
          </cell>
          <cell r="C590" t="str">
            <v>BSP183EC</v>
          </cell>
        </row>
        <row r="591">
          <cell r="A591" t="str">
            <v>DE0002029998</v>
          </cell>
          <cell r="B591" t="str">
            <v>ALLG HYPO-TENDER 3    10</v>
          </cell>
          <cell r="C591" t="str">
            <v>BTU179</v>
          </cell>
        </row>
        <row r="592">
          <cell r="A592" t="str">
            <v>DE0002239399</v>
          </cell>
          <cell r="B592" t="str">
            <v>BAYERISCHE HYPO 5    07</v>
          </cell>
          <cell r="C592" t="str">
            <v>BTA183EC</v>
          </cell>
        </row>
        <row r="593">
          <cell r="A593" t="str">
            <v>DE0001947802</v>
          </cell>
          <cell r="B593" t="str">
            <v>OESTER KONTROLBK 5    07</v>
          </cell>
          <cell r="C593" t="str">
            <v>BTA179</v>
          </cell>
        </row>
        <row r="594">
          <cell r="A594" t="str">
            <v>DE0002121779</v>
          </cell>
          <cell r="B594" t="str">
            <v>BAYERISCHE LNDBK 4    09</v>
          </cell>
          <cell r="C594" t="str">
            <v>BTA179</v>
          </cell>
        </row>
        <row r="595">
          <cell r="A595" t="str">
            <v>AT000B041124</v>
          </cell>
          <cell r="B595" t="str">
            <v>BA CREDITANSTALT 0.8 11</v>
          </cell>
          <cell r="C595" t="str">
            <v>BHT309</v>
          </cell>
        </row>
        <row r="596">
          <cell r="A596" t="str">
            <v>AT000B048020</v>
          </cell>
          <cell r="B596" t="str">
            <v>BA CREDITANSTALT 3    12</v>
          </cell>
          <cell r="C596" t="str">
            <v>BHH103</v>
          </cell>
        </row>
        <row r="597">
          <cell r="A597" t="str">
            <v>AT000B074026</v>
          </cell>
          <cell r="B597" t="str">
            <v>BA CRED WOHNBAUB 0 02/26</v>
          </cell>
          <cell r="C597" t="str">
            <v>BLU171</v>
          </cell>
        </row>
        <row r="598">
          <cell r="A598" t="str">
            <v>DE0001770055</v>
          </cell>
          <cell r="B598" t="str">
            <v>VERBUNDSELLSCH4    12/08</v>
          </cell>
          <cell r="C598" t="str">
            <v>BIA103EC</v>
          </cell>
        </row>
        <row r="599">
          <cell r="A599" t="str">
            <v>AT000B048012</v>
          </cell>
          <cell r="B599" t="str">
            <v>BA CREDITANSTALT 3    12</v>
          </cell>
          <cell r="C599" t="str">
            <v>BHH103</v>
          </cell>
        </row>
        <row r="600">
          <cell r="A600" t="str">
            <v>AT000B074034</v>
          </cell>
          <cell r="B600" t="str">
            <v>BANK AUST WOHNBK 3    18</v>
          </cell>
          <cell r="C600" t="str">
            <v>BLU177</v>
          </cell>
        </row>
        <row r="601">
          <cell r="A601" t="str">
            <v>AU0000CTVHA8</v>
          </cell>
          <cell r="B601" t="str">
            <v>CRST 2005-1A A 6.515 37</v>
          </cell>
          <cell r="C601" t="str">
            <v>BHH169EC</v>
          </cell>
        </row>
        <row r="602">
          <cell r="A602" t="str">
            <v>BE0002345172</v>
          </cell>
          <cell r="B602" t="str">
            <v>DMF 2006-1 A 3.819 09/33</v>
          </cell>
          <cell r="C602" t="str">
            <v>BHH169EC</v>
          </cell>
        </row>
        <row r="603">
          <cell r="A603" t="str">
            <v>DE0002968641</v>
          </cell>
          <cell r="B603" t="str">
            <v>DEUTSCHE HYP F/H 4 01/09</v>
          </cell>
          <cell r="C603" t="str">
            <v>BSP183EC</v>
          </cell>
        </row>
        <row r="604">
          <cell r="A604" t="str">
            <v>DE0008508581</v>
          </cell>
          <cell r="B604" t="str">
            <v>PROMS I02-1 B4.188 09/11</v>
          </cell>
          <cell r="C604" t="str">
            <v>BHH169EC</v>
          </cell>
        </row>
        <row r="605">
          <cell r="A605" t="str">
            <v>ES0314970056</v>
          </cell>
          <cell r="B605" t="str">
            <v>LA CAIXA 0 12/22/08 DMTN</v>
          </cell>
          <cell r="C605" t="str">
            <v>BHH167EC</v>
          </cell>
        </row>
        <row r="606">
          <cell r="A606" t="str">
            <v>ES0338453014</v>
          </cell>
          <cell r="B606" t="str">
            <v>TDAI 4 A2 3.705 08/26/44</v>
          </cell>
          <cell r="C606" t="str">
            <v>BHH169EC</v>
          </cell>
        </row>
        <row r="607">
          <cell r="A607" t="str">
            <v>ES0341168021</v>
          </cell>
          <cell r="B607" t="str">
            <v>PAST 2 BS 3.731 10/31/37</v>
          </cell>
          <cell r="C607" t="str">
            <v>BHH169EC</v>
          </cell>
        </row>
        <row r="608">
          <cell r="A608" t="str">
            <v>ES0347783005</v>
          </cell>
          <cell r="B608" t="str">
            <v>IMCAJ 3 A 3.837 09/22/48</v>
          </cell>
          <cell r="C608" t="str">
            <v>BHH169</v>
          </cell>
        </row>
        <row r="609">
          <cell r="A609" t="str">
            <v>DE0001040202</v>
          </cell>
          <cell r="B609" t="str">
            <v>BADEN-WURTTEMBRG 6 03/27</v>
          </cell>
          <cell r="C609" t="str">
            <v>BTU177</v>
          </cell>
        </row>
        <row r="610">
          <cell r="A610" t="str">
            <v>DE0002029519</v>
          </cell>
          <cell r="B610" t="str">
            <v>ALLGEMEIN-TENDER 5 09/09</v>
          </cell>
          <cell r="C610" t="str">
            <v>BTA183EC</v>
          </cell>
        </row>
        <row r="611">
          <cell r="A611" t="str">
            <v>DE0003211884</v>
          </cell>
          <cell r="B611" t="str">
            <v>SUDDEUTSCHE BODN 5    07</v>
          </cell>
          <cell r="C611" t="str">
            <v>BSP179</v>
          </cell>
        </row>
        <row r="612">
          <cell r="A612" t="str">
            <v>DE0008021759</v>
          </cell>
          <cell r="B612" t="str">
            <v>OEST BUNDESBAHN 4    13</v>
          </cell>
          <cell r="C612" t="str">
            <v>BHH103</v>
          </cell>
        </row>
        <row r="613">
          <cell r="A613" t="str">
            <v>ES0372260002</v>
          </cell>
          <cell r="B613" t="str">
            <v>BTOA 2 A1 3.761 12/31/31</v>
          </cell>
          <cell r="C613" t="str">
            <v>BHH169</v>
          </cell>
        </row>
        <row r="614">
          <cell r="A614" t="str">
            <v>ES0377991007</v>
          </cell>
          <cell r="B614" t="str">
            <v>TDAC 4 A 3.804 06/26/39</v>
          </cell>
          <cell r="C614" t="str">
            <v>BHH169</v>
          </cell>
        </row>
        <row r="615">
          <cell r="A615" t="str">
            <v>ES0413860026</v>
          </cell>
          <cell r="B615" t="str">
            <v>BANCO SABADELL3    06/15</v>
          </cell>
          <cell r="C615" t="str">
            <v>BTU179</v>
          </cell>
        </row>
        <row r="616">
          <cell r="A616" t="str">
            <v>FR0000485641</v>
          </cell>
          <cell r="B616" t="str">
            <v>CIE FIN FONCIER 5    08</v>
          </cell>
          <cell r="C616" t="str">
            <v>BTG177</v>
          </cell>
        </row>
        <row r="617">
          <cell r="A617" t="str">
            <v>XS0252438899</v>
          </cell>
          <cell r="B617" t="str">
            <v>NORDIC TEL CO HL 8    16</v>
          </cell>
          <cell r="C617" t="str">
            <v>BET121EC</v>
          </cell>
        </row>
        <row r="618">
          <cell r="A618" t="str">
            <v>XS0253452311</v>
          </cell>
          <cell r="B618" t="str">
            <v>BA CREDITANSTALT 0 11/07</v>
          </cell>
          <cell r="C618" t="str">
            <v>BHT305EC</v>
          </cell>
        </row>
        <row r="619">
          <cell r="A619" t="str">
            <v>XS0276517710</v>
          </cell>
          <cell r="B619" t="str">
            <v>BLUGA 2006-1 A2 3.713 99</v>
          </cell>
          <cell r="C619" t="str">
            <v>BHH169</v>
          </cell>
        </row>
        <row r="620">
          <cell r="A620" t="str">
            <v>XS0276898417</v>
          </cell>
          <cell r="B620" t="str">
            <v>DEUTSCHE TEL FIN 0 05/12</v>
          </cell>
          <cell r="C620" t="str">
            <v>BHH234EC</v>
          </cell>
        </row>
        <row r="621">
          <cell r="A621" t="str">
            <v>XS0277870290</v>
          </cell>
          <cell r="B621" t="str">
            <v>MONTE DEI PASCHI 0 01/09</v>
          </cell>
          <cell r="C621" t="str">
            <v>BHH157EC</v>
          </cell>
        </row>
        <row r="622">
          <cell r="A622" t="str">
            <v>XS0267554334</v>
          </cell>
          <cell r="B622" t="str">
            <v>ECLIP 2006-2 B 3.778 19</v>
          </cell>
          <cell r="C622" t="str">
            <v>BHH169EC</v>
          </cell>
        </row>
        <row r="623">
          <cell r="A623" t="str">
            <v>XS0268110235</v>
          </cell>
          <cell r="B623" t="str">
            <v>REGP 1X C 4.374 01/26/23</v>
          </cell>
          <cell r="C623" t="str">
            <v>BHH169EC</v>
          </cell>
        </row>
        <row r="624">
          <cell r="A624" t="str">
            <v>XS0275003589</v>
          </cell>
          <cell r="B624" t="str">
            <v>SPAREBANKEN MIDT 0 02/12</v>
          </cell>
          <cell r="C624" t="str">
            <v>BHH157EC</v>
          </cell>
        </row>
        <row r="625">
          <cell r="A625" t="str">
            <v>XS0280259556</v>
          </cell>
          <cell r="B625" t="str">
            <v>HELLAS II 0 01/15/15</v>
          </cell>
          <cell r="C625" t="str">
            <v>BET121EC</v>
          </cell>
        </row>
        <row r="626">
          <cell r="A626" t="str">
            <v>XS0272672113</v>
          </cell>
          <cell r="B626" t="str">
            <v>HSBC FINANCE CRP 0 10/13</v>
          </cell>
          <cell r="C626" t="str">
            <v>BHH157EC</v>
          </cell>
        </row>
        <row r="627">
          <cell r="A627" t="str">
            <v>XS0275865383</v>
          </cell>
          <cell r="B627" t="str">
            <v>SOCIETE GENERALE 0 11/08</v>
          </cell>
          <cell r="C627" t="str">
            <v>BHH157EC</v>
          </cell>
        </row>
        <row r="628">
          <cell r="A628" t="str">
            <v>XS0276106415</v>
          </cell>
          <cell r="B628" t="str">
            <v>BCM IRELAND 0 02/15/17</v>
          </cell>
          <cell r="C628" t="str">
            <v>BET121EC</v>
          </cell>
        </row>
        <row r="629">
          <cell r="A629" t="str">
            <v>XS0277870290</v>
          </cell>
          <cell r="B629" t="str">
            <v>MONTE DEI PASCHI 0 01/09</v>
          </cell>
          <cell r="C629" t="str">
            <v>BHH167EC</v>
          </cell>
        </row>
        <row r="630">
          <cell r="A630" t="str">
            <v>XS0279760184</v>
          </cell>
          <cell r="B630" t="str">
            <v>BLONN 2006-1 A4 12/20/16</v>
          </cell>
          <cell r="C630" t="str">
            <v>BHH169EC</v>
          </cell>
        </row>
        <row r="631">
          <cell r="A631" t="str">
            <v>COTT3220999</v>
          </cell>
          <cell r="B631" t="str">
            <v>HELLENIC REPUB 5.8 07/15</v>
          </cell>
          <cell r="C631" t="str">
            <v>BFA221EC</v>
          </cell>
        </row>
        <row r="632">
          <cell r="A632" t="str">
            <v>XS0273576107</v>
          </cell>
          <cell r="B632" t="str">
            <v>ECLIP 2006-3 A 5.4408 19</v>
          </cell>
          <cell r="C632" t="str">
            <v>BHH169EC</v>
          </cell>
        </row>
        <row r="633">
          <cell r="A633" t="str">
            <v>XS0274904258</v>
          </cell>
          <cell r="B633" t="str">
            <v>BA CREDITANSTALT 0 12/11</v>
          </cell>
          <cell r="C633" t="str">
            <v>BHT308EC</v>
          </cell>
        </row>
        <row r="634">
          <cell r="A634" t="str">
            <v>XS0275759602</v>
          </cell>
          <cell r="B634" t="str">
            <v>WPP GROUP PLC 4    12/13</v>
          </cell>
          <cell r="C634" t="str">
            <v>BHH226EC</v>
          </cell>
        </row>
        <row r="635">
          <cell r="A635" t="str">
            <v>XS0277799648</v>
          </cell>
          <cell r="B635" t="str">
            <v>BRD - GROUPE SOC 7    11</v>
          </cell>
          <cell r="C635" t="str">
            <v>BHH230EC</v>
          </cell>
        </row>
        <row r="636">
          <cell r="A636" t="str">
            <v>FR0010231431</v>
          </cell>
          <cell r="B636" t="str">
            <v>CIE FIN CRD-MUTL 0 09/07</v>
          </cell>
          <cell r="C636" t="str">
            <v>BHH167EC</v>
          </cell>
        </row>
        <row r="637">
          <cell r="A637" t="str">
            <v>GR0124021552</v>
          </cell>
          <cell r="B637" t="str">
            <v>HELLENIC REPUBLI 4.6 13</v>
          </cell>
          <cell r="C637" t="str">
            <v>BRE199EC</v>
          </cell>
        </row>
        <row r="638">
          <cell r="A638" t="str">
            <v>DE0002829645</v>
          </cell>
          <cell r="B638" t="str">
            <v>BAYER HYPO-VEREI 5    10</v>
          </cell>
          <cell r="C638" t="str">
            <v>BHH183EC</v>
          </cell>
        </row>
        <row r="639">
          <cell r="A639" t="str">
            <v>DE000A0GMHG2</v>
          </cell>
          <cell r="B639" t="str">
            <v>PORSCHE INTL FIN 3    16</v>
          </cell>
          <cell r="C639" t="str">
            <v>BHH226EC</v>
          </cell>
        </row>
        <row r="640">
          <cell r="A640" t="str">
            <v>DE000LBW6P00</v>
          </cell>
          <cell r="B640" t="str">
            <v>LB BADEN-WUERTT 3    13</v>
          </cell>
          <cell r="C640" t="str">
            <v>BTU179</v>
          </cell>
        </row>
        <row r="641">
          <cell r="A641" t="str">
            <v>ES0313799001</v>
          </cell>
          <cell r="B641" t="str">
            <v>BFTH 1 A 3.9511 04/22/24</v>
          </cell>
          <cell r="C641" t="str">
            <v>BHH169</v>
          </cell>
        </row>
        <row r="642">
          <cell r="A642" t="str">
            <v>ES0370459036</v>
          </cell>
          <cell r="B642" t="str">
            <v>BBVAP 5 B 3.81 03/15/39</v>
          </cell>
          <cell r="C642" t="str">
            <v>BHH169EC</v>
          </cell>
        </row>
        <row r="643">
          <cell r="A643" t="str">
            <v>ES0414840274</v>
          </cell>
          <cell r="B643" t="str">
            <v>CAIXA CATALUNYA 3    16</v>
          </cell>
          <cell r="C643" t="str">
            <v>BTU179</v>
          </cell>
        </row>
        <row r="644">
          <cell r="A644" t="str">
            <v>HRRHMFO157A6</v>
          </cell>
          <cell r="B644" t="str">
            <v>CROATIAN BOND 4    07/15</v>
          </cell>
          <cell r="C644" t="str">
            <v>BFU12210</v>
          </cell>
        </row>
        <row r="645">
          <cell r="A645" t="str">
            <v>DE0002878923</v>
          </cell>
          <cell r="B645" t="str">
            <v>LB S-H GIRO 0 06/05/09</v>
          </cell>
          <cell r="C645" t="str">
            <v>BTA179</v>
          </cell>
        </row>
        <row r="646">
          <cell r="A646" t="str">
            <v>DE0006101652</v>
          </cell>
          <cell r="B646" t="str">
            <v>POLAND 5    02/14/11</v>
          </cell>
          <cell r="C646" t="str">
            <v>BFA111EC</v>
          </cell>
        </row>
        <row r="647">
          <cell r="A647" t="str">
            <v>DE000A0BNMN7</v>
          </cell>
          <cell r="B647" t="str">
            <v>LANDESBK BERLIN 4    15</v>
          </cell>
          <cell r="C647" t="str">
            <v>BHH122</v>
          </cell>
        </row>
        <row r="648">
          <cell r="A648" t="str">
            <v>ES0325593004</v>
          </cell>
          <cell r="B648" t="str">
            <v>CIBFT III A 3.994 11/30</v>
          </cell>
          <cell r="C648" t="str">
            <v>BHH169</v>
          </cell>
        </row>
        <row r="649">
          <cell r="A649" t="str">
            <v>ES0361796016</v>
          </cell>
          <cell r="B649" t="str">
            <v>BCJAM 3 A23.864 12/26/43</v>
          </cell>
          <cell r="C649" t="str">
            <v>BHH169</v>
          </cell>
        </row>
        <row r="650">
          <cell r="A650" t="str">
            <v>ES0374306001</v>
          </cell>
          <cell r="B650" t="str">
            <v>RHIPO 6 A 3.679 10/17/36</v>
          </cell>
          <cell r="C650" t="str">
            <v>BHH169</v>
          </cell>
        </row>
        <row r="651">
          <cell r="A651" t="str">
            <v>ES0380957003</v>
          </cell>
          <cell r="B651" t="str">
            <v>UCI 15 A 3.819 12/18/48</v>
          </cell>
          <cell r="C651" t="str">
            <v>BHH169</v>
          </cell>
        </row>
        <row r="652">
          <cell r="A652" t="str">
            <v>FR0010398263</v>
          </cell>
          <cell r="B652" t="str">
            <v>PERNOD RICARD 0 06/06/11</v>
          </cell>
          <cell r="C652" t="str">
            <v>BHH234EC</v>
          </cell>
        </row>
        <row r="653">
          <cell r="A653" t="str">
            <v>GR0124018525</v>
          </cell>
          <cell r="B653" t="str">
            <v>HELLENIC REPUBLI 5    12</v>
          </cell>
          <cell r="C653" t="str">
            <v>BTA183EC</v>
          </cell>
        </row>
        <row r="654">
          <cell r="A654" t="str">
            <v>HU0000402052</v>
          </cell>
          <cell r="B654" t="str">
            <v>HUNGARY GOVT 6    06/07</v>
          </cell>
          <cell r="C654" t="str">
            <v>BHT20618</v>
          </cell>
        </row>
        <row r="655">
          <cell r="A655" t="str">
            <v>DE0003075057</v>
          </cell>
          <cell r="B655" t="str">
            <v>LANDESBANK NRW5    02/08</v>
          </cell>
          <cell r="C655" t="str">
            <v>BTA183EC</v>
          </cell>
        </row>
        <row r="656">
          <cell r="A656" t="str">
            <v>DE0005001549</v>
          </cell>
          <cell r="B656" t="str">
            <v>CAST 2000-1 B1 4.199 09</v>
          </cell>
          <cell r="C656" t="str">
            <v>BHH169EC</v>
          </cell>
        </row>
        <row r="657">
          <cell r="A657" t="str">
            <v>ES0313714018</v>
          </cell>
          <cell r="B657" t="str">
            <v>BFTH 11 A23.744 08/22/48</v>
          </cell>
          <cell r="C657" t="str">
            <v>BHH169</v>
          </cell>
        </row>
        <row r="658">
          <cell r="A658" t="str">
            <v>HRRHMFO15CA8</v>
          </cell>
          <cell r="B658" t="str">
            <v>CROATIAN BOND 5    12/15</v>
          </cell>
          <cell r="C658" t="str">
            <v>BHT213</v>
          </cell>
        </row>
        <row r="659">
          <cell r="A659" t="str">
            <v>HRRHMFT706A5</v>
          </cell>
          <cell r="B659" t="str">
            <v>CROATIAN T-BILLS 0 02/07</v>
          </cell>
          <cell r="C659" t="str">
            <v>BHT26210</v>
          </cell>
        </row>
        <row r="660">
          <cell r="A660" t="str">
            <v>HU0000402102</v>
          </cell>
          <cell r="B660" t="str">
            <v>HUNGARY GOVT 6    06/08</v>
          </cell>
          <cell r="C660" t="str">
            <v>BHH21918</v>
          </cell>
        </row>
        <row r="661">
          <cell r="A661" t="str">
            <v>HU0000402235</v>
          </cell>
          <cell r="B661" t="str">
            <v>HUNGARY GOVT 7    11/20</v>
          </cell>
          <cell r="C661" t="str">
            <v>BHH21918</v>
          </cell>
        </row>
        <row r="662">
          <cell r="A662" t="str">
            <v>HU0000402268</v>
          </cell>
          <cell r="B662" t="str">
            <v>HUNGARY GOVT 8 02/12/15</v>
          </cell>
          <cell r="C662" t="str">
            <v>BHH20618</v>
          </cell>
        </row>
        <row r="663">
          <cell r="A663" t="str">
            <v>IT0003844799</v>
          </cell>
          <cell r="B663" t="str">
            <v>WINDM VX A3.763 02/20/15</v>
          </cell>
          <cell r="C663" t="str">
            <v>BHH169</v>
          </cell>
        </row>
        <row r="664">
          <cell r="A664" t="str">
            <v>HRRHMFT715A6</v>
          </cell>
          <cell r="B664" t="str">
            <v>CROATIAN T-BILLS 0 04/07</v>
          </cell>
          <cell r="C664" t="str">
            <v>BHT26210</v>
          </cell>
        </row>
        <row r="665">
          <cell r="A665" t="str">
            <v>HU0000402052</v>
          </cell>
          <cell r="B665" t="str">
            <v>HUNGARY GOVT 6    06/07</v>
          </cell>
          <cell r="C665" t="str">
            <v>BHH21418</v>
          </cell>
        </row>
        <row r="666">
          <cell r="A666" t="str">
            <v>HU0000402250</v>
          </cell>
          <cell r="B666" t="str">
            <v>HUNGARY GOVT 9    10/07</v>
          </cell>
          <cell r="C666" t="str">
            <v>BHH21418</v>
          </cell>
        </row>
        <row r="667">
          <cell r="A667" t="str">
            <v>HU0000402276</v>
          </cell>
          <cell r="B667" t="str">
            <v>HUNGARY GOVT 7    04/08</v>
          </cell>
          <cell r="C667" t="str">
            <v>BHH21918</v>
          </cell>
        </row>
        <row r="668">
          <cell r="A668" t="str">
            <v>IT0000568953</v>
          </cell>
          <cell r="B668" t="str">
            <v>BANCA DI ROMA 0 03/15/08</v>
          </cell>
          <cell r="C668" t="str">
            <v>BCA223</v>
          </cell>
        </row>
        <row r="669">
          <cell r="A669" t="str">
            <v>PL0000101259</v>
          </cell>
          <cell r="B669" t="str">
            <v>POLAND GOVT BOND 6 05/09</v>
          </cell>
          <cell r="C669" t="str">
            <v>BHH21611</v>
          </cell>
        </row>
        <row r="670">
          <cell r="A670" t="str">
            <v>IT0004083025</v>
          </cell>
          <cell r="B670" t="str">
            <v>BPM 2 A2 3.634 01/15/43</v>
          </cell>
          <cell r="C670" t="str">
            <v>BHH169</v>
          </cell>
        </row>
        <row r="671">
          <cell r="A671" t="str">
            <v>IT0004125636</v>
          </cell>
          <cell r="B671" t="str">
            <v>JUMP 2-06 A 3.708 04/26</v>
          </cell>
          <cell r="C671" t="str">
            <v>BHH169EC</v>
          </cell>
        </row>
        <row r="672">
          <cell r="A672" t="str">
            <v>PL0000103602</v>
          </cell>
          <cell r="B672" t="str">
            <v>POLAND GOVT BOND 6    15</v>
          </cell>
          <cell r="C672" t="str">
            <v>BHH23011</v>
          </cell>
        </row>
        <row r="673">
          <cell r="A673" t="str">
            <v>PL0000104287</v>
          </cell>
          <cell r="B673" t="str">
            <v>POLAND GOVT BOND 4    11</v>
          </cell>
          <cell r="C673" t="str">
            <v>BHH23011</v>
          </cell>
        </row>
        <row r="674">
          <cell r="A674" t="str">
            <v>XS0273972397</v>
          </cell>
          <cell r="B674" t="str">
            <v>SANTANDER INTL0 11/10/10</v>
          </cell>
          <cell r="C674" t="str">
            <v>BHH157EC</v>
          </cell>
        </row>
        <row r="675">
          <cell r="A675" t="str">
            <v>AT0000101787</v>
          </cell>
          <cell r="B675" t="str">
            <v>CREDITANSTALT AG 4    07</v>
          </cell>
          <cell r="C675" t="str">
            <v>BHH103</v>
          </cell>
        </row>
        <row r="676">
          <cell r="A676" t="str">
            <v>AT0000128004</v>
          </cell>
          <cell r="B676" t="str">
            <v>SALZ LAND HYP AG 5    08</v>
          </cell>
          <cell r="C676" t="str">
            <v>BHH103</v>
          </cell>
        </row>
        <row r="677">
          <cell r="A677" t="str">
            <v>AT0000146782</v>
          </cell>
          <cell r="B677" t="str">
            <v>BA CREDITANSTALT 4    11</v>
          </cell>
          <cell r="C677" t="str">
            <v>BHH103</v>
          </cell>
        </row>
        <row r="678">
          <cell r="A678" t="str">
            <v>AT0000105374</v>
          </cell>
          <cell r="B678" t="str">
            <v>CREDITANSTALT-BK 0 05/09</v>
          </cell>
          <cell r="C678" t="str">
            <v>BHH103</v>
          </cell>
        </row>
        <row r="679">
          <cell r="A679" t="str">
            <v>AT0000312186</v>
          </cell>
          <cell r="B679" t="str">
            <v>BANK AUST WOHNBK 4    10</v>
          </cell>
          <cell r="C679" t="str">
            <v>BLU177</v>
          </cell>
        </row>
        <row r="680">
          <cell r="A680" t="str">
            <v>AT0000312970</v>
          </cell>
          <cell r="B680" t="str">
            <v>CA-3 BANK WOHN0 05/21/12</v>
          </cell>
          <cell r="C680" t="str">
            <v>BLU177</v>
          </cell>
        </row>
        <row r="681">
          <cell r="A681" t="str">
            <v>AT0000499793</v>
          </cell>
          <cell r="B681" t="str">
            <v>EYBL 4    10/28/12</v>
          </cell>
          <cell r="C681" t="str">
            <v>BAU122</v>
          </cell>
        </row>
        <row r="682">
          <cell r="A682" t="str">
            <v>AT0000248547</v>
          </cell>
          <cell r="B682" t="str">
            <v>BA CREDITANSTALT 6 03/15</v>
          </cell>
          <cell r="C682" t="str">
            <v>BHT306</v>
          </cell>
        </row>
        <row r="683">
          <cell r="A683" t="str">
            <v>AT0000248687</v>
          </cell>
          <cell r="B683" t="str">
            <v>BA CREDITANSTALT 0 10/13</v>
          </cell>
          <cell r="C683" t="str">
            <v>BHH147</v>
          </cell>
        </row>
        <row r="684">
          <cell r="A684" t="str">
            <v>AT0000248711</v>
          </cell>
          <cell r="B684" t="str">
            <v>BA CREDITANSTALT 1    13</v>
          </cell>
          <cell r="C684" t="str">
            <v>BHT309</v>
          </cell>
        </row>
        <row r="685">
          <cell r="A685" t="str">
            <v>AT0000312954</v>
          </cell>
          <cell r="B685" t="str">
            <v>CA-3 BANK WOHN4 02/10/17</v>
          </cell>
          <cell r="C685" t="str">
            <v>BLU177</v>
          </cell>
        </row>
        <row r="686">
          <cell r="A686" t="str">
            <v>AT0000319280</v>
          </cell>
          <cell r="B686" t="str">
            <v>BANK AUST WOHNBK 0 01/11</v>
          </cell>
          <cell r="C686" t="str">
            <v>BLU177</v>
          </cell>
        </row>
        <row r="687">
          <cell r="A687" t="str">
            <v>AT0000347414</v>
          </cell>
          <cell r="B687" t="str">
            <v>BANK AUST WOHNBK 2    12</v>
          </cell>
          <cell r="C687" t="str">
            <v>BLU177</v>
          </cell>
        </row>
        <row r="688">
          <cell r="A688" t="str">
            <v>AT0000544754</v>
          </cell>
          <cell r="B688" t="str">
            <v>BANK AUSTRIA AG 0 03/07</v>
          </cell>
          <cell r="C688" t="str">
            <v>BHH102</v>
          </cell>
        </row>
        <row r="689">
          <cell r="A689" t="str">
            <v>AT000B041256</v>
          </cell>
          <cell r="B689" t="str">
            <v>BA CREDITANSTALT 0 10/09</v>
          </cell>
          <cell r="C689" t="str">
            <v>BHT311</v>
          </cell>
        </row>
        <row r="690">
          <cell r="A690" t="str">
            <v>DE0001961654</v>
          </cell>
          <cell r="B690" t="str">
            <v>OESTER KOMMUNAL 5    08</v>
          </cell>
          <cell r="C690" t="str">
            <v>BTA179</v>
          </cell>
        </row>
        <row r="691">
          <cell r="A691" t="str">
            <v>DE0003358578</v>
          </cell>
          <cell r="B691" t="str">
            <v>NURNBERGER HYPBK 5 02/08</v>
          </cell>
          <cell r="C691" t="str">
            <v>BTA179</v>
          </cell>
        </row>
        <row r="692">
          <cell r="A692" t="str">
            <v>DE0005932446</v>
          </cell>
          <cell r="B692" t="str">
            <v>HYPOVEREINSBANK 0 07/09</v>
          </cell>
          <cell r="C692" t="str">
            <v>BLU173EC</v>
          </cell>
        </row>
        <row r="693">
          <cell r="A693" t="str">
            <v>ES0414950586</v>
          </cell>
          <cell r="B693" t="str">
            <v>CAJA MADRID5    03/01/12</v>
          </cell>
          <cell r="C693" t="str">
            <v>BTG177</v>
          </cell>
        </row>
        <row r="694">
          <cell r="A694" t="str">
            <v>DE000A0ASHZ2</v>
          </cell>
          <cell r="B694" t="str">
            <v>EUROHYPO AG 0 01/26/09</v>
          </cell>
          <cell r="C694" t="str">
            <v>BRE199EC</v>
          </cell>
        </row>
        <row r="695">
          <cell r="A695" t="str">
            <v>ES0313540025</v>
          </cell>
          <cell r="B695" t="str">
            <v>BANESTO EMISION 0 02/10</v>
          </cell>
          <cell r="C695" t="str">
            <v>BHH157EC</v>
          </cell>
        </row>
        <row r="696">
          <cell r="A696" t="str">
            <v>SK4120004318</v>
          </cell>
          <cell r="B696" t="str">
            <v>SLOVAKIA GOVT 5.3 05/19</v>
          </cell>
          <cell r="C696" t="str">
            <v>BHH23414</v>
          </cell>
        </row>
        <row r="697">
          <cell r="A697" t="str">
            <v>US929903CG57</v>
          </cell>
          <cell r="B697" t="str">
            <v>WACHOVIA CORP 0 10/15/11</v>
          </cell>
          <cell r="C697" t="str">
            <v>BHH151SS</v>
          </cell>
        </row>
        <row r="698">
          <cell r="A698" t="str">
            <v>USG17241AE33</v>
          </cell>
          <cell r="B698" t="str">
            <v>BRCLO 2006-1X C 6.11 23</v>
          </cell>
          <cell r="C698" t="str">
            <v>BHH169EC</v>
          </cell>
        </row>
        <row r="699">
          <cell r="A699" t="str">
            <v>USG22287AB56</v>
          </cell>
          <cell r="B699" t="str">
            <v>CLYDS 2004-1X A2 5.9738</v>
          </cell>
          <cell r="C699" t="str">
            <v>BHH169EC</v>
          </cell>
        </row>
        <row r="700">
          <cell r="A700" t="str">
            <v>USG52768AA94</v>
          </cell>
          <cell r="B700" t="str">
            <v>KKR 2005-1X A15.65 04/17</v>
          </cell>
          <cell r="C700" t="str">
            <v>BHH169EC</v>
          </cell>
        </row>
        <row r="701">
          <cell r="A701" t="str">
            <v>XS0158409275</v>
          </cell>
          <cell r="B701" t="str">
            <v>LWALL 2002-2 A26.0262 11</v>
          </cell>
          <cell r="C701" t="str">
            <v>BHH169EC</v>
          </cell>
        </row>
        <row r="702">
          <cell r="A702" t="str">
            <v>XS0159454197</v>
          </cell>
          <cell r="B702" t="str">
            <v>PROVI R02-2 A3.874 01/35</v>
          </cell>
          <cell r="C702" t="str">
            <v>BHH169EC</v>
          </cell>
        </row>
        <row r="703">
          <cell r="A703" t="str">
            <v>XS0207208165</v>
          </cell>
          <cell r="B703" t="str">
            <v>E-MAC NL04-II A 3.656 37</v>
          </cell>
          <cell r="C703" t="str">
            <v>BHH169</v>
          </cell>
        </row>
        <row r="704">
          <cell r="A704" t="str">
            <v>XS0270108573</v>
          </cell>
          <cell r="B704" t="str">
            <v>DRVON 3 A 3.763 10/21/15</v>
          </cell>
          <cell r="C704" t="str">
            <v>BHH169EC</v>
          </cell>
        </row>
        <row r="705">
          <cell r="A705" t="str">
            <v>XS0273831577</v>
          </cell>
          <cell r="B705" t="str">
            <v>BANCO SANTANDER 0 11/08</v>
          </cell>
          <cell r="C705" t="str">
            <v>BHH167EC</v>
          </cell>
        </row>
        <row r="706">
          <cell r="A706" t="str">
            <v>XS0275181096</v>
          </cell>
          <cell r="B706" t="str">
            <v>AGROKOR 7 11/23/11</v>
          </cell>
          <cell r="C706" t="str">
            <v>BET113EC</v>
          </cell>
        </row>
        <row r="707">
          <cell r="A707" t="str">
            <v>AT0000149125</v>
          </cell>
          <cell r="B707" t="str">
            <v>BA CREDITANSTALT 4    08</v>
          </cell>
          <cell r="C707" t="str">
            <v>BHL105</v>
          </cell>
        </row>
        <row r="708">
          <cell r="A708" t="str">
            <v>AT0000163142</v>
          </cell>
          <cell r="B708" t="str">
            <v>BANK AUST WOHNBK 6    07</v>
          </cell>
          <cell r="C708" t="str">
            <v>BHH103</v>
          </cell>
        </row>
        <row r="709">
          <cell r="A709" t="str">
            <v>AT0000167457</v>
          </cell>
          <cell r="B709" t="str">
            <v>LANDESKRANKENANS 5.18 16</v>
          </cell>
          <cell r="C709" t="str">
            <v>BIA101</v>
          </cell>
        </row>
        <row r="710">
          <cell r="A710" t="str">
            <v>AT0000173240</v>
          </cell>
          <cell r="B710" t="str">
            <v>CA-3 BANK WOHN5 08/16/10</v>
          </cell>
          <cell r="C710" t="str">
            <v>BHH103</v>
          </cell>
        </row>
        <row r="711">
          <cell r="A711" t="str">
            <v>AT0000312954</v>
          </cell>
          <cell r="B711" t="str">
            <v>CA-3 BANK WOHN4 02/10/17</v>
          </cell>
          <cell r="C711" t="str">
            <v>BHH103</v>
          </cell>
        </row>
        <row r="712">
          <cell r="A712" t="str">
            <v>AT0000383690</v>
          </cell>
          <cell r="B712" t="str">
            <v>REP OF AUSTRIA5    04/07</v>
          </cell>
          <cell r="C712" t="str">
            <v>BTG185</v>
          </cell>
        </row>
        <row r="713">
          <cell r="A713" t="str">
            <v>XS0209488179</v>
          </cell>
          <cell r="B713" t="str">
            <v>COGNIS HOLDING0 01/15/15</v>
          </cell>
          <cell r="C713" t="str">
            <v>BET121EC</v>
          </cell>
        </row>
        <row r="714">
          <cell r="A714" t="str">
            <v>XS0225724821</v>
          </cell>
          <cell r="B714" t="str">
            <v>BANCA POP LODI0 07/30/07</v>
          </cell>
          <cell r="C714" t="str">
            <v>BHH157EC</v>
          </cell>
        </row>
        <row r="715">
          <cell r="A715" t="str">
            <v>XS0231003046</v>
          </cell>
          <cell r="B715" t="str">
            <v>GOLDMAN SACHS 0 10/04/12</v>
          </cell>
          <cell r="C715" t="str">
            <v>BHH157EC</v>
          </cell>
        </row>
        <row r="716">
          <cell r="A716" t="str">
            <v>XS0251292883</v>
          </cell>
          <cell r="B716" t="str">
            <v>HEATM I-06 A13.957 04/14</v>
          </cell>
          <cell r="C716" t="str">
            <v>BHH169</v>
          </cell>
        </row>
        <row r="717">
          <cell r="A717" t="str">
            <v>XS0252726251</v>
          </cell>
          <cell r="B717" t="str">
            <v>WINDM VII-X A1 3.649 16</v>
          </cell>
          <cell r="C717" t="str">
            <v>BHH169</v>
          </cell>
        </row>
        <row r="718">
          <cell r="A718" t="str">
            <v>XS0255922048</v>
          </cell>
          <cell r="B718" t="str">
            <v>MFPLC 5X 3A1 3.689 02/42</v>
          </cell>
          <cell r="C718" t="str">
            <v>BHH169EC</v>
          </cell>
        </row>
        <row r="719">
          <cell r="A719" t="str">
            <v>COPP3607460</v>
          </cell>
          <cell r="B719" t="str">
            <v>KTN WIFF 09/PP4.93 11/09</v>
          </cell>
          <cell r="C719" t="str">
            <v>BIA101</v>
          </cell>
        </row>
        <row r="720">
          <cell r="A720" t="str">
            <v>COPP3609MV1</v>
          </cell>
          <cell r="B720" t="str">
            <v>IRAN  8    07/23/07</v>
          </cell>
          <cell r="C720" t="str">
            <v>BFA111EC</v>
          </cell>
        </row>
        <row r="721">
          <cell r="A721" t="str">
            <v>AT0000105499</v>
          </cell>
          <cell r="B721" t="str">
            <v>CREDITANSTALT AG 5 05/09</v>
          </cell>
          <cell r="C721" t="str">
            <v>BHC105</v>
          </cell>
        </row>
        <row r="722">
          <cell r="A722" t="str">
            <v>AT0000384821</v>
          </cell>
          <cell r="B722" t="str">
            <v>REP OF AUSTRIA4 07/15/09</v>
          </cell>
          <cell r="C722" t="str">
            <v>BSP181</v>
          </cell>
        </row>
        <row r="723">
          <cell r="A723" t="str">
            <v>AT0000505789</v>
          </cell>
          <cell r="B723" t="str">
            <v>CONSTANTIA PACK 0 12/12</v>
          </cell>
          <cell r="C723" t="str">
            <v>BFU114KB</v>
          </cell>
        </row>
        <row r="724">
          <cell r="A724" t="str">
            <v>AT0000539507</v>
          </cell>
          <cell r="B724" t="str">
            <v>BANK AUSTRIA AG 4    07</v>
          </cell>
          <cell r="C724" t="str">
            <v>BHL107</v>
          </cell>
        </row>
        <row r="725">
          <cell r="A725" t="str">
            <v>AT0000541305</v>
          </cell>
          <cell r="B725" t="str">
            <v>BANK AUSTRIA AG 6    15</v>
          </cell>
          <cell r="C725" t="str">
            <v>BHH103</v>
          </cell>
        </row>
        <row r="726">
          <cell r="A726" t="str">
            <v>AT0000A02WX7</v>
          </cell>
          <cell r="B726" t="str">
            <v>ENERGIECOMFORT0 09/30/16</v>
          </cell>
          <cell r="C726" t="str">
            <v>BIU151</v>
          </cell>
        </row>
        <row r="727">
          <cell r="A727" t="str">
            <v>AT000B041207</v>
          </cell>
          <cell r="B727" t="str">
            <v>BA CREDITANSTALT 0 07/09</v>
          </cell>
          <cell r="C727" t="str">
            <v>BHT311</v>
          </cell>
        </row>
        <row r="728">
          <cell r="A728" t="str">
            <v>DE0002449261</v>
          </cell>
          <cell r="B728" t="str">
            <v>DEUT GENOS-HYPBK 4.85 10</v>
          </cell>
          <cell r="C728" t="str">
            <v>BTG177</v>
          </cell>
        </row>
        <row r="729">
          <cell r="A729" t="str">
            <v>DE0002574613</v>
          </cell>
          <cell r="B729" t="str">
            <v>HYPOBK IN ESSEN 5    11</v>
          </cell>
          <cell r="C729" t="str">
            <v>BTG254EC</v>
          </cell>
        </row>
        <row r="730">
          <cell r="A730" t="str">
            <v>DE0003075073</v>
          </cell>
          <cell r="B730" t="str">
            <v>LANDESBANK NRW4    09/07</v>
          </cell>
          <cell r="C730" t="str">
            <v>BTA183EC</v>
          </cell>
        </row>
        <row r="731">
          <cell r="A731" t="str">
            <v>AT0000146857</v>
          </cell>
          <cell r="B731" t="str">
            <v>BA CREDITANSTALT 3    12</v>
          </cell>
          <cell r="C731" t="str">
            <v>BHL105</v>
          </cell>
        </row>
        <row r="732">
          <cell r="A732" t="str">
            <v>AT0000248729</v>
          </cell>
          <cell r="B732" t="str">
            <v>BA CREDITANSTALT 0 11/35</v>
          </cell>
          <cell r="C732" t="str">
            <v>BHT302</v>
          </cell>
        </row>
        <row r="733">
          <cell r="A733" t="str">
            <v>AT0000312939</v>
          </cell>
          <cell r="B733" t="str">
            <v>CA-3 BANK WOHN4 12/09/16</v>
          </cell>
          <cell r="C733" t="str">
            <v>BLU177</v>
          </cell>
        </row>
        <row r="734">
          <cell r="A734" t="str">
            <v>AT0000A00Q29</v>
          </cell>
          <cell r="B734" t="str">
            <v>CHRIST WATER 5    04/13</v>
          </cell>
          <cell r="C734" t="str">
            <v>BHH103</v>
          </cell>
        </row>
        <row r="735">
          <cell r="A735" t="str">
            <v>DE0007024358</v>
          </cell>
          <cell r="B735" t="str">
            <v>LB RHEINLD-PFALZ 0 02/11</v>
          </cell>
          <cell r="C735" t="str">
            <v>BSP179</v>
          </cell>
        </row>
        <row r="736">
          <cell r="A736" t="str">
            <v>DE0007315657</v>
          </cell>
          <cell r="B736" t="str">
            <v>DEPFA PFANDBRIEF 4    07</v>
          </cell>
          <cell r="C736" t="str">
            <v>BSP183EC</v>
          </cell>
        </row>
        <row r="737">
          <cell r="A737" t="str">
            <v>FR0000585663</v>
          </cell>
          <cell r="B737" t="str">
            <v>BNP PARIBAS5    02/19/07</v>
          </cell>
          <cell r="C737" t="str">
            <v>BFA133</v>
          </cell>
        </row>
        <row r="738">
          <cell r="A738" t="str">
            <v>GR0124024580</v>
          </cell>
          <cell r="B738" t="str">
            <v>HELLENIC REPUBLI 4    14</v>
          </cell>
          <cell r="C738" t="str">
            <v>BTG177</v>
          </cell>
        </row>
        <row r="739">
          <cell r="A739" t="str">
            <v>HU0000402219</v>
          </cell>
          <cell r="B739" t="str">
            <v>HUNGARY GOVT 7 06/24/09</v>
          </cell>
          <cell r="C739" t="str">
            <v>BHH21918</v>
          </cell>
        </row>
        <row r="740">
          <cell r="A740" t="str">
            <v>IT0001224309</v>
          </cell>
          <cell r="B740" t="str">
            <v>BTPS 5 05/01/08</v>
          </cell>
          <cell r="C740" t="str">
            <v>BTA179</v>
          </cell>
        </row>
        <row r="741">
          <cell r="A741" t="str">
            <v>PL0000101473</v>
          </cell>
          <cell r="B741" t="str">
            <v>POLAND GOVT BOND 6 11/09</v>
          </cell>
          <cell r="C741" t="str">
            <v>BHH20211</v>
          </cell>
        </row>
        <row r="742">
          <cell r="A742" t="str">
            <v>US87237WAB72</v>
          </cell>
          <cell r="B742" t="str">
            <v>TD NORTH AMER LP 0 04/09</v>
          </cell>
          <cell r="C742" t="str">
            <v>BLU224EC</v>
          </cell>
        </row>
        <row r="743">
          <cell r="A743" t="str">
            <v>XS0073433707</v>
          </cell>
          <cell r="B743" t="str">
            <v>MEXICAN UTD STS 9    07</v>
          </cell>
          <cell r="C743" t="str">
            <v>BHH205EC</v>
          </cell>
        </row>
        <row r="744">
          <cell r="A744" t="str">
            <v>XS0114448144</v>
          </cell>
          <cell r="B744" t="str">
            <v>EDISON SPA 6    07/20/07</v>
          </cell>
          <cell r="C744" t="str">
            <v>BFA111EC</v>
          </cell>
        </row>
        <row r="745">
          <cell r="A745" t="str">
            <v>XS0141489814</v>
          </cell>
          <cell r="B745" t="str">
            <v>HAA-BANK INTL AG 7    12</v>
          </cell>
          <cell r="C745" t="str">
            <v>BHH210EC</v>
          </cell>
        </row>
        <row r="746">
          <cell r="A746" t="str">
            <v>XS0189850125</v>
          </cell>
          <cell r="B746" t="str">
            <v>MONET 1 AFL 3.964 04/11</v>
          </cell>
          <cell r="C746" t="str">
            <v>BHH169EC</v>
          </cell>
        </row>
        <row r="747">
          <cell r="A747" t="str">
            <v>XS0192640414</v>
          </cell>
          <cell r="B747" t="str">
            <v>BANCO BPI (CI)0 05/17/07</v>
          </cell>
          <cell r="C747" t="str">
            <v>BHT103</v>
          </cell>
        </row>
        <row r="748">
          <cell r="A748" t="str">
            <v>XS0213706905</v>
          </cell>
          <cell r="B748" t="str">
            <v>EUROFIMA 4    03/06/15</v>
          </cell>
          <cell r="C748" t="str">
            <v>BHH205EC</v>
          </cell>
        </row>
        <row r="749">
          <cell r="A749" t="str">
            <v>XS0224404466</v>
          </cell>
          <cell r="B749" t="str">
            <v>BANCO BPI (CI)0 07/11/08</v>
          </cell>
          <cell r="C749" t="str">
            <v>BHT103</v>
          </cell>
        </row>
        <row r="750">
          <cell r="A750" t="str">
            <v>XS0235984340</v>
          </cell>
          <cell r="B750" t="str">
            <v>KINGFISHER PLC4    11/12</v>
          </cell>
          <cell r="C750" t="str">
            <v>BHH226EC</v>
          </cell>
        </row>
        <row r="751">
          <cell r="A751" t="str">
            <v>HU0000402276</v>
          </cell>
          <cell r="B751" t="str">
            <v>HUNGARY GOVT 7    04/08</v>
          </cell>
          <cell r="C751" t="str">
            <v>BHH20618</v>
          </cell>
        </row>
        <row r="752">
          <cell r="A752" t="str">
            <v>RSMFRSD14186</v>
          </cell>
          <cell r="B752" t="str">
            <v>SERBIA FCSB 0 05/31/10 A</v>
          </cell>
          <cell r="C752" t="str">
            <v>BET10722</v>
          </cell>
        </row>
        <row r="753">
          <cell r="A753" t="str">
            <v>DE0008502006</v>
          </cell>
          <cell r="B753" t="str">
            <v>HANIEL FIN BV 6 03/07/12</v>
          </cell>
          <cell r="C753" t="str">
            <v>BFA111EC</v>
          </cell>
        </row>
        <row r="754">
          <cell r="A754" t="str">
            <v>ES0347844021</v>
          </cell>
          <cell r="B754" t="str">
            <v>POPYM 2006-1 A3 3.826 39</v>
          </cell>
          <cell r="C754" t="str">
            <v>BHH169</v>
          </cell>
        </row>
        <row r="755">
          <cell r="A755" t="str">
            <v>NL0000121531</v>
          </cell>
          <cell r="B755" t="str">
            <v>ACHMEA HYPOBK 6    01/07</v>
          </cell>
          <cell r="C755" t="str">
            <v>BHH123</v>
          </cell>
        </row>
        <row r="756">
          <cell r="A756" t="str">
            <v>SK4120003674</v>
          </cell>
          <cell r="B756" t="str">
            <v>SLOVAKIA GOVT 4.9 02/10</v>
          </cell>
          <cell r="C756" t="str">
            <v>BHH21414</v>
          </cell>
        </row>
        <row r="757">
          <cell r="A757" t="str">
            <v>USG3332KAA90</v>
          </cell>
          <cell r="B757" t="str">
            <v>ARES8 2004-1X A1 5.8 16</v>
          </cell>
          <cell r="C757" t="str">
            <v>BHH169EC</v>
          </cell>
        </row>
        <row r="758">
          <cell r="A758" t="str">
            <v>USG52797AC48</v>
          </cell>
          <cell r="B758" t="str">
            <v>KKR 2006-1X C 6.32 08/18</v>
          </cell>
          <cell r="C758" t="str">
            <v>BHH169EC</v>
          </cell>
        </row>
        <row r="759">
          <cell r="A759" t="str">
            <v>FR0010016014</v>
          </cell>
          <cell r="B759" t="str">
            <v>UNEDIC 3    09/18/08</v>
          </cell>
          <cell r="C759" t="str">
            <v>BTA179</v>
          </cell>
        </row>
        <row r="760">
          <cell r="A760" t="str">
            <v>GR0124011454</v>
          </cell>
          <cell r="B760" t="str">
            <v>HELLENIC REPUBLI 6 05/10</v>
          </cell>
          <cell r="C760" t="str">
            <v>BTA179</v>
          </cell>
        </row>
        <row r="761">
          <cell r="A761" t="str">
            <v>IT0001170007</v>
          </cell>
          <cell r="B761" t="str">
            <v>BTPS 6 11/01/07</v>
          </cell>
          <cell r="C761" t="str">
            <v>BTG254EC</v>
          </cell>
        </row>
        <row r="762">
          <cell r="A762" t="str">
            <v>PL0000101259</v>
          </cell>
          <cell r="B762" t="str">
            <v>POLAND GOVT BOND 6 05/09</v>
          </cell>
          <cell r="C762" t="str">
            <v>BHH20211</v>
          </cell>
        </row>
        <row r="763">
          <cell r="A763" t="str">
            <v>US040104QN48</v>
          </cell>
          <cell r="B763" t="str">
            <v>ARSI 2005-W5 A2C 5.58 36</v>
          </cell>
          <cell r="C763" t="str">
            <v>BHH285BN</v>
          </cell>
        </row>
        <row r="764">
          <cell r="A764" t="str">
            <v>US045054AA16</v>
          </cell>
          <cell r="B764" t="str">
            <v>ASHTEAD CAPITAL 9 08/16</v>
          </cell>
          <cell r="C764" t="str">
            <v>BET228BN</v>
          </cell>
        </row>
        <row r="765">
          <cell r="A765" t="str">
            <v>USG2229EAA13</v>
          </cell>
          <cell r="B765" t="str">
            <v>CLYDS 2003-1X A5.9056 15</v>
          </cell>
          <cell r="C765" t="str">
            <v>BHH169EC</v>
          </cell>
        </row>
        <row r="766">
          <cell r="A766" t="str">
            <v>USG52168AA25</v>
          </cell>
          <cell r="B766" t="str">
            <v>KATO 4X A 5.915 02/20/15</v>
          </cell>
          <cell r="C766" t="str">
            <v>BHH169EC</v>
          </cell>
        </row>
        <row r="767">
          <cell r="A767" t="str">
            <v>USY20721AD14</v>
          </cell>
          <cell r="B767" t="str">
            <v>INDONESIA (REP) 7    16</v>
          </cell>
          <cell r="C767" t="str">
            <v>BET202EC</v>
          </cell>
        </row>
        <row r="768">
          <cell r="A768" t="str">
            <v>XS0095552856</v>
          </cell>
          <cell r="B768" t="str">
            <v>COMMERZBANK AG0 03/30/09</v>
          </cell>
          <cell r="C768" t="str">
            <v>BHH205EC</v>
          </cell>
        </row>
        <row r="769">
          <cell r="A769" t="str">
            <v>XS0085654068</v>
          </cell>
          <cell r="B769" t="str">
            <v>HELLENIC REPUB5    03/08</v>
          </cell>
          <cell r="C769" t="str">
            <v>BSP183EC</v>
          </cell>
        </row>
        <row r="770">
          <cell r="A770" t="str">
            <v>XS0091105774</v>
          </cell>
          <cell r="B770" t="str">
            <v>BANCA LOMBARDA5 10/14/08</v>
          </cell>
          <cell r="C770" t="str">
            <v>BLU209</v>
          </cell>
        </row>
        <row r="771">
          <cell r="A771" t="str">
            <v>XS0097222466</v>
          </cell>
          <cell r="B771" t="str">
            <v>ING BANK NV 0 05/19/19</v>
          </cell>
          <cell r="C771" t="str">
            <v>BLU212EC</v>
          </cell>
        </row>
        <row r="772">
          <cell r="A772" t="str">
            <v>XS0175831311</v>
          </cell>
          <cell r="B772" t="str">
            <v>EUROHYPO AG 0 09/04/07</v>
          </cell>
          <cell r="C772" t="str">
            <v>BHT103</v>
          </cell>
        </row>
        <row r="773">
          <cell r="A773" t="str">
            <v>XS0225638583</v>
          </cell>
          <cell r="B773" t="str">
            <v>RABOBANK 13    08/09/07</v>
          </cell>
          <cell r="C773" t="str">
            <v>BHT210EC</v>
          </cell>
        </row>
        <row r="774">
          <cell r="A774" t="str">
            <v>XS0242656766</v>
          </cell>
          <cell r="B774" t="str">
            <v>IBERDROLA FIN SA 0 02/09</v>
          </cell>
          <cell r="C774" t="str">
            <v>BHH234EC</v>
          </cell>
        </row>
        <row r="775">
          <cell r="A775" t="str">
            <v>XS0267678737</v>
          </cell>
          <cell r="B775" t="str">
            <v>EFG HELLAS PLC0 09/19/08</v>
          </cell>
          <cell r="C775" t="str">
            <v>BHT103</v>
          </cell>
        </row>
        <row r="776">
          <cell r="A776" t="str">
            <v>XS0145395819</v>
          </cell>
          <cell r="B776" t="str">
            <v>CAIXA CATA INTL 0 04/07</v>
          </cell>
          <cell r="C776" t="str">
            <v>BHH157</v>
          </cell>
        </row>
        <row r="777">
          <cell r="A777" t="str">
            <v>XS0147030042</v>
          </cell>
          <cell r="B777" t="str">
            <v>RWE FINANCE BV5    10/07</v>
          </cell>
          <cell r="C777" t="str">
            <v>BRE199EC</v>
          </cell>
        </row>
        <row r="778">
          <cell r="A778" t="str">
            <v>XS0182706688</v>
          </cell>
          <cell r="B778" t="str">
            <v>NATL POWER CORP 9    10</v>
          </cell>
          <cell r="C778" t="str">
            <v>BET202EC</v>
          </cell>
        </row>
        <row r="779">
          <cell r="A779" t="str">
            <v>XS0189229916</v>
          </cell>
          <cell r="B779" t="str">
            <v>VOLKSWAGEN LEAS 0 03/09</v>
          </cell>
          <cell r="C779" t="str">
            <v>BHH234EC</v>
          </cell>
        </row>
        <row r="780">
          <cell r="A780" t="str">
            <v>XS0205594111</v>
          </cell>
          <cell r="B780" t="str">
            <v>BA CREDITANSTALT 0 11/09</v>
          </cell>
          <cell r="C780" t="str">
            <v>BHT308</v>
          </cell>
        </row>
        <row r="781">
          <cell r="A781" t="str">
            <v>XS0206399627</v>
          </cell>
          <cell r="B781" t="str">
            <v>BA CREDITANSTALT 0 11/11</v>
          </cell>
          <cell r="C781" t="str">
            <v>BHH205EC</v>
          </cell>
        </row>
        <row r="782">
          <cell r="A782" t="str">
            <v>XS0224122134</v>
          </cell>
          <cell r="B782" t="str">
            <v>CHEYF 2005-1MCN 6.115 13</v>
          </cell>
          <cell r="C782" t="str">
            <v>BHH169EC</v>
          </cell>
        </row>
        <row r="783">
          <cell r="A783" t="str">
            <v>XS0231521773</v>
          </cell>
          <cell r="B783" t="str">
            <v>DEUTSCHE TEL FIN 0 03/09</v>
          </cell>
          <cell r="C783" t="str">
            <v>BHH234EC</v>
          </cell>
        </row>
        <row r="784">
          <cell r="A784" t="str">
            <v>XS0233344372</v>
          </cell>
          <cell r="B784" t="str">
            <v>BANIF FINANCE 0 10/27/08</v>
          </cell>
          <cell r="C784" t="str">
            <v>BHH157EC</v>
          </cell>
        </row>
        <row r="785">
          <cell r="A785" t="str">
            <v>XS0247250730</v>
          </cell>
          <cell r="B785" t="str">
            <v>BA CREDITANSTALT 4.66 13</v>
          </cell>
          <cell r="C785" t="str">
            <v>BHT308</v>
          </cell>
        </row>
        <row r="786">
          <cell r="A786" t="str">
            <v>XS0247682528</v>
          </cell>
          <cell r="B786" t="str">
            <v>BA CREDITANSTALT 0 03/13</v>
          </cell>
          <cell r="C786" t="str">
            <v>BHT308</v>
          </cell>
        </row>
        <row r="787">
          <cell r="A787" t="str">
            <v>XS0258853257</v>
          </cell>
          <cell r="B787" t="str">
            <v>ECM REAL ESTATE 5 07/08</v>
          </cell>
          <cell r="C787" t="str">
            <v>BCT101EC</v>
          </cell>
        </row>
        <row r="788">
          <cell r="A788" t="str">
            <v>XS0275670023</v>
          </cell>
          <cell r="B788" t="str">
            <v>DNB NORBANK ASA 0 11/11</v>
          </cell>
          <cell r="C788" t="str">
            <v>BHH157</v>
          </cell>
        </row>
        <row r="789">
          <cell r="A789" t="str">
            <v>COPP5O00QL7</v>
          </cell>
          <cell r="B789" t="str">
            <v>KTN WIFO 03-13/P 4.2 13</v>
          </cell>
          <cell r="C789" t="str">
            <v>BIA101</v>
          </cell>
        </row>
        <row r="790">
          <cell r="A790" t="str">
            <v>COPP5N0BAY4</v>
          </cell>
          <cell r="B790" t="str">
            <v>SE JUGOB L 12+13 0 06/15</v>
          </cell>
          <cell r="C790" t="str">
            <v>BEUMEULO</v>
          </cell>
        </row>
        <row r="791">
          <cell r="A791" t="str">
            <v>CORR1000142</v>
          </cell>
          <cell r="B791" t="str">
            <v>MOROCCO- R &amp; C A 0 01/09</v>
          </cell>
          <cell r="C791" t="str">
            <v>BEEHUSLO</v>
          </cell>
        </row>
        <row r="792">
          <cell r="A792" t="str">
            <v>AT0000146758</v>
          </cell>
          <cell r="B792" t="str">
            <v>BANK AUSTRIA AG 5    08</v>
          </cell>
          <cell r="C792" t="str">
            <v>BHL105</v>
          </cell>
        </row>
        <row r="793">
          <cell r="A793" t="str">
            <v>AT0000173299</v>
          </cell>
          <cell r="B793" t="str">
            <v>CA-3 BANK WOHN4    02/11</v>
          </cell>
          <cell r="C793" t="str">
            <v>BLU177</v>
          </cell>
        </row>
        <row r="794">
          <cell r="A794" t="str">
            <v>US3129106V99</v>
          </cell>
          <cell r="B794" t="str">
            <v>FHR 1345 F 5    07/15/22</v>
          </cell>
          <cell r="C794" t="str">
            <v>BHH285BN</v>
          </cell>
        </row>
        <row r="795">
          <cell r="A795" t="str">
            <v>US86358EXM38</v>
          </cell>
          <cell r="B795" t="str">
            <v>SAIL 2005-8 A25.48 10/35</v>
          </cell>
          <cell r="C795" t="str">
            <v>BHH285BN</v>
          </cell>
        </row>
        <row r="796">
          <cell r="A796" t="str">
            <v>USG3855KAA63</v>
          </cell>
          <cell r="B796" t="str">
            <v>GIA 2002-1X A1L5.9738 07</v>
          </cell>
          <cell r="C796" t="str">
            <v>BHH169EC</v>
          </cell>
        </row>
        <row r="797">
          <cell r="A797" t="str">
            <v>XS0082227462</v>
          </cell>
          <cell r="B797" t="str">
            <v>BOSNIA &amp; HERZEG 3    17</v>
          </cell>
          <cell r="C797" t="str">
            <v>BET101EC</v>
          </cell>
        </row>
        <row r="798">
          <cell r="A798" t="str">
            <v>XS0120807606</v>
          </cell>
          <cell r="B798" t="str">
            <v>BLUEE IX A1 4.278 12/12</v>
          </cell>
          <cell r="C798" t="str">
            <v>BHH169EC</v>
          </cell>
        </row>
        <row r="799">
          <cell r="A799" t="str">
            <v>XS0140399964</v>
          </cell>
          <cell r="B799" t="str">
            <v>BANK AUSTRIA AG 5    07</v>
          </cell>
          <cell r="C799" t="str">
            <v>BHH205EC</v>
          </cell>
        </row>
        <row r="800">
          <cell r="A800" t="str">
            <v>XS0141872274</v>
          </cell>
          <cell r="B800" t="str">
            <v>BANK AUSTRIA AG 7 01/07</v>
          </cell>
          <cell r="C800" t="str">
            <v>BHH298EC</v>
          </cell>
        </row>
        <row r="801">
          <cell r="A801" t="str">
            <v>AT0000248489</v>
          </cell>
          <cell r="B801" t="str">
            <v>BA CREDITANSTALT 0    16</v>
          </cell>
          <cell r="C801" t="str">
            <v>BHT304</v>
          </cell>
        </row>
        <row r="802">
          <cell r="A802" t="str">
            <v>AT0000248646</v>
          </cell>
          <cell r="B802" t="str">
            <v>BA CREDITANSTALT 0 08/15</v>
          </cell>
          <cell r="C802" t="str">
            <v>BHT306</v>
          </cell>
        </row>
        <row r="803">
          <cell r="A803" t="str">
            <v>AT0000492855</v>
          </cell>
          <cell r="B803" t="str">
            <v>LIG LANDESIMMOBI 0 06/30</v>
          </cell>
          <cell r="C803" t="str">
            <v>BIA101</v>
          </cell>
        </row>
        <row r="804">
          <cell r="A804" t="str">
            <v>AT0000499793</v>
          </cell>
          <cell r="B804" t="str">
            <v>EYBL 4    10/28/12</v>
          </cell>
          <cell r="C804" t="str">
            <v>BHH105</v>
          </cell>
        </row>
        <row r="805">
          <cell r="A805" t="str">
            <v>AT0000385695</v>
          </cell>
          <cell r="B805" t="str">
            <v>AUSTRIA OBLIGATI 6    08</v>
          </cell>
          <cell r="C805" t="str">
            <v>BFU191</v>
          </cell>
        </row>
        <row r="806">
          <cell r="A806" t="str">
            <v>AT000B041041</v>
          </cell>
          <cell r="B806" t="str">
            <v>BA CREDITANSTALT 2 04/13</v>
          </cell>
          <cell r="C806" t="str">
            <v>BHL101</v>
          </cell>
        </row>
        <row r="807">
          <cell r="A807" t="str">
            <v>AT000B041058</v>
          </cell>
          <cell r="B807" t="str">
            <v>BA CREDITANSTALT 0 04/13</v>
          </cell>
          <cell r="C807" t="str">
            <v>BHL101</v>
          </cell>
        </row>
        <row r="808">
          <cell r="A808" t="str">
            <v>AT000B041066</v>
          </cell>
          <cell r="B808" t="str">
            <v>BA CREDITANSTALT 8.3 08</v>
          </cell>
          <cell r="C808" t="str">
            <v>BHT304</v>
          </cell>
        </row>
        <row r="809">
          <cell r="A809" t="str">
            <v>XS0181859116</v>
          </cell>
          <cell r="B809" t="str">
            <v>BANCO BPI (CI)0 01/15/07</v>
          </cell>
          <cell r="C809" t="str">
            <v>BHT103</v>
          </cell>
        </row>
        <row r="810">
          <cell r="A810" t="str">
            <v>XS0193944765</v>
          </cell>
          <cell r="B810" t="str">
            <v>AUTOSTRADE 0 06/09/11</v>
          </cell>
          <cell r="C810" t="str">
            <v>BHH236EC</v>
          </cell>
        </row>
        <row r="811">
          <cell r="A811" t="str">
            <v>XS0219927802</v>
          </cell>
          <cell r="B811" t="str">
            <v>GE CAP EUR FUND 0 05/12</v>
          </cell>
          <cell r="C811" t="str">
            <v>BHH234EC</v>
          </cell>
        </row>
        <row r="812">
          <cell r="A812" t="str">
            <v>XS0230514860</v>
          </cell>
          <cell r="B812" t="str">
            <v>RCI BANQUE 0 10/06/10</v>
          </cell>
          <cell r="C812" t="str">
            <v>BHH234EC</v>
          </cell>
        </row>
        <row r="813">
          <cell r="A813" t="str">
            <v>XS0237431837</v>
          </cell>
          <cell r="B813" t="str">
            <v>TUI AG 5    12/10/12</v>
          </cell>
          <cell r="C813" t="str">
            <v>BET121EC</v>
          </cell>
        </row>
        <row r="814">
          <cell r="A814" t="str">
            <v>XS0240476365</v>
          </cell>
          <cell r="B814" t="str">
            <v>TOTAL CAPITAL 4    01/12</v>
          </cell>
          <cell r="C814" t="str">
            <v>BHH205EC</v>
          </cell>
        </row>
        <row r="815">
          <cell r="A815" t="str">
            <v>XS0257602127</v>
          </cell>
          <cell r="B815" t="str">
            <v>COCO 2006-1 A3.874 10/16</v>
          </cell>
          <cell r="C815" t="str">
            <v>BHH169EC</v>
          </cell>
        </row>
        <row r="816">
          <cell r="A816" t="str">
            <v>XS0275776101</v>
          </cell>
          <cell r="B816" t="str">
            <v>OTE PLC 0 11/21/09 GTMN</v>
          </cell>
          <cell r="C816" t="str">
            <v>BHH234EC</v>
          </cell>
        </row>
        <row r="817">
          <cell r="A817" t="str">
            <v>DE0002158573</v>
          </cell>
          <cell r="B817" t="str">
            <v>MUNCHEN HYPOBANK 4    09</v>
          </cell>
          <cell r="C817" t="str">
            <v>BTG177</v>
          </cell>
        </row>
        <row r="818">
          <cell r="A818" t="str">
            <v>DE0002475316</v>
          </cell>
          <cell r="B818" t="str">
            <v>DEPFA PFANDBRIEF 5    10</v>
          </cell>
          <cell r="C818" t="str">
            <v>BTG177</v>
          </cell>
        </row>
        <row r="819">
          <cell r="A819" t="str">
            <v>DE0002556578</v>
          </cell>
          <cell r="B819" t="str">
            <v>BFG HYPOBANK AG 0 10/07</v>
          </cell>
          <cell r="C819" t="str">
            <v>BTA206EC</v>
          </cell>
        </row>
        <row r="820">
          <cell r="A820" t="str">
            <v>DE0003611885</v>
          </cell>
          <cell r="B820" t="str">
            <v>EUROHYPO AG4    01/21/13</v>
          </cell>
          <cell r="C820" t="str">
            <v>BTA179</v>
          </cell>
        </row>
        <row r="821">
          <cell r="A821" t="str">
            <v>ES0313860142</v>
          </cell>
          <cell r="B821" t="str">
            <v>BANCO SABADELL0 06/18/08</v>
          </cell>
          <cell r="C821" t="str">
            <v>BHH157EC</v>
          </cell>
        </row>
        <row r="822">
          <cell r="A822" t="str">
            <v>AT0000149067</v>
          </cell>
          <cell r="B822" t="str">
            <v>BANK AUSTRIA AG 6 01/07</v>
          </cell>
          <cell r="C822" t="str">
            <v>BHH103</v>
          </cell>
        </row>
        <row r="823">
          <cell r="A823" t="str">
            <v>AT0000248687</v>
          </cell>
          <cell r="B823" t="str">
            <v>BA CREDITANSTALT 0 10/13</v>
          </cell>
          <cell r="C823" t="str">
            <v>BHT306</v>
          </cell>
        </row>
        <row r="824">
          <cell r="A824" t="str">
            <v>XS0254619165</v>
          </cell>
          <cell r="B824" t="str">
            <v>BAT HOLDINGS BV 0 05/10</v>
          </cell>
          <cell r="C824" t="str">
            <v>BHH234EC</v>
          </cell>
        </row>
        <row r="825">
          <cell r="A825" t="str">
            <v>XS0256813048</v>
          </cell>
          <cell r="B825" t="str">
            <v>BCCM 1 A 3.829 03/12/38</v>
          </cell>
          <cell r="C825" t="str">
            <v>BHH169</v>
          </cell>
        </row>
        <row r="826">
          <cell r="A826" t="str">
            <v>XS0269251855</v>
          </cell>
          <cell r="B826" t="str">
            <v>TELENOR ASA 0 09/28/11</v>
          </cell>
          <cell r="C826" t="str">
            <v>BHH236EC</v>
          </cell>
        </row>
        <row r="827">
          <cell r="A827" t="str">
            <v>XS0277787049</v>
          </cell>
          <cell r="B827" t="str">
            <v>AMSCO 2006-1X A1 3.9224</v>
          </cell>
          <cell r="C827" t="str">
            <v>BHH169EC</v>
          </cell>
        </row>
        <row r="828">
          <cell r="A828" t="str">
            <v>AT0000162490</v>
          </cell>
          <cell r="B828" t="str">
            <v>CA-3 BANK WOHN6    02/07</v>
          </cell>
          <cell r="C828" t="str">
            <v>BLU177</v>
          </cell>
        </row>
        <row r="829">
          <cell r="A829" t="str">
            <v>AT0000163175</v>
          </cell>
          <cell r="B829" t="str">
            <v>BANK AUST WOHNBK 0 04/10</v>
          </cell>
          <cell r="C829" t="str">
            <v>BLU177</v>
          </cell>
        </row>
        <row r="830">
          <cell r="A830" t="str">
            <v>AT0000248505</v>
          </cell>
          <cell r="B830" t="str">
            <v>BA CREDITANSTALT 0 02/10</v>
          </cell>
          <cell r="C830" t="str">
            <v>BHT306</v>
          </cell>
        </row>
        <row r="831">
          <cell r="A831" t="str">
            <v>AT0000248539</v>
          </cell>
          <cell r="B831" t="str">
            <v>BA CREDITANSTALT 4    15</v>
          </cell>
          <cell r="C831" t="str">
            <v>BHT306</v>
          </cell>
        </row>
        <row r="832">
          <cell r="A832" t="str">
            <v>AT0000319108</v>
          </cell>
          <cell r="B832" t="str">
            <v>BANK AUST WOHNBK 4    10</v>
          </cell>
          <cell r="C832" t="str">
            <v>BLU177</v>
          </cell>
        </row>
        <row r="833">
          <cell r="A833" t="str">
            <v>AT0000341870</v>
          </cell>
          <cell r="B833" t="str">
            <v>HEINZEL HOLDING 4    08</v>
          </cell>
          <cell r="C833" t="str">
            <v>BHH103</v>
          </cell>
        </row>
        <row r="834">
          <cell r="A834" t="str">
            <v>AT0000347489</v>
          </cell>
          <cell r="B834" t="str">
            <v>BA CRED WOHNBAUB 4    14</v>
          </cell>
          <cell r="C834" t="str">
            <v>BLU177</v>
          </cell>
        </row>
        <row r="835">
          <cell r="A835" t="str">
            <v>AT0000383690</v>
          </cell>
          <cell r="B835" t="str">
            <v>REP OF AUSTRIA5    04/07</v>
          </cell>
          <cell r="C835" t="str">
            <v>BTA148</v>
          </cell>
        </row>
        <row r="836">
          <cell r="A836" t="str">
            <v>AT0000422027</v>
          </cell>
          <cell r="B836" t="str">
            <v>BA CRED WOHNBAUB 0 01/19</v>
          </cell>
          <cell r="C836" t="str">
            <v>BLU177</v>
          </cell>
        </row>
        <row r="837">
          <cell r="A837" t="str">
            <v>AT000B041082</v>
          </cell>
          <cell r="B837" t="str">
            <v>BA CREDITANSTALT 0 03/13</v>
          </cell>
          <cell r="C837" t="str">
            <v>BHT304</v>
          </cell>
        </row>
        <row r="838">
          <cell r="A838" t="str">
            <v>CZ0001000749</v>
          </cell>
          <cell r="B838" t="str">
            <v>CZECH REPUBLIC6.95 01/16</v>
          </cell>
          <cell r="C838" t="str">
            <v>BHH20417</v>
          </cell>
        </row>
        <row r="839">
          <cell r="A839" t="str">
            <v>DE0001954600</v>
          </cell>
          <cell r="B839" t="str">
            <v>BA CREDITANSTALT 5    07</v>
          </cell>
          <cell r="C839" t="str">
            <v>BHH205EC</v>
          </cell>
        </row>
        <row r="840">
          <cell r="A840" t="str">
            <v>DE000A0DAKG8</v>
          </cell>
          <cell r="B840" t="str">
            <v>JAMAICA GOVT 11 07/27/12</v>
          </cell>
          <cell r="C840" t="str">
            <v>BET101EC</v>
          </cell>
        </row>
        <row r="841">
          <cell r="A841" t="str">
            <v>HU0000402102</v>
          </cell>
          <cell r="B841" t="str">
            <v>HUNGARY GOVT 6    06/08</v>
          </cell>
          <cell r="C841" t="str">
            <v>BHH22218</v>
          </cell>
        </row>
        <row r="842">
          <cell r="A842" t="str">
            <v>RSMFRSD73810</v>
          </cell>
          <cell r="B842" t="str">
            <v>SERBIA FCSB 0 05/31/14 A</v>
          </cell>
          <cell r="C842" t="str">
            <v>BET10722</v>
          </cell>
        </row>
        <row r="843">
          <cell r="A843" t="str">
            <v>RSMFRSD79726</v>
          </cell>
          <cell r="B843" t="str">
            <v>SERBIA FCSB 0 05/31/15 A</v>
          </cell>
          <cell r="C843" t="str">
            <v>BHH17122</v>
          </cell>
        </row>
        <row r="844">
          <cell r="A844" t="str">
            <v>AT0000101597</v>
          </cell>
          <cell r="B844" t="str">
            <v>CREDITANSTALT-BK 2    08</v>
          </cell>
          <cell r="C844" t="str">
            <v>BHC103</v>
          </cell>
        </row>
        <row r="845">
          <cell r="A845" t="str">
            <v>AT0000101688</v>
          </cell>
          <cell r="B845" t="str">
            <v>CREDITANSTALT-BK 6 02/07</v>
          </cell>
          <cell r="C845" t="str">
            <v>BHH103</v>
          </cell>
        </row>
        <row r="846">
          <cell r="A846" t="str">
            <v>AT0000101761</v>
          </cell>
          <cell r="B846" t="str">
            <v>CREDITANSTALT AG 4 02/07</v>
          </cell>
          <cell r="C846" t="str">
            <v>BHH103</v>
          </cell>
        </row>
        <row r="847">
          <cell r="A847" t="str">
            <v>AT0000146857</v>
          </cell>
          <cell r="B847" t="str">
            <v>BA CREDITANSTALT 3    12</v>
          </cell>
          <cell r="C847" t="str">
            <v>BHH103</v>
          </cell>
        </row>
        <row r="848">
          <cell r="A848" t="str">
            <v>AT0000245972</v>
          </cell>
          <cell r="B848" t="str">
            <v>CREDITANSTALT-BK 8    07</v>
          </cell>
          <cell r="C848" t="str">
            <v>BHC109</v>
          </cell>
        </row>
        <row r="849">
          <cell r="A849" t="str">
            <v>AT0000303516</v>
          </cell>
          <cell r="B849" t="str">
            <v>HYPO-WOHNBAUBANK 4 02/16</v>
          </cell>
          <cell r="C849" t="str">
            <v>BHH103</v>
          </cell>
        </row>
        <row r="850">
          <cell r="A850" t="str">
            <v>AT0000313044</v>
          </cell>
          <cell r="B850" t="str">
            <v>CA-3 BANK WOHN0 10/15/08</v>
          </cell>
          <cell r="C850" t="str">
            <v>BLU177</v>
          </cell>
        </row>
        <row r="851">
          <cell r="A851" t="str">
            <v>AT0000347604</v>
          </cell>
          <cell r="B851" t="str">
            <v>BA CRED WOHNBAUB 0 01/18</v>
          </cell>
          <cell r="C851" t="str">
            <v>BLU177</v>
          </cell>
        </row>
        <row r="852">
          <cell r="A852" t="str">
            <v>AT0000540257</v>
          </cell>
          <cell r="B852" t="str">
            <v>BA CREDITANSTALT 2    07</v>
          </cell>
          <cell r="C852" t="str">
            <v>BHH103</v>
          </cell>
        </row>
        <row r="853">
          <cell r="A853" t="str">
            <v>AT0000309315</v>
          </cell>
          <cell r="B853" t="str">
            <v>VORARLBERGER ILL 0 06/17</v>
          </cell>
          <cell r="C853" t="str">
            <v>BIU101</v>
          </cell>
        </row>
        <row r="854">
          <cell r="A854" t="str">
            <v>AT0000312160</v>
          </cell>
          <cell r="B854" t="str">
            <v>BANK AUST WOHNBK 2    13</v>
          </cell>
          <cell r="C854" t="str">
            <v>BLU177</v>
          </cell>
        </row>
        <row r="855">
          <cell r="A855" t="str">
            <v>AT0000322763</v>
          </cell>
          <cell r="B855" t="str">
            <v>INVESTKREDIT AG 3    11</v>
          </cell>
          <cell r="C855" t="str">
            <v>BHH103</v>
          </cell>
        </row>
        <row r="856">
          <cell r="A856" t="str">
            <v>AT0000347547</v>
          </cell>
          <cell r="B856" t="str">
            <v>BA CRED WOHNBAUB 5    14</v>
          </cell>
          <cell r="C856" t="str">
            <v>BLU177</v>
          </cell>
        </row>
        <row r="857">
          <cell r="A857" t="str">
            <v>AT0000384227</v>
          </cell>
          <cell r="B857" t="str">
            <v>REP OF AUSTRIA5 01/15/08</v>
          </cell>
          <cell r="C857" t="str">
            <v>BTA236</v>
          </cell>
        </row>
        <row r="858">
          <cell r="A858" t="str">
            <v>AT0000541305</v>
          </cell>
          <cell r="B858" t="str">
            <v>BANK AUSTRIA AG 6    15</v>
          </cell>
          <cell r="C858" t="str">
            <v>BHL109</v>
          </cell>
        </row>
        <row r="859">
          <cell r="A859" t="str">
            <v>AT0000313036</v>
          </cell>
          <cell r="B859" t="str">
            <v>CA-3 BANK WOHN5    04/10</v>
          </cell>
          <cell r="C859" t="str">
            <v>BLU177</v>
          </cell>
        </row>
        <row r="860">
          <cell r="A860" t="str">
            <v>AT0000320650</v>
          </cell>
          <cell r="B860" t="str">
            <v>CA-3 BANK WOHN4    04/13</v>
          </cell>
          <cell r="C860" t="str">
            <v>BLU177</v>
          </cell>
        </row>
        <row r="861">
          <cell r="A861" t="str">
            <v>AT0000383740</v>
          </cell>
          <cell r="B861" t="str">
            <v>REP OF AUSTRIA5    07/07</v>
          </cell>
          <cell r="C861" t="str">
            <v>BSP181</v>
          </cell>
        </row>
        <row r="862">
          <cell r="A862" t="str">
            <v>AT0000384474</v>
          </cell>
          <cell r="B862" t="str">
            <v>AUSTRIA OBLIGATI 5.2 10</v>
          </cell>
          <cell r="C862" t="str">
            <v>BTG177</v>
          </cell>
        </row>
        <row r="863">
          <cell r="A863" t="str">
            <v>AT000B041223</v>
          </cell>
          <cell r="B863" t="str">
            <v>BA CREDITANSTALT 1    09</v>
          </cell>
          <cell r="C863" t="str">
            <v>BHT311</v>
          </cell>
        </row>
        <row r="864">
          <cell r="A864" t="str">
            <v>ES0282102005</v>
          </cell>
          <cell r="B864" t="str">
            <v>UNIV DE VALENCIA 6.6 22</v>
          </cell>
          <cell r="C864" t="str">
            <v>BFA131EC</v>
          </cell>
        </row>
        <row r="865">
          <cell r="A865" t="str">
            <v>ES0382042002</v>
          </cell>
          <cell r="B865" t="str">
            <v>SHIPO 2 A 3.652 01/18/48</v>
          </cell>
          <cell r="C865" t="str">
            <v>BHH169</v>
          </cell>
        </row>
        <row r="866">
          <cell r="A866" t="str">
            <v>HRRHMFT743A8</v>
          </cell>
          <cell r="B866" t="str">
            <v>CROATIAN T-BILLS 0 10/07</v>
          </cell>
          <cell r="C866" t="str">
            <v>BHT26210</v>
          </cell>
        </row>
        <row r="867">
          <cell r="A867" t="str">
            <v>UA101643AA07</v>
          </cell>
          <cell r="B867" t="str">
            <v>CJSC HVB UKRAINE 8.8 10</v>
          </cell>
          <cell r="C867" t="str">
            <v>BHH21324</v>
          </cell>
        </row>
        <row r="868">
          <cell r="A868" t="str">
            <v>US718286BB24</v>
          </cell>
          <cell r="B868" t="str">
            <v>PHILIPPINES(REP) 7    31</v>
          </cell>
          <cell r="C868" t="str">
            <v>BET202EC</v>
          </cell>
        </row>
        <row r="869">
          <cell r="A869" t="str">
            <v>USG07207AC04</v>
          </cell>
          <cell r="B869" t="str">
            <v>AVLN3 1X B 5.82 02/24/19</v>
          </cell>
          <cell r="C869" t="str">
            <v>BHH169EC</v>
          </cell>
        </row>
        <row r="870">
          <cell r="A870" t="str">
            <v>USG52797AA81</v>
          </cell>
          <cell r="B870" t="str">
            <v>KKR 2006-1X A15.65 08/18</v>
          </cell>
          <cell r="C870" t="str">
            <v>BHH169EC</v>
          </cell>
        </row>
        <row r="871">
          <cell r="A871" t="str">
            <v>HU0000402250</v>
          </cell>
          <cell r="B871" t="str">
            <v>HUNGARY GOVT 9    10/07</v>
          </cell>
          <cell r="C871" t="str">
            <v>BHH20618</v>
          </cell>
        </row>
        <row r="872">
          <cell r="A872" t="str">
            <v>HU0000402334</v>
          </cell>
          <cell r="B872" t="str">
            <v>HUNGARY GOVT 6 10/12/11</v>
          </cell>
          <cell r="C872" t="str">
            <v>BHH21918</v>
          </cell>
        </row>
        <row r="873">
          <cell r="A873" t="str">
            <v>PL0000101598</v>
          </cell>
          <cell r="B873" t="str">
            <v>POLAND GOVT BOND 0 01/10</v>
          </cell>
          <cell r="C873" t="str">
            <v>BHH20211</v>
          </cell>
        </row>
        <row r="874">
          <cell r="A874" t="str">
            <v>SK4120003997</v>
          </cell>
          <cell r="B874" t="str">
            <v>SLOVAKIA GOVT 4    07/13</v>
          </cell>
          <cell r="C874" t="str">
            <v>BHH21414</v>
          </cell>
        </row>
        <row r="875">
          <cell r="A875" t="str">
            <v>US05961KAD37</v>
          </cell>
          <cell r="B875" t="str">
            <v>BANCO NAC DE COM 3    09</v>
          </cell>
          <cell r="C875" t="str">
            <v>BET210EC</v>
          </cell>
        </row>
        <row r="876">
          <cell r="A876" t="str">
            <v>XS0070288575</v>
          </cell>
          <cell r="B876" t="str">
            <v>WACHOVIA BANK-NC 7 10/08</v>
          </cell>
          <cell r="C876" t="str">
            <v>BHH183EC</v>
          </cell>
        </row>
        <row r="877">
          <cell r="A877" t="str">
            <v>XS0108612176</v>
          </cell>
          <cell r="B877" t="str">
            <v>KELAG-KAERNTNER 5    07</v>
          </cell>
          <cell r="C877" t="str">
            <v>BFA133</v>
          </cell>
        </row>
        <row r="878">
          <cell r="A878" t="str">
            <v>XS0124395988</v>
          </cell>
          <cell r="B878" t="str">
            <v>BANK AUSTRIA 5    07/11</v>
          </cell>
          <cell r="C878" t="str">
            <v>BHH205EC</v>
          </cell>
        </row>
        <row r="879">
          <cell r="A879" t="str">
            <v>XS0139572829</v>
          </cell>
          <cell r="B879" t="str">
            <v>CRED SUIS FB USA 0 11/07</v>
          </cell>
          <cell r="C879" t="str">
            <v>BHH183EC</v>
          </cell>
        </row>
        <row r="880">
          <cell r="A880" t="str">
            <v>XS0142161891</v>
          </cell>
          <cell r="B880" t="str">
            <v>PANTH II-X I 3.81 01/17</v>
          </cell>
          <cell r="C880" t="str">
            <v>BHH169EC</v>
          </cell>
        </row>
        <row r="881">
          <cell r="A881" t="str">
            <v>XS0182055565</v>
          </cell>
          <cell r="B881" t="str">
            <v>GCO 2 A2 4.118 11/26/43</v>
          </cell>
          <cell r="C881" t="str">
            <v>BHH169EC</v>
          </cell>
        </row>
        <row r="882">
          <cell r="A882" t="str">
            <v>XS0213205106</v>
          </cell>
          <cell r="B882" t="str">
            <v>BPU BANCA SCRL0 03/03/08</v>
          </cell>
          <cell r="C882" t="str">
            <v>BHT103</v>
          </cell>
        </row>
        <row r="883">
          <cell r="A883" t="str">
            <v>XS0216343524</v>
          </cell>
          <cell r="B883" t="str">
            <v>EFG HELLAS PLC0 04/05/12</v>
          </cell>
          <cell r="C883" t="str">
            <v>BFU221EC</v>
          </cell>
        </row>
        <row r="884">
          <cell r="A884" t="str">
            <v>HU0000402235</v>
          </cell>
          <cell r="B884" t="str">
            <v>HUNGARY GOVT 7    11/20</v>
          </cell>
          <cell r="C884" t="str">
            <v>BHH20618</v>
          </cell>
        </row>
        <row r="885">
          <cell r="A885" t="str">
            <v>HU0000402375</v>
          </cell>
          <cell r="B885" t="str">
            <v>HUNGARY GOVT 6    02/17</v>
          </cell>
          <cell r="C885" t="str">
            <v>BHH21918</v>
          </cell>
        </row>
        <row r="886">
          <cell r="A886" t="str">
            <v>PTOTEGOE0009</v>
          </cell>
          <cell r="B886" t="str">
            <v>PORTUGUESE OT'S 5.45 13</v>
          </cell>
          <cell r="C886" t="str">
            <v>BTA179</v>
          </cell>
        </row>
        <row r="887">
          <cell r="A887" t="str">
            <v>XS0193874707</v>
          </cell>
          <cell r="B887" t="str">
            <v>ALPHA CREDIT GRP 0 06/07</v>
          </cell>
          <cell r="C887" t="str">
            <v>BHT103</v>
          </cell>
        </row>
        <row r="888">
          <cell r="A888" t="str">
            <v>XS0223059568</v>
          </cell>
          <cell r="B888" t="str">
            <v>DOLER 2 A 5.405 05/20/37</v>
          </cell>
          <cell r="C888" t="str">
            <v>BHH169EC</v>
          </cell>
        </row>
        <row r="889">
          <cell r="A889" t="str">
            <v>XS0226706975</v>
          </cell>
          <cell r="B889" t="str">
            <v>BA CREDITANSTALT 0 09/10</v>
          </cell>
          <cell r="C889" t="str">
            <v>BHT308</v>
          </cell>
        </row>
        <row r="890">
          <cell r="A890" t="str">
            <v>XS0237539795</v>
          </cell>
          <cell r="B890" t="str">
            <v>RODAMCO EURO FIN 3    12</v>
          </cell>
          <cell r="C890" t="str">
            <v>BHH226EC</v>
          </cell>
        </row>
        <row r="891">
          <cell r="A891" t="str">
            <v>XS0264026039</v>
          </cell>
          <cell r="B891" t="str">
            <v>IBERDROLA FIN SA 0 08/09</v>
          </cell>
          <cell r="C891" t="str">
            <v>BHH234EC</v>
          </cell>
        </row>
        <row r="892">
          <cell r="A892" t="str">
            <v>XS0266760700</v>
          </cell>
          <cell r="B892" t="str">
            <v>SCGA 2006-1 A3.755 07/19</v>
          </cell>
          <cell r="C892" t="str">
            <v>BHH169EC</v>
          </cell>
        </row>
        <row r="893">
          <cell r="A893" t="str">
            <v>XS0267967924</v>
          </cell>
          <cell r="B893" t="str">
            <v>GRANM 2006-3 A5 3.543 54</v>
          </cell>
          <cell r="C893" t="str">
            <v>BHH169</v>
          </cell>
        </row>
        <row r="894">
          <cell r="A894" t="str">
            <v>US147446AK49</v>
          </cell>
          <cell r="B894" t="str">
            <v>CASE NEW HOLLAND 6 06/09</v>
          </cell>
          <cell r="C894" t="str">
            <v>BET228BN</v>
          </cell>
        </row>
        <row r="895">
          <cell r="A895" t="str">
            <v>US31359MPF40</v>
          </cell>
          <cell r="B895" t="str">
            <v>FANNIE MAE 4    09/15/12</v>
          </cell>
          <cell r="C895" t="str">
            <v>BHH205EC</v>
          </cell>
        </row>
        <row r="896">
          <cell r="A896" t="str">
            <v>USG3683QAD54</v>
          </cell>
          <cell r="B896" t="str">
            <v>FOURC 2006-3X D 6.91 20</v>
          </cell>
          <cell r="C896" t="str">
            <v>BLU226EC</v>
          </cell>
        </row>
        <row r="897">
          <cell r="A897" t="str">
            <v>USG5823XAA21</v>
          </cell>
          <cell r="B897" t="str">
            <v>MSCLO 2005-1X A5.6337 17</v>
          </cell>
          <cell r="C897" t="str">
            <v>BHH169EC</v>
          </cell>
        </row>
        <row r="898">
          <cell r="A898" t="str">
            <v>XS0065114497</v>
          </cell>
          <cell r="B898" t="str">
            <v>KFW INTL FINANCE 6    08</v>
          </cell>
          <cell r="C898" t="str">
            <v>BTA206EC</v>
          </cell>
        </row>
        <row r="899">
          <cell r="A899" t="str">
            <v>XS0141489814</v>
          </cell>
          <cell r="B899" t="str">
            <v>HAA-BANK INTL AG 7    12</v>
          </cell>
          <cell r="C899" t="str">
            <v>BHH276EC</v>
          </cell>
        </row>
        <row r="900">
          <cell r="A900" t="str">
            <v>XS0196346042</v>
          </cell>
          <cell r="B900" t="str">
            <v>ZAGREBACKA BANK 4    09</v>
          </cell>
          <cell r="C900" t="str">
            <v>BFA111EC</v>
          </cell>
        </row>
        <row r="901">
          <cell r="A901" t="str">
            <v>XS0204593106</v>
          </cell>
          <cell r="B901" t="str">
            <v>AVOCA II-X B 4.382 01/20</v>
          </cell>
          <cell r="C901" t="str">
            <v>BHH169EC</v>
          </cell>
        </row>
        <row r="902">
          <cell r="A902" t="str">
            <v>XS0211034466</v>
          </cell>
          <cell r="B902" t="str">
            <v>GOLDMAN SACHS 0 02/02/15</v>
          </cell>
          <cell r="C902" t="str">
            <v>BHH157</v>
          </cell>
        </row>
        <row r="903">
          <cell r="A903" t="str">
            <v>XS0256332379</v>
          </cell>
          <cell r="B903" t="str">
            <v>SLM CORP 0 06/17/13 EMTN</v>
          </cell>
          <cell r="C903" t="str">
            <v>BHH157EC</v>
          </cell>
        </row>
        <row r="904">
          <cell r="A904" t="str">
            <v>XS0271854795</v>
          </cell>
          <cell r="B904" t="str">
            <v>DEUTSCHE APO ARZ 0 10/11</v>
          </cell>
          <cell r="C904" t="str">
            <v>BHH157EC</v>
          </cell>
        </row>
        <row r="905">
          <cell r="A905" t="str">
            <v>XS0272333096</v>
          </cell>
          <cell r="B905" t="str">
            <v>BANK FORUM 10 10/30/09</v>
          </cell>
          <cell r="C905" t="str">
            <v>BET210EC</v>
          </cell>
        </row>
        <row r="906">
          <cell r="A906" t="str">
            <v>AT000B074000</v>
          </cell>
          <cell r="B906" t="str">
            <v>BA CRED WOHNBAUB 3.3 21</v>
          </cell>
          <cell r="C906" t="str">
            <v>BLU177</v>
          </cell>
        </row>
        <row r="907">
          <cell r="A907" t="str">
            <v>CZ0001001309</v>
          </cell>
          <cell r="B907" t="str">
            <v>CZECH REPUBLIC 2.3 09/08</v>
          </cell>
          <cell r="C907" t="str">
            <v>BHH29317</v>
          </cell>
        </row>
        <row r="908">
          <cell r="A908" t="str">
            <v>DE0001937209</v>
          </cell>
          <cell r="B908" t="str">
            <v>ITALY 5    07/10/07</v>
          </cell>
          <cell r="C908" t="str">
            <v>BTG177</v>
          </cell>
        </row>
        <row r="909">
          <cell r="A909" t="str">
            <v>AU0000POGHA2</v>
          </cell>
          <cell r="B909" t="str">
            <v>PROGS 2005-1 A 6.5267 36</v>
          </cell>
          <cell r="C909" t="str">
            <v>BHH169EC</v>
          </cell>
        </row>
        <row r="910">
          <cell r="A910" t="str">
            <v>AT0000149166</v>
          </cell>
          <cell r="B910" t="str">
            <v>BA CREDITANSTALT 4    13</v>
          </cell>
          <cell r="C910" t="str">
            <v>BHL105</v>
          </cell>
        </row>
        <row r="911">
          <cell r="A911" t="str">
            <v>AT0000149414</v>
          </cell>
          <cell r="B911" t="str">
            <v>BA CREDITANSTALT 4 08/11</v>
          </cell>
          <cell r="C911" t="str">
            <v>BHH103</v>
          </cell>
        </row>
        <row r="912">
          <cell r="A912" t="str">
            <v>COPP4T01EQ7</v>
          </cell>
          <cell r="B912" t="str">
            <v>SIGMA 2 0 05/30/08</v>
          </cell>
          <cell r="C912" t="str">
            <v>BFA201EC</v>
          </cell>
        </row>
        <row r="913">
          <cell r="A913" t="str">
            <v>AT0000148952</v>
          </cell>
          <cell r="B913" t="str">
            <v>BANK AUSTRIA AG 3    07</v>
          </cell>
          <cell r="C913" t="str">
            <v>BHE183</v>
          </cell>
        </row>
        <row r="914">
          <cell r="A914" t="str">
            <v>AT0000163134</v>
          </cell>
          <cell r="B914" t="str">
            <v>BANK AUST WOHNBK 5 09/09</v>
          </cell>
          <cell r="C914" t="str">
            <v>BLU177</v>
          </cell>
        </row>
        <row r="915">
          <cell r="A915" t="str">
            <v>AT0000171715</v>
          </cell>
          <cell r="B915" t="str">
            <v>OEST BUNDESBAHN 4    10</v>
          </cell>
          <cell r="C915" t="str">
            <v>BHH103</v>
          </cell>
        </row>
        <row r="916">
          <cell r="A916" t="str">
            <v>CZ0001000749</v>
          </cell>
          <cell r="B916" t="str">
            <v>CZECH REPUBLIC6.95 01/16</v>
          </cell>
          <cell r="C916" t="str">
            <v>BHH29317</v>
          </cell>
        </row>
        <row r="917">
          <cell r="A917" t="str">
            <v>CZ0001000863</v>
          </cell>
          <cell r="B917" t="str">
            <v>CZECH REPUBLIC3.95 08/07</v>
          </cell>
          <cell r="C917" t="str">
            <v>BHH29317</v>
          </cell>
        </row>
        <row r="918">
          <cell r="A918" t="str">
            <v>DE0002596384</v>
          </cell>
          <cell r="B918" t="str">
            <v>FRANK HYPO CENTB 4    08</v>
          </cell>
          <cell r="C918" t="str">
            <v>BSP183EC</v>
          </cell>
        </row>
        <row r="919">
          <cell r="A919" t="str">
            <v>DE0003159141</v>
          </cell>
          <cell r="B919" t="str">
            <v>RHEINBODEN HYPBK 5    08</v>
          </cell>
          <cell r="C919" t="str">
            <v>BTA183EC</v>
          </cell>
        </row>
        <row r="920">
          <cell r="A920" t="str">
            <v>DE000A0JRFA2</v>
          </cell>
          <cell r="B920" t="str">
            <v>BASF AG 0 06/29/09</v>
          </cell>
          <cell r="C920" t="str">
            <v>BHH234EC</v>
          </cell>
        </row>
        <row r="921">
          <cell r="A921" t="str">
            <v>AT0000248695</v>
          </cell>
          <cell r="B921" t="str">
            <v>BA CREDITANSTALT 8 11/07</v>
          </cell>
          <cell r="C921" t="str">
            <v>BHT304</v>
          </cell>
        </row>
        <row r="922">
          <cell r="A922" t="str">
            <v>AT0000312905</v>
          </cell>
          <cell r="B922" t="str">
            <v>CA-3 BANK WOHN4    03/11</v>
          </cell>
          <cell r="C922" t="str">
            <v>BHH103</v>
          </cell>
        </row>
        <row r="923">
          <cell r="A923" t="str">
            <v>AT0000312921</v>
          </cell>
          <cell r="B923" t="str">
            <v>CA-3 BANK WOHN5    10/08</v>
          </cell>
          <cell r="C923" t="str">
            <v>BLU177</v>
          </cell>
        </row>
        <row r="924">
          <cell r="A924" t="str">
            <v>AT0000313028</v>
          </cell>
          <cell r="B924" t="str">
            <v>CA-3 BANK WOHN0 01/07/13</v>
          </cell>
          <cell r="C924" t="str">
            <v>BLU177</v>
          </cell>
        </row>
        <row r="925">
          <cell r="A925" t="str">
            <v>AT0000320601</v>
          </cell>
          <cell r="B925" t="str">
            <v>CA-3 BANK WOHN0 04/13/15</v>
          </cell>
          <cell r="C925" t="str">
            <v>BLU177</v>
          </cell>
        </row>
        <row r="926">
          <cell r="A926" t="str">
            <v>AT0000347679</v>
          </cell>
          <cell r="B926" t="str">
            <v>BA CRED WOHNBAUB 0 06/19</v>
          </cell>
          <cell r="C926" t="str">
            <v>BLU177</v>
          </cell>
        </row>
        <row r="927">
          <cell r="A927" t="str">
            <v>AT0000347729</v>
          </cell>
          <cell r="B927" t="str">
            <v>SPAR OEST WAREN 6 07/09</v>
          </cell>
          <cell r="C927" t="str">
            <v>BFA113</v>
          </cell>
        </row>
        <row r="928">
          <cell r="A928" t="str">
            <v>AT0000432638</v>
          </cell>
          <cell r="B928" t="str">
            <v>OESTER VOLKSBK5 01/31/07</v>
          </cell>
          <cell r="C928" t="str">
            <v>BHT103</v>
          </cell>
        </row>
        <row r="929">
          <cell r="A929" t="str">
            <v>AT0000247952</v>
          </cell>
          <cell r="B929" t="str">
            <v>CREDITANSTALT AG 4    08</v>
          </cell>
          <cell r="C929" t="str">
            <v>BHH103</v>
          </cell>
        </row>
        <row r="930">
          <cell r="A930" t="str">
            <v>FR0000572075</v>
          </cell>
          <cell r="B930" t="str">
            <v>DRESDNER FIN BV 6    08</v>
          </cell>
          <cell r="C930" t="str">
            <v>BHH122</v>
          </cell>
        </row>
        <row r="931">
          <cell r="A931" t="str">
            <v>DE0002592037</v>
          </cell>
          <cell r="B931" t="str">
            <v>EUROHYPO AG 4 04/27/09</v>
          </cell>
          <cell r="C931" t="str">
            <v>BSP183EC</v>
          </cell>
        </row>
        <row r="932">
          <cell r="A932" t="str">
            <v>DE0002738820</v>
          </cell>
          <cell r="B932" t="str">
            <v>LANDESBK SACHSEN 5 07/09</v>
          </cell>
          <cell r="C932" t="str">
            <v>BTA179</v>
          </cell>
        </row>
        <row r="933">
          <cell r="A933" t="str">
            <v>DE0005865992</v>
          </cell>
          <cell r="B933" t="str">
            <v>BERLIN LAND4    05/07/07</v>
          </cell>
          <cell r="C933" t="str">
            <v>BSP179</v>
          </cell>
        </row>
        <row r="934">
          <cell r="A934" t="str">
            <v>DE0008317272</v>
          </cell>
          <cell r="B934" t="str">
            <v>LANDESBK BERLIN 4    11</v>
          </cell>
          <cell r="C934" t="str">
            <v>BHH183EC</v>
          </cell>
        </row>
        <row r="935">
          <cell r="A935" t="str">
            <v>ES0339771034</v>
          </cell>
          <cell r="B935" t="str">
            <v>BCJA 1 A2 3.991 07/20/23</v>
          </cell>
          <cell r="C935" t="str">
            <v>BHH169</v>
          </cell>
        </row>
        <row r="936">
          <cell r="A936" t="str">
            <v>US52517PSC67</v>
          </cell>
          <cell r="B936" t="str">
            <v>LEHMAN BROS HLDG 6    12</v>
          </cell>
          <cell r="C936" t="str">
            <v>BHH183EC</v>
          </cell>
        </row>
        <row r="937">
          <cell r="A937" t="str">
            <v>US900123AZ36</v>
          </cell>
          <cell r="B937" t="str">
            <v>TURKEY REP OF 7 09/26/16</v>
          </cell>
          <cell r="C937" t="str">
            <v>BET202EC</v>
          </cell>
        </row>
        <row r="938">
          <cell r="A938" t="str">
            <v>AT0000312079</v>
          </cell>
          <cell r="B938" t="str">
            <v>BANK AUST WOHNBK 6    08</v>
          </cell>
          <cell r="C938" t="str">
            <v>BLU177</v>
          </cell>
        </row>
        <row r="939">
          <cell r="A939" t="str">
            <v>AT0000312111</v>
          </cell>
          <cell r="B939" t="str">
            <v>BANK AUST WOHNBK 0 04/15</v>
          </cell>
          <cell r="C939" t="str">
            <v>BLU177</v>
          </cell>
        </row>
        <row r="940">
          <cell r="A940" t="str">
            <v>AT0000312947</v>
          </cell>
          <cell r="B940" t="str">
            <v>CA-3 BANK WOHN5    01/09</v>
          </cell>
          <cell r="C940" t="str">
            <v>BLU177</v>
          </cell>
        </row>
        <row r="941">
          <cell r="A941" t="str">
            <v>AT0000319173</v>
          </cell>
          <cell r="B941" t="str">
            <v>BANK AUST WOHNBK 0 08/14</v>
          </cell>
          <cell r="C941" t="str">
            <v>BLU177</v>
          </cell>
        </row>
        <row r="942">
          <cell r="A942" t="str">
            <v>AT0000341870</v>
          </cell>
          <cell r="B942" t="str">
            <v>HEINZEL HOLDING 4    08</v>
          </cell>
          <cell r="C942" t="str">
            <v>BFA113</v>
          </cell>
        </row>
        <row r="943">
          <cell r="A943" t="str">
            <v>AT0000492962</v>
          </cell>
          <cell r="B943" t="str">
            <v>NOVOMATIC AG 3    10/12</v>
          </cell>
          <cell r="C943" t="str">
            <v>BAU122</v>
          </cell>
        </row>
        <row r="944">
          <cell r="A944" t="str">
            <v>BE0000262684</v>
          </cell>
          <cell r="B944" t="str">
            <v>BELGIAN 0262 8 12/24/12</v>
          </cell>
          <cell r="C944" t="str">
            <v>BTA179</v>
          </cell>
        </row>
        <row r="945">
          <cell r="A945" t="str">
            <v>DE0001937902</v>
          </cell>
          <cell r="B945" t="str">
            <v>HALIFAX PLC5    07/23/07</v>
          </cell>
          <cell r="C945" t="str">
            <v>BHH122</v>
          </cell>
        </row>
        <row r="946">
          <cell r="A946" t="str">
            <v>AT000B041272</v>
          </cell>
          <cell r="B946" t="str">
            <v>BA CREDITANSTALT 5 12/13</v>
          </cell>
          <cell r="C946" t="str">
            <v>BHT306</v>
          </cell>
        </row>
        <row r="947">
          <cell r="A947" t="str">
            <v>XS0064441057</v>
          </cell>
          <cell r="B947" t="str">
            <v>COMMERZBK OS FIN 6    07</v>
          </cell>
          <cell r="C947" t="str">
            <v>BHT103</v>
          </cell>
        </row>
        <row r="948">
          <cell r="A948" t="str">
            <v>XS0080403891</v>
          </cell>
          <cell r="B948" t="str">
            <v>TURKEY REP OF10 09/19/07</v>
          </cell>
          <cell r="C948" t="str">
            <v>BET202EC</v>
          </cell>
        </row>
        <row r="949">
          <cell r="A949" t="str">
            <v>XS0115743519</v>
          </cell>
          <cell r="B949" t="str">
            <v>REP OF ECUADOR 10 08/30</v>
          </cell>
          <cell r="C949" t="str">
            <v>BUU202EC</v>
          </cell>
        </row>
        <row r="950">
          <cell r="A950" t="str">
            <v>XS0126121507</v>
          </cell>
          <cell r="B950" t="str">
            <v>CROATIA 6    03/14/11</v>
          </cell>
          <cell r="C950" t="str">
            <v>BFA111EC</v>
          </cell>
        </row>
        <row r="951">
          <cell r="A951" t="str">
            <v>XS0149165986</v>
          </cell>
          <cell r="B951" t="str">
            <v>ALLIED DOMECQ 5    06/09</v>
          </cell>
          <cell r="C951" t="str">
            <v>BHH236EC</v>
          </cell>
        </row>
        <row r="952">
          <cell r="A952" t="str">
            <v>XS0180454869</v>
          </cell>
          <cell r="B952" t="str">
            <v>ASIF III 0 11/25/08 EMTN</v>
          </cell>
          <cell r="C952" t="str">
            <v>BHH234EC</v>
          </cell>
        </row>
        <row r="953">
          <cell r="A953" t="str">
            <v>XS0186703483</v>
          </cell>
          <cell r="B953" t="str">
            <v>BK OF QUEENSLAND 0 02/07</v>
          </cell>
          <cell r="C953" t="str">
            <v>BHH167EC</v>
          </cell>
        </row>
        <row r="954">
          <cell r="A954" t="str">
            <v>XS0204255128</v>
          </cell>
          <cell r="B954" t="str">
            <v>GCO 3 A2 3.908 01/29/30</v>
          </cell>
          <cell r="C954" t="str">
            <v>BHH169EC</v>
          </cell>
        </row>
        <row r="955">
          <cell r="A955" t="str">
            <v>DE0006482714</v>
          </cell>
          <cell r="B955" t="str">
            <v>EURL 2 B 4.144 06/15/27</v>
          </cell>
          <cell r="C955" t="str">
            <v>BHH169EC</v>
          </cell>
        </row>
        <row r="956">
          <cell r="A956" t="str">
            <v>DE000WLB1W22</v>
          </cell>
          <cell r="B956" t="str">
            <v>WESTLB AG 0 12/30/15</v>
          </cell>
          <cell r="C956" t="str">
            <v>BHH157</v>
          </cell>
        </row>
        <row r="957">
          <cell r="A957" t="str">
            <v>GR0124011454</v>
          </cell>
          <cell r="B957" t="str">
            <v>HELLENIC REPUBLI 6 05/10</v>
          </cell>
          <cell r="C957" t="str">
            <v>BSP183EC</v>
          </cell>
        </row>
        <row r="958">
          <cell r="A958" t="str">
            <v>HU0000402193</v>
          </cell>
          <cell r="B958" t="str">
            <v>HUNGARY GOVT 5    02/14</v>
          </cell>
          <cell r="C958" t="str">
            <v>BHH20618</v>
          </cell>
        </row>
        <row r="959">
          <cell r="A959" t="str">
            <v>HU0000402227</v>
          </cell>
          <cell r="B959" t="str">
            <v>HUNGARY GOVT 9 04/12/07</v>
          </cell>
          <cell r="C959" t="str">
            <v>BHH21418</v>
          </cell>
        </row>
        <row r="960">
          <cell r="A960" t="str">
            <v>IT0003392294</v>
          </cell>
          <cell r="B960" t="str">
            <v>BPLC 02 A 3.941 11/01/13</v>
          </cell>
          <cell r="C960" t="str">
            <v>BHH169</v>
          </cell>
        </row>
        <row r="961">
          <cell r="A961" t="str">
            <v>IT0003827539</v>
          </cell>
          <cell r="B961" t="str">
            <v>ITFIN 2005-1 A2 3.756 20</v>
          </cell>
          <cell r="C961" t="str">
            <v>BHH169EC</v>
          </cell>
        </row>
        <row r="962">
          <cell r="A962" t="str">
            <v>US38141EKF50</v>
          </cell>
          <cell r="B962" t="str">
            <v>GOLDMAN SACHS 0 07/22/15</v>
          </cell>
          <cell r="C962" t="str">
            <v>BHH157EC</v>
          </cell>
        </row>
        <row r="963">
          <cell r="A963" t="str">
            <v>XS0218653896</v>
          </cell>
          <cell r="B963" t="str">
            <v>KLOECKNER INVEST10    15</v>
          </cell>
          <cell r="C963" t="str">
            <v>BET121EC</v>
          </cell>
        </row>
        <row r="964">
          <cell r="A964" t="str">
            <v>XS0229291603</v>
          </cell>
          <cell r="B964" t="str">
            <v>ALPHA CREDIT GRP 0 09/10</v>
          </cell>
          <cell r="C964" t="str">
            <v>BHH157</v>
          </cell>
        </row>
        <row r="965">
          <cell r="A965" t="str">
            <v>IT0004068836</v>
          </cell>
          <cell r="B965" t="str">
            <v>SUNRI 1 A 3.768 08/27/30</v>
          </cell>
          <cell r="C965" t="str">
            <v>BHH169</v>
          </cell>
        </row>
        <row r="966">
          <cell r="A966" t="str">
            <v>US922646BL74</v>
          </cell>
          <cell r="B966" t="str">
            <v>VENEZUELA 9    01/13/34</v>
          </cell>
          <cell r="C966" t="str">
            <v>BET218EC</v>
          </cell>
        </row>
        <row r="967">
          <cell r="A967" t="str">
            <v>XS0125291715</v>
          </cell>
          <cell r="B967" t="str">
            <v>MELRO 2001-2X A5.7038 11</v>
          </cell>
          <cell r="C967" t="str">
            <v>BHH169EC</v>
          </cell>
        </row>
        <row r="968">
          <cell r="A968" t="str">
            <v>XS0170164585</v>
          </cell>
          <cell r="B968" t="str">
            <v>VORARL LAND HYPO 3    13</v>
          </cell>
          <cell r="C968" t="str">
            <v>BHH205EC</v>
          </cell>
        </row>
        <row r="969">
          <cell r="A969" t="str">
            <v>XS0171362089</v>
          </cell>
          <cell r="B969" t="str">
            <v>QUEBEC PROVINCE 4    10</v>
          </cell>
          <cell r="C969" t="str">
            <v>BHH205EC</v>
          </cell>
        </row>
        <row r="970">
          <cell r="A970" t="str">
            <v>XS0191322857</v>
          </cell>
          <cell r="B970" t="str">
            <v>SLM CORP 0 04/26/11 EMTN</v>
          </cell>
          <cell r="C970" t="str">
            <v>BHH157EC</v>
          </cell>
        </row>
        <row r="971">
          <cell r="A971" t="str">
            <v>XS0120873228</v>
          </cell>
          <cell r="B971" t="str">
            <v>EUROHYPO SA LUX 5    11</v>
          </cell>
          <cell r="C971" t="str">
            <v>BTA179</v>
          </cell>
        </row>
        <row r="972">
          <cell r="A972" t="str">
            <v>XS0196572647</v>
          </cell>
          <cell r="B972" t="str">
            <v>VOLKSWAGEN FIN0 01/19/07</v>
          </cell>
          <cell r="C972" t="str">
            <v>BHH205EC</v>
          </cell>
        </row>
        <row r="973">
          <cell r="A973" t="str">
            <v>XS0211167936</v>
          </cell>
          <cell r="B973" t="str">
            <v>BANCA POP LODI0 02/03/10</v>
          </cell>
          <cell r="C973" t="str">
            <v>BHH157EC</v>
          </cell>
        </row>
        <row r="974">
          <cell r="A974" t="str">
            <v>XS0222684655</v>
          </cell>
          <cell r="B974" t="str">
            <v>MAGEL 3 A 3.717 05/15/58</v>
          </cell>
          <cell r="C974" t="str">
            <v>BHH169</v>
          </cell>
        </row>
        <row r="975">
          <cell r="A975" t="str">
            <v>XS0230962853</v>
          </cell>
          <cell r="B975" t="str">
            <v>BERTELSMANN AG3    10/15</v>
          </cell>
          <cell r="C975" t="str">
            <v>BHH226EC</v>
          </cell>
        </row>
        <row r="976">
          <cell r="A976" t="str">
            <v>HU0000402359</v>
          </cell>
          <cell r="B976" t="str">
            <v>HUNGARY GOVT 6    08/09</v>
          </cell>
          <cell r="C976" t="str">
            <v>BHH21918</v>
          </cell>
        </row>
        <row r="977">
          <cell r="A977" t="str">
            <v>IT0001170007</v>
          </cell>
          <cell r="B977" t="str">
            <v>BTPS 6 11/01/07</v>
          </cell>
          <cell r="C977" t="str">
            <v>BTG185</v>
          </cell>
        </row>
        <row r="978">
          <cell r="A978" t="str">
            <v>IT0003834386</v>
          </cell>
          <cell r="B978" t="str">
            <v>JUMP 1-05 A 3.648 04/26</v>
          </cell>
          <cell r="C978" t="str">
            <v>BHH169EC</v>
          </cell>
        </row>
        <row r="979">
          <cell r="A979" t="str">
            <v>US031652AQ30</v>
          </cell>
          <cell r="B979" t="str">
            <v>AMKOR TECH INC7    05/13</v>
          </cell>
          <cell r="C979" t="str">
            <v>BET228BN</v>
          </cell>
        </row>
        <row r="980">
          <cell r="A980" t="str">
            <v>XS0192377538</v>
          </cell>
          <cell r="B980" t="str">
            <v>CIMPOR FIN OPS4    05/11</v>
          </cell>
          <cell r="C980" t="str">
            <v>BHH226EC</v>
          </cell>
        </row>
        <row r="981">
          <cell r="A981" t="str">
            <v>XS0192858040</v>
          </cell>
          <cell r="B981" t="str">
            <v>LANDESBK SACHSEN 0 11/15</v>
          </cell>
          <cell r="C981" t="str">
            <v>BHH157</v>
          </cell>
        </row>
        <row r="982">
          <cell r="A982" t="str">
            <v>XS0194605506</v>
          </cell>
          <cell r="B982" t="str">
            <v>LANDESBK BERLIN 4    14</v>
          </cell>
          <cell r="C982" t="str">
            <v>BHH122</v>
          </cell>
        </row>
        <row r="983">
          <cell r="A983" t="str">
            <v>XS0201869251</v>
          </cell>
          <cell r="B983" t="str">
            <v>NORILSK NICKEL F 7    09</v>
          </cell>
          <cell r="C983" t="str">
            <v>BET214EC</v>
          </cell>
        </row>
        <row r="984">
          <cell r="A984" t="str">
            <v>XS0214369844</v>
          </cell>
          <cell r="B984" t="str">
            <v>LANDSBANKI ISLND 0 03/07</v>
          </cell>
          <cell r="C984" t="str">
            <v>BHH167EC</v>
          </cell>
        </row>
        <row r="985">
          <cell r="A985" t="str">
            <v>XS0216425255</v>
          </cell>
          <cell r="B985" t="str">
            <v>RENOR 1 A 3.724 10/07/95</v>
          </cell>
          <cell r="C985" t="str">
            <v>BHH169EC</v>
          </cell>
        </row>
        <row r="986">
          <cell r="A986" t="str">
            <v>XS0221649709</v>
          </cell>
          <cell r="B986" t="str">
            <v>BA CREDITANSTALT 0 06/10</v>
          </cell>
          <cell r="C986" t="str">
            <v>BHT308</v>
          </cell>
        </row>
        <row r="987">
          <cell r="A987" t="str">
            <v>XS0226613452</v>
          </cell>
          <cell r="B987" t="str">
            <v>GLOBAL CROSS FIN11    14</v>
          </cell>
          <cell r="C987" t="str">
            <v>BET223EC</v>
          </cell>
        </row>
        <row r="988">
          <cell r="A988" t="str">
            <v>US367910AC08</v>
          </cell>
          <cell r="B988" t="str">
            <v>GEWMC 2005-1 A2B 5.59 35</v>
          </cell>
          <cell r="C988" t="str">
            <v>BHH285BN</v>
          </cell>
        </row>
        <row r="989">
          <cell r="A989" t="str">
            <v>US38141GEG55</v>
          </cell>
          <cell r="B989" t="str">
            <v>GOLDMAN SACHS GP 0 03/16</v>
          </cell>
          <cell r="C989" t="str">
            <v>BHH157EC</v>
          </cell>
        </row>
        <row r="990">
          <cell r="A990" t="str">
            <v>US676167AS87</v>
          </cell>
          <cell r="B990" t="str">
            <v>OESTER KONTROLBK 4    16</v>
          </cell>
          <cell r="C990" t="str">
            <v>BHH205EC</v>
          </cell>
        </row>
        <row r="991">
          <cell r="A991" t="str">
            <v>USG40979AA78</v>
          </cell>
          <cell r="B991" t="str">
            <v>WHIT2 1X A 5.8169 11/12</v>
          </cell>
          <cell r="C991" t="str">
            <v>BHH169EC</v>
          </cell>
        </row>
        <row r="992">
          <cell r="A992" t="str">
            <v>USG8126XAA03</v>
          </cell>
          <cell r="B992" t="str">
            <v>SIG6 6X A 5.87 09/27/16</v>
          </cell>
          <cell r="C992" t="str">
            <v>BHH169EC</v>
          </cell>
        </row>
        <row r="993">
          <cell r="A993" t="str">
            <v>XS0111459656</v>
          </cell>
          <cell r="B993" t="str">
            <v>ZEL SLOVENSK REP 8 05/07</v>
          </cell>
          <cell r="C993" t="str">
            <v>BFA111EC</v>
          </cell>
        </row>
        <row r="994">
          <cell r="A994" t="str">
            <v>XS0114295560</v>
          </cell>
          <cell r="B994" t="str">
            <v>RUSSIA 8    03/31/10</v>
          </cell>
          <cell r="C994" t="str">
            <v>BUU202EC</v>
          </cell>
        </row>
        <row r="995">
          <cell r="A995" t="str">
            <v>XS0124334763</v>
          </cell>
          <cell r="B995" t="str">
            <v>PANTHER CDO I 0 02/24/16</v>
          </cell>
          <cell r="C995" t="str">
            <v>BHH169EC</v>
          </cell>
        </row>
        <row r="996">
          <cell r="A996" t="str">
            <v>XS0197191033</v>
          </cell>
          <cell r="B996" t="str">
            <v>KREMG 2004 A 3.827 06/32</v>
          </cell>
          <cell r="C996" t="str">
            <v>BHH169</v>
          </cell>
        </row>
        <row r="997">
          <cell r="A997" t="str">
            <v>XS0228317128</v>
          </cell>
          <cell r="B997" t="str">
            <v>SCEPTRE CAP BV0 06/20/10</v>
          </cell>
          <cell r="C997" t="str">
            <v>BHH169EC</v>
          </cell>
        </row>
        <row r="998">
          <cell r="A998" t="str">
            <v>XS0250832614</v>
          </cell>
          <cell r="B998" t="str">
            <v>LANSD 1 A23.824 06/15/45</v>
          </cell>
          <cell r="C998" t="str">
            <v>BHH169</v>
          </cell>
        </row>
        <row r="999">
          <cell r="A999" t="str">
            <v>XS0252313175</v>
          </cell>
          <cell r="B999" t="str">
            <v>KAZAKHSTAN TEMIR 6    11</v>
          </cell>
          <cell r="C999" t="str">
            <v>BET214EC</v>
          </cell>
        </row>
        <row r="1000">
          <cell r="A1000" t="str">
            <v>XS0260606560</v>
          </cell>
          <cell r="B1000" t="str">
            <v>CROAT BK REC&amp;DEV4.807 16</v>
          </cell>
          <cell r="C1000" t="str">
            <v>BFU221EC</v>
          </cell>
        </row>
        <row r="1001">
          <cell r="A1001" t="str">
            <v>XS0264144154</v>
          </cell>
          <cell r="B1001" t="str">
            <v>RNB 2006-1 B 3.598 05/21</v>
          </cell>
          <cell r="C1001" t="str">
            <v>BHH169EC</v>
          </cell>
        </row>
        <row r="1002">
          <cell r="A1002" t="str">
            <v>XS0266557817</v>
          </cell>
          <cell r="B1002" t="str">
            <v>BA CREDITANSTALT 0 12/09</v>
          </cell>
          <cell r="C1002" t="str">
            <v>BHT304EC</v>
          </cell>
        </row>
        <row r="1003">
          <cell r="A1003" t="str">
            <v>XS0275569225</v>
          </cell>
          <cell r="B1003" t="str">
            <v>LANCE 2006-1 A 3.891 73</v>
          </cell>
          <cell r="C1003" t="str">
            <v>BHH169EC</v>
          </cell>
        </row>
        <row r="1004">
          <cell r="A1004" t="str">
            <v>AT0000101688</v>
          </cell>
          <cell r="B1004" t="str">
            <v>CREDITANSTALT-BK 6 02/07</v>
          </cell>
          <cell r="C1004" t="str">
            <v>BHC105</v>
          </cell>
        </row>
        <row r="1005">
          <cell r="A1005" t="str">
            <v>AT0000312004</v>
          </cell>
          <cell r="B1005" t="str">
            <v>BANK AUST WOHNBK 5    08</v>
          </cell>
          <cell r="C1005" t="str">
            <v>BLU177</v>
          </cell>
        </row>
        <row r="1006">
          <cell r="A1006" t="str">
            <v>AT0000312145</v>
          </cell>
          <cell r="B1006" t="str">
            <v>BANK AUST WOHNBK 5    17</v>
          </cell>
          <cell r="C1006" t="str">
            <v>BLU177</v>
          </cell>
        </row>
        <row r="1007">
          <cell r="A1007" t="str">
            <v>XS0202810064</v>
          </cell>
          <cell r="B1007" t="str">
            <v>AUBN 4 A2 5.405 10/01/41</v>
          </cell>
          <cell r="C1007" t="str">
            <v>BHH169EC</v>
          </cell>
        </row>
        <row r="1008">
          <cell r="A1008" t="str">
            <v>XS0208698364</v>
          </cell>
          <cell r="B1008" t="str">
            <v>BA CREDITANSTALT 0 12/09</v>
          </cell>
          <cell r="C1008" t="str">
            <v>BHT308</v>
          </cell>
        </row>
        <row r="1009">
          <cell r="A1009" t="str">
            <v>XS0236179270</v>
          </cell>
          <cell r="B1009" t="str">
            <v>DOURM 1 A 3.844 06/21/56</v>
          </cell>
          <cell r="C1009" t="str">
            <v>BHH169EC</v>
          </cell>
        </row>
        <row r="1010">
          <cell r="A1010" t="str">
            <v>XS0246240138</v>
          </cell>
          <cell r="B1010" t="str">
            <v>UNICREDITO ITAL4.7 03/36</v>
          </cell>
          <cell r="C1010" t="str">
            <v>BHH258EC</v>
          </cell>
        </row>
        <row r="1011">
          <cell r="A1011" t="str">
            <v>AT0000149414</v>
          </cell>
          <cell r="B1011" t="str">
            <v>BA CREDITANSTALT 4 08/11</v>
          </cell>
          <cell r="C1011" t="str">
            <v>BHL105</v>
          </cell>
        </row>
        <row r="1012">
          <cell r="A1012" t="str">
            <v>AT0000173208</v>
          </cell>
          <cell r="B1012" t="str">
            <v>CA-3 BANK WOHN5 02/01/10</v>
          </cell>
          <cell r="C1012" t="str">
            <v>BHH103</v>
          </cell>
        </row>
        <row r="1013">
          <cell r="A1013" t="str">
            <v>AT0000247812</v>
          </cell>
          <cell r="B1013" t="str">
            <v>CREDITANSTALT AG 3    07</v>
          </cell>
          <cell r="C1013" t="str">
            <v>BHH103</v>
          </cell>
        </row>
        <row r="1014">
          <cell r="A1014" t="str">
            <v>AT0000248521</v>
          </cell>
          <cell r="B1014" t="str">
            <v>BA CREDITANSTALT 8.3 07</v>
          </cell>
          <cell r="C1014" t="str">
            <v>BHL101</v>
          </cell>
        </row>
        <row r="1015">
          <cell r="A1015" t="str">
            <v>AT0000312962</v>
          </cell>
          <cell r="B1015" t="str">
            <v>CA-3 BANK WOHN5    03/09</v>
          </cell>
          <cell r="C1015" t="str">
            <v>BLU177</v>
          </cell>
        </row>
        <row r="1016">
          <cell r="A1016" t="str">
            <v>AT0000317052</v>
          </cell>
          <cell r="B1016" t="str">
            <v>ENERGIECOMFORT3.62 02/08</v>
          </cell>
          <cell r="C1016" t="str">
            <v>BIA206</v>
          </cell>
        </row>
        <row r="1017">
          <cell r="A1017" t="str">
            <v>AT0000319207</v>
          </cell>
          <cell r="B1017" t="str">
            <v>BANK AUST WOHNBK 4    12</v>
          </cell>
          <cell r="C1017" t="str">
            <v>BLU177</v>
          </cell>
        </row>
        <row r="1018">
          <cell r="A1018" t="str">
            <v>AT0000347463</v>
          </cell>
          <cell r="B1018" t="str">
            <v>BA CRED WOHNBAUB 0 01/13</v>
          </cell>
          <cell r="C1018" t="str">
            <v>BLU177</v>
          </cell>
        </row>
        <row r="1019">
          <cell r="A1019" t="str">
            <v>AT0000347596</v>
          </cell>
          <cell r="B1019" t="str">
            <v>BA CRED WOHNBAUB 0 01/19</v>
          </cell>
          <cell r="C1019" t="str">
            <v>BLU177</v>
          </cell>
        </row>
        <row r="1020">
          <cell r="A1020" t="str">
            <v>AT0000383690</v>
          </cell>
          <cell r="B1020" t="str">
            <v>REP OF AUSTRIA5    04/07</v>
          </cell>
          <cell r="C1020" t="str">
            <v>BHH103</v>
          </cell>
        </row>
        <row r="1021">
          <cell r="A1021" t="str">
            <v>AT0000422043</v>
          </cell>
          <cell r="B1021" t="str">
            <v>BA CRED WOHNBAUB 4 03/18</v>
          </cell>
          <cell r="C1021" t="str">
            <v>BLU177</v>
          </cell>
        </row>
        <row r="1022">
          <cell r="A1022" t="str">
            <v>AT0000422092</v>
          </cell>
          <cell r="B1022" t="str">
            <v>BA CRED WOHNBAUB 0 01/15</v>
          </cell>
          <cell r="C1022" t="str">
            <v>BLU177</v>
          </cell>
        </row>
        <row r="1023">
          <cell r="A1023" t="str">
            <v>COPP3607452</v>
          </cell>
          <cell r="B1023" t="str">
            <v>LDS KRANK 07/PP 5.39 07</v>
          </cell>
          <cell r="C1023" t="str">
            <v>BIA137</v>
          </cell>
        </row>
        <row r="1024">
          <cell r="A1024" t="str">
            <v>COPP550FPB8</v>
          </cell>
          <cell r="B1024" t="str">
            <v>S REF 81 0 12/31/22</v>
          </cell>
          <cell r="C1024" t="str">
            <v>BEUMCHLO</v>
          </cell>
        </row>
        <row r="1025">
          <cell r="A1025" t="str">
            <v>AT0000105457</v>
          </cell>
          <cell r="B1025" t="str">
            <v>CREDITANSTALT AG 5    08</v>
          </cell>
          <cell r="C1025" t="str">
            <v>BHH103</v>
          </cell>
        </row>
        <row r="1026">
          <cell r="A1026" t="str">
            <v>AT0000146709</v>
          </cell>
          <cell r="B1026" t="str">
            <v>BANK AUSTRIA AG 5    07</v>
          </cell>
          <cell r="C1026" t="str">
            <v>BHL105</v>
          </cell>
        </row>
        <row r="1027">
          <cell r="A1027" t="str">
            <v>AT0000163118</v>
          </cell>
          <cell r="B1027" t="str">
            <v>BANK AUST WOHNBK 2    09</v>
          </cell>
          <cell r="C1027" t="str">
            <v>BLU177</v>
          </cell>
        </row>
        <row r="1028">
          <cell r="A1028" t="str">
            <v>AT0000163142</v>
          </cell>
          <cell r="B1028" t="str">
            <v>BANK AUST WOHNBK 6    07</v>
          </cell>
          <cell r="C1028" t="str">
            <v>BLU177</v>
          </cell>
        </row>
        <row r="1029">
          <cell r="A1029" t="str">
            <v>AT0000248612</v>
          </cell>
          <cell r="B1029" t="str">
            <v>BA CREDITANSTALT 0 06/07</v>
          </cell>
          <cell r="C1029" t="str">
            <v>BHT306</v>
          </cell>
        </row>
        <row r="1030">
          <cell r="A1030" t="str">
            <v>AT0000500244</v>
          </cell>
          <cell r="B1030" t="str">
            <v>IMMOBILIEN LINZ 0 10/25</v>
          </cell>
          <cell r="C1030" t="str">
            <v>BIU151</v>
          </cell>
        </row>
        <row r="1031">
          <cell r="A1031" t="str">
            <v>AT0000544945</v>
          </cell>
          <cell r="B1031" t="str">
            <v>BANK AUSTRIA AG 6    12</v>
          </cell>
          <cell r="C1031" t="str">
            <v>BHL107</v>
          </cell>
        </row>
        <row r="1032">
          <cell r="A1032" t="str">
            <v>AT0000248596</v>
          </cell>
          <cell r="B1032" t="str">
            <v>BA CREDITANSTALT 1    12</v>
          </cell>
          <cell r="C1032" t="str">
            <v>BHL101</v>
          </cell>
        </row>
        <row r="1033">
          <cell r="A1033" t="str">
            <v>AT0000347539</v>
          </cell>
          <cell r="B1033" t="str">
            <v>BA CRED WOHNBAUB 0 05/18</v>
          </cell>
          <cell r="C1033" t="str">
            <v>BLU177</v>
          </cell>
        </row>
        <row r="1034">
          <cell r="A1034" t="str">
            <v>AT0000347687</v>
          </cell>
          <cell r="B1034" t="str">
            <v>BA CRED WOHNBAUB 4    17</v>
          </cell>
          <cell r="C1034" t="str">
            <v>BLU177</v>
          </cell>
        </row>
        <row r="1035">
          <cell r="A1035" t="str">
            <v>AT0000383690</v>
          </cell>
          <cell r="B1035" t="str">
            <v>REP OF AUSTRIA5    04/07</v>
          </cell>
          <cell r="C1035" t="str">
            <v>BTA181</v>
          </cell>
        </row>
        <row r="1036">
          <cell r="A1036" t="str">
            <v>AT0000499215</v>
          </cell>
          <cell r="B1036" t="str">
            <v>EGGER FINANZSRVC 3    12</v>
          </cell>
          <cell r="C1036" t="str">
            <v>BHH105</v>
          </cell>
        </row>
        <row r="1037">
          <cell r="A1037" t="str">
            <v>AT0000A001X2</v>
          </cell>
          <cell r="B1037" t="str">
            <v>REP OF AUSTRIA3    09/21</v>
          </cell>
          <cell r="C1037" t="str">
            <v>BHH103</v>
          </cell>
        </row>
        <row r="1038">
          <cell r="A1038" t="str">
            <v>AT000B041173</v>
          </cell>
          <cell r="B1038" t="str">
            <v>BA CREDITANSTALT 0 08/10</v>
          </cell>
          <cell r="C1038" t="str">
            <v>BHT304</v>
          </cell>
        </row>
        <row r="1039">
          <cell r="A1039" t="str">
            <v>AT000B048004</v>
          </cell>
          <cell r="B1039" t="str">
            <v>BA CREDITANSTALT 3    13</v>
          </cell>
          <cell r="C1039" t="str">
            <v>BHH103</v>
          </cell>
        </row>
        <row r="1040">
          <cell r="A1040" t="str">
            <v>AT000B048020</v>
          </cell>
          <cell r="B1040" t="str">
            <v>BA CREDITANSTALT 3    12</v>
          </cell>
          <cell r="C1040" t="str">
            <v>BHL105</v>
          </cell>
        </row>
        <row r="1041">
          <cell r="A1041" t="str">
            <v>AT000B041017</v>
          </cell>
          <cell r="B1041" t="str">
            <v>BA CREDITANSTALT 0.7 17</v>
          </cell>
          <cell r="C1041" t="str">
            <v>BHT304</v>
          </cell>
        </row>
        <row r="1042">
          <cell r="A1042" t="str">
            <v>DE0001134468</v>
          </cell>
          <cell r="B1042" t="str">
            <v>DEUTSCHLAND REP 6 06/16</v>
          </cell>
          <cell r="C1042" t="str">
            <v>BHH205EC</v>
          </cell>
        </row>
        <row r="1043">
          <cell r="A1043" t="str">
            <v>ES0377990009</v>
          </cell>
          <cell r="B1043" t="str">
            <v>TDAC 3 A 3.758 04/26/33</v>
          </cell>
          <cell r="C1043" t="str">
            <v>BHH169</v>
          </cell>
        </row>
        <row r="1044">
          <cell r="A1044" t="str">
            <v>ES0382040006</v>
          </cell>
          <cell r="B1044" t="str">
            <v>SAUTO 1 A 3.677 11/25/21</v>
          </cell>
          <cell r="C1044" t="str">
            <v>BHH169</v>
          </cell>
        </row>
        <row r="1045">
          <cell r="A1045" t="str">
            <v>GR0124002362</v>
          </cell>
          <cell r="B1045" t="str">
            <v>HELLENIC REPUBLI 8.6 08</v>
          </cell>
          <cell r="C1045" t="str">
            <v>BTA183EC</v>
          </cell>
        </row>
        <row r="1046">
          <cell r="A1046" t="str">
            <v>NL0000143915</v>
          </cell>
          <cell r="B1046" t="str">
            <v>VAN LANSCHOT BK 5    07</v>
          </cell>
          <cell r="C1046" t="str">
            <v>BHH123</v>
          </cell>
        </row>
        <row r="1047">
          <cell r="A1047" t="str">
            <v>PL0000102836</v>
          </cell>
          <cell r="B1047" t="str">
            <v>POLAND GOVT BOND 5 10/13</v>
          </cell>
          <cell r="C1047" t="str">
            <v>BHH23011</v>
          </cell>
        </row>
        <row r="1048">
          <cell r="A1048" t="str">
            <v>RSMFRSD31842</v>
          </cell>
          <cell r="B1048" t="str">
            <v>SERBIA FCSB 0 05/31/09 A</v>
          </cell>
          <cell r="C1048" t="str">
            <v>BHH17122</v>
          </cell>
        </row>
        <row r="1049">
          <cell r="A1049" t="str">
            <v>US172967AL52</v>
          </cell>
          <cell r="B1049" t="str">
            <v>CITIGROUP INC 7    05/25</v>
          </cell>
          <cell r="C1049" t="str">
            <v>BHH183EC</v>
          </cell>
        </row>
        <row r="1050">
          <cell r="A1050" t="str">
            <v>ES0372259020</v>
          </cell>
          <cell r="B1050" t="str">
            <v>BCJA 5 A3 3.623 02/14/39</v>
          </cell>
          <cell r="C1050" t="str">
            <v>BHH169EC</v>
          </cell>
        </row>
        <row r="1051">
          <cell r="A1051" t="str">
            <v>FR0000109472</v>
          </cell>
          <cell r="B1051" t="str">
            <v>SPAIN KINGDOM 6    04/12</v>
          </cell>
          <cell r="C1051" t="str">
            <v>BSP179</v>
          </cell>
        </row>
        <row r="1052">
          <cell r="A1052" t="str">
            <v>HU0000650486</v>
          </cell>
          <cell r="B1052" t="str">
            <v>FHB LAND CREDIT 7    10</v>
          </cell>
          <cell r="C1052" t="str">
            <v>BHH21418</v>
          </cell>
        </row>
        <row r="1053">
          <cell r="A1053" t="str">
            <v>NL0000115756</v>
          </cell>
          <cell r="B1053" t="str">
            <v>WESTLD-UTRHT BNK 7    08</v>
          </cell>
          <cell r="C1053" t="str">
            <v>BHH183EC</v>
          </cell>
        </row>
        <row r="1054">
          <cell r="A1054" t="str">
            <v>PL0000103859</v>
          </cell>
          <cell r="B1054" t="str">
            <v>POLAND GOVT BOND 0 08/07</v>
          </cell>
          <cell r="C1054" t="str">
            <v>BHH20211</v>
          </cell>
        </row>
        <row r="1055">
          <cell r="A1055" t="str">
            <v>PL0000104543</v>
          </cell>
          <cell r="B1055" t="str">
            <v>POLAND GOVT BOND 5    17</v>
          </cell>
          <cell r="C1055" t="str">
            <v>BHH20211</v>
          </cell>
        </row>
        <row r="1056">
          <cell r="A1056" t="str">
            <v>US105756BF62</v>
          </cell>
          <cell r="B1056" t="str">
            <v>BRAZIL REP OF 8    02/25</v>
          </cell>
          <cell r="C1056" t="str">
            <v>BET202EC</v>
          </cell>
        </row>
        <row r="1057">
          <cell r="A1057" t="str">
            <v>US126670LM86</v>
          </cell>
          <cell r="B1057" t="str">
            <v>CWL 2005-14 3A2 5.59 36</v>
          </cell>
          <cell r="C1057" t="str">
            <v>BHH285BN</v>
          </cell>
        </row>
        <row r="1058">
          <cell r="A1058" t="str">
            <v>US61746BCX29</v>
          </cell>
          <cell r="B1058" t="str">
            <v>MORGAN STANLEY0 01/09/12</v>
          </cell>
          <cell r="C1058" t="str">
            <v>BHH157EC</v>
          </cell>
        </row>
        <row r="1059">
          <cell r="A1059" t="str">
            <v>US81879MAB54</v>
          </cell>
          <cell r="B1059" t="str">
            <v>SGMS 2005-OPT1 A 5.61 35</v>
          </cell>
          <cell r="C1059" t="str">
            <v>BHH285BN</v>
          </cell>
        </row>
        <row r="1060">
          <cell r="A1060" t="str">
            <v>US92930MAF05</v>
          </cell>
          <cell r="B1060" t="str">
            <v>WMG HOLDINGS 9    12/14</v>
          </cell>
          <cell r="C1060" t="str">
            <v>BET228BN</v>
          </cell>
        </row>
        <row r="1061">
          <cell r="A1061" t="str">
            <v>XS0078289260</v>
          </cell>
          <cell r="B1061" t="str">
            <v>ING BANK NV5    07/18/07</v>
          </cell>
          <cell r="C1061" t="str">
            <v>BHH122</v>
          </cell>
        </row>
        <row r="1062">
          <cell r="A1062" t="str">
            <v>XS0082227546</v>
          </cell>
          <cell r="B1062" t="str">
            <v>BOSNIA &amp; HERZEG 0 12/17</v>
          </cell>
          <cell r="C1062" t="str">
            <v>BET101EC</v>
          </cell>
        </row>
        <row r="1063">
          <cell r="A1063" t="str">
            <v>XS0085654068</v>
          </cell>
          <cell r="B1063" t="str">
            <v>HELLENIC REPUB5    03/08</v>
          </cell>
          <cell r="C1063" t="str">
            <v>BTG254EC</v>
          </cell>
        </row>
        <row r="1064">
          <cell r="A1064" t="str">
            <v>XS0141885250</v>
          </cell>
          <cell r="B1064" t="str">
            <v>BANCA DI ROMA 0 01/25/07</v>
          </cell>
          <cell r="C1064" t="str">
            <v>BHT103</v>
          </cell>
        </row>
        <row r="1065">
          <cell r="A1065" t="str">
            <v>XS0208159813</v>
          </cell>
          <cell r="B1065" t="str">
            <v>BANC ANTONVENETA 0 12/11</v>
          </cell>
          <cell r="C1065" t="str">
            <v>BHH157</v>
          </cell>
        </row>
        <row r="1066">
          <cell r="A1066" t="str">
            <v>US410345AB85</v>
          </cell>
          <cell r="B1066" t="str">
            <v>HANESBRANDS INC 0 12/14</v>
          </cell>
          <cell r="C1066" t="str">
            <v>BET228BN</v>
          </cell>
        </row>
        <row r="1067">
          <cell r="A1067" t="str">
            <v>US48632FAC59</v>
          </cell>
          <cell r="B1067" t="str">
            <v>KAUPTHING BANK0 01/15/10</v>
          </cell>
          <cell r="C1067" t="str">
            <v>BHH151SS</v>
          </cell>
        </row>
        <row r="1068">
          <cell r="A1068" t="str">
            <v>US57643LKJ43</v>
          </cell>
          <cell r="B1068" t="str">
            <v>MABS 2005-HE2 A3 5.62 35</v>
          </cell>
          <cell r="C1068" t="str">
            <v>BHH169EC</v>
          </cell>
        </row>
        <row r="1069">
          <cell r="A1069" t="str">
            <v>USG07207AA48</v>
          </cell>
          <cell r="B1069" t="str">
            <v>AVLN3 1X A15.64 02/24/19</v>
          </cell>
          <cell r="C1069" t="str">
            <v>BHH169EC</v>
          </cell>
        </row>
        <row r="1070">
          <cell r="A1070" t="str">
            <v>AT0000312152</v>
          </cell>
          <cell r="B1070" t="str">
            <v>BANK AUST WOHNBK 6 01/10</v>
          </cell>
          <cell r="C1070" t="str">
            <v>BLU177</v>
          </cell>
        </row>
        <row r="1071">
          <cell r="A1071" t="str">
            <v>AT0000313010</v>
          </cell>
          <cell r="B1071" t="str">
            <v>CA-3 BANK WOHN5    01/10</v>
          </cell>
          <cell r="C1071" t="str">
            <v>BLU177</v>
          </cell>
        </row>
        <row r="1072">
          <cell r="A1072" t="str">
            <v>AT0000317250</v>
          </cell>
          <cell r="B1072" t="str">
            <v>KAERNTER WIRTSCH 0 12/07</v>
          </cell>
          <cell r="C1072" t="str">
            <v>BIA101</v>
          </cell>
        </row>
        <row r="1073">
          <cell r="A1073" t="str">
            <v>AT0000319132</v>
          </cell>
          <cell r="B1073" t="str">
            <v>BANK AUST WOHNBK 4 05/11</v>
          </cell>
          <cell r="C1073" t="str">
            <v>BLU177</v>
          </cell>
        </row>
        <row r="1074">
          <cell r="A1074" t="str">
            <v>AT0000320627</v>
          </cell>
          <cell r="B1074" t="str">
            <v>CA-3 BANK WOHN0 10/09/15</v>
          </cell>
          <cell r="C1074" t="str">
            <v>BLU177</v>
          </cell>
        </row>
        <row r="1075">
          <cell r="A1075" t="str">
            <v>AT0000341052</v>
          </cell>
          <cell r="B1075" t="str">
            <v>ANDRITZ AG 6 06/04/08</v>
          </cell>
          <cell r="C1075" t="str">
            <v>BFA113</v>
          </cell>
        </row>
        <row r="1076">
          <cell r="A1076" t="str">
            <v>AT0000342779</v>
          </cell>
          <cell r="B1076" t="str">
            <v>AWS GEWINNWERTPA 0 01/49</v>
          </cell>
          <cell r="C1076" t="str">
            <v>BFU111</v>
          </cell>
        </row>
        <row r="1077">
          <cell r="A1077" t="str">
            <v>AT0000173273</v>
          </cell>
          <cell r="B1077" t="str">
            <v>CA-3 BANK WOHN6 01/05/08</v>
          </cell>
          <cell r="C1077" t="str">
            <v>BLU177</v>
          </cell>
        </row>
        <row r="1078">
          <cell r="A1078" t="str">
            <v>AT0000248604</v>
          </cell>
          <cell r="B1078" t="str">
            <v>BA CREDITANSTALT 0 06/15</v>
          </cell>
          <cell r="C1078" t="str">
            <v>BHT306</v>
          </cell>
        </row>
        <row r="1079">
          <cell r="A1079" t="str">
            <v>AT0000319199</v>
          </cell>
          <cell r="B1079" t="str">
            <v>BANK AUST WOHNBK 0 01/15</v>
          </cell>
          <cell r="C1079" t="str">
            <v>BLU177</v>
          </cell>
        </row>
        <row r="1080">
          <cell r="A1080" t="str">
            <v>AT0000347521</v>
          </cell>
          <cell r="B1080" t="str">
            <v>BA CRED WOHNBAUB 2    12</v>
          </cell>
          <cell r="C1080" t="str">
            <v>BLU177</v>
          </cell>
        </row>
        <row r="1081">
          <cell r="A1081" t="str">
            <v>AT0000422126</v>
          </cell>
          <cell r="B1081" t="str">
            <v>BA CRED WOHNBAUB 3    25</v>
          </cell>
          <cell r="C1081" t="str">
            <v>BLU177</v>
          </cell>
        </row>
        <row r="1082">
          <cell r="A1082" t="str">
            <v>AT0000443056</v>
          </cell>
          <cell r="B1082" t="str">
            <v>RHI AG 6 12/31/09 B</v>
          </cell>
          <cell r="C1082" t="str">
            <v>BAE183</v>
          </cell>
        </row>
        <row r="1083">
          <cell r="A1083" t="str">
            <v>CZ0001000798</v>
          </cell>
          <cell r="B1083" t="str">
            <v>CZECH REPUBLIC 2.9 03/08</v>
          </cell>
          <cell r="C1083" t="str">
            <v>BHH20417</v>
          </cell>
        </row>
        <row r="1084">
          <cell r="A1084" t="str">
            <v>DE0002474798</v>
          </cell>
          <cell r="B1084" t="str">
            <v>DEPFA PFANDBRIEF 5    09</v>
          </cell>
          <cell r="C1084" t="str">
            <v>BTG254EC</v>
          </cell>
        </row>
        <row r="1085">
          <cell r="A1085" t="str">
            <v>ES0370149009</v>
          </cell>
          <cell r="B1085" t="str">
            <v>AYTPY I F13.747 01/15/30</v>
          </cell>
          <cell r="C1085" t="str">
            <v>BHH169</v>
          </cell>
        </row>
        <row r="1086">
          <cell r="A1086" t="str">
            <v>AT0000148978</v>
          </cell>
          <cell r="B1086" t="str">
            <v>BANK AUSTRIA AG 7    10</v>
          </cell>
          <cell r="C1086" t="str">
            <v>BHH103</v>
          </cell>
        </row>
        <row r="1087">
          <cell r="A1087" t="str">
            <v>AT0000163183</v>
          </cell>
          <cell r="B1087" t="str">
            <v>BANK AUST WOHNBK 6    07</v>
          </cell>
          <cell r="C1087" t="str">
            <v>BLU177</v>
          </cell>
        </row>
        <row r="1088">
          <cell r="A1088" t="str">
            <v>COPP3601I35</v>
          </cell>
          <cell r="B1088" t="str">
            <v>GF99  3    12/31/49 1</v>
          </cell>
          <cell r="C1088" t="str">
            <v>BLU159KB</v>
          </cell>
        </row>
        <row r="1089">
          <cell r="A1089" t="str">
            <v>COPP550FRN0</v>
          </cell>
          <cell r="B1089" t="str">
            <v>GE METECHI 0 12/30/22</v>
          </cell>
          <cell r="C1089" t="str">
            <v>BEUMEULO</v>
          </cell>
        </row>
        <row r="1090">
          <cell r="A1090" t="str">
            <v>AT0000101803</v>
          </cell>
          <cell r="B1090" t="str">
            <v>CREDITANSTALT AG 5    07</v>
          </cell>
          <cell r="C1090" t="str">
            <v>BHC105</v>
          </cell>
        </row>
        <row r="1091">
          <cell r="A1091" t="str">
            <v>AT0000146717</v>
          </cell>
          <cell r="B1091" t="str">
            <v>BANK AUSTRIA AG 5    07</v>
          </cell>
          <cell r="C1091" t="str">
            <v>BHL105</v>
          </cell>
        </row>
        <row r="1092">
          <cell r="A1092" t="str">
            <v>AT0000149430</v>
          </cell>
          <cell r="B1092" t="str">
            <v>BA CREDITANSTALT 4    10</v>
          </cell>
          <cell r="C1092" t="str">
            <v>BHH103</v>
          </cell>
        </row>
        <row r="1093">
          <cell r="A1093" t="str">
            <v>FR0000494973</v>
          </cell>
          <cell r="B1093" t="str">
            <v>SAINT-GOBAIN B.V 4    09</v>
          </cell>
          <cell r="C1093" t="str">
            <v>BFA115</v>
          </cell>
        </row>
        <row r="1094">
          <cell r="A1094" t="str">
            <v>HU0000402102</v>
          </cell>
          <cell r="B1094" t="str">
            <v>HUNGARY GOVT 6    06/08</v>
          </cell>
          <cell r="C1094" t="str">
            <v>BHT20618</v>
          </cell>
        </row>
        <row r="1095">
          <cell r="A1095" t="str">
            <v>NL0000121796</v>
          </cell>
          <cell r="B1095" t="str">
            <v>F VAN LANSCHOT6 11/28/07</v>
          </cell>
          <cell r="C1095" t="str">
            <v>BHH122</v>
          </cell>
        </row>
        <row r="1096">
          <cell r="A1096" t="str">
            <v>AT0000162417</v>
          </cell>
          <cell r="B1096" t="str">
            <v>CA-3 BANK WOHN0 06/28/09</v>
          </cell>
          <cell r="C1096" t="str">
            <v>BLU177</v>
          </cell>
        </row>
        <row r="1097">
          <cell r="A1097" t="str">
            <v>AT0000173208</v>
          </cell>
          <cell r="B1097" t="str">
            <v>CA-3 BANK WOHN5 02/01/10</v>
          </cell>
          <cell r="C1097" t="str">
            <v>BLU177</v>
          </cell>
        </row>
        <row r="1098">
          <cell r="A1098" t="str">
            <v>AT0000319256</v>
          </cell>
          <cell r="B1098" t="str">
            <v>BANK AUST WOHNBK 0 10/15</v>
          </cell>
          <cell r="C1098" t="str">
            <v>BLU177</v>
          </cell>
        </row>
        <row r="1099">
          <cell r="A1099" t="str">
            <v>AT0000342340</v>
          </cell>
          <cell r="B1099" t="str">
            <v>UNIQA VERSICHERU 4 07/09</v>
          </cell>
          <cell r="C1099" t="str">
            <v>BHH103</v>
          </cell>
        </row>
        <row r="1100">
          <cell r="A1100" t="str">
            <v>AT0000347513</v>
          </cell>
          <cell r="B1100" t="str">
            <v>BA CRED WOHNBAUB 4    14</v>
          </cell>
          <cell r="C1100" t="str">
            <v>BLU177</v>
          </cell>
        </row>
        <row r="1101">
          <cell r="A1101" t="str">
            <v>AT0000383690</v>
          </cell>
          <cell r="B1101" t="str">
            <v>REP OF AUSTRIA5    04/07</v>
          </cell>
          <cell r="C1101" t="str">
            <v>BSP181</v>
          </cell>
        </row>
        <row r="1102">
          <cell r="A1102" t="str">
            <v>AT0000438379</v>
          </cell>
          <cell r="B1102" t="str">
            <v>RAIFF LB NIEDER 3    15</v>
          </cell>
          <cell r="C1102" t="str">
            <v>BTU177</v>
          </cell>
        </row>
        <row r="1103">
          <cell r="A1103" t="str">
            <v>AT0000466834</v>
          </cell>
          <cell r="B1103" t="str">
            <v>SALZBURG STADTWE 0 11/13</v>
          </cell>
          <cell r="C1103" t="str">
            <v>BIA101</v>
          </cell>
        </row>
        <row r="1104">
          <cell r="A1104" t="str">
            <v>AT0000505771</v>
          </cell>
          <cell r="B1104" t="str">
            <v>LANDESKRANKENANS3.857 25</v>
          </cell>
          <cell r="C1104" t="str">
            <v>BIU151</v>
          </cell>
        </row>
        <row r="1105">
          <cell r="A1105" t="str">
            <v>AT0000545264</v>
          </cell>
          <cell r="B1105" t="str">
            <v>BANK AUSTRIA AG 5    08</v>
          </cell>
          <cell r="C1105" t="str">
            <v>BHH103</v>
          </cell>
        </row>
        <row r="1106">
          <cell r="A1106" t="str">
            <v>AT0000385067</v>
          </cell>
          <cell r="B1106" t="str">
            <v>REP OF AUSTRIA5    01/11</v>
          </cell>
          <cell r="C1106" t="str">
            <v>BTA181</v>
          </cell>
        </row>
        <row r="1107">
          <cell r="A1107" t="str">
            <v>AT0000499215</v>
          </cell>
          <cell r="B1107" t="str">
            <v>EGGER FINANZSRVC 3    12</v>
          </cell>
          <cell r="C1107" t="str">
            <v>BAU122</v>
          </cell>
        </row>
        <row r="1108">
          <cell r="A1108" t="str">
            <v>AT000B041033</v>
          </cell>
          <cell r="B1108" t="str">
            <v>BA CREDITANSTALT 0 02/12</v>
          </cell>
          <cell r="C1108" t="str">
            <v>BHL101</v>
          </cell>
        </row>
        <row r="1109">
          <cell r="A1109" t="str">
            <v>AU300BEAR048</v>
          </cell>
          <cell r="B1109" t="str">
            <v>BEAR STEARNS CO 0 02/10</v>
          </cell>
          <cell r="C1109" t="str">
            <v>BHH157EC</v>
          </cell>
        </row>
        <row r="1110">
          <cell r="A1110" t="str">
            <v>ARARGE034678</v>
          </cell>
          <cell r="B1110" t="str">
            <v>ARG BODEN 0 08/03/12</v>
          </cell>
          <cell r="C1110" t="str">
            <v>BET202EC</v>
          </cell>
        </row>
        <row r="1111">
          <cell r="A1111" t="str">
            <v>USG39290AQ74</v>
          </cell>
          <cell r="B1111" t="str">
            <v>GMSL 2005-X A25.62 04/32</v>
          </cell>
          <cell r="C1111" t="str">
            <v>BHH169EC</v>
          </cell>
        </row>
        <row r="1112">
          <cell r="A1112" t="str">
            <v>XS0195569990</v>
          </cell>
          <cell r="B1112" t="str">
            <v>NORDDEUTSCHE L/B 4    14</v>
          </cell>
          <cell r="C1112" t="str">
            <v>BHH122</v>
          </cell>
        </row>
        <row r="1113">
          <cell r="A1113" t="str">
            <v>XS0216248293</v>
          </cell>
          <cell r="B1113" t="str">
            <v>INTERBANCA 0 04/04/07</v>
          </cell>
          <cell r="C1113" t="str">
            <v>BFU221EC</v>
          </cell>
        </row>
        <row r="1114">
          <cell r="A1114" t="str">
            <v>XS0257808500</v>
          </cell>
          <cell r="B1114" t="str">
            <v>VODAFONE GROUP0 01/13/12</v>
          </cell>
          <cell r="C1114" t="str">
            <v>BHH234EC</v>
          </cell>
        </row>
        <row r="1115">
          <cell r="A1115" t="str">
            <v>XS0274876613</v>
          </cell>
          <cell r="B1115" t="str">
            <v>ERSTE BANK 0 11/23/10</v>
          </cell>
          <cell r="C1115" t="str">
            <v>BHH157EC</v>
          </cell>
        </row>
        <row r="1116">
          <cell r="A1116" t="str">
            <v>AT0000103221</v>
          </cell>
          <cell r="B1116" t="str">
            <v>CREDITANSTALT-BK 5 10/08</v>
          </cell>
          <cell r="C1116" t="str">
            <v>BHC105</v>
          </cell>
        </row>
        <row r="1117">
          <cell r="A1117" t="str">
            <v>AT0000146709</v>
          </cell>
          <cell r="B1117" t="str">
            <v>BANK AUSTRIA AG 5    07</v>
          </cell>
          <cell r="C1117" t="str">
            <v>BHH103</v>
          </cell>
        </row>
        <row r="1118">
          <cell r="A1118" t="str">
            <v>AT0000246814</v>
          </cell>
          <cell r="B1118" t="str">
            <v>CREDITANSTALT-BK 0 02/21</v>
          </cell>
          <cell r="C1118" t="str">
            <v>BLU162</v>
          </cell>
        </row>
        <row r="1119">
          <cell r="A1119" t="str">
            <v>AT0000422118</v>
          </cell>
          <cell r="B1119" t="str">
            <v>BA CRED WOHNBAUB 2    21</v>
          </cell>
          <cell r="C1119" t="str">
            <v>BLU177</v>
          </cell>
        </row>
        <row r="1120">
          <cell r="A1120" t="str">
            <v>AT0000438379</v>
          </cell>
          <cell r="B1120" t="str">
            <v>RAIFF LB NIEDER 3    15</v>
          </cell>
          <cell r="C1120" t="str">
            <v>BTU179</v>
          </cell>
        </row>
        <row r="1121">
          <cell r="A1121" t="str">
            <v>AT000B041025</v>
          </cell>
          <cell r="B1121" t="str">
            <v>BA CREDITANSTALT 0 02/11</v>
          </cell>
          <cell r="C1121" t="str">
            <v>BHT303</v>
          </cell>
        </row>
        <row r="1122">
          <cell r="A1122" t="str">
            <v>XS0221683120</v>
          </cell>
          <cell r="B1122" t="str">
            <v>GE CAPITAL UK 4    06/11</v>
          </cell>
          <cell r="C1122" t="str">
            <v>BHH205EC</v>
          </cell>
        </row>
        <row r="1123">
          <cell r="A1123" t="str">
            <v>XS0248937582</v>
          </cell>
          <cell r="B1123" t="str">
            <v>BA CREDITANSTALT 0 06/11</v>
          </cell>
          <cell r="C1123" t="str">
            <v>BHT308EC</v>
          </cell>
        </row>
        <row r="1124">
          <cell r="A1124" t="str">
            <v>XS0260903348</v>
          </cell>
          <cell r="B1124" t="str">
            <v>SCHNEIDER ELEC0 07/18/11</v>
          </cell>
          <cell r="C1124" t="str">
            <v>BHH234EC</v>
          </cell>
        </row>
        <row r="1125">
          <cell r="A1125" t="str">
            <v>XS0273371632</v>
          </cell>
          <cell r="B1125" t="str">
            <v>KAZAKHGOLD GROUP 9    13</v>
          </cell>
          <cell r="C1125" t="str">
            <v>BET214EC</v>
          </cell>
        </row>
        <row r="1126">
          <cell r="A1126" t="str">
            <v>XS0275898129</v>
          </cell>
          <cell r="B1126" t="str">
            <v>AMSTC 2006-1 B 3.9237 16</v>
          </cell>
          <cell r="C1126" t="str">
            <v>BHH169EC</v>
          </cell>
        </row>
        <row r="1127">
          <cell r="A1127" t="str">
            <v>XS0278370266</v>
          </cell>
          <cell r="B1127" t="str">
            <v>BA CREDITANSTALT 0 12/12</v>
          </cell>
          <cell r="C1127" t="str">
            <v>BHT308EC</v>
          </cell>
        </row>
        <row r="1128">
          <cell r="A1128" t="str">
            <v>COPP550FRK6</v>
          </cell>
          <cell r="B1128" t="str">
            <v>CU L/C 0 12/29/22</v>
          </cell>
          <cell r="C1128" t="str">
            <v>BEUMEULO</v>
          </cell>
        </row>
        <row r="1129">
          <cell r="A1129" t="str">
            <v>AT0000101720</v>
          </cell>
          <cell r="B1129" t="str">
            <v>CREDITANSTALT AG 5    08</v>
          </cell>
          <cell r="C1129" t="str">
            <v>BHC105</v>
          </cell>
        </row>
        <row r="1130">
          <cell r="A1130" t="str">
            <v>AT0000101795</v>
          </cell>
          <cell r="B1130" t="str">
            <v>CREDITANSTALT AG 5    07</v>
          </cell>
          <cell r="C1130" t="str">
            <v>BHC105</v>
          </cell>
        </row>
        <row r="1131">
          <cell r="A1131" t="str">
            <v>AT0000148952</v>
          </cell>
          <cell r="B1131" t="str">
            <v>BANK AUSTRIA AG 3    07</v>
          </cell>
          <cell r="C1131" t="str">
            <v>BHH246</v>
          </cell>
        </row>
        <row r="1132">
          <cell r="A1132" t="str">
            <v>AT0000149430</v>
          </cell>
          <cell r="B1132" t="str">
            <v>BA CREDITANSTALT 4    10</v>
          </cell>
          <cell r="C1132" t="str">
            <v>BHL105</v>
          </cell>
        </row>
        <row r="1133">
          <cell r="A1133" t="str">
            <v>AT000B048012</v>
          </cell>
          <cell r="B1133" t="str">
            <v>BA CREDITANSTALT 3    12</v>
          </cell>
          <cell r="C1133" t="str">
            <v>BHL105</v>
          </cell>
        </row>
        <row r="1134">
          <cell r="A1134" t="str">
            <v>CH0021921116</v>
          </cell>
          <cell r="B1134" t="str">
            <v>ERSTE BANK 0 07/11/07</v>
          </cell>
          <cell r="C1134" t="str">
            <v>BHH167EC</v>
          </cell>
        </row>
        <row r="1135">
          <cell r="A1135" t="str">
            <v>ES0414970139</v>
          </cell>
          <cell r="B1135" t="str">
            <v>LA CAIXA 5    04/05/11</v>
          </cell>
          <cell r="C1135" t="str">
            <v>BTA179</v>
          </cell>
        </row>
        <row r="1136">
          <cell r="A1136" t="str">
            <v>GR0124006405</v>
          </cell>
          <cell r="B1136" t="str">
            <v>HELLENIC REPUBLI 6.3 09</v>
          </cell>
          <cell r="C1136" t="str">
            <v>BTA179</v>
          </cell>
        </row>
        <row r="1137">
          <cell r="A1137" t="str">
            <v>HU0000650189</v>
          </cell>
          <cell r="B1137" t="str">
            <v>FHB LAND CREDIT 8    08</v>
          </cell>
          <cell r="C1137" t="str">
            <v>BHH21418</v>
          </cell>
        </row>
        <row r="1138">
          <cell r="A1138" t="str">
            <v>PL0000102869</v>
          </cell>
          <cell r="B1138" t="str">
            <v>POLAND GOVT BOND 5    08</v>
          </cell>
          <cell r="C1138" t="str">
            <v>BHH20211</v>
          </cell>
        </row>
        <row r="1139">
          <cell r="A1139" t="str">
            <v>RSMFRSD18757</v>
          </cell>
          <cell r="B1139" t="str">
            <v>SERBIA FCSB 0 05/31/11 A</v>
          </cell>
          <cell r="C1139" t="str">
            <v>BHH17122</v>
          </cell>
        </row>
        <row r="1140">
          <cell r="A1140" t="str">
            <v>SK4120004219</v>
          </cell>
          <cell r="B1140" t="str">
            <v>SLOVAKIA GOVT 0 01/21/09</v>
          </cell>
          <cell r="C1140" t="str">
            <v>BHH21414</v>
          </cell>
        </row>
        <row r="1141">
          <cell r="A1141" t="str">
            <v>AT0000248620</v>
          </cell>
          <cell r="B1141" t="str">
            <v>BA CREDITANSTALT 0 06/35</v>
          </cell>
          <cell r="C1141" t="str">
            <v>BHT302</v>
          </cell>
        </row>
        <row r="1142">
          <cell r="A1142" t="str">
            <v>AT0000248711</v>
          </cell>
          <cell r="B1142" t="str">
            <v>BA CREDITANSTALT 1    13</v>
          </cell>
          <cell r="C1142" t="str">
            <v>BHL101</v>
          </cell>
        </row>
        <row r="1143">
          <cell r="A1143" t="str">
            <v>AT0000319181</v>
          </cell>
          <cell r="B1143" t="str">
            <v>BANK AUST WOHNBK 4 11/09</v>
          </cell>
          <cell r="C1143" t="str">
            <v>BLU177</v>
          </cell>
        </row>
        <row r="1144">
          <cell r="A1144" t="str">
            <v>AT0000320635</v>
          </cell>
          <cell r="B1144" t="str">
            <v>CA-3 BANK WOHN0 01/02/16</v>
          </cell>
          <cell r="C1144" t="str">
            <v>BLU177</v>
          </cell>
        </row>
        <row r="1145">
          <cell r="A1145" t="str">
            <v>AT0000396023</v>
          </cell>
          <cell r="B1145" t="str">
            <v>BBAG OESTERREI5    10/08</v>
          </cell>
          <cell r="C1145" t="str">
            <v>BHH103</v>
          </cell>
        </row>
        <row r="1146">
          <cell r="A1146" t="str">
            <v>AT0000422159</v>
          </cell>
          <cell r="B1146" t="str">
            <v>BA CRED WOHNBAUB 0 11/21</v>
          </cell>
          <cell r="C1146" t="str">
            <v>BLU177</v>
          </cell>
        </row>
        <row r="1147">
          <cell r="A1147" t="str">
            <v>AT0000428404</v>
          </cell>
          <cell r="B1147" t="str">
            <v>OESTER POSTSPARK 0 03/07</v>
          </cell>
          <cell r="C1147" t="str">
            <v>BCA204</v>
          </cell>
        </row>
        <row r="1148">
          <cell r="A1148" t="str">
            <v>AT0000A01FR6</v>
          </cell>
          <cell r="B1148" t="str">
            <v>STATE OF ISRAEL 0 06/16</v>
          </cell>
          <cell r="C1148" t="str">
            <v>BFU202KB</v>
          </cell>
        </row>
        <row r="1149">
          <cell r="A1149" t="str">
            <v>US367910AB25</v>
          </cell>
          <cell r="B1149" t="str">
            <v>GEWMC 2005-1 A2A 5.47 35</v>
          </cell>
          <cell r="C1149" t="str">
            <v>BHH285BN</v>
          </cell>
        </row>
        <row r="1150">
          <cell r="A1150" t="str">
            <v>US040114GK09</v>
          </cell>
          <cell r="B1150" t="str">
            <v>ARGENT-$PAR1.33 12/31/38</v>
          </cell>
          <cell r="C1150" t="str">
            <v>BET202EC</v>
          </cell>
        </row>
        <row r="1151">
          <cell r="A1151" t="str">
            <v>US45071KDD37</v>
          </cell>
          <cell r="B1151" t="str">
            <v>IXIS 2006-HE1 A3 5.55 36</v>
          </cell>
          <cell r="C1151" t="str">
            <v>BHH285BN</v>
          </cell>
        </row>
        <row r="1152">
          <cell r="A1152" t="str">
            <v>US695629CD50</v>
          </cell>
          <cell r="B1152" t="str">
            <v>UBS PAINE WEBBER 6.55 08</v>
          </cell>
          <cell r="C1152" t="str">
            <v>BHH185SS</v>
          </cell>
        </row>
        <row r="1153">
          <cell r="A1153" t="str">
            <v>US74820QAA31</v>
          </cell>
          <cell r="B1153" t="str">
            <v>QUEBECOR WORLD8    03/16</v>
          </cell>
          <cell r="C1153" t="str">
            <v>BET228BN</v>
          </cell>
        </row>
        <row r="1154">
          <cell r="A1154" t="str">
            <v>XS0070614473</v>
          </cell>
          <cell r="B1154" t="str">
            <v>QUEBEC PROVINCE 8    11</v>
          </cell>
          <cell r="C1154" t="str">
            <v>BFA201EC</v>
          </cell>
        </row>
        <row r="1155">
          <cell r="A1155" t="str">
            <v>AT0000165881</v>
          </cell>
          <cell r="B1155" t="str">
            <v>OESTER INVSTKRED 0 06/07</v>
          </cell>
          <cell r="C1155" t="str">
            <v>BHH183EC</v>
          </cell>
        </row>
        <row r="1156">
          <cell r="A1156" t="str">
            <v>AT0000173240</v>
          </cell>
          <cell r="B1156" t="str">
            <v>CA-3 BANK WOHN5 08/16/10</v>
          </cell>
          <cell r="C1156" t="str">
            <v>BLU177</v>
          </cell>
        </row>
        <row r="1157">
          <cell r="A1157" t="str">
            <v>AT0000248257</v>
          </cell>
          <cell r="B1157" t="str">
            <v>BA CREDITANSTALT 0 12/09</v>
          </cell>
          <cell r="C1157" t="str">
            <v>BHL202</v>
          </cell>
        </row>
        <row r="1158">
          <cell r="A1158" t="str">
            <v>AT0000383690</v>
          </cell>
          <cell r="B1158" t="str">
            <v>REP OF AUSTRIA5    04/07</v>
          </cell>
          <cell r="C1158" t="str">
            <v>BTA179</v>
          </cell>
        </row>
        <row r="1159">
          <cell r="A1159" t="str">
            <v>AT0000422084</v>
          </cell>
          <cell r="B1159" t="str">
            <v>BA CRED WOHNBAUB 4 10/19</v>
          </cell>
          <cell r="C1159" t="str">
            <v>BLU177</v>
          </cell>
        </row>
        <row r="1160">
          <cell r="A1160" t="str">
            <v>AT0000506282</v>
          </cell>
          <cell r="B1160" t="str">
            <v>LANDESKRANKENANS3.735 30</v>
          </cell>
          <cell r="C1160" t="str">
            <v>BIU151</v>
          </cell>
        </row>
        <row r="1161">
          <cell r="A1161" t="str">
            <v>AT0000A000N5</v>
          </cell>
          <cell r="B1161" t="str">
            <v>SALESIANER WAESC3.761 11</v>
          </cell>
          <cell r="C1161" t="str">
            <v>BAU122</v>
          </cell>
        </row>
        <row r="1162">
          <cell r="A1162" t="str">
            <v>AT0000312913</v>
          </cell>
          <cell r="B1162" t="str">
            <v>CA-3 BANK WOHN4 06/03/16</v>
          </cell>
          <cell r="C1162" t="str">
            <v>BHH103</v>
          </cell>
        </row>
        <row r="1163">
          <cell r="A1163" t="str">
            <v>AT0000384227</v>
          </cell>
          <cell r="B1163" t="str">
            <v>REP OF AUSTRIA5 01/15/08</v>
          </cell>
          <cell r="C1163" t="str">
            <v>BHH103</v>
          </cell>
        </row>
        <row r="1164">
          <cell r="A1164" t="str">
            <v>AT0000384474</v>
          </cell>
          <cell r="B1164" t="str">
            <v>AUSTRIA OBLIGATI 5.2 10</v>
          </cell>
          <cell r="C1164" t="str">
            <v>BTA148</v>
          </cell>
        </row>
        <row r="1165">
          <cell r="A1165" t="str">
            <v>XS0128704425</v>
          </cell>
          <cell r="B1165" t="str">
            <v>BRADFORD&amp;BIN BLD 0 01/07</v>
          </cell>
          <cell r="C1165" t="str">
            <v>BHH157EC</v>
          </cell>
        </row>
        <row r="1166">
          <cell r="A1166" t="str">
            <v>XS0149308842</v>
          </cell>
          <cell r="B1166" t="str">
            <v>CITY OF BRNO 5    06/09</v>
          </cell>
          <cell r="C1166" t="str">
            <v>BFA111EC</v>
          </cell>
        </row>
        <row r="1167">
          <cell r="A1167" t="str">
            <v>XS0215782581</v>
          </cell>
          <cell r="B1167" t="str">
            <v>CHYNI I B 6.22 11/04/18</v>
          </cell>
          <cell r="C1167" t="str">
            <v>BHH169EC</v>
          </cell>
        </row>
        <row r="1168">
          <cell r="A1168" t="str">
            <v>HU0000402318</v>
          </cell>
          <cell r="B1168" t="str">
            <v>HUNGARY GOVT 5    02/16</v>
          </cell>
          <cell r="C1168" t="str">
            <v>BHH21418</v>
          </cell>
        </row>
        <row r="1169">
          <cell r="A1169" t="str">
            <v>IT0000966017</v>
          </cell>
          <cell r="B1169" t="str">
            <v>BANCA INTESA 0 01/08/27</v>
          </cell>
          <cell r="C1169" t="str">
            <v>BHH122</v>
          </cell>
        </row>
        <row r="1170">
          <cell r="A1170" t="str">
            <v>NL0000122588</v>
          </cell>
          <cell r="B1170" t="str">
            <v>ABN AMRO BANK NV 5    09</v>
          </cell>
          <cell r="C1170" t="str">
            <v>BHH122</v>
          </cell>
        </row>
        <row r="1171">
          <cell r="A1171" t="str">
            <v>AT0000385356</v>
          </cell>
          <cell r="B1171" t="str">
            <v>REP OF AUSTRIA5 07/15/12</v>
          </cell>
          <cell r="C1171" t="str">
            <v>BTA101</v>
          </cell>
        </row>
        <row r="1172">
          <cell r="A1172" t="str">
            <v>AT0000396023</v>
          </cell>
          <cell r="B1172" t="str">
            <v>BBAG OESTERREI5    10/08</v>
          </cell>
          <cell r="C1172" t="str">
            <v>BFA113</v>
          </cell>
        </row>
        <row r="1173">
          <cell r="A1173" t="str">
            <v>AT0000A00Q29</v>
          </cell>
          <cell r="B1173" t="str">
            <v>CHRIST WATER 5    04/13</v>
          </cell>
          <cell r="C1173" t="str">
            <v>BHH105</v>
          </cell>
        </row>
        <row r="1174">
          <cell r="A1174" t="str">
            <v>AT0000A03KZ5</v>
          </cell>
          <cell r="B1174" t="str">
            <v>KAERNTER WIRTSCH3.935 21</v>
          </cell>
          <cell r="C1174" t="str">
            <v>BIU151</v>
          </cell>
        </row>
        <row r="1175">
          <cell r="A1175" t="str">
            <v>AT000B041090</v>
          </cell>
          <cell r="B1175" t="str">
            <v>BA CREDITANSTALT 0.65 12</v>
          </cell>
          <cell r="C1175" t="str">
            <v>BHT304</v>
          </cell>
        </row>
        <row r="1176">
          <cell r="A1176" t="str">
            <v>AT000B041280</v>
          </cell>
          <cell r="B1176" t="str">
            <v>BA CREDITANSTALT 0 01/10</v>
          </cell>
          <cell r="C1176" t="str">
            <v>BHT501</v>
          </cell>
        </row>
        <row r="1177">
          <cell r="A1177" t="str">
            <v>BE0000296054</v>
          </cell>
          <cell r="B1177" t="str">
            <v>BELGIAN 0296 5 09/28/11</v>
          </cell>
          <cell r="C1177" t="str">
            <v>BSP179</v>
          </cell>
        </row>
        <row r="1178">
          <cell r="A1178" t="str">
            <v>PL0000102836</v>
          </cell>
          <cell r="B1178" t="str">
            <v>POLAND GOVT BOND 5 10/13</v>
          </cell>
          <cell r="C1178" t="str">
            <v>BHH21611</v>
          </cell>
        </row>
        <row r="1179">
          <cell r="A1179" t="str">
            <v>SK4120004987</v>
          </cell>
          <cell r="B1179" t="str">
            <v>SLOVAKIA GOVT 4    05/26</v>
          </cell>
          <cell r="C1179" t="str">
            <v>BHH21414</v>
          </cell>
        </row>
        <row r="1180">
          <cell r="A1180" t="str">
            <v>US043436AB01</v>
          </cell>
          <cell r="B1180" t="str">
            <v>ASBURY AUTO GRP 9 06/12</v>
          </cell>
          <cell r="C1180" t="str">
            <v>BET228BN</v>
          </cell>
        </row>
        <row r="1181">
          <cell r="A1181" t="str">
            <v>US87238CAC82</v>
          </cell>
          <cell r="B1181" t="str">
            <v>TDS INVESTOR 11    09/16</v>
          </cell>
          <cell r="C1181" t="str">
            <v>BET228BN</v>
          </cell>
        </row>
        <row r="1182">
          <cell r="A1182" t="str">
            <v>USG0716RAA61</v>
          </cell>
          <cell r="B1182" t="str">
            <v>BALLY 2X A5.905 11/20/15</v>
          </cell>
          <cell r="C1182" t="str">
            <v>BHH169EC</v>
          </cell>
        </row>
        <row r="1183">
          <cell r="A1183" t="str">
            <v>XS0118712594</v>
          </cell>
          <cell r="B1183" t="str">
            <v>SNS BANK 6 10/16/07 EMTN</v>
          </cell>
          <cell r="C1183" t="str">
            <v>BHH122</v>
          </cell>
        </row>
        <row r="1184">
          <cell r="A1184" t="str">
            <v>XS0193334934</v>
          </cell>
          <cell r="B1184" t="str">
            <v>BANCA MARCHE 0 05/25/07</v>
          </cell>
          <cell r="C1184" t="str">
            <v>BHH167EC</v>
          </cell>
        </row>
        <row r="1185">
          <cell r="A1185" t="str">
            <v>DE0001141448</v>
          </cell>
          <cell r="B1185" t="str">
            <v>BUNDESOBL-144 3    04/09</v>
          </cell>
          <cell r="C1185" t="str">
            <v>BRE199EC</v>
          </cell>
        </row>
        <row r="1186">
          <cell r="A1186" t="str">
            <v>DE0001240133</v>
          </cell>
          <cell r="B1186" t="str">
            <v>GEM DT LAENDER3    01/08</v>
          </cell>
          <cell r="C1186" t="str">
            <v>BRE199EC</v>
          </cell>
        </row>
        <row r="1187">
          <cell r="A1187" t="str">
            <v>DE0002220084</v>
          </cell>
          <cell r="B1187" t="str">
            <v>BAYERISCHE VRNBK 5    08</v>
          </cell>
          <cell r="C1187" t="str">
            <v>BTA183EC</v>
          </cell>
        </row>
        <row r="1188">
          <cell r="A1188" t="str">
            <v>DE0002574613</v>
          </cell>
          <cell r="B1188" t="str">
            <v>HYPOBK IN ESSEN 5    11</v>
          </cell>
          <cell r="C1188" t="str">
            <v>BTA183EC</v>
          </cell>
        </row>
        <row r="1189">
          <cell r="A1189" t="str">
            <v>AT0000101795</v>
          </cell>
          <cell r="B1189" t="str">
            <v>CREDITANSTALT AG 5    07</v>
          </cell>
          <cell r="C1189" t="str">
            <v>BHH102</v>
          </cell>
        </row>
        <row r="1190">
          <cell r="A1190" t="str">
            <v>AT0000146816</v>
          </cell>
          <cell r="B1190" t="str">
            <v>BA CREDITANSTALT 3    12</v>
          </cell>
          <cell r="C1190" t="str">
            <v>BHH103</v>
          </cell>
        </row>
        <row r="1191">
          <cell r="A1191" t="str">
            <v>AT0000149091</v>
          </cell>
          <cell r="B1191" t="str">
            <v>BANK AUSTRIA AG 5 06/08</v>
          </cell>
          <cell r="C1191" t="str">
            <v>BHH103</v>
          </cell>
        </row>
        <row r="1192">
          <cell r="A1192" t="str">
            <v>AT0000162482</v>
          </cell>
          <cell r="B1192" t="str">
            <v>CA-3 BANK WOHN0 11/28/09</v>
          </cell>
          <cell r="C1192" t="str">
            <v>BLU177</v>
          </cell>
        </row>
        <row r="1193">
          <cell r="A1193" t="str">
            <v>AT0000247812</v>
          </cell>
          <cell r="B1193" t="str">
            <v>CREDITANSTALT AG 3    07</v>
          </cell>
          <cell r="C1193" t="str">
            <v>BHC107</v>
          </cell>
        </row>
        <row r="1194">
          <cell r="A1194" t="str">
            <v>AT0000248562</v>
          </cell>
          <cell r="B1194" t="str">
            <v>BA CREDITANSTALT 2 05/11</v>
          </cell>
          <cell r="C1194" t="str">
            <v>BHT304</v>
          </cell>
        </row>
        <row r="1195">
          <cell r="A1195" t="str">
            <v>AT0000347455</v>
          </cell>
          <cell r="B1195" t="str">
            <v>BA CRED WOHNBAUB 0 10/16</v>
          </cell>
          <cell r="C1195" t="str">
            <v>BLU177</v>
          </cell>
        </row>
        <row r="1196">
          <cell r="A1196" t="str">
            <v>AT0000386198</v>
          </cell>
          <cell r="B1196" t="str">
            <v>REP OF AUSTRIA3    07/15</v>
          </cell>
          <cell r="C1196" t="str">
            <v>BHH103</v>
          </cell>
        </row>
        <row r="1197">
          <cell r="A1197" t="str">
            <v>DE0002538022</v>
          </cell>
          <cell r="B1197" t="str">
            <v>DEUTSCHE HYP HAN 0 10/07</v>
          </cell>
          <cell r="C1197" t="str">
            <v>BTA179</v>
          </cell>
        </row>
        <row r="1198">
          <cell r="A1198" t="str">
            <v>ES0312349014</v>
          </cell>
          <cell r="B1198" t="str">
            <v>AYTGH VI A2 3.637 01/38</v>
          </cell>
          <cell r="C1198" t="str">
            <v>BHH169EC</v>
          </cell>
        </row>
        <row r="1199">
          <cell r="A1199" t="str">
            <v>ES0345784013</v>
          </cell>
          <cell r="B1199" t="str">
            <v>HIPO HIPO-8 A2 3.814 38</v>
          </cell>
          <cell r="C1199" t="str">
            <v>BHH169</v>
          </cell>
        </row>
        <row r="1200">
          <cell r="A1200" t="str">
            <v>ES0347843023</v>
          </cell>
          <cell r="B1200" t="str">
            <v>EMPOP 2006-1 B 3.884 33</v>
          </cell>
          <cell r="C1200" t="str">
            <v>BHH169EC</v>
          </cell>
        </row>
        <row r="1201">
          <cell r="A1201" t="str">
            <v>HU0000402227</v>
          </cell>
          <cell r="B1201" t="str">
            <v>HUNGARY GOVT 9 04/12/07</v>
          </cell>
          <cell r="C1201" t="str">
            <v>BHT20618</v>
          </cell>
        </row>
        <row r="1202">
          <cell r="A1202" t="str">
            <v>AT0000173281</v>
          </cell>
          <cell r="B1202" t="str">
            <v>CA-3 BANK WOHN5 01/05/11</v>
          </cell>
          <cell r="C1202" t="str">
            <v>BLU177</v>
          </cell>
        </row>
        <row r="1203">
          <cell r="A1203" t="str">
            <v>AT0000248299</v>
          </cell>
          <cell r="B1203" t="str">
            <v>BA CREDITANSTALT 0 05/08</v>
          </cell>
          <cell r="C1203" t="str">
            <v>BHL202</v>
          </cell>
        </row>
        <row r="1204">
          <cell r="A1204" t="str">
            <v>AT0000320585</v>
          </cell>
          <cell r="B1204" t="str">
            <v>CA-3 BANK WOHN0 01/03/15</v>
          </cell>
          <cell r="C1204" t="str">
            <v>BLU177</v>
          </cell>
        </row>
        <row r="1205">
          <cell r="A1205" t="str">
            <v>AT0000422100</v>
          </cell>
          <cell r="B1205" t="str">
            <v>BA CRED WOHNBAUB 3 01/20</v>
          </cell>
          <cell r="C1205" t="str">
            <v>BLU177</v>
          </cell>
        </row>
        <row r="1206">
          <cell r="A1206" t="str">
            <v>AT0000539507</v>
          </cell>
          <cell r="B1206" t="str">
            <v>BANK AUSTRIA AG 4    07</v>
          </cell>
          <cell r="C1206" t="str">
            <v>BHH103</v>
          </cell>
        </row>
        <row r="1207">
          <cell r="A1207" t="str">
            <v>AT0000A01633</v>
          </cell>
          <cell r="B1207" t="str">
            <v>ANDRITZ AG 4    06/19/13</v>
          </cell>
          <cell r="C1207" t="str">
            <v>BAU122</v>
          </cell>
        </row>
        <row r="1208">
          <cell r="A1208" t="str">
            <v>DE0001072866</v>
          </cell>
          <cell r="B1208" t="str">
            <v>EURL 1 A3 4.024 12/15/36</v>
          </cell>
          <cell r="C1208" t="str">
            <v>BHH169EC</v>
          </cell>
        </row>
        <row r="1209">
          <cell r="A1209" t="str">
            <v>AU300AL20199</v>
          </cell>
          <cell r="B1209" t="str">
            <v>APLLO 2005-2 A6.56 08/36</v>
          </cell>
          <cell r="C1209" t="str">
            <v>BHH169EC</v>
          </cell>
        </row>
        <row r="1210">
          <cell r="A1210" t="str">
            <v>HU0000402243</v>
          </cell>
          <cell r="B1210" t="str">
            <v>HUNGARY GOVT 8    10/09</v>
          </cell>
          <cell r="C1210" t="str">
            <v>BHH21918</v>
          </cell>
        </row>
        <row r="1211">
          <cell r="A1211" t="str">
            <v>HU0000401922</v>
          </cell>
          <cell r="B1211" t="str">
            <v>HUNGARY GOVT 7    02/11</v>
          </cell>
          <cell r="C1211" t="str">
            <v>BHH21418</v>
          </cell>
        </row>
        <row r="1212">
          <cell r="A1212" t="str">
            <v>IT0003260277</v>
          </cell>
          <cell r="B1212" t="str">
            <v>MECEN 1 A23.913 10/18/26</v>
          </cell>
          <cell r="C1212" t="str">
            <v>BHH169</v>
          </cell>
        </row>
        <row r="1213">
          <cell r="A1213" t="str">
            <v>IT0003733083</v>
          </cell>
          <cell r="B1213" t="str">
            <v>LOCAT 2004-2 A 3.849 24</v>
          </cell>
          <cell r="C1213" t="str">
            <v>BHH169EC</v>
          </cell>
        </row>
        <row r="1214">
          <cell r="A1214" t="str">
            <v>IT0003933998</v>
          </cell>
          <cell r="B1214" t="str">
            <v>VELAH 3 A 3.678 07/30/40</v>
          </cell>
          <cell r="C1214" t="str">
            <v>BHH169</v>
          </cell>
        </row>
        <row r="1215">
          <cell r="A1215" t="str">
            <v>RSMFRSD60130</v>
          </cell>
          <cell r="B1215" t="str">
            <v>SERBIA FCSB 0 05/31/07 A</v>
          </cell>
          <cell r="C1215" t="str">
            <v>BET10722</v>
          </cell>
        </row>
        <row r="1216">
          <cell r="A1216" t="str">
            <v>RSMFRSD70279</v>
          </cell>
          <cell r="B1216" t="str">
            <v>SERBIA FCSB 0 05/31/16 A</v>
          </cell>
          <cell r="C1216" t="str">
            <v>BET10722</v>
          </cell>
        </row>
        <row r="1217">
          <cell r="A1217" t="str">
            <v>RSMFRSD79726</v>
          </cell>
          <cell r="B1217" t="str">
            <v>SERBIA FCSB 0 05/31/15 A</v>
          </cell>
          <cell r="C1217" t="str">
            <v>BET10722</v>
          </cell>
        </row>
        <row r="1218">
          <cell r="A1218" t="str">
            <v>US49306BNR05</v>
          </cell>
          <cell r="B1218" t="str">
            <v>KEY BANK NA 5.091 03/15</v>
          </cell>
          <cell r="C1218" t="str">
            <v>BHH185SS</v>
          </cell>
        </row>
        <row r="1219">
          <cell r="A1219" t="str">
            <v>DE0002760816</v>
          </cell>
          <cell r="B1219" t="str">
            <v>KFW 4    01/29/09</v>
          </cell>
          <cell r="C1219" t="str">
            <v>BTA179</v>
          </cell>
        </row>
        <row r="1220">
          <cell r="A1220" t="str">
            <v>DE0002158706</v>
          </cell>
          <cell r="B1220" t="str">
            <v>MUNCHEN HYPOBANK 5    10</v>
          </cell>
          <cell r="C1220" t="str">
            <v>BTG254EC</v>
          </cell>
        </row>
        <row r="1221">
          <cell r="A1221" t="str">
            <v>ES0338300009</v>
          </cell>
          <cell r="B1221" t="str">
            <v>CONSU 1 A 3.837 11/15/12</v>
          </cell>
          <cell r="C1221" t="str">
            <v>BHH169</v>
          </cell>
        </row>
        <row r="1222">
          <cell r="A1222" t="str">
            <v>FR0010206284</v>
          </cell>
          <cell r="B1222" t="str">
            <v>LVMH MOET-HENNES 3    12</v>
          </cell>
          <cell r="C1222" t="str">
            <v>BHH226EC</v>
          </cell>
        </row>
        <row r="1223">
          <cell r="A1223" t="str">
            <v>DE0003519708</v>
          </cell>
          <cell r="B1223" t="str">
            <v>LB BADEN-WUERTT 5    08</v>
          </cell>
          <cell r="C1223" t="str">
            <v>BTA179</v>
          </cell>
        </row>
        <row r="1224">
          <cell r="A1224" t="str">
            <v>USG5697AAB38</v>
          </cell>
          <cell r="B1224" t="str">
            <v>LUNAR 5X B 5.97 12/16/41</v>
          </cell>
          <cell r="C1224" t="str">
            <v>BHH169EC</v>
          </cell>
        </row>
        <row r="1225">
          <cell r="A1225" t="str">
            <v>AT0000818901</v>
          </cell>
          <cell r="B1225" t="str">
            <v>VJV EUROTOP T  AV</v>
          </cell>
          <cell r="C1225" t="str">
            <v>BHH163</v>
          </cell>
        </row>
        <row r="1226">
          <cell r="A1226" t="str">
            <v>PL0000103735</v>
          </cell>
          <cell r="B1226" t="str">
            <v>POLAND GOVT BOND 5    10</v>
          </cell>
          <cell r="C1226" t="str">
            <v>BHH21611</v>
          </cell>
        </row>
        <row r="1227">
          <cell r="A1227" t="str">
            <v>US126670PF99</v>
          </cell>
          <cell r="B1227" t="str">
            <v>CWL 2005-16 4AV3 5.6 36</v>
          </cell>
          <cell r="C1227" t="str">
            <v>BHH285BN</v>
          </cell>
        </row>
        <row r="1228">
          <cell r="A1228" t="str">
            <v>USG22942AA70</v>
          </cell>
          <cell r="B1228" t="str">
            <v>COLTS 2005-1X A15.585 15</v>
          </cell>
          <cell r="C1228" t="str">
            <v>BHH169EC</v>
          </cell>
        </row>
        <row r="1229">
          <cell r="A1229" t="str">
            <v>USG41005AA09</v>
          </cell>
          <cell r="B1229" t="str">
            <v>GREENTOWN CHINA 9 11/13</v>
          </cell>
          <cell r="C1229" t="str">
            <v>BRE199EC</v>
          </cell>
        </row>
        <row r="1230">
          <cell r="A1230" t="str">
            <v>XS0195570220</v>
          </cell>
          <cell r="B1230" t="str">
            <v>ARIAI I A1E5 4.154 10/09</v>
          </cell>
          <cell r="C1230" t="str">
            <v>BHH169EC</v>
          </cell>
        </row>
        <row r="1231">
          <cell r="A1231" t="str">
            <v>XS0198267329</v>
          </cell>
          <cell r="B1231" t="str">
            <v>KYIVSTAR 10    08/17/09</v>
          </cell>
          <cell r="C1231" t="str">
            <v>BUK101EC</v>
          </cell>
        </row>
        <row r="1232">
          <cell r="A1232" t="str">
            <v>XS0201882510</v>
          </cell>
          <cell r="B1232" t="str">
            <v>AIREM 2004-1X 2B 3.67 66</v>
          </cell>
          <cell r="C1232" t="str">
            <v>BHH169EC</v>
          </cell>
        </row>
        <row r="1233">
          <cell r="A1233" t="str">
            <v>XS0205704405</v>
          </cell>
          <cell r="B1233" t="str">
            <v>TITN 2004-1 A 5.3306 13</v>
          </cell>
          <cell r="C1233" t="str">
            <v>BHH169EC</v>
          </cell>
        </row>
        <row r="1234">
          <cell r="A1234" t="str">
            <v>XS0206399627</v>
          </cell>
          <cell r="B1234" t="str">
            <v>BA CREDITANSTALT 0 11/11</v>
          </cell>
          <cell r="C1234" t="str">
            <v>BHL208EC</v>
          </cell>
        </row>
        <row r="1235">
          <cell r="A1235" t="str">
            <v>XS0212536345</v>
          </cell>
          <cell r="B1235" t="str">
            <v>BANCO BPI (CI)0 02/17/08</v>
          </cell>
          <cell r="C1235" t="str">
            <v>BHH167EC</v>
          </cell>
        </row>
        <row r="1236">
          <cell r="A1236" t="str">
            <v>XS0242876885</v>
          </cell>
          <cell r="B1236" t="str">
            <v>KOMMUNALKREDIT 10    09</v>
          </cell>
          <cell r="C1236" t="str">
            <v>BHH230EC</v>
          </cell>
        </row>
        <row r="1237">
          <cell r="A1237" t="str">
            <v>SK4120004219</v>
          </cell>
          <cell r="B1237" t="str">
            <v>SLOVAKIA GOVT 0 01/21/09</v>
          </cell>
          <cell r="C1237" t="str">
            <v>BHT20814</v>
          </cell>
        </row>
        <row r="1238">
          <cell r="A1238" t="str">
            <v>TRT130808T17</v>
          </cell>
          <cell r="B1238" t="str">
            <v>TURKEY GOVT BOND 0 08/08</v>
          </cell>
          <cell r="C1238" t="str">
            <v>BHH238TR</v>
          </cell>
        </row>
        <row r="1239">
          <cell r="A1239" t="str">
            <v>TRT270607T14</v>
          </cell>
          <cell r="B1239" t="str">
            <v>TURKEY GOVT BOND 0 06/07</v>
          </cell>
          <cell r="C1239" t="str">
            <v>BHH281TR</v>
          </cell>
        </row>
        <row r="1240">
          <cell r="A1240" t="str">
            <v>US45820EAV48</v>
          </cell>
          <cell r="B1240" t="str">
            <v>INTELSAT BERMUDA11    16</v>
          </cell>
          <cell r="C1240" t="str">
            <v>BET228BN</v>
          </cell>
        </row>
        <row r="1241">
          <cell r="A1241" t="str">
            <v>US61744CXL52</v>
          </cell>
          <cell r="B1241" t="str">
            <v>MSAC 2006-WMC1 A 5.55 35</v>
          </cell>
          <cell r="C1241" t="str">
            <v>BHH285BN</v>
          </cell>
        </row>
        <row r="1242">
          <cell r="A1242" t="str">
            <v>USY20721AB57</v>
          </cell>
          <cell r="B1242" t="str">
            <v>INDONESIA (REP) 7    15</v>
          </cell>
          <cell r="C1242" t="str">
            <v>BET202EC</v>
          </cell>
        </row>
        <row r="1243">
          <cell r="A1243" t="str">
            <v>XS0077476678</v>
          </cell>
          <cell r="B1243" t="str">
            <v>3I HOLDINGS PLC 0 07/07</v>
          </cell>
          <cell r="C1243" t="str">
            <v>BHH157EC</v>
          </cell>
        </row>
        <row r="1244">
          <cell r="A1244" t="str">
            <v>XS0099948159</v>
          </cell>
          <cell r="B1244" t="str">
            <v>ELC 1999-2X A3 6.175 11</v>
          </cell>
          <cell r="C1244" t="str">
            <v>BHH169EC</v>
          </cell>
        </row>
        <row r="1245">
          <cell r="A1245" t="str">
            <v>XS0138439616</v>
          </cell>
          <cell r="B1245" t="str">
            <v>LEHMAN BROS HLDG 0 11/11</v>
          </cell>
          <cell r="C1245" t="str">
            <v>BHH157</v>
          </cell>
        </row>
        <row r="1246">
          <cell r="A1246" t="str">
            <v>XS0215685115</v>
          </cell>
          <cell r="B1246" t="str">
            <v>ESCADA AG 7    04/01/12</v>
          </cell>
          <cell r="C1246" t="str">
            <v>BET121EC</v>
          </cell>
        </row>
        <row r="1247">
          <cell r="A1247" t="str">
            <v>XS0217032738</v>
          </cell>
          <cell r="B1247" t="str">
            <v>SAEC 5 A 3.718 05/25/42</v>
          </cell>
          <cell r="C1247" t="str">
            <v>BHH169</v>
          </cell>
        </row>
        <row r="1248">
          <cell r="A1248" t="str">
            <v>XS0217731586</v>
          </cell>
          <cell r="B1248" t="str">
            <v>WIENERBERGER AG 3    12</v>
          </cell>
          <cell r="C1248" t="str">
            <v>BHH103</v>
          </cell>
        </row>
        <row r="1249">
          <cell r="A1249" t="str">
            <v>FR0000472417</v>
          </cell>
          <cell r="B1249" t="str">
            <v>DEXIA MUNI AGNCY 4    13</v>
          </cell>
          <cell r="C1249" t="str">
            <v>BRE199EC</v>
          </cell>
        </row>
        <row r="1250">
          <cell r="A1250" t="str">
            <v>FR0000498263</v>
          </cell>
          <cell r="B1250" t="str">
            <v>CAISSE CENT IMMO 6    10</v>
          </cell>
          <cell r="C1250" t="str">
            <v>BHH122</v>
          </cell>
        </row>
        <row r="1251">
          <cell r="A1251" t="str">
            <v>HU0000401922</v>
          </cell>
          <cell r="B1251" t="str">
            <v>HUNGARY GOVT 7    02/11</v>
          </cell>
          <cell r="C1251" t="str">
            <v>BHH21918</v>
          </cell>
        </row>
        <row r="1252">
          <cell r="A1252" t="str">
            <v>IT0000568953</v>
          </cell>
          <cell r="B1252" t="str">
            <v>BANCA DI ROMA 0 03/15/08</v>
          </cell>
          <cell r="C1252" t="str">
            <v>BHH123</v>
          </cell>
        </row>
        <row r="1253">
          <cell r="A1253" t="str">
            <v>IT0003273627</v>
          </cell>
          <cell r="B1253" t="str">
            <v>QUARZ 2002-1 A 3.814 15</v>
          </cell>
          <cell r="C1253" t="str">
            <v>BHH169</v>
          </cell>
        </row>
        <row r="1254">
          <cell r="A1254" t="str">
            <v>IT0003647473</v>
          </cell>
          <cell r="B1254" t="str">
            <v>VELAH 2 A23.718 07/27/28</v>
          </cell>
          <cell r="C1254" t="str">
            <v>BHH169EC</v>
          </cell>
        </row>
        <row r="1255">
          <cell r="A1255" t="str">
            <v>IT0003830418</v>
          </cell>
          <cell r="B1255" t="str">
            <v>FEMO 05 A 3.648 10/30/43</v>
          </cell>
          <cell r="C1255" t="str">
            <v>BHH169</v>
          </cell>
        </row>
        <row r="1256">
          <cell r="A1256" t="str">
            <v>IT0003872717</v>
          </cell>
          <cell r="B1256" t="str">
            <v>FIPF 1 A1 3.535 01/10/23</v>
          </cell>
          <cell r="C1256" t="str">
            <v>BHH169</v>
          </cell>
        </row>
        <row r="1257">
          <cell r="A1257" t="str">
            <v>IT0003956403</v>
          </cell>
          <cell r="B1257" t="str">
            <v>GOLDB 3-2006 A 3.728 22</v>
          </cell>
          <cell r="C1257" t="str">
            <v>BHH169</v>
          </cell>
        </row>
        <row r="1258">
          <cell r="A1258" t="str">
            <v>XS0222850686</v>
          </cell>
          <cell r="B1258" t="str">
            <v>ABU DHABI COM BK 0 06/10</v>
          </cell>
          <cell r="C1258" t="str">
            <v>BFU201EC</v>
          </cell>
        </row>
        <row r="1259">
          <cell r="A1259" t="str">
            <v>XS0243911756</v>
          </cell>
          <cell r="B1259" t="str">
            <v>STORM 2006-1 A2 3.629 48</v>
          </cell>
          <cell r="C1259" t="str">
            <v>BHH169</v>
          </cell>
        </row>
        <row r="1260">
          <cell r="A1260" t="str">
            <v>XS0250971222</v>
          </cell>
          <cell r="B1260" t="str">
            <v>MORGAN STANLEY0 04/13/16</v>
          </cell>
          <cell r="C1260" t="str">
            <v>BHH157</v>
          </cell>
        </row>
        <row r="1261">
          <cell r="A1261" t="str">
            <v>XS0252721450</v>
          </cell>
          <cell r="B1261" t="str">
            <v>OEBB INFRASTRUKT 0 05/36</v>
          </cell>
          <cell r="C1261" t="str">
            <v>BTU177</v>
          </cell>
        </row>
        <row r="1262">
          <cell r="A1262" t="str">
            <v>XS0267045457</v>
          </cell>
          <cell r="B1262" t="str">
            <v>MARSB 2006 B 3.699 08/14</v>
          </cell>
          <cell r="C1262" t="str">
            <v>BHH169EC</v>
          </cell>
        </row>
        <row r="1263">
          <cell r="A1263" t="str">
            <v>XS0260127161</v>
          </cell>
          <cell r="B1263" t="str">
            <v>EMC 4 A 3.758 04/30/13</v>
          </cell>
          <cell r="C1263" t="str">
            <v>BHH169</v>
          </cell>
        </row>
        <row r="1264">
          <cell r="A1264" t="str">
            <v>XS0269267000</v>
          </cell>
          <cell r="B1264" t="str">
            <v>TURANALEM FIN BV 6    11</v>
          </cell>
          <cell r="C1264" t="str">
            <v>BET109EC</v>
          </cell>
        </row>
        <row r="1265">
          <cell r="A1265" t="str">
            <v>XS0270583700</v>
          </cell>
          <cell r="B1265" t="str">
            <v>ALPHA CREDIT GRP 0 10/08</v>
          </cell>
          <cell r="C1265" t="str">
            <v>BHT103</v>
          </cell>
        </row>
        <row r="1266">
          <cell r="A1266" t="str">
            <v>US073902KE73</v>
          </cell>
          <cell r="B1266" t="str">
            <v>BEAR STEARNS CO 0 07/12</v>
          </cell>
          <cell r="C1266" t="str">
            <v>BHH157EC</v>
          </cell>
        </row>
        <row r="1267">
          <cell r="A1267" t="str">
            <v>US5526E0AL76</v>
          </cell>
          <cell r="B1267" t="str">
            <v>MBNA AMER BK NA 4    09</v>
          </cell>
          <cell r="C1267" t="str">
            <v>BHH183EC</v>
          </cell>
        </row>
        <row r="1268">
          <cell r="A1268" t="str">
            <v>USG0061MAC40</v>
          </cell>
          <cell r="B1268" t="str">
            <v>ACA 2002-1X B 6.3238 08</v>
          </cell>
          <cell r="C1268" t="str">
            <v>BHH169EC</v>
          </cell>
        </row>
        <row r="1269">
          <cell r="A1269" t="str">
            <v>XS0114288789</v>
          </cell>
          <cell r="B1269" t="str">
            <v>RUSSIA 5 03/31/30 REGS</v>
          </cell>
          <cell r="C1269" t="str">
            <v>BUU202EC</v>
          </cell>
        </row>
        <row r="1270">
          <cell r="A1270" t="str">
            <v>XS0273103894</v>
          </cell>
          <cell r="B1270" t="str">
            <v>ANAPT 2006-1 A 3.757 41</v>
          </cell>
          <cell r="C1270" t="str">
            <v>BHH169</v>
          </cell>
        </row>
        <row r="1271">
          <cell r="A1271" t="str">
            <v>XS0229318737</v>
          </cell>
          <cell r="B1271" t="str">
            <v>UNICREDITO ITALI 0 01/13</v>
          </cell>
          <cell r="C1271" t="str">
            <v>BHH157EC</v>
          </cell>
        </row>
        <row r="1272">
          <cell r="A1272" t="str">
            <v>XS0246598956</v>
          </cell>
          <cell r="B1272" t="str">
            <v>ABBEY NATL TREAS 0 03/08</v>
          </cell>
          <cell r="C1272" t="str">
            <v>BHH167EC</v>
          </cell>
        </row>
        <row r="1273">
          <cell r="A1273" t="str">
            <v>XS0258459519</v>
          </cell>
          <cell r="B1273" t="str">
            <v>BA CREDITANSTALT 0 06/11</v>
          </cell>
          <cell r="C1273" t="str">
            <v>BHT308EC</v>
          </cell>
        </row>
        <row r="1274">
          <cell r="A1274" t="str">
            <v>XS0261230543</v>
          </cell>
          <cell r="B1274" t="str">
            <v>LWALL 2006-1 B1 3.884 16</v>
          </cell>
          <cell r="C1274" t="str">
            <v>BHH169EC</v>
          </cell>
        </row>
        <row r="1275">
          <cell r="A1275" t="str">
            <v>DE0002599867</v>
          </cell>
          <cell r="B1275" t="str">
            <v>DEUTSCHE HYP F/H 5    07</v>
          </cell>
          <cell r="C1275" t="str">
            <v>BTA183EC</v>
          </cell>
        </row>
        <row r="1276">
          <cell r="A1276" t="str">
            <v>DE0002366523</v>
          </cell>
          <cell r="B1276" t="str">
            <v>DEUT GENOS-HYPBK 5    10</v>
          </cell>
          <cell r="C1276" t="str">
            <v>BTG254EC</v>
          </cell>
        </row>
        <row r="1277">
          <cell r="A1277" t="str">
            <v>ES0382745000</v>
          </cell>
          <cell r="B1277" t="str">
            <v>BVA 2 A 3.661 01/24/43</v>
          </cell>
          <cell r="C1277" t="str">
            <v>BHH169</v>
          </cell>
        </row>
        <row r="1278">
          <cell r="A1278" t="str">
            <v>XS0216212000</v>
          </cell>
          <cell r="B1278" t="str">
            <v>DOURO 1 A 3.704 11/21/39</v>
          </cell>
          <cell r="C1278" t="str">
            <v>BHH169</v>
          </cell>
        </row>
        <row r="1279">
          <cell r="A1279" t="str">
            <v>XS0222425471</v>
          </cell>
          <cell r="B1279" t="str">
            <v>BUCHAREST 4    06/22/15</v>
          </cell>
          <cell r="C1279" t="str">
            <v>BET113EC</v>
          </cell>
        </row>
        <row r="1280">
          <cell r="A1280" t="str">
            <v>XS0243961348</v>
          </cell>
          <cell r="B1280" t="str">
            <v>BA CREDITANSTALT 0 03/11</v>
          </cell>
          <cell r="C1280" t="str">
            <v>BHT308</v>
          </cell>
        </row>
        <row r="1281">
          <cell r="A1281" t="str">
            <v>XS0267821394</v>
          </cell>
          <cell r="B1281" t="str">
            <v>NATL GRID PLC 0 01/18/12</v>
          </cell>
          <cell r="C1281" t="str">
            <v>BHH234EC</v>
          </cell>
        </row>
        <row r="1282">
          <cell r="A1282" t="str">
            <v>XS0276639407</v>
          </cell>
          <cell r="B1282" t="str">
            <v>SMARS 2006-1 B 4.0104 16</v>
          </cell>
          <cell r="C1282" t="str">
            <v>BHH169EC</v>
          </cell>
        </row>
        <row r="1283">
          <cell r="A1283" t="str">
            <v>COPP5O00PL8</v>
          </cell>
          <cell r="B1283" t="str">
            <v>LDS KRANKANST 4    12/18</v>
          </cell>
          <cell r="C1283" t="str">
            <v>BIA101</v>
          </cell>
        </row>
        <row r="1284">
          <cell r="A1284" t="str">
            <v>AT0000101829</v>
          </cell>
          <cell r="B1284" t="str">
            <v>CREDITANSTALT AG 5    08</v>
          </cell>
          <cell r="C1284" t="str">
            <v>BHH103</v>
          </cell>
        </row>
        <row r="1285">
          <cell r="A1285" t="str">
            <v>AT0000146717</v>
          </cell>
          <cell r="B1285" t="str">
            <v>BANK AUSTRIA AG 5    07</v>
          </cell>
          <cell r="C1285" t="str">
            <v>BHH103</v>
          </cell>
        </row>
        <row r="1286">
          <cell r="A1286" t="str">
            <v>DE0005759427</v>
          </cell>
          <cell r="B1286" t="str">
            <v>LB BADEN-WUERTT 5    07</v>
          </cell>
          <cell r="C1286" t="str">
            <v>BTA179</v>
          </cell>
        </row>
        <row r="1287">
          <cell r="A1287" t="str">
            <v>ES0313860100</v>
          </cell>
          <cell r="B1287" t="str">
            <v>BANCO SABADELL0 11/29/07</v>
          </cell>
          <cell r="C1287" t="str">
            <v>BHH167EC</v>
          </cell>
        </row>
        <row r="1288">
          <cell r="A1288" t="str">
            <v>ES0361002001</v>
          </cell>
          <cell r="B1288" t="str">
            <v>AYT CEDULAS CAJA 5    12</v>
          </cell>
          <cell r="C1288" t="str">
            <v>BTA179</v>
          </cell>
        </row>
        <row r="1289">
          <cell r="A1289" t="str">
            <v>FR0010333377</v>
          </cell>
          <cell r="B1289" t="str">
            <v>ST GOBAIN 4    05/31/11</v>
          </cell>
          <cell r="C1289" t="str">
            <v>BHH226EC</v>
          </cell>
        </row>
        <row r="1290">
          <cell r="A1290" t="str">
            <v>FR0010385625</v>
          </cell>
          <cell r="B1290" t="str">
            <v>CAR 2006-1 A 3.785 10/20</v>
          </cell>
          <cell r="C1290" t="str">
            <v>BHH169</v>
          </cell>
        </row>
        <row r="1291">
          <cell r="A1291" t="str">
            <v>GR0124015497</v>
          </cell>
          <cell r="B1291" t="str">
            <v>HELLENIC REPUBLI 5.35 11</v>
          </cell>
          <cell r="C1291" t="str">
            <v>BTA179</v>
          </cell>
        </row>
        <row r="1292">
          <cell r="A1292" t="str">
            <v>AT0000149117</v>
          </cell>
          <cell r="B1292" t="str">
            <v>BANK AUSTRIA AG 5 05/09</v>
          </cell>
          <cell r="C1292" t="str">
            <v>BHL105</v>
          </cell>
        </row>
        <row r="1293">
          <cell r="A1293" t="str">
            <v>AT0000248497</v>
          </cell>
          <cell r="B1293" t="str">
            <v>BA CREDITANSTALT 2.65 09</v>
          </cell>
          <cell r="C1293" t="str">
            <v>BHH147</v>
          </cell>
        </row>
        <row r="1294">
          <cell r="A1294" t="str">
            <v>AT0000248653</v>
          </cell>
          <cell r="B1294" t="str">
            <v>BA CREDITANSTALT 5    15</v>
          </cell>
          <cell r="C1294" t="str">
            <v>BHT306</v>
          </cell>
        </row>
        <row r="1295">
          <cell r="A1295" t="str">
            <v>AT0000312178</v>
          </cell>
          <cell r="B1295" t="str">
            <v>BANK AUST WOHNBK 0 06/08</v>
          </cell>
          <cell r="C1295" t="str">
            <v>BLU177</v>
          </cell>
        </row>
        <row r="1296">
          <cell r="A1296" t="str">
            <v>AT0000341813</v>
          </cell>
          <cell r="B1296" t="str">
            <v>AWS GEWINNWERTPA 0 12/49</v>
          </cell>
          <cell r="C1296" t="str">
            <v>BHH103</v>
          </cell>
        </row>
        <row r="1297">
          <cell r="A1297" t="str">
            <v>AT0000385067</v>
          </cell>
          <cell r="B1297" t="str">
            <v>REP OF AUSTRIA5    01/11</v>
          </cell>
          <cell r="C1297" t="str">
            <v>BTU199</v>
          </cell>
        </row>
        <row r="1298">
          <cell r="A1298" t="str">
            <v>AT0000492889</v>
          </cell>
          <cell r="B1298" t="str">
            <v>JUNGBUNZLAUER AG3.301 10</v>
          </cell>
          <cell r="C1298" t="str">
            <v>BAU122</v>
          </cell>
        </row>
        <row r="1299">
          <cell r="A1299" t="str">
            <v>AT000B041074</v>
          </cell>
          <cell r="B1299" t="str">
            <v>BA CREDITANSTALT 2    08</v>
          </cell>
          <cell r="C1299" t="str">
            <v>BHH103</v>
          </cell>
        </row>
        <row r="1300">
          <cell r="A1300" t="str">
            <v>AT000B074034</v>
          </cell>
          <cell r="B1300" t="str">
            <v>BANK AUST WOHNBK 3    18</v>
          </cell>
          <cell r="C1300" t="str">
            <v>BHH103</v>
          </cell>
        </row>
        <row r="1301">
          <cell r="A1301" t="str">
            <v>US362341UY32</v>
          </cell>
          <cell r="B1301" t="str">
            <v>GSAMP 2005-WMC2 5.61 35</v>
          </cell>
          <cell r="C1301" t="str">
            <v>BHH285BN</v>
          </cell>
        </row>
        <row r="1302">
          <cell r="A1302" t="str">
            <v>US900123AL40</v>
          </cell>
          <cell r="B1302" t="str">
            <v>TURKEY REP OF11    01/30</v>
          </cell>
          <cell r="C1302" t="str">
            <v>BET202EC</v>
          </cell>
        </row>
        <row r="1303">
          <cell r="A1303" t="str">
            <v>USG39790AA10</v>
          </cell>
          <cell r="B1303" t="str">
            <v>GSAM2 2X A 5.81 11/05/12</v>
          </cell>
          <cell r="C1303" t="str">
            <v>BHH169EC</v>
          </cell>
        </row>
        <row r="1304">
          <cell r="A1304" t="str">
            <v>USG62562AA42</v>
          </cell>
          <cell r="B1304" t="str">
            <v>DENC4 4X A 5.7356 08/16</v>
          </cell>
          <cell r="C1304" t="str">
            <v>BHH169EC</v>
          </cell>
        </row>
        <row r="1305">
          <cell r="A1305" t="str">
            <v>XS0188838642</v>
          </cell>
          <cell r="B1305" t="str">
            <v>BENDIGO BANK LTD 0 03/07</v>
          </cell>
          <cell r="C1305" t="str">
            <v>BHH167EC</v>
          </cell>
        </row>
        <row r="1306">
          <cell r="A1306" t="str">
            <v>XS0196776727</v>
          </cell>
          <cell r="B1306" t="str">
            <v>KPN NV 0 07/21/09 EMTN</v>
          </cell>
          <cell r="C1306" t="str">
            <v>BHH234EC</v>
          </cell>
        </row>
        <row r="1307">
          <cell r="A1307" t="str">
            <v>XS0217014595</v>
          </cell>
          <cell r="B1307" t="str">
            <v>LANDSBANKI ISLND 0 04/08</v>
          </cell>
          <cell r="C1307" t="str">
            <v>BHH157</v>
          </cell>
        </row>
        <row r="1308">
          <cell r="A1308" t="str">
            <v>DE0002211224</v>
          </cell>
          <cell r="B1308" t="str">
            <v>BERLIN-HANN HYPO 5    07</v>
          </cell>
          <cell r="C1308" t="str">
            <v>BTA183EC</v>
          </cell>
        </row>
        <row r="1309">
          <cell r="A1309" t="str">
            <v>DE000A0A7TL6</v>
          </cell>
          <cell r="B1309" t="str">
            <v>EUROHYPO AG 0 05/18/07</v>
          </cell>
          <cell r="C1309" t="str">
            <v>BHT103</v>
          </cell>
        </row>
        <row r="1310">
          <cell r="A1310" t="str">
            <v>XS0085654068</v>
          </cell>
          <cell r="B1310" t="str">
            <v>HELLENIC REPUB5    03/08</v>
          </cell>
          <cell r="C1310" t="str">
            <v>BHH122</v>
          </cell>
        </row>
        <row r="1311">
          <cell r="A1311" t="str">
            <v>XS0197109043</v>
          </cell>
          <cell r="B1311" t="str">
            <v>EVRAZ SECURITIES10    09</v>
          </cell>
          <cell r="C1311" t="str">
            <v>BUK101EC</v>
          </cell>
        </row>
        <row r="1312">
          <cell r="A1312" t="str">
            <v>XS0231264275</v>
          </cell>
          <cell r="B1312" t="str">
            <v>MOL MAGYAR OLAJ 3    15</v>
          </cell>
          <cell r="C1312" t="str">
            <v>BHH226EC</v>
          </cell>
        </row>
        <row r="1313">
          <cell r="A1313" t="str">
            <v>PL0000104287</v>
          </cell>
          <cell r="B1313" t="str">
            <v>POLAND GOVT BOND 4    11</v>
          </cell>
          <cell r="C1313" t="str">
            <v>BHH20211</v>
          </cell>
        </row>
        <row r="1314">
          <cell r="A1314" t="str">
            <v>US040114GL81</v>
          </cell>
          <cell r="B1314" t="str">
            <v>ARGENT-$DIS8.28 12/31/33</v>
          </cell>
          <cell r="C1314" t="str">
            <v>BET202EC</v>
          </cell>
        </row>
        <row r="1315">
          <cell r="A1315" t="str">
            <v>USG6708AAA00</v>
          </cell>
          <cell r="B1315" t="str">
            <v>OCT7 2004-7X A1L 5.73 16</v>
          </cell>
          <cell r="C1315" t="str">
            <v>BHH169EC</v>
          </cell>
        </row>
        <row r="1316">
          <cell r="A1316" t="str">
            <v>DE0006283716</v>
          </cell>
          <cell r="B1316" t="str">
            <v>LANDESBK SACHSEN 4    07</v>
          </cell>
          <cell r="C1316" t="str">
            <v>BTA179</v>
          </cell>
        </row>
        <row r="1317">
          <cell r="A1317" t="str">
            <v>ES0313252001</v>
          </cell>
          <cell r="B1317" t="str">
            <v>PENED 1 A 3.667 01/28/43</v>
          </cell>
          <cell r="C1317" t="str">
            <v>BHH169</v>
          </cell>
        </row>
        <row r="1318">
          <cell r="A1318" t="str">
            <v>ES0347844054</v>
          </cell>
          <cell r="B1318" t="str">
            <v>POPYM 2006-1 B 3.866 39</v>
          </cell>
          <cell r="C1318" t="str">
            <v>BHH169EC</v>
          </cell>
        </row>
        <row r="1319">
          <cell r="A1319" t="str">
            <v>IT0004082704</v>
          </cell>
          <cell r="B1319" t="str">
            <v>IMSER 2 A1A 3.839 09/25</v>
          </cell>
          <cell r="C1319" t="str">
            <v>BHH169EC</v>
          </cell>
        </row>
        <row r="1320">
          <cell r="A1320" t="str">
            <v>NL0000121531</v>
          </cell>
          <cell r="B1320" t="str">
            <v>ACHMEA HYPOBK 6    01/07</v>
          </cell>
          <cell r="C1320" t="str">
            <v>BHH122</v>
          </cell>
        </row>
        <row r="1321">
          <cell r="A1321" t="str">
            <v>US046003JU47</v>
          </cell>
          <cell r="B1321" t="str">
            <v>ASSOC CORP NA 6.95 11/18</v>
          </cell>
          <cell r="C1321" t="str">
            <v>BHH185SS</v>
          </cell>
        </row>
        <row r="1322">
          <cell r="A1322" t="str">
            <v>US072738BF34</v>
          </cell>
          <cell r="B1322" t="str">
            <v>BAYER LNDBK NY6    06/07</v>
          </cell>
          <cell r="C1322" t="str">
            <v>BHH205EC</v>
          </cell>
        </row>
        <row r="1323">
          <cell r="A1323" t="str">
            <v>US92977YAU55</v>
          </cell>
          <cell r="B1323" t="str">
            <v>WMLT 2005-WMC1 A 5.53 35</v>
          </cell>
          <cell r="C1323" t="str">
            <v>BHH285BN</v>
          </cell>
        </row>
        <row r="1324">
          <cell r="A1324" t="str">
            <v>XS0088181424</v>
          </cell>
          <cell r="B1324" t="str">
            <v>KFW 5 01/04/09 EMTN</v>
          </cell>
          <cell r="C1324" t="str">
            <v>BTA179</v>
          </cell>
        </row>
        <row r="1325">
          <cell r="A1325" t="str">
            <v>USP28148AA54</v>
          </cell>
          <cell r="B1325" t="str">
            <v>CLARENDON ALUMIN 8    21</v>
          </cell>
          <cell r="C1325" t="str">
            <v>BET214EC</v>
          </cell>
        </row>
        <row r="1326">
          <cell r="A1326" t="str">
            <v>XS0071095045</v>
          </cell>
          <cell r="B1326" t="str">
            <v>HELLENIC REPUB4    11/16</v>
          </cell>
          <cell r="C1326" t="str">
            <v>BFA221EC</v>
          </cell>
        </row>
        <row r="1327">
          <cell r="A1327" t="str">
            <v>XS0095436944</v>
          </cell>
          <cell r="B1327" t="str">
            <v>ASIAN DEV BANK6 03/19/09</v>
          </cell>
          <cell r="C1327" t="str">
            <v>BTB233EC</v>
          </cell>
        </row>
        <row r="1328">
          <cell r="A1328" t="str">
            <v>XS0131362898</v>
          </cell>
          <cell r="B1328" t="str">
            <v>MAYFR 1 A 4.216 05/28/13</v>
          </cell>
          <cell r="C1328" t="str">
            <v>BHH169EC</v>
          </cell>
        </row>
        <row r="1329">
          <cell r="A1329" t="str">
            <v>XS0142540995</v>
          </cell>
          <cell r="B1329" t="str">
            <v>BAWAG 4    02/01/07 EMTN</v>
          </cell>
          <cell r="C1329" t="str">
            <v>BHT103</v>
          </cell>
        </row>
        <row r="1330">
          <cell r="A1330" t="str">
            <v>XS0154964794</v>
          </cell>
          <cell r="B1330" t="str">
            <v>LB S-H GIRO 7 09/25/07</v>
          </cell>
          <cell r="C1330" t="str">
            <v>BHH212EC</v>
          </cell>
        </row>
        <row r="1331">
          <cell r="A1331" t="str">
            <v>XS0167272375</v>
          </cell>
          <cell r="B1331" t="str">
            <v>BANK MANDIRI 7 04/22/08</v>
          </cell>
          <cell r="C1331" t="str">
            <v>BET210EC</v>
          </cell>
        </row>
        <row r="1332">
          <cell r="A1332" t="str">
            <v>XS0177495107</v>
          </cell>
          <cell r="B1332" t="str">
            <v>EMI GROUP PLC 8    10/13</v>
          </cell>
          <cell r="C1332" t="str">
            <v>BET121EC</v>
          </cell>
        </row>
        <row r="1333">
          <cell r="A1333" t="str">
            <v>XS0186018262</v>
          </cell>
          <cell r="B1333" t="str">
            <v>HYPOREAL INTL AG 0 02/07</v>
          </cell>
          <cell r="C1333" t="str">
            <v>BHT103</v>
          </cell>
        </row>
        <row r="1334">
          <cell r="A1334" t="str">
            <v>XS0206352824</v>
          </cell>
          <cell r="B1334" t="str">
            <v>KAUPTHING 0 12/01/09</v>
          </cell>
          <cell r="C1334" t="str">
            <v>BHH157EC</v>
          </cell>
        </row>
        <row r="1335">
          <cell r="A1335" t="str">
            <v>XS0153495907</v>
          </cell>
          <cell r="B1335" t="str">
            <v>JOHNSONDIVERSEY 9    12</v>
          </cell>
          <cell r="C1335" t="str">
            <v>BET121EC</v>
          </cell>
        </row>
        <row r="1336">
          <cell r="A1336" t="str">
            <v>XS0165779017</v>
          </cell>
          <cell r="B1336" t="str">
            <v>NORTHERN ROCK 3    03/08</v>
          </cell>
          <cell r="C1336" t="str">
            <v>BHH122</v>
          </cell>
        </row>
        <row r="1337">
          <cell r="A1337" t="str">
            <v>XS0168848801</v>
          </cell>
          <cell r="B1337" t="str">
            <v>TURANALEM FIN BV 7    10</v>
          </cell>
          <cell r="C1337" t="str">
            <v>BET210EC</v>
          </cell>
        </row>
        <row r="1338">
          <cell r="A1338" t="str">
            <v>XS0194289400</v>
          </cell>
          <cell r="B1338" t="str">
            <v>CRYSTAL US HLDGS10    14</v>
          </cell>
          <cell r="C1338" t="str">
            <v>BET121EC</v>
          </cell>
        </row>
        <row r="1339">
          <cell r="A1339" t="str">
            <v>XS0217731586</v>
          </cell>
          <cell r="B1339" t="str">
            <v>WIENERBERGER AG 3    12</v>
          </cell>
          <cell r="C1339" t="str">
            <v>BFA111EC</v>
          </cell>
        </row>
        <row r="1340">
          <cell r="A1340" t="str">
            <v>XS0231230029</v>
          </cell>
          <cell r="B1340" t="str">
            <v>PREGIS CORP 0 04/15/13</v>
          </cell>
          <cell r="C1340" t="str">
            <v>BET121EC</v>
          </cell>
        </row>
        <row r="1341">
          <cell r="A1341" t="str">
            <v>HRRHMFT712A3</v>
          </cell>
          <cell r="B1341" t="str">
            <v>CROATIAN T-BILLS 0 03/07</v>
          </cell>
          <cell r="C1341" t="str">
            <v>BHT26210</v>
          </cell>
        </row>
        <row r="1342">
          <cell r="A1342" t="str">
            <v>IT0003763882</v>
          </cell>
          <cell r="B1342" t="str">
            <v>SPLIT 2 A 3.666 10/25/18</v>
          </cell>
          <cell r="C1342" t="str">
            <v>BHH169</v>
          </cell>
        </row>
        <row r="1343">
          <cell r="A1343" t="str">
            <v>XS0221114696</v>
          </cell>
          <cell r="B1343" t="str">
            <v>GELDI 2005-TS 1A3.604 12</v>
          </cell>
          <cell r="C1343" t="str">
            <v>BHH169</v>
          </cell>
        </row>
        <row r="1344">
          <cell r="A1344" t="str">
            <v>XS0222910092</v>
          </cell>
          <cell r="B1344" t="str">
            <v>BANCA NAZ LAVORO 0 06/10</v>
          </cell>
          <cell r="C1344" t="str">
            <v>BHH157</v>
          </cell>
        </row>
        <row r="1345">
          <cell r="A1345" t="str">
            <v>XS0234159415</v>
          </cell>
          <cell r="B1345" t="str">
            <v>SLM CORP 0 12/15/10 *</v>
          </cell>
          <cell r="C1345" t="str">
            <v>BHH157EC</v>
          </cell>
        </row>
        <row r="1346">
          <cell r="A1346" t="str">
            <v>XS0258971539</v>
          </cell>
          <cell r="B1346" t="str">
            <v>NATL GRID PLC 0 06/28/10</v>
          </cell>
          <cell r="C1346" t="str">
            <v>BHH234EC</v>
          </cell>
        </row>
        <row r="1347">
          <cell r="A1347" t="str">
            <v>XS0269066444</v>
          </cell>
          <cell r="B1347" t="str">
            <v>BANCA CARIGE 0 09/28/09</v>
          </cell>
          <cell r="C1347" t="str">
            <v>BHH157</v>
          </cell>
        </row>
        <row r="1348">
          <cell r="A1348" t="str">
            <v>XS0273746114</v>
          </cell>
          <cell r="B1348" t="str">
            <v>BES FINANCE LTD 0 11/09</v>
          </cell>
          <cell r="C1348" t="str">
            <v>BHH157EC</v>
          </cell>
        </row>
        <row r="1349">
          <cell r="A1349" t="str">
            <v>XS0275122165</v>
          </cell>
          <cell r="B1349" t="str">
            <v>GOLDMAN SACHS GP 0 11/14</v>
          </cell>
          <cell r="C1349" t="str">
            <v>BHH157EC</v>
          </cell>
        </row>
        <row r="1350">
          <cell r="A1350" t="str">
            <v>XS0279766629</v>
          </cell>
          <cell r="B1350" t="str">
            <v>SUNTRUST BANK 0 12/20/11</v>
          </cell>
          <cell r="C1350" t="str">
            <v>BHH157EC</v>
          </cell>
        </row>
        <row r="1351">
          <cell r="A1351" t="str">
            <v xml:space="preserve">    N.A.</v>
          </cell>
          <cell r="B1351" t="str">
            <v>QUADRIGA BETEILI   AV</v>
          </cell>
          <cell r="C1351" t="str">
            <v>BHH163</v>
          </cell>
        </row>
        <row r="1352">
          <cell r="A1352" t="str">
            <v>AT0000101845</v>
          </cell>
          <cell r="B1352" t="str">
            <v>CREDITANSTALT AG 4    09</v>
          </cell>
          <cell r="C1352" t="str">
            <v>BHH103</v>
          </cell>
        </row>
        <row r="1353">
          <cell r="A1353" t="str">
            <v>AT0000149158</v>
          </cell>
          <cell r="B1353" t="str">
            <v>BA CREDITANSTALT 3    09</v>
          </cell>
          <cell r="C1353" t="str">
            <v>BHH103</v>
          </cell>
        </row>
        <row r="1354">
          <cell r="A1354" t="str">
            <v>COPP550FRL4</v>
          </cell>
          <cell r="B1354" t="str">
            <v>CU DEP.DM 0 12/27/22</v>
          </cell>
          <cell r="C1354" t="str">
            <v>BEUMEULO</v>
          </cell>
        </row>
        <row r="1355">
          <cell r="A1355" t="str">
            <v>AT0000217021</v>
          </cell>
          <cell r="B1355" t="str">
            <v>BANK FUR KARNTEN 4    07</v>
          </cell>
          <cell r="C1355" t="str">
            <v>BHH103</v>
          </cell>
        </row>
        <row r="1356">
          <cell r="A1356" t="str">
            <v>AT0000312053</v>
          </cell>
          <cell r="B1356" t="str">
            <v>BANK AUST WOHNBK 5    08</v>
          </cell>
          <cell r="C1356" t="str">
            <v>BLU177</v>
          </cell>
        </row>
        <row r="1357">
          <cell r="A1357" t="str">
            <v>AT0000347653</v>
          </cell>
          <cell r="B1357" t="str">
            <v>BA CRED WOHNBAUB 4 04/18</v>
          </cell>
          <cell r="C1357" t="str">
            <v>BLU177</v>
          </cell>
        </row>
        <row r="1358">
          <cell r="A1358" t="str">
            <v>AT0000383690</v>
          </cell>
          <cell r="B1358" t="str">
            <v>REP OF AUSTRIA5    04/07</v>
          </cell>
          <cell r="C1358" t="str">
            <v>BTA226</v>
          </cell>
        </row>
        <row r="1359">
          <cell r="A1359" t="str">
            <v>AT0000422019</v>
          </cell>
          <cell r="B1359" t="str">
            <v>BA CRED WOHNBAUB 4    18</v>
          </cell>
          <cell r="C1359" t="str">
            <v>BLU177</v>
          </cell>
        </row>
        <row r="1360">
          <cell r="A1360" t="str">
            <v>AT0000492707</v>
          </cell>
          <cell r="B1360" t="str">
            <v>ALLG BAU PORR AG 4    10</v>
          </cell>
          <cell r="C1360" t="str">
            <v>BHH103</v>
          </cell>
        </row>
        <row r="1361">
          <cell r="A1361" t="str">
            <v>AT0000248448</v>
          </cell>
          <cell r="B1361" t="str">
            <v>BA CREDITANSTALT 0 09/24</v>
          </cell>
          <cell r="C1361" t="str">
            <v>BHT303</v>
          </cell>
        </row>
        <row r="1362">
          <cell r="A1362" t="str">
            <v>AT0000248513</v>
          </cell>
          <cell r="B1362" t="str">
            <v>BA CREDITANSTALT 0 02/11</v>
          </cell>
          <cell r="C1362" t="str">
            <v>BHT306</v>
          </cell>
        </row>
        <row r="1363">
          <cell r="A1363" t="str">
            <v>XS0092178515</v>
          </cell>
          <cell r="B1363" t="str">
            <v>AKZO NOBEL NV 5    11/08</v>
          </cell>
          <cell r="C1363" t="str">
            <v>BHH234EC</v>
          </cell>
        </row>
        <row r="1364">
          <cell r="A1364" t="str">
            <v>XS0095836291</v>
          </cell>
          <cell r="B1364" t="str">
            <v>MLCBO 1999-ST1X5.9306 11</v>
          </cell>
          <cell r="C1364" t="str">
            <v>BHH169EC</v>
          </cell>
        </row>
        <row r="1365">
          <cell r="A1365" t="str">
            <v>XS0185658977</v>
          </cell>
          <cell r="B1365" t="str">
            <v>CROAT BK REC&amp;DEV 4    11</v>
          </cell>
          <cell r="C1365" t="str">
            <v>BFA111EC</v>
          </cell>
        </row>
        <row r="1366">
          <cell r="A1366" t="str">
            <v>XS0214916081</v>
          </cell>
          <cell r="B1366" t="str">
            <v>MARS3 3 A1A 5.1881 06/37</v>
          </cell>
          <cell r="C1366" t="str">
            <v>BHH169EC</v>
          </cell>
        </row>
        <row r="1367">
          <cell r="A1367" t="str">
            <v>XS0229030126</v>
          </cell>
          <cell r="B1367" t="str">
            <v>SANDW 2 A 5.274 09/30/37</v>
          </cell>
          <cell r="C1367" t="str">
            <v>BHH169EC</v>
          </cell>
        </row>
        <row r="1368">
          <cell r="A1368" t="str">
            <v>XS0236777339</v>
          </cell>
          <cell r="B1368" t="str">
            <v>BANCA COM ROMANA 3    08</v>
          </cell>
          <cell r="C1368" t="str">
            <v>BFU221EC</v>
          </cell>
        </row>
        <row r="1369">
          <cell r="A1369" t="str">
            <v>XS0244500236</v>
          </cell>
          <cell r="B1369" t="str">
            <v>DEUTSCHE TEL FIN 0 08/09</v>
          </cell>
          <cell r="C1369" t="str">
            <v>BHH234EC</v>
          </cell>
        </row>
        <row r="1370">
          <cell r="A1370" t="str">
            <v>XS0267516911</v>
          </cell>
          <cell r="B1370" t="str">
            <v>ING VERZEKERING 0 09/13</v>
          </cell>
          <cell r="C1370" t="str">
            <v>BHH234EC</v>
          </cell>
        </row>
        <row r="1371">
          <cell r="A1371" t="str">
            <v>XS0268642161</v>
          </cell>
          <cell r="B1371" t="str">
            <v>LUSI 5 A 3.541 07/15/59</v>
          </cell>
          <cell r="C1371" t="str">
            <v>BHH169</v>
          </cell>
        </row>
        <row r="1372">
          <cell r="A1372" t="str">
            <v>AT0000149448</v>
          </cell>
          <cell r="B1372" t="str">
            <v>BA CREDITANSTALT 3    12</v>
          </cell>
          <cell r="C1372" t="str">
            <v>BHL105</v>
          </cell>
        </row>
        <row r="1373">
          <cell r="A1373" t="str">
            <v>AT0000173257</v>
          </cell>
          <cell r="B1373" t="str">
            <v>CA-3 BANK WOHN6    10/07</v>
          </cell>
          <cell r="C1373" t="str">
            <v>BLU177</v>
          </cell>
        </row>
        <row r="1374">
          <cell r="A1374" t="str">
            <v>AT0000248315</v>
          </cell>
          <cell r="B1374" t="str">
            <v>BA CREDITANSTALT 0    15</v>
          </cell>
          <cell r="C1374" t="str">
            <v>BHT304</v>
          </cell>
        </row>
        <row r="1375">
          <cell r="A1375" t="str">
            <v>AT0000248414</v>
          </cell>
          <cell r="B1375" t="str">
            <v>BA CREDITANSTALT 0 07/07</v>
          </cell>
          <cell r="C1375" t="str">
            <v>BHL103</v>
          </cell>
        </row>
        <row r="1376">
          <cell r="A1376" t="str">
            <v>AT0000422019</v>
          </cell>
          <cell r="B1376" t="str">
            <v>BA CRED WOHNBAUB 4    18</v>
          </cell>
          <cell r="C1376" t="str">
            <v>BHH103</v>
          </cell>
        </row>
        <row r="1377">
          <cell r="A1377" t="str">
            <v>DE0002475365</v>
          </cell>
          <cell r="B1377" t="str">
            <v>DEPFA PFANDBRIEF 5    13</v>
          </cell>
          <cell r="C1377" t="str">
            <v>BTA179</v>
          </cell>
        </row>
        <row r="1378">
          <cell r="A1378" t="str">
            <v>DE000A0DME01</v>
          </cell>
          <cell r="B1378" t="str">
            <v>WURTTEMBERGER HB 3    15</v>
          </cell>
          <cell r="C1378" t="str">
            <v>BTA179</v>
          </cell>
        </row>
        <row r="1379">
          <cell r="A1379" t="str">
            <v>FR0000572026</v>
          </cell>
          <cell r="B1379" t="str">
            <v>ITALY 5    07/02/07</v>
          </cell>
          <cell r="C1379" t="str">
            <v>BTG254EC</v>
          </cell>
        </row>
        <row r="1380">
          <cell r="A1380" t="str">
            <v>PL0000104501</v>
          </cell>
          <cell r="B1380" t="str">
            <v>POLAND GOVT BOND 0 12/08</v>
          </cell>
          <cell r="C1380" t="str">
            <v>BHH20211</v>
          </cell>
        </row>
        <row r="1381">
          <cell r="A1381" t="str">
            <v>USG44741AA77</v>
          </cell>
          <cell r="B1381" t="str">
            <v>HIGH 1X A6.0006 06/01/11</v>
          </cell>
          <cell r="C1381" t="str">
            <v>BHH169EC</v>
          </cell>
        </row>
        <row r="1382">
          <cell r="A1382" t="str">
            <v>USG64426AA02</v>
          </cell>
          <cell r="B1382" t="str">
            <v>NEWCA 2004-5X 15.7288 39</v>
          </cell>
          <cell r="C1382" t="str">
            <v>BHH169EC</v>
          </cell>
        </row>
        <row r="1383">
          <cell r="A1383" t="str">
            <v>USN54360AA56</v>
          </cell>
          <cell r="B1383" t="str">
            <v>MAJAPAHIT HOLD7    10/11</v>
          </cell>
          <cell r="C1383" t="str">
            <v>BET214EC</v>
          </cell>
        </row>
        <row r="1384">
          <cell r="A1384" t="str">
            <v>XS0193218608</v>
          </cell>
          <cell r="B1384" t="str">
            <v>EFG HELLAS PLC0 06/04/07</v>
          </cell>
          <cell r="C1384" t="str">
            <v>BHT103</v>
          </cell>
        </row>
        <row r="1385">
          <cell r="A1385" t="str">
            <v>XS0212776651</v>
          </cell>
          <cell r="B1385" t="str">
            <v>EB HOLDINGS INC 10 02/15</v>
          </cell>
          <cell r="C1385" t="str">
            <v>BET121EC</v>
          </cell>
        </row>
        <row r="1386">
          <cell r="A1386" t="str">
            <v>XS0221350076</v>
          </cell>
          <cell r="B1386" t="str">
            <v>VENETO BANCA 0 06/13/07</v>
          </cell>
          <cell r="C1386" t="str">
            <v>BHH167EC</v>
          </cell>
        </row>
        <row r="1387">
          <cell r="A1387" t="str">
            <v>US03072SL609</v>
          </cell>
          <cell r="B1387" t="str">
            <v>AMSI 2005-R8 A2C 5.61 35</v>
          </cell>
          <cell r="C1387" t="str">
            <v>BHH285BN</v>
          </cell>
        </row>
        <row r="1388">
          <cell r="A1388" t="str">
            <v>USG27574AA33</v>
          </cell>
          <cell r="B1388" t="str">
            <v>DMND 1X A1 5.7794 10/14</v>
          </cell>
          <cell r="C1388" t="str">
            <v>BHH169EC</v>
          </cell>
        </row>
        <row r="1389">
          <cell r="A1389" t="str">
            <v>XS0197079972</v>
          </cell>
          <cell r="B1389" t="str">
            <v>MERRILL LYNCH 0 07/22/14</v>
          </cell>
          <cell r="C1389" t="str">
            <v>BHH157</v>
          </cell>
        </row>
        <row r="1390">
          <cell r="A1390" t="str">
            <v>XS0218113198</v>
          </cell>
          <cell r="B1390" t="str">
            <v>DELTA 2005-1X C 6    39</v>
          </cell>
          <cell r="C1390" t="str">
            <v>BHH169EC</v>
          </cell>
        </row>
        <row r="1391">
          <cell r="A1391" t="str">
            <v>XS0245271407</v>
          </cell>
          <cell r="B1391" t="str">
            <v>TFC 2006-1 A5.3762 12/16</v>
          </cell>
          <cell r="C1391" t="str">
            <v>BHH169EC</v>
          </cell>
        </row>
        <row r="1392">
          <cell r="A1392" t="str">
            <v>XS0246057102</v>
          </cell>
          <cell r="B1392" t="str">
            <v>DNB NORBANK ASA 0 04/08</v>
          </cell>
          <cell r="C1392" t="str">
            <v>BHH167EC</v>
          </cell>
        </row>
        <row r="1393">
          <cell r="A1393" t="str">
            <v>XS0254811945</v>
          </cell>
          <cell r="B1393" t="str">
            <v>BELVEDERE 0 05/15/13</v>
          </cell>
          <cell r="C1393" t="str">
            <v>BET121EC</v>
          </cell>
        </row>
        <row r="1394">
          <cell r="A1394" t="str">
            <v>XS0256323972</v>
          </cell>
          <cell r="B1394" t="str">
            <v>DELPH 2006-I A 3.834 96</v>
          </cell>
          <cell r="C1394" t="str">
            <v>BHH169</v>
          </cell>
        </row>
        <row r="1395">
          <cell r="A1395" t="str">
            <v>XS0260673834</v>
          </cell>
          <cell r="B1395" t="str">
            <v>MAINS II-X M2 5.87 07/20</v>
          </cell>
          <cell r="C1395" t="str">
            <v>BHH169EC</v>
          </cell>
        </row>
        <row r="1396">
          <cell r="A1396" t="str">
            <v>XS0267044641</v>
          </cell>
          <cell r="B1396" t="str">
            <v>MARSB 2006 A 3.639 08/14</v>
          </cell>
          <cell r="C1396" t="str">
            <v>BHH169EC</v>
          </cell>
        </row>
        <row r="1397">
          <cell r="A1397" t="str">
            <v>XS0276828042</v>
          </cell>
          <cell r="B1397" t="str">
            <v>M-REAL SERLA 0 12/15/10</v>
          </cell>
          <cell r="C1397" t="str">
            <v>BET121EC</v>
          </cell>
        </row>
        <row r="1398">
          <cell r="A1398" t="str">
            <v>XS0275035789</v>
          </cell>
          <cell r="B1398" t="str">
            <v>CANDI 2006-1 A33.7166 51</v>
          </cell>
          <cell r="C1398" t="str">
            <v>BHH169</v>
          </cell>
        </row>
        <row r="1399">
          <cell r="A1399" t="str">
            <v>XS0275431111</v>
          </cell>
          <cell r="B1399" t="str">
            <v>IMP TOBACCO FIN 4    13</v>
          </cell>
          <cell r="C1399" t="str">
            <v>BHH234EC</v>
          </cell>
        </row>
        <row r="1400">
          <cell r="A1400" t="str">
            <v>XS0222646993</v>
          </cell>
          <cell r="B1400" t="str">
            <v>BA CREDITANSTALT 0 06/23</v>
          </cell>
          <cell r="C1400" t="str">
            <v>BHH147</v>
          </cell>
        </row>
        <row r="1401">
          <cell r="A1401" t="str">
            <v>XS0223937821</v>
          </cell>
          <cell r="B1401" t="str">
            <v>BA CREDITANSTALT 0 07/15</v>
          </cell>
          <cell r="C1401" t="str">
            <v>BHT308</v>
          </cell>
        </row>
        <row r="1402">
          <cell r="A1402" t="str">
            <v>XS0253170095</v>
          </cell>
          <cell r="B1402" t="str">
            <v>DONG A/S 0 06/21/07 EMTN</v>
          </cell>
          <cell r="C1402" t="str">
            <v>BHH234EC</v>
          </cell>
        </row>
        <row r="1403">
          <cell r="A1403" t="str">
            <v>XS0257947290</v>
          </cell>
          <cell r="B1403" t="str">
            <v>IMPRESS HOLDINGS 9    14</v>
          </cell>
          <cell r="C1403" t="str">
            <v>BET121EC</v>
          </cell>
        </row>
        <row r="1404">
          <cell r="A1404" t="str">
            <v>XS0267057627</v>
          </cell>
          <cell r="B1404" t="str">
            <v>ENDESA CAPITAL0 09/11/08</v>
          </cell>
          <cell r="C1404" t="str">
            <v>BHH234EC</v>
          </cell>
        </row>
        <row r="1405">
          <cell r="A1405" t="str">
            <v>XS0271004573</v>
          </cell>
          <cell r="B1405" t="str">
            <v>SUNCORP-METWAY0 10/25/11</v>
          </cell>
          <cell r="C1405" t="str">
            <v>BHH157EC</v>
          </cell>
        </row>
        <row r="1406">
          <cell r="A1406" t="str">
            <v>XS0271527169</v>
          </cell>
          <cell r="B1406" t="str">
            <v>SES GLOBAL SA 0 10/20/09</v>
          </cell>
          <cell r="C1406" t="str">
            <v>BHH234EC</v>
          </cell>
        </row>
        <row r="1407">
          <cell r="A1407" t="str">
            <v>XS0271736166</v>
          </cell>
          <cell r="B1407" t="str">
            <v>MTRXS 2006-1X B23.863 18</v>
          </cell>
          <cell r="C1407" t="str">
            <v>BHH169EC</v>
          </cell>
        </row>
        <row r="1408">
          <cell r="A1408" t="str">
            <v>XS0273152677</v>
          </cell>
          <cell r="B1408" t="str">
            <v>HNRS 2 A25.3781 04/10/29</v>
          </cell>
          <cell r="C1408" t="str">
            <v>BHH169EC</v>
          </cell>
        </row>
        <row r="1409">
          <cell r="A1409" t="str">
            <v>AT0000103221</v>
          </cell>
          <cell r="B1409" t="str">
            <v>CREDITANSTALT-BK 5 10/08</v>
          </cell>
          <cell r="C1409" t="str">
            <v>BLU163</v>
          </cell>
        </row>
        <row r="1410">
          <cell r="A1410" t="str">
            <v>XS0277608211</v>
          </cell>
          <cell r="B1410" t="str">
            <v>PROMS XXS6-1 F0 05/12/24</v>
          </cell>
          <cell r="C1410" t="str">
            <v>BUK102EC</v>
          </cell>
        </row>
        <row r="1411">
          <cell r="A1411" t="str">
            <v>XS0268110821</v>
          </cell>
          <cell r="B1411" t="str">
            <v>REGP 1X D 5.224 01/26/23</v>
          </cell>
          <cell r="C1411" t="str">
            <v>BLU226EC</v>
          </cell>
        </row>
        <row r="1412">
          <cell r="A1412" t="str">
            <v>XS0262542565</v>
          </cell>
          <cell r="B1412" t="str">
            <v>LORDS 2 A5.3306 10/15/15</v>
          </cell>
          <cell r="C1412" t="str">
            <v>BHH169EC</v>
          </cell>
        </row>
        <row r="1413">
          <cell r="A1413" t="str">
            <v>XS0268404653</v>
          </cell>
          <cell r="B1413" t="str">
            <v>BANCA LOMBARDA0 09/27/13</v>
          </cell>
          <cell r="C1413" t="str">
            <v>BHH157EC</v>
          </cell>
        </row>
        <row r="1414">
          <cell r="A1414" t="str">
            <v>XS0269341680</v>
          </cell>
          <cell r="B1414" t="str">
            <v>DOURM 2 A23.567 04/21/59</v>
          </cell>
          <cell r="C1414" t="str">
            <v>BHH169EC</v>
          </cell>
        </row>
        <row r="1415">
          <cell r="A1415" t="str">
            <v>XS0270503369</v>
          </cell>
          <cell r="B1415" t="str">
            <v>RHODIA SA 0 10/15/13</v>
          </cell>
          <cell r="C1415" t="str">
            <v>BET121EC</v>
          </cell>
        </row>
        <row r="1416">
          <cell r="A1416" t="str">
            <v>XS0276911533</v>
          </cell>
          <cell r="B1416" t="str">
            <v>DANSKE BANK A/S 0 12/09</v>
          </cell>
          <cell r="C1416" t="str">
            <v>BHH157</v>
          </cell>
        </row>
        <row r="1417">
          <cell r="A1417" t="str">
            <v>ES0314958028</v>
          </cell>
          <cell r="B1417" t="str">
            <v>CAJA MUN DE VIGO 0 03/11</v>
          </cell>
          <cell r="C1417" t="str">
            <v>BHH157EC</v>
          </cell>
        </row>
        <row r="1418">
          <cell r="A1418" t="str">
            <v>FR0000488793</v>
          </cell>
          <cell r="B1418" t="str">
            <v>CAISSE CENT IMMO 5    12</v>
          </cell>
          <cell r="C1418" t="str">
            <v>BHH122</v>
          </cell>
        </row>
        <row r="1419">
          <cell r="A1419" t="str">
            <v>RSMFRSD93024</v>
          </cell>
          <cell r="B1419" t="str">
            <v>SERBIA FCSB 0 05/31/12 A</v>
          </cell>
          <cell r="C1419" t="str">
            <v>BHH17122</v>
          </cell>
        </row>
        <row r="1420">
          <cell r="A1420" t="str">
            <v>SK4120002742</v>
          </cell>
          <cell r="B1420" t="str">
            <v>SLOVAKIA GOVT 0 01/30/08</v>
          </cell>
          <cell r="C1420" t="str">
            <v>BHH21414</v>
          </cell>
        </row>
        <row r="1421">
          <cell r="A1421" t="str">
            <v>US38143UAB70</v>
          </cell>
          <cell r="B1421" t="str">
            <v>GOLDMAN SACHS 5.15 01/14</v>
          </cell>
          <cell r="C1421" t="str">
            <v>BHH183EC</v>
          </cell>
        </row>
        <row r="1422">
          <cell r="A1422" t="str">
            <v>XS0220348550</v>
          </cell>
          <cell r="B1422" t="str">
            <v>PERMA 8 4A3.792 09/10/32</v>
          </cell>
          <cell r="C1422" t="str">
            <v>BHH169</v>
          </cell>
        </row>
        <row r="1423">
          <cell r="A1423" t="str">
            <v>XS0221271520</v>
          </cell>
          <cell r="B1423" t="str">
            <v>ALPHA CREDIT GRP 0 06/10</v>
          </cell>
          <cell r="C1423" t="str">
            <v>BFA111EC</v>
          </cell>
        </row>
        <row r="1424">
          <cell r="A1424" t="str">
            <v>XS0223060228</v>
          </cell>
          <cell r="B1424" t="str">
            <v>DOLER 2 B 5.515 05/20/37</v>
          </cell>
          <cell r="C1424" t="str">
            <v>BHH169EC</v>
          </cell>
        </row>
        <row r="1425">
          <cell r="A1425" t="str">
            <v>XS0226839859</v>
          </cell>
          <cell r="B1425" t="str">
            <v>BA CREDITANSTALT 0 08/08</v>
          </cell>
          <cell r="C1425" t="str">
            <v>BHT305EC</v>
          </cell>
        </row>
        <row r="1426">
          <cell r="A1426" t="str">
            <v>XS0230606989</v>
          </cell>
          <cell r="B1426" t="str">
            <v>LANDSBANKI ISLND 0 09/10</v>
          </cell>
          <cell r="C1426" t="str">
            <v>BHH286EC</v>
          </cell>
        </row>
        <row r="1427">
          <cell r="A1427" t="str">
            <v>HU0000402268</v>
          </cell>
          <cell r="B1427" t="str">
            <v>HUNGARY GOVT 8 02/12/15</v>
          </cell>
          <cell r="C1427" t="str">
            <v>BHH21918</v>
          </cell>
        </row>
        <row r="1428">
          <cell r="A1428" t="str">
            <v>HU0000650429</v>
          </cell>
          <cell r="B1428" t="str">
            <v>FHB LAND CREDIT 8 06/08</v>
          </cell>
          <cell r="C1428" t="str">
            <v>BHH21418</v>
          </cell>
        </row>
        <row r="1429">
          <cell r="A1429" t="str">
            <v>IT0003675763</v>
          </cell>
          <cell r="B1429" t="str">
            <v>FEGRE 1 A 3.738 10/30/18</v>
          </cell>
          <cell r="C1429" t="str">
            <v>BHH169</v>
          </cell>
        </row>
        <row r="1430">
          <cell r="A1430" t="str">
            <v>IT0004082720</v>
          </cell>
          <cell r="B1430" t="str">
            <v>IMSER 2 A2A 3.889 09/25</v>
          </cell>
          <cell r="C1430" t="str">
            <v>BHH169EC</v>
          </cell>
        </row>
        <row r="1431">
          <cell r="A1431" t="str">
            <v>USG29171AA69</v>
          </cell>
          <cell r="B1431" t="str">
            <v>EV3 1X A15.7737 08/24/12</v>
          </cell>
          <cell r="C1431" t="str">
            <v>BHH169EC</v>
          </cell>
        </row>
        <row r="1432">
          <cell r="A1432" t="str">
            <v>USG61481AP52</v>
          </cell>
          <cell r="B1432" t="str">
            <v>MINTI 2005-1X 2B 6.04 12</v>
          </cell>
          <cell r="C1432" t="str">
            <v>BHH169EC</v>
          </cell>
        </row>
        <row r="1433">
          <cell r="A1433" t="str">
            <v>XS0085317146</v>
          </cell>
          <cell r="B1433" t="str">
            <v>EUROPEAN INVT BK 5 04/08</v>
          </cell>
          <cell r="C1433" t="str">
            <v>BTA179</v>
          </cell>
        </row>
        <row r="1434">
          <cell r="A1434" t="str">
            <v>XS0130116568</v>
          </cell>
          <cell r="B1434" t="str">
            <v>TREVI 3 A 4.355 08/16/26</v>
          </cell>
          <cell r="C1434" t="str">
            <v>BHH169</v>
          </cell>
        </row>
        <row r="1435">
          <cell r="A1435" t="str">
            <v>XS0201493029</v>
          </cell>
          <cell r="B1435" t="str">
            <v>BPU BANCA SCRL0 09/21/07</v>
          </cell>
          <cell r="C1435" t="str">
            <v>BHT103</v>
          </cell>
        </row>
        <row r="1436">
          <cell r="A1436" t="str">
            <v>XS0217514990</v>
          </cell>
          <cell r="B1436" t="str">
            <v>BISH 2005-4X A 4.063 10</v>
          </cell>
          <cell r="C1436" t="str">
            <v>BHH169EC</v>
          </cell>
        </row>
        <row r="1437">
          <cell r="A1437" t="str">
            <v>NL0000121739</v>
          </cell>
          <cell r="B1437" t="str">
            <v>ITALY 6    05/29/12</v>
          </cell>
          <cell r="C1437" t="str">
            <v>BTA179</v>
          </cell>
        </row>
        <row r="1438">
          <cell r="A1438" t="str">
            <v>PL0000101473</v>
          </cell>
          <cell r="B1438" t="str">
            <v>POLAND GOVT BOND 6 11/09</v>
          </cell>
          <cell r="C1438" t="str">
            <v>BHH23011</v>
          </cell>
        </row>
        <row r="1439">
          <cell r="A1439" t="str">
            <v>PL0000102869</v>
          </cell>
          <cell r="B1439" t="str">
            <v>POLAND GOVT BOND 5    08</v>
          </cell>
          <cell r="C1439" t="str">
            <v>BHH21611</v>
          </cell>
        </row>
        <row r="1440">
          <cell r="A1440" t="str">
            <v>RSMFRSD73810</v>
          </cell>
          <cell r="B1440" t="str">
            <v>SERBIA FCSB 0 05/31/14 A</v>
          </cell>
          <cell r="C1440" t="str">
            <v>BHH17122</v>
          </cell>
        </row>
        <row r="1441">
          <cell r="A1441" t="str">
            <v>RSMFRSD93024</v>
          </cell>
          <cell r="B1441" t="str">
            <v>SERBIA FCSB 0 05/31/12 A</v>
          </cell>
          <cell r="C1441" t="str">
            <v>BET10722</v>
          </cell>
        </row>
        <row r="1442">
          <cell r="A1442" t="str">
            <v>US105756BE97</v>
          </cell>
          <cell r="B1442" t="str">
            <v>BRAZIL REP OF 8    10/19</v>
          </cell>
          <cell r="C1442" t="str">
            <v>BET202EC</v>
          </cell>
        </row>
        <row r="1443">
          <cell r="A1443" t="str">
            <v>XS0085654068</v>
          </cell>
          <cell r="B1443" t="str">
            <v>HELLENIC REPUB5    03/08</v>
          </cell>
          <cell r="C1443" t="str">
            <v>BTA179</v>
          </cell>
        </row>
        <row r="1444">
          <cell r="A1444" t="str">
            <v>XS0145624432</v>
          </cell>
          <cell r="B1444" t="str">
            <v>BULGARIA REP 7    01/13</v>
          </cell>
          <cell r="C1444" t="str">
            <v>BFA111EC</v>
          </cell>
        </row>
        <row r="1445">
          <cell r="A1445" t="str">
            <v>XS0165096719</v>
          </cell>
          <cell r="B1445" t="str">
            <v>BANCA INTESA 5 03/24/18</v>
          </cell>
          <cell r="C1445" t="str">
            <v>BHH212EC</v>
          </cell>
        </row>
        <row r="1446">
          <cell r="A1446" t="str">
            <v>XS0170724479</v>
          </cell>
          <cell r="B1446" t="str">
            <v>AUSTRIA REP OF3    06/13</v>
          </cell>
          <cell r="C1446" t="str">
            <v>BHH205EC</v>
          </cell>
        </row>
        <row r="1447">
          <cell r="A1447" t="str">
            <v>XS0224445576</v>
          </cell>
          <cell r="B1447" t="str">
            <v>CENTRAL EUROPEAN 8 07/12</v>
          </cell>
          <cell r="C1447" t="str">
            <v>BET121EC</v>
          </cell>
        </row>
        <row r="1448">
          <cell r="A1448" t="str">
            <v>XS0243636866</v>
          </cell>
          <cell r="B1448" t="str">
            <v>CITIGROUP INC 0 02/09/16</v>
          </cell>
          <cell r="C1448" t="str">
            <v>BHH157EC</v>
          </cell>
        </row>
        <row r="1449">
          <cell r="A1449" t="str">
            <v>XS0245036404</v>
          </cell>
          <cell r="B1449" t="str">
            <v>BPU BANCA SCRL0 02/28/11</v>
          </cell>
          <cell r="C1449" t="str">
            <v>BHH157EC</v>
          </cell>
        </row>
        <row r="1450">
          <cell r="A1450" t="str">
            <v>COPP4T0B4Q6</v>
          </cell>
          <cell r="B1450" t="str">
            <v>SE CONTINENTAL0 06/18/09</v>
          </cell>
          <cell r="C1450" t="str">
            <v>BEUMEULO</v>
          </cell>
        </row>
        <row r="1451">
          <cell r="A1451" t="str">
            <v>AT0000342340</v>
          </cell>
          <cell r="B1451" t="str">
            <v>UNIQA VERSICHERU 4 07/09</v>
          </cell>
          <cell r="C1451" t="str">
            <v>BHH105</v>
          </cell>
        </row>
        <row r="1452">
          <cell r="A1452" t="str">
            <v>AT0000347661</v>
          </cell>
          <cell r="B1452" t="str">
            <v>BA CRED WOHNBAUB 0 04/19</v>
          </cell>
          <cell r="C1452" t="str">
            <v>BLU177</v>
          </cell>
        </row>
        <row r="1453">
          <cell r="A1453" t="str">
            <v>AT0000383633</v>
          </cell>
          <cell r="B1453" t="str">
            <v>REP OF AUSTRIA5    01/07</v>
          </cell>
          <cell r="C1453" t="str">
            <v>BSP181</v>
          </cell>
        </row>
        <row r="1454">
          <cell r="A1454" t="str">
            <v>AT0000386115</v>
          </cell>
          <cell r="B1454" t="str">
            <v>REP OF AUSTRIA 3.9 07/20</v>
          </cell>
          <cell r="C1454" t="str">
            <v>BTU179</v>
          </cell>
        </row>
        <row r="1455">
          <cell r="A1455" t="str">
            <v>AT0000422076</v>
          </cell>
          <cell r="B1455" t="str">
            <v>BA CRED WOHNBAUB 2    20</v>
          </cell>
          <cell r="C1455" t="str">
            <v>BLU177</v>
          </cell>
        </row>
        <row r="1456">
          <cell r="A1456" t="str">
            <v>AU300APOA019</v>
          </cell>
          <cell r="B1456" t="str">
            <v>APLLO 2006-1 1A 6.485 37</v>
          </cell>
          <cell r="C1456" t="str">
            <v>BHH169EC</v>
          </cell>
        </row>
        <row r="1457">
          <cell r="A1457" t="str">
            <v>COPP4T093T6</v>
          </cell>
          <cell r="B1457" t="str">
            <v>LANDESKRANKENANS 0 01/16</v>
          </cell>
          <cell r="C1457" t="str">
            <v>BIA101</v>
          </cell>
        </row>
        <row r="1458">
          <cell r="A1458" t="str">
            <v>NL0000133692</v>
          </cell>
          <cell r="B1458" t="str">
            <v>ABN AMRO BANK NV 6    09</v>
          </cell>
          <cell r="C1458" t="str">
            <v>BHH122</v>
          </cell>
        </row>
        <row r="1459">
          <cell r="A1459" t="str">
            <v>US22025YAD22</v>
          </cell>
          <cell r="B1459" t="str">
            <v>CORRECTIONS CORP 7    11</v>
          </cell>
          <cell r="C1459" t="str">
            <v>BET228BN</v>
          </cell>
        </row>
        <row r="1460">
          <cell r="A1460" t="str">
            <v>US47508XAB10</v>
          </cell>
          <cell r="B1460" t="str">
            <v>JEFFERSON SMURF 8    12</v>
          </cell>
          <cell r="C1460" t="str">
            <v>BET228BN</v>
          </cell>
        </row>
        <row r="1461">
          <cell r="A1461" t="str">
            <v>XS0082765289</v>
          </cell>
          <cell r="B1461" t="str">
            <v>AMBROVENETO INTL 0 01/08</v>
          </cell>
          <cell r="C1461" t="str">
            <v>BFA201EC</v>
          </cell>
        </row>
        <row r="1462">
          <cell r="A1462" t="str">
            <v>XS0102162657</v>
          </cell>
          <cell r="B1462" t="str">
            <v>ABN AMRO BANK NV 0 09/19</v>
          </cell>
          <cell r="C1462" t="str">
            <v>BCA223</v>
          </cell>
        </row>
        <row r="1463">
          <cell r="A1463" t="str">
            <v>XS0129271267</v>
          </cell>
          <cell r="B1463" t="str">
            <v>ACHMEA HYPOBK 5    05/08</v>
          </cell>
          <cell r="C1463" t="str">
            <v>BHH122</v>
          </cell>
        </row>
        <row r="1464">
          <cell r="A1464" t="str">
            <v>COPP530DJL3</v>
          </cell>
          <cell r="B1464" t="str">
            <v>MAGNA INT. CAN7.08 09/09</v>
          </cell>
          <cell r="C1464" t="str">
            <v>BFA113</v>
          </cell>
        </row>
        <row r="1465">
          <cell r="A1465" t="str">
            <v>COPP5O01W87</v>
          </cell>
          <cell r="B1465" t="str">
            <v>GRAZER BAU U.G. 0 06/24</v>
          </cell>
          <cell r="C1465" t="str">
            <v>BIA101</v>
          </cell>
        </row>
        <row r="1466">
          <cell r="A1466" t="str">
            <v>AT0000101779</v>
          </cell>
          <cell r="B1466" t="str">
            <v>CREDITANSTALT AG 4 05/07</v>
          </cell>
          <cell r="C1466" t="str">
            <v>BHH103</v>
          </cell>
        </row>
        <row r="1467">
          <cell r="A1467" t="str">
            <v>AT0000163159</v>
          </cell>
          <cell r="B1467" t="str">
            <v>BANK AUST WOHNBK 0 01/10</v>
          </cell>
          <cell r="C1467" t="str">
            <v>BLU177</v>
          </cell>
        </row>
        <row r="1468">
          <cell r="A1468" t="str">
            <v>AT0000248463</v>
          </cell>
          <cell r="B1468" t="str">
            <v>BA CREDITANSTALT 0 12/10</v>
          </cell>
          <cell r="C1468" t="str">
            <v>BHL101</v>
          </cell>
        </row>
        <row r="1469">
          <cell r="A1469" t="str">
            <v>AT0000313002</v>
          </cell>
          <cell r="B1469" t="str">
            <v>CA-3 BANK WOHN2    09/12</v>
          </cell>
          <cell r="C1469" t="str">
            <v>BLU177</v>
          </cell>
        </row>
        <row r="1470">
          <cell r="A1470" t="str">
            <v>AT0000341003</v>
          </cell>
          <cell r="B1470" t="str">
            <v>FRITZ EGGER GMBH 5    09</v>
          </cell>
          <cell r="C1470" t="str">
            <v>BHH103</v>
          </cell>
        </row>
        <row r="1471">
          <cell r="A1471" t="str">
            <v>AT0000347505</v>
          </cell>
          <cell r="B1471" t="str">
            <v>BA CRED WOHNBAUB 0 01/12</v>
          </cell>
          <cell r="C1471" t="str">
            <v>BLU177</v>
          </cell>
        </row>
        <row r="1472">
          <cell r="A1472" t="str">
            <v>AT0000347554</v>
          </cell>
          <cell r="B1472" t="str">
            <v>BA CRED WOHNBAUB 4    14</v>
          </cell>
          <cell r="C1472" t="str">
            <v>BLU177</v>
          </cell>
        </row>
        <row r="1473">
          <cell r="A1473" t="str">
            <v>AT0000385356</v>
          </cell>
          <cell r="B1473" t="str">
            <v>REP OF AUSTRIA5 07/15/12</v>
          </cell>
          <cell r="C1473" t="str">
            <v>BTA179</v>
          </cell>
        </row>
        <row r="1474">
          <cell r="A1474" t="str">
            <v>XS0222056508</v>
          </cell>
          <cell r="B1474" t="str">
            <v>GULF INVESTMENT 0 06/10</v>
          </cell>
          <cell r="C1474" t="str">
            <v>BFU201EC</v>
          </cell>
        </row>
        <row r="1475">
          <cell r="A1475" t="str">
            <v>XS0248812702</v>
          </cell>
          <cell r="B1475" t="str">
            <v>BPH FINANCE 0 03/29/16</v>
          </cell>
          <cell r="C1475" t="str">
            <v>BTU102EC</v>
          </cell>
        </row>
        <row r="1476">
          <cell r="A1476" t="str">
            <v>XS0271939273</v>
          </cell>
          <cell r="B1476" t="str">
            <v>PIRAEUS GRP FIN 0 10/11</v>
          </cell>
          <cell r="C1476" t="str">
            <v>BHH157EC</v>
          </cell>
        </row>
        <row r="1477">
          <cell r="A1477" t="str">
            <v>XS0277811799</v>
          </cell>
          <cell r="B1477" t="str">
            <v>MOMENTIVE PERFOR 9 12/14</v>
          </cell>
          <cell r="C1477" t="str">
            <v>BET121EC</v>
          </cell>
        </row>
        <row r="1478">
          <cell r="A1478" t="str">
            <v>XS0277974076</v>
          </cell>
          <cell r="B1478" t="str">
            <v>CITIGROUP INC 0 01/12/12</v>
          </cell>
          <cell r="C1478" t="str">
            <v>BHH157EC</v>
          </cell>
        </row>
        <row r="1479">
          <cell r="A1479" t="str">
            <v>COPP4T0B4N3</v>
          </cell>
          <cell r="B1479" t="str">
            <v>SE VOJVODJANSKA 0 06/09</v>
          </cell>
          <cell r="C1479" t="str">
            <v>BEUMEULO</v>
          </cell>
        </row>
        <row r="1480">
          <cell r="A1480" t="str">
            <v>COPP5O00MU1</v>
          </cell>
          <cell r="B1480" t="str">
            <v>SE JUGOB EX AWT 0 06/15</v>
          </cell>
          <cell r="C1480" t="str">
            <v>BEUMCHLO</v>
          </cell>
        </row>
        <row r="1481">
          <cell r="A1481" t="str">
            <v>AT0000149091</v>
          </cell>
          <cell r="B1481" t="str">
            <v>BANK AUSTRIA AG 5 06/08</v>
          </cell>
          <cell r="C1481" t="str">
            <v>BHL105</v>
          </cell>
        </row>
        <row r="1482">
          <cell r="A1482" t="str">
            <v>AT0000386073</v>
          </cell>
          <cell r="B1482" t="str">
            <v>REP OF AUSTRIA 4.3 07/14</v>
          </cell>
          <cell r="C1482" t="str">
            <v>BHH103</v>
          </cell>
        </row>
        <row r="1483">
          <cell r="A1483" t="str">
            <v>AT000B041033</v>
          </cell>
          <cell r="B1483" t="str">
            <v>BA CREDITANSTALT 0 02/12</v>
          </cell>
          <cell r="C1483" t="str">
            <v>BHT306</v>
          </cell>
        </row>
        <row r="1484">
          <cell r="A1484" t="str">
            <v>AT000B041132</v>
          </cell>
          <cell r="B1484" t="str">
            <v>BA CREDITANSTALT 1    09</v>
          </cell>
          <cell r="C1484" t="str">
            <v>BHT311</v>
          </cell>
        </row>
        <row r="1485">
          <cell r="A1485" t="str">
            <v>DE0001780807</v>
          </cell>
          <cell r="B1485" t="str">
            <v>SUEDZUCKER INT6    06/10</v>
          </cell>
          <cell r="C1485" t="str">
            <v>BFA115</v>
          </cell>
        </row>
        <row r="1486">
          <cell r="A1486" t="str">
            <v>DE000A0BNTD3</v>
          </cell>
          <cell r="B1486" t="str">
            <v>MUNCHEN HYPOBANK 0 11/07</v>
          </cell>
          <cell r="C1486" t="str">
            <v>BTA206EC</v>
          </cell>
        </row>
        <row r="1487">
          <cell r="A1487" t="str">
            <v>ES0341168005</v>
          </cell>
          <cell r="B1487" t="str">
            <v>PAST 2 A 3.631 10/31/37</v>
          </cell>
          <cell r="C1487" t="str">
            <v>BHH169</v>
          </cell>
        </row>
        <row r="1488">
          <cell r="A1488" t="str">
            <v>FR0000207268</v>
          </cell>
          <cell r="B1488" t="str">
            <v>COFINOGA 6.6 10/18/07</v>
          </cell>
          <cell r="C1488" t="str">
            <v>BHH183EC</v>
          </cell>
        </row>
        <row r="1489">
          <cell r="A1489" t="str">
            <v>AT0000248141</v>
          </cell>
          <cell r="B1489" t="str">
            <v>BA CREDITANSTALT 0 05/07</v>
          </cell>
          <cell r="C1489" t="str">
            <v>BHL101</v>
          </cell>
        </row>
        <row r="1490">
          <cell r="A1490" t="str">
            <v>AT0000248257</v>
          </cell>
          <cell r="B1490" t="str">
            <v>BA CREDITANSTALT 0 12/09</v>
          </cell>
          <cell r="C1490" t="str">
            <v>BHT301</v>
          </cell>
        </row>
        <row r="1491">
          <cell r="A1491" t="str">
            <v>AT0000319124</v>
          </cell>
          <cell r="B1491" t="str">
            <v>BANK AUST WOHNBK 0 01/14</v>
          </cell>
          <cell r="C1491" t="str">
            <v>BLU177</v>
          </cell>
        </row>
        <row r="1492">
          <cell r="A1492" t="str">
            <v>AT0000342738</v>
          </cell>
          <cell r="B1492" t="str">
            <v>LANDESIMMO KAERN 0 12/29</v>
          </cell>
          <cell r="C1492" t="str">
            <v>BIA101</v>
          </cell>
        </row>
        <row r="1493">
          <cell r="A1493" t="str">
            <v>AT0000347646</v>
          </cell>
          <cell r="B1493" t="str">
            <v>BA CRED WOHNBAUB 3    18</v>
          </cell>
          <cell r="C1493" t="str">
            <v>BLU177</v>
          </cell>
        </row>
        <row r="1494">
          <cell r="A1494" t="str">
            <v>AT0000349956</v>
          </cell>
          <cell r="B1494" t="str">
            <v>BAWAG 4    03/12/08 11</v>
          </cell>
          <cell r="C1494" t="str">
            <v>BTA179</v>
          </cell>
        </row>
        <row r="1495">
          <cell r="A1495" t="str">
            <v>AT0000438148</v>
          </cell>
          <cell r="B1495" t="str">
            <v>RAIFF LB NIEDER 0 05/10</v>
          </cell>
          <cell r="C1495" t="str">
            <v>BTU179</v>
          </cell>
        </row>
        <row r="1496">
          <cell r="A1496" t="str">
            <v>AT0000312095</v>
          </cell>
          <cell r="B1496" t="str">
            <v>BANK AUST WOHNBK 5    09</v>
          </cell>
          <cell r="C1496" t="str">
            <v>BLU177</v>
          </cell>
        </row>
        <row r="1497">
          <cell r="A1497" t="str">
            <v>AT0000319116</v>
          </cell>
          <cell r="B1497" t="str">
            <v>BANK AUST WOHNBK 4    11</v>
          </cell>
          <cell r="C1497" t="str">
            <v>BLU177</v>
          </cell>
        </row>
        <row r="1498">
          <cell r="A1498" t="str">
            <v>AT0000341003</v>
          </cell>
          <cell r="B1498" t="str">
            <v>FRITZ EGGER GMBH 5    09</v>
          </cell>
          <cell r="C1498" t="str">
            <v>BFA113</v>
          </cell>
        </row>
        <row r="1499">
          <cell r="A1499" t="str">
            <v>AT0000383740</v>
          </cell>
          <cell r="B1499" t="str">
            <v>REP OF AUSTRIA5    07/07</v>
          </cell>
          <cell r="C1499" t="str">
            <v>BHH103</v>
          </cell>
        </row>
        <row r="1500">
          <cell r="A1500" t="str">
            <v>AT0000A00Q29</v>
          </cell>
          <cell r="B1500" t="str">
            <v>CHRIST WATER 5    04/13</v>
          </cell>
          <cell r="C1500" t="str">
            <v>BAU122</v>
          </cell>
        </row>
        <row r="1501">
          <cell r="A1501" t="str">
            <v>AT0000A01658</v>
          </cell>
          <cell r="B1501" t="str">
            <v>BURGEN LANDESHLD3.325 36</v>
          </cell>
          <cell r="C1501" t="str">
            <v>BTU177</v>
          </cell>
        </row>
        <row r="1502">
          <cell r="A1502" t="str">
            <v>AT000B041173</v>
          </cell>
          <cell r="B1502" t="str">
            <v>BA CREDITANSTALT 0 08/10</v>
          </cell>
          <cell r="C1502" t="str">
            <v>BHL101</v>
          </cell>
        </row>
        <row r="1503">
          <cell r="A1503" t="str">
            <v>AT0000A019E4</v>
          </cell>
          <cell r="B1503" t="str">
            <v>ALLG BAU PORR AG 0 06/11</v>
          </cell>
          <cell r="C1503" t="str">
            <v>BAU123EC</v>
          </cell>
        </row>
        <row r="1504">
          <cell r="A1504" t="str">
            <v>AT000B041116</v>
          </cell>
          <cell r="B1504" t="str">
            <v>BA CREDITANSTALT 0 04/16</v>
          </cell>
          <cell r="C1504" t="str">
            <v>BHL101</v>
          </cell>
        </row>
        <row r="1505">
          <cell r="A1505" t="str">
            <v>AU3AB0000069</v>
          </cell>
          <cell r="B1505" t="str">
            <v>TORR 2006-1E A26.5183 37</v>
          </cell>
          <cell r="C1505" t="str">
            <v>BHH169EC</v>
          </cell>
        </row>
        <row r="1506">
          <cell r="A1506" t="str">
            <v>AT000B074042</v>
          </cell>
          <cell r="B1506" t="str">
            <v>BANK AUST WOHNBK 3.7 19</v>
          </cell>
          <cell r="C1506" t="str">
            <v>BLU177</v>
          </cell>
        </row>
        <row r="1507">
          <cell r="A1507" t="str">
            <v>CZ0001000798</v>
          </cell>
          <cell r="B1507" t="str">
            <v>CZECH REPUBLIC 2.9 03/08</v>
          </cell>
          <cell r="C1507" t="str">
            <v>BHH29317</v>
          </cell>
        </row>
        <row r="1508">
          <cell r="A1508" t="str">
            <v>DE0002449352</v>
          </cell>
          <cell r="B1508" t="str">
            <v>DEUT GENOS-HYPBK 4.95 09</v>
          </cell>
          <cell r="C1508" t="str">
            <v>BTG177</v>
          </cell>
        </row>
        <row r="1509">
          <cell r="A1509" t="str">
            <v>ES0338058011</v>
          </cell>
          <cell r="B1509" t="str">
            <v>SANTM 2 A23.924 06/23/50</v>
          </cell>
          <cell r="C1509" t="str">
            <v>BHH169</v>
          </cell>
        </row>
        <row r="1510">
          <cell r="A1510" t="str">
            <v>FR0000472094</v>
          </cell>
          <cell r="B1510" t="str">
            <v>CIE FIN FONCIER 0 02/13</v>
          </cell>
          <cell r="C1510" t="str">
            <v>BTU102EC</v>
          </cell>
        </row>
        <row r="1511">
          <cell r="A1511" t="str">
            <v>DE0002598950</v>
          </cell>
          <cell r="B1511" t="str">
            <v>FRANK HYPO CENTB 5    08</v>
          </cell>
          <cell r="C1511" t="str">
            <v>BHH122</v>
          </cell>
        </row>
        <row r="1512">
          <cell r="A1512" t="str">
            <v>DE0003140901</v>
          </cell>
          <cell r="B1512" t="str">
            <v>RHEINISCHE HYPBK 0 03/08</v>
          </cell>
          <cell r="C1512" t="str">
            <v>BHT103</v>
          </cell>
        </row>
        <row r="1513">
          <cell r="A1513" t="str">
            <v>FR0000572026</v>
          </cell>
          <cell r="B1513" t="str">
            <v>ITALY 5    07/02/07</v>
          </cell>
          <cell r="C1513" t="str">
            <v>BTA206EC</v>
          </cell>
        </row>
        <row r="1514">
          <cell r="A1514" t="str">
            <v>FR0010356865</v>
          </cell>
          <cell r="B1514" t="str">
            <v>COMP 2006-1 A3.636 07/17</v>
          </cell>
          <cell r="C1514" t="str">
            <v>BHH169</v>
          </cell>
        </row>
        <row r="1515">
          <cell r="A1515" t="str">
            <v>IT0001128716</v>
          </cell>
          <cell r="B1515" t="str">
            <v>BANCA INTESA 0 07/01/07</v>
          </cell>
          <cell r="C1515" t="str">
            <v>BLU204BC</v>
          </cell>
        </row>
        <row r="1516">
          <cell r="A1516" t="str">
            <v>HRMDKAO087A1</v>
          </cell>
          <cell r="B1516" t="str">
            <v>MEDIKA 4    07/11/08</v>
          </cell>
          <cell r="C1516" t="str">
            <v>BFU12210</v>
          </cell>
        </row>
        <row r="1517">
          <cell r="A1517" t="str">
            <v>IT0003844534</v>
          </cell>
          <cell r="B1517" t="str">
            <v>BTPS 3    08/01/15</v>
          </cell>
          <cell r="C1517" t="str">
            <v>BTU177</v>
          </cell>
        </row>
        <row r="1518">
          <cell r="A1518" t="str">
            <v>IT0003879217</v>
          </cell>
          <cell r="B1518" t="str">
            <v>CLARF 2005 A 3.899 12/37</v>
          </cell>
          <cell r="C1518" t="str">
            <v>BHH169EC</v>
          </cell>
        </row>
        <row r="1519">
          <cell r="A1519" t="str">
            <v>RSMFRSD68018</v>
          </cell>
          <cell r="B1519" t="str">
            <v>SERBIA FCSB 0 05/31/13 A</v>
          </cell>
          <cell r="C1519" t="str">
            <v>BHH17122</v>
          </cell>
        </row>
        <row r="1520">
          <cell r="A1520" t="str">
            <v>SK4120003799</v>
          </cell>
          <cell r="B1520" t="str">
            <v>SLOVAKIA GOVT 5.1 03/13</v>
          </cell>
          <cell r="C1520" t="str">
            <v>BHH21414</v>
          </cell>
        </row>
        <row r="1521">
          <cell r="A1521" t="str">
            <v>COPP3607445</v>
          </cell>
          <cell r="B1521" t="str">
            <v>STW JUDENB-FRN0 09/30/15</v>
          </cell>
          <cell r="C1521" t="str">
            <v>BIA101</v>
          </cell>
        </row>
        <row r="1522">
          <cell r="A1522" t="str">
            <v>COPP5O03A95</v>
          </cell>
          <cell r="B1522" t="str">
            <v>LANDESKRANKEN4.395 12/24</v>
          </cell>
          <cell r="C1522" t="str">
            <v>BIA101</v>
          </cell>
        </row>
        <row r="1523">
          <cell r="A1523" t="str">
            <v>AT0000101829</v>
          </cell>
          <cell r="B1523" t="str">
            <v>CREDITANSTALT AG 5    08</v>
          </cell>
          <cell r="C1523" t="str">
            <v>BHC105</v>
          </cell>
        </row>
        <row r="1524">
          <cell r="A1524" t="str">
            <v>AT0000103221</v>
          </cell>
          <cell r="B1524" t="str">
            <v>CREDITANSTALT-BK 5 10/08</v>
          </cell>
          <cell r="C1524" t="str">
            <v>BHH103</v>
          </cell>
        </row>
        <row r="1525">
          <cell r="A1525" t="str">
            <v>AT0000149026</v>
          </cell>
          <cell r="B1525" t="str">
            <v>BANK AUSTRIA AG 0 03/08</v>
          </cell>
          <cell r="C1525" t="str">
            <v>BHH103</v>
          </cell>
        </row>
        <row r="1526">
          <cell r="A1526" t="str">
            <v>COPP4T01EY0</v>
          </cell>
          <cell r="B1526" t="str">
            <v>ISRAEL 7 0 06/01/08</v>
          </cell>
          <cell r="C1526" t="str">
            <v>BFA204KB</v>
          </cell>
        </row>
        <row r="1527">
          <cell r="A1527" t="str">
            <v>COPP4T0B4P8</v>
          </cell>
          <cell r="B1527" t="str">
            <v>SE PANONSKA 0 06/17/09</v>
          </cell>
          <cell r="C1527" t="str">
            <v>BEUMEULO</v>
          </cell>
        </row>
        <row r="1528">
          <cell r="A1528" t="str">
            <v>SK4120004565</v>
          </cell>
          <cell r="B1528" t="str">
            <v>SLOVAKIA GOVT 0 05/04/12</v>
          </cell>
          <cell r="C1528" t="str">
            <v>BHH21414</v>
          </cell>
        </row>
        <row r="1529">
          <cell r="A1529" t="str">
            <v>XS0114288789</v>
          </cell>
          <cell r="B1529" t="str">
            <v>RUSSIA 5 03/31/30 REGS</v>
          </cell>
          <cell r="C1529" t="str">
            <v>BET202EC</v>
          </cell>
        </row>
        <row r="1530">
          <cell r="A1530" t="str">
            <v>XS0122499774</v>
          </cell>
          <cell r="B1530" t="str">
            <v>TARA 1X II4.104 01/24/19</v>
          </cell>
          <cell r="C1530" t="str">
            <v>BHH169EC</v>
          </cell>
        </row>
        <row r="1531">
          <cell r="A1531" t="str">
            <v>XS0141210483</v>
          </cell>
          <cell r="B1531" t="str">
            <v>SABADELL INT FIN 0 01/07</v>
          </cell>
          <cell r="C1531" t="str">
            <v>BHT103</v>
          </cell>
        </row>
        <row r="1532">
          <cell r="A1532" t="str">
            <v>XS0182007830</v>
          </cell>
          <cell r="B1532" t="str">
            <v>VTB CAPITAL SA6    12/08</v>
          </cell>
          <cell r="C1532" t="str">
            <v>BFA201EC</v>
          </cell>
        </row>
        <row r="1533">
          <cell r="A1533" t="str">
            <v>XS0194173109</v>
          </cell>
          <cell r="B1533" t="str">
            <v>BA CREDITANSTALT 6.63 14</v>
          </cell>
          <cell r="C1533" t="str">
            <v>BHT308</v>
          </cell>
        </row>
        <row r="1534">
          <cell r="A1534" t="str">
            <v>XS0204161144</v>
          </cell>
          <cell r="B1534" t="str">
            <v>LANDSBANKI ISLND 4.4 09</v>
          </cell>
          <cell r="C1534" t="str">
            <v>BHH276EC</v>
          </cell>
        </row>
        <row r="1535">
          <cell r="A1535" t="str">
            <v>XS0212255763</v>
          </cell>
          <cell r="B1535" t="str">
            <v>VIMPELCOM 8 02/11/10</v>
          </cell>
          <cell r="C1535" t="str">
            <v>BET214EC</v>
          </cell>
        </row>
        <row r="1536">
          <cell r="A1536" t="str">
            <v>AT0000146865</v>
          </cell>
          <cell r="B1536" t="str">
            <v>BA CREDITANSTALT 3    12</v>
          </cell>
          <cell r="C1536" t="str">
            <v>BHH103</v>
          </cell>
        </row>
        <row r="1537">
          <cell r="A1537" t="str">
            <v>AT0000149067</v>
          </cell>
          <cell r="B1537" t="str">
            <v>BANK AUSTRIA AG 6 01/07</v>
          </cell>
          <cell r="C1537" t="str">
            <v>BHL105</v>
          </cell>
        </row>
        <row r="1538">
          <cell r="A1538" t="str">
            <v>AT0000313069</v>
          </cell>
          <cell r="B1538" t="str">
            <v>CA-3 BANK WOHN0 07/28/13</v>
          </cell>
          <cell r="C1538" t="str">
            <v>BLU177</v>
          </cell>
        </row>
        <row r="1539">
          <cell r="A1539" t="str">
            <v>AT0000A01S59</v>
          </cell>
          <cell r="B1539" t="str">
            <v>OBER GESUND SPIT 0 06/26</v>
          </cell>
          <cell r="C1539" t="str">
            <v>BIU151</v>
          </cell>
        </row>
        <row r="1540">
          <cell r="A1540" t="str">
            <v>AT0000173232</v>
          </cell>
          <cell r="B1540" t="str">
            <v>CA-3 BANK WOHN6    08/07</v>
          </cell>
          <cell r="C1540" t="str">
            <v>BLU177</v>
          </cell>
        </row>
        <row r="1541">
          <cell r="A1541" t="str">
            <v>AT0000248463</v>
          </cell>
          <cell r="B1541" t="str">
            <v>BA CREDITANSTALT 0 12/10</v>
          </cell>
          <cell r="C1541" t="str">
            <v>BHT304</v>
          </cell>
        </row>
        <row r="1542">
          <cell r="A1542" t="str">
            <v>AT0000248596</v>
          </cell>
          <cell r="B1542" t="str">
            <v>BA CREDITANSTALT 1    12</v>
          </cell>
          <cell r="C1542" t="str">
            <v>BHT304</v>
          </cell>
        </row>
        <row r="1543">
          <cell r="A1543" t="str">
            <v>AT0000341789</v>
          </cell>
          <cell r="B1543" t="str">
            <v>MEINL EUROPEAN6 07/31/13</v>
          </cell>
          <cell r="C1543" t="str">
            <v>BIU102</v>
          </cell>
        </row>
        <row r="1544">
          <cell r="A1544" t="str">
            <v>AT0000347471</v>
          </cell>
          <cell r="B1544" t="str">
            <v>BA CRED WOHNBAUB 4    13</v>
          </cell>
          <cell r="C1544" t="str">
            <v>BLU177</v>
          </cell>
        </row>
        <row r="1545">
          <cell r="A1545" t="str">
            <v>XS0221125114</v>
          </cell>
          <cell r="B1545" t="str">
            <v>GELDI 2005-TS 3A3.634 12</v>
          </cell>
          <cell r="C1545" t="str">
            <v>BHH169</v>
          </cell>
        </row>
        <row r="1546">
          <cell r="A1546" t="str">
            <v>XS0230581976</v>
          </cell>
          <cell r="B1546" t="str">
            <v>ALPHA CREDIT GRP 0 09/08</v>
          </cell>
          <cell r="C1546" t="str">
            <v>BHT103</v>
          </cell>
        </row>
        <row r="1547">
          <cell r="A1547" t="str">
            <v>XS0230955642</v>
          </cell>
          <cell r="B1547" t="str">
            <v>EXIM OF UKRAINE6.8 10/12</v>
          </cell>
          <cell r="C1547" t="str">
            <v>BET210EC</v>
          </cell>
        </row>
        <row r="1548">
          <cell r="A1548" t="str">
            <v>XS0240508829</v>
          </cell>
          <cell r="B1548" t="str">
            <v>NIB CAPITAL BANK 0 01/08</v>
          </cell>
          <cell r="C1548" t="str">
            <v>BHT103</v>
          </cell>
        </row>
        <row r="1549">
          <cell r="A1549" t="str">
            <v>XS0253250871</v>
          </cell>
          <cell r="B1549" t="str">
            <v>BA CREDITANSTALT 0 05/11</v>
          </cell>
          <cell r="C1549" t="str">
            <v>BHT308EC</v>
          </cell>
        </row>
        <row r="1550">
          <cell r="A1550" t="str">
            <v>XS0267516911</v>
          </cell>
          <cell r="B1550" t="str">
            <v>ING VERZEKERING 0 09/13</v>
          </cell>
          <cell r="C1550" t="str">
            <v>BHH236EC</v>
          </cell>
        </row>
        <row r="1551">
          <cell r="A1551" t="str">
            <v>XS0271028838</v>
          </cell>
          <cell r="B1551" t="str">
            <v>HERME 12 A3.799 12/18/38</v>
          </cell>
          <cell r="C1551" t="str">
            <v>BHH169</v>
          </cell>
        </row>
        <row r="1552">
          <cell r="A1552" t="str">
            <v>XS0275579703</v>
          </cell>
          <cell r="B1552" t="str">
            <v>LANCE 2006-1 B 3.991 73</v>
          </cell>
          <cell r="C1552" t="str">
            <v>BHH169EC</v>
          </cell>
        </row>
        <row r="1553">
          <cell r="A1553" t="str">
            <v>XS0279938855</v>
          </cell>
          <cell r="B1553" t="str">
            <v>SIGMA FIN CORP0 12/29/17</v>
          </cell>
          <cell r="C1553" t="str">
            <v>BFA201EC</v>
          </cell>
        </row>
        <row r="1554">
          <cell r="A1554" t="str">
            <v>COPP550GP75</v>
          </cell>
          <cell r="B1554" t="str">
            <v>ISRAEL 8 0 07/01/09</v>
          </cell>
          <cell r="C1554" t="str">
            <v>BFA204KB</v>
          </cell>
        </row>
        <row r="1555">
          <cell r="A1555" t="str">
            <v>AT000B041066</v>
          </cell>
          <cell r="B1555" t="str">
            <v>BA CREDITANSTALT 8.3 08</v>
          </cell>
          <cell r="C1555" t="str">
            <v>BAE183</v>
          </cell>
        </row>
        <row r="1556">
          <cell r="A1556" t="str">
            <v>AT0000126586</v>
          </cell>
          <cell r="B1556" t="str">
            <v>SALZ LAND HYPO0 07/01/13</v>
          </cell>
          <cell r="C1556" t="str">
            <v>BHH103</v>
          </cell>
        </row>
        <row r="1557">
          <cell r="A1557" t="str">
            <v>AT0000320577</v>
          </cell>
          <cell r="B1557" t="str">
            <v>CA-3 BANK WOHN4    01/12</v>
          </cell>
          <cell r="C1557" t="str">
            <v>BLU177</v>
          </cell>
        </row>
        <row r="1558">
          <cell r="A1558" t="str">
            <v>AT000B041058</v>
          </cell>
          <cell r="B1558" t="str">
            <v>BA CREDITANSTALT 0 04/13</v>
          </cell>
          <cell r="C1558" t="str">
            <v>BHT309</v>
          </cell>
        </row>
        <row r="1559">
          <cell r="A1559" t="str">
            <v>DE0002196680</v>
          </cell>
          <cell r="B1559" t="str">
            <v>IKB DEUT INDUSTR 2    07</v>
          </cell>
          <cell r="C1559" t="str">
            <v>BHT103</v>
          </cell>
        </row>
        <row r="1560">
          <cell r="A1560" t="str">
            <v>DE0004523907</v>
          </cell>
          <cell r="B1560" t="str">
            <v>HEIDEL ZEM FIN6    02/07</v>
          </cell>
          <cell r="C1560" t="str">
            <v>BFA131EC</v>
          </cell>
        </row>
        <row r="1561">
          <cell r="A1561" t="str">
            <v>ES0330876014</v>
          </cell>
          <cell r="B1561" t="str">
            <v>TDCAM 3 A23.728 01/28/40</v>
          </cell>
          <cell r="C1561" t="str">
            <v>BHH169</v>
          </cell>
        </row>
        <row r="1562">
          <cell r="A1562" t="str">
            <v>ES0390304006</v>
          </cell>
          <cell r="B1562" t="str">
            <v>AYT CEDULAS CAJA 4    08</v>
          </cell>
          <cell r="C1562" t="str">
            <v>BTG177</v>
          </cell>
        </row>
        <row r="1563">
          <cell r="A1563" t="str">
            <v>HU0000402243</v>
          </cell>
          <cell r="B1563" t="str">
            <v>HUNGARY GOVT 8    10/09</v>
          </cell>
          <cell r="C1563" t="str">
            <v>BHT20618</v>
          </cell>
        </row>
        <row r="1564">
          <cell r="A1564" t="str">
            <v>IT0003357982</v>
          </cell>
          <cell r="B1564" t="str">
            <v>BTPS 4    02/01/13</v>
          </cell>
          <cell r="C1564" t="str">
            <v>BTA169</v>
          </cell>
        </row>
        <row r="1565">
          <cell r="A1565" t="str">
            <v>SK4120004227</v>
          </cell>
          <cell r="B1565" t="str">
            <v>SLOVAKIA GOVT 4.9 02/14</v>
          </cell>
          <cell r="C1565" t="str">
            <v>BHH21414</v>
          </cell>
        </row>
        <row r="1566">
          <cell r="A1566" t="str">
            <v>US87237WAA99</v>
          </cell>
          <cell r="B1566" t="str">
            <v>TD NORTH AMER LP 0 10/08</v>
          </cell>
          <cell r="C1566" t="str">
            <v>BLU224EC</v>
          </cell>
        </row>
        <row r="1567">
          <cell r="A1567" t="str">
            <v>USG6709MAA39</v>
          </cell>
          <cell r="B1567" t="str">
            <v>OCT5 5X A1 5.67 11/28/18</v>
          </cell>
          <cell r="C1567" t="str">
            <v>BHH169EC</v>
          </cell>
        </row>
        <row r="1568">
          <cell r="A1568" t="str">
            <v>XS0083718220</v>
          </cell>
          <cell r="B1568" t="str">
            <v>OESTER KONTROLBK 5    08</v>
          </cell>
          <cell r="C1568" t="str">
            <v>BTA179</v>
          </cell>
        </row>
        <row r="1569">
          <cell r="A1569" t="str">
            <v>XS0177503058</v>
          </cell>
          <cell r="B1569" t="str">
            <v>MMK FINANCE SA8 10/21/08</v>
          </cell>
          <cell r="C1569" t="str">
            <v>BUK101EC</v>
          </cell>
        </row>
        <row r="1570">
          <cell r="A1570" t="str">
            <v>XS0202078688</v>
          </cell>
          <cell r="B1570" t="str">
            <v>NAFTOGAZ UKRAINY 8    09</v>
          </cell>
          <cell r="C1570" t="str">
            <v>BET214EC</v>
          </cell>
        </row>
        <row r="1571">
          <cell r="A1571" t="str">
            <v>XS0204591316</v>
          </cell>
          <cell r="B1571" t="str">
            <v>AVOCA II-X A13.622 01/20</v>
          </cell>
          <cell r="C1571" t="str">
            <v>BHH169EC</v>
          </cell>
        </row>
        <row r="1572">
          <cell r="A1572" t="str">
            <v>XS0218582426</v>
          </cell>
          <cell r="B1572" t="str">
            <v>CRNIG 26 A3.304 06/20/12</v>
          </cell>
          <cell r="C1572" t="str">
            <v>BHH169EC</v>
          </cell>
        </row>
        <row r="1573">
          <cell r="A1573" t="str">
            <v>XS0222425471</v>
          </cell>
          <cell r="B1573" t="str">
            <v>BUCHAREST 4    06/22/15</v>
          </cell>
          <cell r="C1573" t="str">
            <v>BFU221EC</v>
          </cell>
        </row>
        <row r="1574">
          <cell r="A1574" t="str">
            <v>XS0237282651</v>
          </cell>
          <cell r="B1574" t="str">
            <v>BPH FINANCE 0 12/06/10</v>
          </cell>
          <cell r="C1574" t="str">
            <v>BTU102EC</v>
          </cell>
        </row>
        <row r="1575">
          <cell r="A1575" t="str">
            <v>XS0259207750</v>
          </cell>
          <cell r="B1575" t="str">
            <v>OHECP 2006-1X D4.8352 22</v>
          </cell>
          <cell r="C1575" t="str">
            <v>BLU226EC</v>
          </cell>
        </row>
        <row r="1576">
          <cell r="A1576" t="str">
            <v>XS0173937821</v>
          </cell>
          <cell r="B1576" t="str">
            <v>ASIF III 4    12/30/08</v>
          </cell>
          <cell r="C1576" t="str">
            <v>BHH205EC</v>
          </cell>
        </row>
        <row r="1577">
          <cell r="A1577" t="str">
            <v>XS0188274848</v>
          </cell>
          <cell r="B1577" t="str">
            <v>CLONDALKIN BV 8 03/15/14</v>
          </cell>
          <cell r="C1577" t="str">
            <v>BET121EC</v>
          </cell>
        </row>
        <row r="1578">
          <cell r="A1578" t="str">
            <v>XS0202043898</v>
          </cell>
          <cell r="B1578" t="str">
            <v>ATU AUTO-TEILE0 10/01/14</v>
          </cell>
          <cell r="C1578" t="str">
            <v>BET121EC</v>
          </cell>
        </row>
        <row r="1579">
          <cell r="A1579" t="str">
            <v>XS0253861834</v>
          </cell>
          <cell r="B1579" t="str">
            <v>VIMPELCOM 8    05/23/16</v>
          </cell>
          <cell r="C1579" t="str">
            <v>BET214EC</v>
          </cell>
        </row>
        <row r="1580">
          <cell r="A1580" t="str">
            <v>XS0261569478</v>
          </cell>
          <cell r="B1580" t="str">
            <v>BPU BANCA SCRL0 07/25/08</v>
          </cell>
          <cell r="C1580" t="str">
            <v>BHH167EC</v>
          </cell>
        </row>
        <row r="1581">
          <cell r="A1581" t="str">
            <v>XS0268297396</v>
          </cell>
          <cell r="B1581" t="str">
            <v>WACHOVIA BANK NA 0 09/11</v>
          </cell>
          <cell r="C1581" t="str">
            <v>BHH157EC</v>
          </cell>
        </row>
        <row r="1582">
          <cell r="A1582" t="str">
            <v>XS0272417865</v>
          </cell>
          <cell r="B1582" t="str">
            <v>DEXIA KOMMUNALKR 7.05 11</v>
          </cell>
          <cell r="C1582" t="str">
            <v>BHH230EC</v>
          </cell>
        </row>
        <row r="1583">
          <cell r="A1583" t="str">
            <v>DE0001066173</v>
          </cell>
          <cell r="B1583" t="str">
            <v>NORDDEUTSCHE L/B 5    08</v>
          </cell>
          <cell r="C1583" t="str">
            <v>BTA179</v>
          </cell>
        </row>
        <row r="1584">
          <cell r="A1584" t="str">
            <v>DE0006001027</v>
          </cell>
          <cell r="B1584" t="str">
            <v>PROMS I00-1 A3.916 02/10</v>
          </cell>
          <cell r="C1584" t="str">
            <v>BHH169EC</v>
          </cell>
        </row>
        <row r="1585">
          <cell r="A1585" t="str">
            <v>ES0361795000</v>
          </cell>
          <cell r="B1585" t="str">
            <v>BCJAM 2 A 3.768 02/25/38</v>
          </cell>
          <cell r="C1585" t="str">
            <v>BHH169</v>
          </cell>
        </row>
        <row r="1586">
          <cell r="A1586" t="str">
            <v>HRRHMFT717A2</v>
          </cell>
          <cell r="B1586" t="str">
            <v>CROATIAN T-BILLS 0 04/07</v>
          </cell>
          <cell r="C1586" t="str">
            <v>BHT26210</v>
          </cell>
        </row>
        <row r="1587">
          <cell r="A1587" t="str">
            <v>IT0003565063</v>
          </cell>
          <cell r="B1587" t="str">
            <v>CLARF 2003 A 3.928 11/32</v>
          </cell>
          <cell r="C1587" t="str">
            <v>BHH169EC</v>
          </cell>
        </row>
        <row r="1588">
          <cell r="A1588" t="str">
            <v>PL0000101259</v>
          </cell>
          <cell r="B1588" t="str">
            <v>POLAND GOVT BOND 6 05/09</v>
          </cell>
          <cell r="C1588" t="str">
            <v>BHH23011</v>
          </cell>
        </row>
        <row r="1589">
          <cell r="A1589" t="str">
            <v>RU000A0DASA0</v>
          </cell>
          <cell r="B1589" t="str">
            <v>MOSCOW 10 07/21/14 39</v>
          </cell>
          <cell r="C1589" t="str">
            <v>BHH22016</v>
          </cell>
        </row>
        <row r="1590">
          <cell r="A1590" t="str">
            <v>XS0274972842</v>
          </cell>
          <cell r="B1590" t="str">
            <v>SLM CORP 0 11/15/11 EMTN</v>
          </cell>
          <cell r="C1590" t="str">
            <v>BHH157EC</v>
          </cell>
        </row>
        <row r="1591">
          <cell r="A1591" t="str">
            <v>COPP550FRM2</v>
          </cell>
          <cell r="B1591" t="str">
            <v>JO PETRA 0 12/30/22</v>
          </cell>
          <cell r="C1591" t="str">
            <v>BEUMEULO</v>
          </cell>
        </row>
        <row r="1592">
          <cell r="A1592" t="str">
            <v>AT0000049275</v>
          </cell>
          <cell r="B1592" t="str">
            <v>STATE OF ISRAEL 0 12/10</v>
          </cell>
          <cell r="C1592" t="str">
            <v>BTB214KB</v>
          </cell>
        </row>
        <row r="1593">
          <cell r="A1593" t="str">
            <v>AT0000149133</v>
          </cell>
          <cell r="B1593" t="str">
            <v>BA CREDITANSTALT 4    12</v>
          </cell>
          <cell r="C1593" t="str">
            <v>BHL105</v>
          </cell>
        </row>
        <row r="1594">
          <cell r="A1594" t="str">
            <v>AT0000186010</v>
          </cell>
          <cell r="B1594" t="str">
            <v>PFAND OST L-HYPO 3    07</v>
          </cell>
          <cell r="C1594" t="str">
            <v>BHH103</v>
          </cell>
        </row>
        <row r="1595">
          <cell r="A1595" t="str">
            <v>AT0000385067</v>
          </cell>
          <cell r="B1595" t="str">
            <v>REP OF AUSTRIA5    01/11</v>
          </cell>
          <cell r="C1595" t="str">
            <v>BTA117</v>
          </cell>
        </row>
        <row r="1596">
          <cell r="A1596" t="str">
            <v>AT000B074067</v>
          </cell>
          <cell r="B1596" t="str">
            <v>BANK AUST WOHNBK 0 08/21</v>
          </cell>
          <cell r="C1596" t="str">
            <v>BLU177</v>
          </cell>
        </row>
        <row r="1597">
          <cell r="A1597" t="str">
            <v>AU300AL20173</v>
          </cell>
          <cell r="B1597" t="str">
            <v>APLLO 2005-1E 1A 6.5117</v>
          </cell>
          <cell r="C1597" t="str">
            <v>BHH169EC</v>
          </cell>
        </row>
        <row r="1598">
          <cell r="A1598" t="str">
            <v>AU300FMA5015</v>
          </cell>
          <cell r="B1598" t="str">
            <v>FMACB 2005-2 A1 6.61 37</v>
          </cell>
          <cell r="C1598" t="str">
            <v>BHH169EC</v>
          </cell>
        </row>
        <row r="1599">
          <cell r="A1599" t="str">
            <v>US61744CUQ76</v>
          </cell>
          <cell r="B1599" t="str">
            <v>MSAC 2005-HE5 A2 5.6 35</v>
          </cell>
          <cell r="C1599" t="str">
            <v>BHH169EC</v>
          </cell>
        </row>
        <row r="1600">
          <cell r="A1600" t="str">
            <v>XS0172856618</v>
          </cell>
          <cell r="B1600" t="str">
            <v>NIB CAPITAL BANK 0 07/08</v>
          </cell>
          <cell r="C1600" t="str">
            <v>BHT103</v>
          </cell>
        </row>
        <row r="1601">
          <cell r="A1601" t="str">
            <v>XS0178601943</v>
          </cell>
          <cell r="B1601" t="str">
            <v>EURL 3 A 3.836 06/30/51</v>
          </cell>
          <cell r="C1601" t="str">
            <v>BHH169EC</v>
          </cell>
        </row>
        <row r="1602">
          <cell r="A1602" t="str">
            <v>XS0198457888</v>
          </cell>
          <cell r="B1602" t="str">
            <v>EURO 19X A 5.4169 11/29</v>
          </cell>
          <cell r="C1602" t="str">
            <v>BHH169EC</v>
          </cell>
        </row>
        <row r="1603">
          <cell r="A1603" t="str">
            <v>XS0206411182</v>
          </cell>
          <cell r="B1603" t="str">
            <v>KFNOF 1 A 3.889 12/17/16</v>
          </cell>
          <cell r="C1603" t="str">
            <v>BHH169</v>
          </cell>
        </row>
        <row r="1604">
          <cell r="A1604" t="str">
            <v>XS0214242421</v>
          </cell>
          <cell r="B1604" t="str">
            <v>EFG HELLAS PLC0 03/15/07</v>
          </cell>
          <cell r="C1604" t="str">
            <v>BHH167EC</v>
          </cell>
        </row>
        <row r="1605">
          <cell r="A1605" t="str">
            <v>XS0230339847</v>
          </cell>
          <cell r="B1605" t="str">
            <v>SKANDINAV ENSKIL 0 09/17</v>
          </cell>
          <cell r="C1605" t="str">
            <v>BRE199EC</v>
          </cell>
        </row>
        <row r="1606">
          <cell r="A1606" t="str">
            <v>XS0243396297</v>
          </cell>
          <cell r="B1606" t="str">
            <v>BA CREDITANSTALT 0 02/11</v>
          </cell>
          <cell r="C1606" t="str">
            <v>BHT308</v>
          </cell>
        </row>
        <row r="1607">
          <cell r="A1607" t="str">
            <v>AU300SQ30017</v>
          </cell>
          <cell r="B1607" t="str">
            <v>SWAN 2006-1E A26.5083 37</v>
          </cell>
          <cell r="C1607" t="str">
            <v>BHH169EC</v>
          </cell>
        </row>
        <row r="1608">
          <cell r="A1608" t="str">
            <v>BE0000295049</v>
          </cell>
          <cell r="B1608" t="str">
            <v>BELGIAN 0295 5    09/10</v>
          </cell>
          <cell r="C1608" t="str">
            <v>BTG254EC</v>
          </cell>
        </row>
        <row r="1609">
          <cell r="A1609" t="str">
            <v>DE0002111879</v>
          </cell>
          <cell r="B1609" t="str">
            <v>LFA FOERDERBK BY 0 09/10</v>
          </cell>
          <cell r="C1609" t="str">
            <v>BTU179</v>
          </cell>
        </row>
        <row r="1610">
          <cell r="A1610" t="str">
            <v>DE0003137436</v>
          </cell>
          <cell r="B1610" t="str">
            <v>RHEINISCHE HYPBK 5.6 07</v>
          </cell>
          <cell r="C1610" t="str">
            <v>BTU179</v>
          </cell>
        </row>
        <row r="1611">
          <cell r="A1611" t="str">
            <v>DE0003932075</v>
          </cell>
          <cell r="B1611" t="str">
            <v>DEUTSCHE BANK AG 5    07</v>
          </cell>
          <cell r="C1611" t="str">
            <v>BHT103</v>
          </cell>
        </row>
        <row r="1612">
          <cell r="A1612" t="str">
            <v>DE0005876825</v>
          </cell>
          <cell r="B1612" t="str">
            <v>BAYERISCHE LNDBK 4    07</v>
          </cell>
          <cell r="C1612" t="str">
            <v>BTA179</v>
          </cell>
        </row>
        <row r="1613">
          <cell r="A1613" t="str">
            <v>ES0347565006</v>
          </cell>
          <cell r="B1613" t="str">
            <v>CLAB 2006-1 A3.867 10/49</v>
          </cell>
          <cell r="C1613" t="str">
            <v>BHH169</v>
          </cell>
        </row>
        <row r="1614">
          <cell r="A1614" t="str">
            <v>ES0366366005</v>
          </cell>
          <cell r="B1614" t="str">
            <v>RHIPO 7 A13.804 03/15/38</v>
          </cell>
          <cell r="C1614" t="str">
            <v>BHH169</v>
          </cell>
        </row>
        <row r="1615">
          <cell r="A1615" t="str">
            <v>AT0000A01X37</v>
          </cell>
          <cell r="B1615" t="str">
            <v>LANDESKRANKENANS 0 07/31</v>
          </cell>
          <cell r="C1615" t="str">
            <v>BIU151</v>
          </cell>
        </row>
        <row r="1616">
          <cell r="A1616" t="str">
            <v>BE0002334069</v>
          </cell>
          <cell r="B1616" t="str">
            <v>EVE 1 A 3.927 03/22/26</v>
          </cell>
          <cell r="C1616" t="str">
            <v>BFA111EC</v>
          </cell>
        </row>
        <row r="1617">
          <cell r="A1617" t="str">
            <v>SK4120004318</v>
          </cell>
          <cell r="B1617" t="str">
            <v>SLOVAKIA GOVT 5.3 05/19</v>
          </cell>
          <cell r="C1617" t="str">
            <v>BHT20814</v>
          </cell>
        </row>
        <row r="1618">
          <cell r="A1618" t="str">
            <v>US76010RAA68</v>
          </cell>
          <cell r="B1618" t="str">
            <v>RENTAL SVC CORP 9    14</v>
          </cell>
          <cell r="C1618" t="str">
            <v>BET228BN</v>
          </cell>
        </row>
        <row r="1619">
          <cell r="A1619" t="str">
            <v>XS0183944643</v>
          </cell>
          <cell r="B1619" t="str">
            <v>LEHMAN BROS HLDG 4    14</v>
          </cell>
          <cell r="C1619" t="str">
            <v>BHH122</v>
          </cell>
        </row>
        <row r="1620">
          <cell r="A1620" t="str">
            <v>XS0197646218</v>
          </cell>
          <cell r="B1620" t="str">
            <v>CITIGROUP INC 5 08/02/19</v>
          </cell>
          <cell r="C1620" t="str">
            <v>BHH122</v>
          </cell>
        </row>
        <row r="1621">
          <cell r="A1621" t="str">
            <v>XS0215780452</v>
          </cell>
          <cell r="B1621" t="str">
            <v>CHYNI I A 5.97 11/04/18</v>
          </cell>
          <cell r="C1621" t="str">
            <v>BHH169EC</v>
          </cell>
        </row>
        <row r="1622">
          <cell r="A1622" t="str">
            <v>XS0229612410</v>
          </cell>
          <cell r="B1622" t="str">
            <v>UNITED BULG BANK 2    08</v>
          </cell>
          <cell r="C1622" t="str">
            <v>BFU221EC</v>
          </cell>
        </row>
        <row r="1623">
          <cell r="A1623" t="str">
            <v>DE0002829751</v>
          </cell>
          <cell r="B1623" t="str">
            <v>BAYER HYPO-VEREI 0 12/09</v>
          </cell>
          <cell r="C1623" t="str">
            <v>BHH205EC</v>
          </cell>
        </row>
        <row r="1624">
          <cell r="A1624" t="str">
            <v>ES0314227010</v>
          </cell>
          <cell r="B1624" t="str">
            <v>BBVAH 3 A23.774 11/21/38</v>
          </cell>
          <cell r="C1624" t="str">
            <v>BHH169</v>
          </cell>
        </row>
        <row r="1625">
          <cell r="A1625" t="str">
            <v>HRRHMFO157A6</v>
          </cell>
          <cell r="B1625" t="str">
            <v>CROATIAN BOND 4    07/15</v>
          </cell>
          <cell r="C1625" t="str">
            <v>BHT213</v>
          </cell>
        </row>
        <row r="1626">
          <cell r="A1626" t="str">
            <v>NL0000122588</v>
          </cell>
          <cell r="B1626" t="str">
            <v>ABN AMRO BANK NV 5    09</v>
          </cell>
          <cell r="C1626" t="str">
            <v>BTA179</v>
          </cell>
        </row>
        <row r="1627">
          <cell r="A1627" t="str">
            <v>TRT270607T14</v>
          </cell>
          <cell r="B1627" t="str">
            <v>TURKEY GOVT BOND 0 06/07</v>
          </cell>
          <cell r="C1627" t="str">
            <v>BHH282TR</v>
          </cell>
        </row>
        <row r="1628">
          <cell r="A1628" t="str">
            <v>US36962GC937</v>
          </cell>
          <cell r="B1628" t="str">
            <v>GEN ELEC CAP CRP 0 06/08</v>
          </cell>
          <cell r="C1628" t="str">
            <v>BHH234SS</v>
          </cell>
        </row>
        <row r="1629">
          <cell r="A1629" t="str">
            <v>US37943SAB60</v>
          </cell>
          <cell r="B1629" t="str">
            <v>GLOBAL CROSS FIN10    14</v>
          </cell>
          <cell r="C1629" t="str">
            <v>BET228BN</v>
          </cell>
        </row>
        <row r="1630">
          <cell r="A1630" t="str">
            <v>XS0246256308</v>
          </cell>
          <cell r="B1630" t="str">
            <v>BA CREDITANSTALT 0 03/11</v>
          </cell>
          <cell r="C1630" t="str">
            <v>BHT308</v>
          </cell>
        </row>
        <row r="1631">
          <cell r="A1631" t="str">
            <v>XS0252366025</v>
          </cell>
          <cell r="B1631" t="str">
            <v>AMER INTL GROUP 0 04/11</v>
          </cell>
          <cell r="C1631" t="str">
            <v>BHH234EC</v>
          </cell>
        </row>
        <row r="1632">
          <cell r="A1632" t="str">
            <v>XS0260673081</v>
          </cell>
          <cell r="B1632" t="str">
            <v>MAINS II-X M1 5.67 07/20</v>
          </cell>
          <cell r="C1632" t="str">
            <v>BHH169EC</v>
          </cell>
        </row>
        <row r="1633">
          <cell r="A1633" t="str">
            <v>XS0276891594</v>
          </cell>
          <cell r="B1633" t="str">
            <v>MORGAN STANLEY0 11/29/13</v>
          </cell>
          <cell r="C1633" t="str">
            <v>BHH157EC</v>
          </cell>
        </row>
        <row r="1634">
          <cell r="A1634" t="str">
            <v>XS0277864640</v>
          </cell>
          <cell r="B1634" t="str">
            <v>LOUIS NO1 PLC 8    12/14</v>
          </cell>
          <cell r="C1634" t="str">
            <v>BET121EC</v>
          </cell>
        </row>
        <row r="1635">
          <cell r="A1635" t="str">
            <v>AT0000146832</v>
          </cell>
          <cell r="B1635" t="str">
            <v>BA CREDITANSTALT 4    11</v>
          </cell>
          <cell r="C1635" t="str">
            <v>BHL105</v>
          </cell>
        </row>
        <row r="1636">
          <cell r="A1636" t="str">
            <v>AT0000320551</v>
          </cell>
          <cell r="B1636" t="str">
            <v>CA-3 BANK WOHN4    09/11</v>
          </cell>
          <cell r="C1636" t="str">
            <v>BLU177</v>
          </cell>
        </row>
        <row r="1637">
          <cell r="A1637" t="str">
            <v>AT0000385067</v>
          </cell>
          <cell r="B1637" t="str">
            <v>REP OF AUSTRIA5    01/11</v>
          </cell>
          <cell r="C1637" t="str">
            <v>BTA169</v>
          </cell>
        </row>
        <row r="1638">
          <cell r="A1638" t="str">
            <v>USG17241AF08</v>
          </cell>
          <cell r="B1638" t="str">
            <v>BRCLO 2006-1X D 6.86 23</v>
          </cell>
          <cell r="C1638" t="str">
            <v>BLU226EC</v>
          </cell>
        </row>
        <row r="1639">
          <cell r="A1639" t="str">
            <v>USG84037AA19</v>
          </cell>
          <cell r="B1639" t="str">
            <v>STAK 2005-1X A2 5.93 40</v>
          </cell>
          <cell r="C1639" t="str">
            <v>BHH169EC</v>
          </cell>
        </row>
        <row r="1640">
          <cell r="A1640" t="str">
            <v>XS0120807945</v>
          </cell>
          <cell r="B1640" t="str">
            <v>BLUEE IX B14    12/19/12</v>
          </cell>
          <cell r="C1640" t="str">
            <v>BHH169EC</v>
          </cell>
        </row>
        <row r="1641">
          <cell r="A1641" t="str">
            <v>XS0178419049</v>
          </cell>
          <cell r="B1641" t="str">
            <v>MOBILE TELE FIN 8    10</v>
          </cell>
          <cell r="C1641" t="str">
            <v>BET214EC</v>
          </cell>
        </row>
        <row r="1642">
          <cell r="A1642" t="str">
            <v>XS0193563458</v>
          </cell>
          <cell r="B1642" t="str">
            <v>LEAGE 2004-1 A 3.817 13</v>
          </cell>
          <cell r="C1642" t="str">
            <v>BHH169EC</v>
          </cell>
        </row>
        <row r="1643">
          <cell r="A1643" t="str">
            <v>XS0201869251</v>
          </cell>
          <cell r="B1643" t="str">
            <v>NORILSK NICKEL F 7    09</v>
          </cell>
          <cell r="C1643" t="str">
            <v>BUK101EC</v>
          </cell>
        </row>
        <row r="1644">
          <cell r="A1644" t="str">
            <v>XS0268919494</v>
          </cell>
          <cell r="B1644" t="str">
            <v>TAGA 2006-1X A6.35 11/13</v>
          </cell>
          <cell r="C1644" t="str">
            <v>BLU226EC</v>
          </cell>
        </row>
        <row r="1645">
          <cell r="A1645" t="str">
            <v>XS0271772559</v>
          </cell>
          <cell r="B1645" t="str">
            <v>CITY OF MOSCOW 5.064 16</v>
          </cell>
          <cell r="C1645" t="str">
            <v>BET113EC</v>
          </cell>
        </row>
        <row r="1646">
          <cell r="A1646" t="str">
            <v>DE0001770055</v>
          </cell>
          <cell r="B1646" t="str">
            <v>VERBUNDSELLSCH4    12/08</v>
          </cell>
          <cell r="C1646" t="str">
            <v>BHH234EC</v>
          </cell>
        </row>
        <row r="1647">
          <cell r="A1647" t="str">
            <v>DE0005759500</v>
          </cell>
          <cell r="B1647" t="str">
            <v>LB BADEN-WUERTT 0 11/07</v>
          </cell>
          <cell r="C1647" t="str">
            <v>BTA179</v>
          </cell>
        </row>
        <row r="1648">
          <cell r="A1648" t="str">
            <v>DE000HBE0D55</v>
          </cell>
          <cell r="B1648" t="str">
            <v>HYPOBK IN ESSEN 2    10</v>
          </cell>
          <cell r="C1648" t="str">
            <v>BTU179</v>
          </cell>
        </row>
        <row r="1649">
          <cell r="A1649" t="str">
            <v>AU300SNSB015</v>
          </cell>
          <cell r="B1649" t="str">
            <v>SNS BANK 0 12/10/07 EMTN</v>
          </cell>
          <cell r="C1649" t="str">
            <v>BHH167EC</v>
          </cell>
        </row>
        <row r="1650">
          <cell r="A1650" t="str">
            <v>ES0214977136</v>
          </cell>
          <cell r="B1650" t="str">
            <v>BANCAJA 0 09/22/13 9</v>
          </cell>
          <cell r="C1650" t="str">
            <v>BHH157EC</v>
          </cell>
        </row>
        <row r="1651">
          <cell r="A1651" t="str">
            <v>FR0000189151</v>
          </cell>
          <cell r="B1651" t="str">
            <v>FRANCE O.A.T. 4    04/19</v>
          </cell>
          <cell r="C1651" t="str">
            <v>BRE199EC</v>
          </cell>
        </row>
        <row r="1652">
          <cell r="A1652" t="str">
            <v>FR0010101824</v>
          </cell>
          <cell r="B1652" t="str">
            <v>CIE FIN FONCIER 4 07/11</v>
          </cell>
          <cell r="C1652" t="str">
            <v>BTA179</v>
          </cell>
        </row>
        <row r="1653">
          <cell r="A1653" t="str">
            <v>COPP5O00QM5</v>
          </cell>
          <cell r="B1653" t="str">
            <v>KTN WIFO 13 VAR 2.304 13</v>
          </cell>
          <cell r="C1653" t="str">
            <v>BIA101</v>
          </cell>
        </row>
        <row r="1654">
          <cell r="A1654" t="str">
            <v>COPP36074A1</v>
          </cell>
          <cell r="B1654" t="str">
            <v>FERNWAERME 13-PP 4.46 13</v>
          </cell>
          <cell r="C1654" t="str">
            <v>BIA101</v>
          </cell>
        </row>
        <row r="1655">
          <cell r="A1655" t="str">
            <v>AT0000162433</v>
          </cell>
          <cell r="B1655" t="str">
            <v>CA-3 BANK WOHN0 07/31/09</v>
          </cell>
          <cell r="C1655" t="str">
            <v>BLU177</v>
          </cell>
        </row>
        <row r="1656">
          <cell r="A1656" t="str">
            <v>AT0000167952</v>
          </cell>
          <cell r="B1656" t="str">
            <v>LAND KAERNTEN 7.35 11/07</v>
          </cell>
          <cell r="C1656" t="str">
            <v>BCA109DS</v>
          </cell>
        </row>
        <row r="1657">
          <cell r="A1657" t="str">
            <v>AT0000217872</v>
          </cell>
          <cell r="B1657" t="str">
            <v>OBERBANK 4 05/20/07 4</v>
          </cell>
          <cell r="C1657" t="str">
            <v>BHH103</v>
          </cell>
        </row>
        <row r="1658">
          <cell r="A1658" t="str">
            <v>AT0000312020</v>
          </cell>
          <cell r="B1658" t="str">
            <v>BANK AUST WOHNBK 5    08</v>
          </cell>
          <cell r="C1658" t="str">
            <v>BLU177</v>
          </cell>
        </row>
        <row r="1659">
          <cell r="A1659" t="str">
            <v>AT0000313093</v>
          </cell>
          <cell r="B1659" t="str">
            <v>CA-3 BANK WOHN4    01/11</v>
          </cell>
          <cell r="C1659" t="str">
            <v>BLU177</v>
          </cell>
        </row>
        <row r="1660">
          <cell r="A1660" t="str">
            <v>AT0000319223</v>
          </cell>
          <cell r="B1660" t="str">
            <v>BANK AUST WOHNBK 0 05/10</v>
          </cell>
          <cell r="C1660" t="str">
            <v>BLU177</v>
          </cell>
        </row>
        <row r="1661">
          <cell r="A1661" t="str">
            <v>AT0000319272</v>
          </cell>
          <cell r="B1661" t="str">
            <v>BANK AUST WOHNBK 0 12/10</v>
          </cell>
          <cell r="C1661" t="str">
            <v>BLU177</v>
          </cell>
        </row>
        <row r="1662">
          <cell r="A1662" t="str">
            <v>AT0000347695</v>
          </cell>
          <cell r="B1662" t="str">
            <v>BA CRED WOHNBAUB 4    16</v>
          </cell>
          <cell r="C1662" t="str">
            <v>BLU177</v>
          </cell>
        </row>
        <row r="1663">
          <cell r="A1663" t="str">
            <v>FR0010064352</v>
          </cell>
          <cell r="B1663" t="str">
            <v>COFINOGA 4    03/26/14</v>
          </cell>
          <cell r="C1663" t="str">
            <v>BHH183EC</v>
          </cell>
        </row>
        <row r="1664">
          <cell r="A1664" t="str">
            <v>HU0000402219</v>
          </cell>
          <cell r="B1664" t="str">
            <v>HUNGARY GOVT 7 06/24/09</v>
          </cell>
          <cell r="C1664" t="str">
            <v>BHH20618</v>
          </cell>
        </row>
        <row r="1665">
          <cell r="A1665" t="str">
            <v>PL0000101937</v>
          </cell>
          <cell r="B1665" t="str">
            <v>POLAND GOVT BOND 6 11/10</v>
          </cell>
          <cell r="C1665" t="str">
            <v>BHH20211</v>
          </cell>
        </row>
        <row r="1666">
          <cell r="A1666" t="str">
            <v>USY20721AF61</v>
          </cell>
          <cell r="B1666" t="str">
            <v>INDONESIA (REP) 6    17</v>
          </cell>
          <cell r="C1666" t="str">
            <v>BET202EC</v>
          </cell>
        </row>
        <row r="1667">
          <cell r="A1667" t="str">
            <v>XS0108244947</v>
          </cell>
          <cell r="B1667" t="str">
            <v>PUBLIC PWR CORP 0 03/07</v>
          </cell>
          <cell r="C1667" t="str">
            <v>BFA111EC</v>
          </cell>
        </row>
        <row r="1668">
          <cell r="A1668" t="str">
            <v>XS0114288789</v>
          </cell>
          <cell r="B1668" t="str">
            <v>RUSSIA 5 03/31/30 REGS</v>
          </cell>
          <cell r="C1668" t="str">
            <v>BET220EC</v>
          </cell>
        </row>
        <row r="1669">
          <cell r="A1669" t="str">
            <v>XS0124750471</v>
          </cell>
          <cell r="B1669" t="str">
            <v>BANK AUSTRIA AG 5    13</v>
          </cell>
          <cell r="C1669" t="str">
            <v>BHH205EC</v>
          </cell>
        </row>
        <row r="1670">
          <cell r="A1670" t="str">
            <v>AT0000385703</v>
          </cell>
          <cell r="B1670" t="str">
            <v>AUSTRIA OBLIGATI 6.89 11</v>
          </cell>
          <cell r="C1670" t="str">
            <v>BFU191</v>
          </cell>
        </row>
        <row r="1671">
          <cell r="A1671" t="str">
            <v>AT0000492962</v>
          </cell>
          <cell r="B1671" t="str">
            <v>NOVOMATIC AG 3    10/12</v>
          </cell>
          <cell r="C1671" t="str">
            <v>BHH101</v>
          </cell>
        </row>
        <row r="1672">
          <cell r="A1672" t="str">
            <v>AT0000499793</v>
          </cell>
          <cell r="B1672" t="str">
            <v>EYBL 4    10/28/12</v>
          </cell>
          <cell r="C1672" t="str">
            <v>BHH103</v>
          </cell>
        </row>
        <row r="1673">
          <cell r="A1673" t="str">
            <v>AT0000A00X79</v>
          </cell>
          <cell r="B1673" t="str">
            <v>ENTSORGUNG SIMME 0 06/31</v>
          </cell>
          <cell r="C1673" t="str">
            <v>BIU151</v>
          </cell>
        </row>
        <row r="1674">
          <cell r="A1674" t="str">
            <v>HU0000402052</v>
          </cell>
          <cell r="B1674" t="str">
            <v>HUNGARY GOVT 6    06/07</v>
          </cell>
          <cell r="C1674" t="str">
            <v>BHH21918</v>
          </cell>
        </row>
        <row r="1675">
          <cell r="A1675" t="str">
            <v>PL0000103735</v>
          </cell>
          <cell r="B1675" t="str">
            <v>POLAND GOVT BOND 5    10</v>
          </cell>
          <cell r="C1675" t="str">
            <v>BHH23011</v>
          </cell>
        </row>
        <row r="1676">
          <cell r="A1676" t="str">
            <v>US66977WAH25</v>
          </cell>
          <cell r="B1676" t="str">
            <v>NOVA CHEM CORP0 11/15/13</v>
          </cell>
          <cell r="C1676" t="str">
            <v>BET228BN</v>
          </cell>
        </row>
        <row r="1677">
          <cell r="A1677" t="str">
            <v>XS0196047723</v>
          </cell>
          <cell r="B1677" t="str">
            <v>FORTIS BANK NED 4    14</v>
          </cell>
          <cell r="C1677" t="str">
            <v>BHH122</v>
          </cell>
        </row>
        <row r="1678">
          <cell r="A1678" t="str">
            <v>XS0208878180</v>
          </cell>
          <cell r="B1678" t="str">
            <v>SDIAL 2004-1 B 4.044 14</v>
          </cell>
          <cell r="C1678" t="str">
            <v>BHH169EC</v>
          </cell>
        </row>
        <row r="1679">
          <cell r="A1679" t="str">
            <v>XS0218213816</v>
          </cell>
          <cell r="B1679" t="str">
            <v>CENT EURO MEDIA 8    12</v>
          </cell>
          <cell r="C1679" t="str">
            <v>BET121EC</v>
          </cell>
        </row>
        <row r="1680">
          <cell r="A1680" t="str">
            <v>XS0225531432</v>
          </cell>
          <cell r="B1680" t="str">
            <v>URUGUAY 6    01/19/16</v>
          </cell>
          <cell r="C1680" t="str">
            <v>BET101EC</v>
          </cell>
        </row>
        <row r="1681">
          <cell r="A1681" t="str">
            <v>IT0003197628</v>
          </cell>
          <cell r="B1681" t="str">
            <v>LOMF 1 A 3.828 10/30/25</v>
          </cell>
          <cell r="C1681" t="str">
            <v>BHH169</v>
          </cell>
        </row>
        <row r="1682">
          <cell r="A1682" t="str">
            <v>PL0000102646</v>
          </cell>
          <cell r="B1682" t="str">
            <v>POLAND GOVT BOND 5    22</v>
          </cell>
          <cell r="C1682" t="str">
            <v>BHH20211</v>
          </cell>
        </row>
        <row r="1683">
          <cell r="A1683" t="str">
            <v>XS0266908119</v>
          </cell>
          <cell r="B1683" t="str">
            <v>BANCA POP VICENT 0 09/10</v>
          </cell>
          <cell r="C1683" t="str">
            <v>BHH157</v>
          </cell>
        </row>
        <row r="1684">
          <cell r="A1684" t="str">
            <v>XS0270563421</v>
          </cell>
          <cell r="B1684" t="str">
            <v>BCP FINANCE BANK 0 10/09</v>
          </cell>
          <cell r="C1684" t="str">
            <v>BHH157EC</v>
          </cell>
        </row>
        <row r="1685">
          <cell r="A1685" t="str">
            <v>XS0277482286</v>
          </cell>
          <cell r="B1685" t="str">
            <v>LANSD 2 A2 3.82 09/16/48</v>
          </cell>
          <cell r="C1685" t="str">
            <v>BHH169EC</v>
          </cell>
        </row>
        <row r="1686">
          <cell r="A1686" t="str">
            <v>AT0000167432</v>
          </cell>
          <cell r="B1686" t="str">
            <v>LANDESKRANKENANS 0 06/10</v>
          </cell>
          <cell r="C1686" t="str">
            <v>BIA137</v>
          </cell>
        </row>
        <row r="1687">
          <cell r="A1687" t="str">
            <v>AT0000347612</v>
          </cell>
          <cell r="B1687" t="str">
            <v>BA CRED WOHNBAUB 3    15</v>
          </cell>
          <cell r="C1687" t="str">
            <v>BLU177</v>
          </cell>
        </row>
        <row r="1688">
          <cell r="A1688" t="str">
            <v>AT000B041231</v>
          </cell>
          <cell r="B1688" t="str">
            <v>BA CREDITANSTALT 0 04/08</v>
          </cell>
          <cell r="C1688" t="str">
            <v>BHT304</v>
          </cell>
        </row>
        <row r="1689">
          <cell r="A1689" t="str">
            <v>CZ0001000723</v>
          </cell>
          <cell r="B1689" t="str">
            <v>CZECH REPUBLIC 6.3 03/07</v>
          </cell>
          <cell r="C1689" t="str">
            <v>BHH29317</v>
          </cell>
        </row>
        <row r="1690">
          <cell r="A1690" t="str">
            <v>DE0002027893</v>
          </cell>
          <cell r="B1690" t="str">
            <v>ALLGEMEINE HYPBK 5    08</v>
          </cell>
          <cell r="C1690" t="str">
            <v>BTA183EC</v>
          </cell>
        </row>
        <row r="1691">
          <cell r="A1691" t="str">
            <v>IT0003685838</v>
          </cell>
          <cell r="B1691" t="str">
            <v>BPLR 2004 A2 3.551 12/40</v>
          </cell>
          <cell r="C1691" t="str">
            <v>BHH169</v>
          </cell>
        </row>
        <row r="1692">
          <cell r="A1692" t="str">
            <v>PL0000103693</v>
          </cell>
          <cell r="B1692" t="str">
            <v>POLAND GOVT BOND 0 04/07</v>
          </cell>
          <cell r="C1692" t="str">
            <v>BHH20211</v>
          </cell>
        </row>
        <row r="1693">
          <cell r="A1693" t="str">
            <v>PL0000104170</v>
          </cell>
          <cell r="B1693" t="str">
            <v>POLAND GOVT BOND 0 04/08</v>
          </cell>
          <cell r="C1693" t="str">
            <v>BHH20211</v>
          </cell>
        </row>
        <row r="1694">
          <cell r="A1694" t="str">
            <v>US21036PAD06</v>
          </cell>
          <cell r="B1694" t="str">
            <v>CONSTELLATION BR 7    16</v>
          </cell>
          <cell r="C1694" t="str">
            <v>BET228BN</v>
          </cell>
        </row>
        <row r="1695">
          <cell r="A1695" t="str">
            <v>US40429CFR88</v>
          </cell>
          <cell r="B1695" t="str">
            <v>HSBC FINANCE CRP 0 06/16</v>
          </cell>
          <cell r="C1695" t="str">
            <v>BHH157EC</v>
          </cell>
        </row>
        <row r="1696">
          <cell r="A1696" t="str">
            <v>US784657AB44</v>
          </cell>
          <cell r="B1696" t="str">
            <v>SSIF NEVADA LP0 12/15/10</v>
          </cell>
          <cell r="C1696" t="str">
            <v>BHH157EC</v>
          </cell>
        </row>
        <row r="1697">
          <cell r="A1697" t="str">
            <v>XS0075118330</v>
          </cell>
          <cell r="B1697" t="str">
            <v>BANK AUSTRIA AG 0 04/07</v>
          </cell>
          <cell r="C1697" t="str">
            <v>BCU202EC</v>
          </cell>
        </row>
        <row r="1698">
          <cell r="A1698" t="str">
            <v>XS0107796269</v>
          </cell>
          <cell r="B1698" t="str">
            <v>GRAN 2000-1 B 5.6825 32</v>
          </cell>
          <cell r="C1698" t="str">
            <v>BHH169EC</v>
          </cell>
        </row>
        <row r="1699">
          <cell r="A1699" t="str">
            <v>XS0121381726</v>
          </cell>
          <cell r="B1699" t="str">
            <v>DELPH 2000-2 A 3.898 59</v>
          </cell>
          <cell r="C1699" t="str">
            <v>BHH169</v>
          </cell>
        </row>
        <row r="1700">
          <cell r="A1700" t="str">
            <v>XS0191568855</v>
          </cell>
          <cell r="B1700" t="str">
            <v>ANGLO IRISH BANK 0 05/09</v>
          </cell>
          <cell r="C1700" t="str">
            <v>BHH157</v>
          </cell>
        </row>
        <row r="1701">
          <cell r="A1701" t="str">
            <v>XS0211636518</v>
          </cell>
          <cell r="B1701" t="str">
            <v>KEY BANK NA 0 02/09/12</v>
          </cell>
          <cell r="C1701" t="str">
            <v>BHH157EC</v>
          </cell>
        </row>
        <row r="1702">
          <cell r="A1702" t="str">
            <v>XS0223348839</v>
          </cell>
          <cell r="B1702" t="str">
            <v>TELENOR ASA 0 06/27/08</v>
          </cell>
          <cell r="C1702" t="str">
            <v>BHH234EC</v>
          </cell>
        </row>
        <row r="1703">
          <cell r="A1703" t="str">
            <v>HU0000402037</v>
          </cell>
          <cell r="B1703" t="str">
            <v>HUNGARY GOVT 6    11/17</v>
          </cell>
          <cell r="C1703" t="str">
            <v>BHH21918</v>
          </cell>
        </row>
        <row r="1704">
          <cell r="A1704" t="str">
            <v>XS0246684954</v>
          </cell>
          <cell r="B1704" t="str">
            <v>CAM GLOB FIN SA 0 09/07</v>
          </cell>
          <cell r="C1704" t="str">
            <v>BHH167EC</v>
          </cell>
        </row>
        <row r="1705">
          <cell r="A1705" t="str">
            <v>XS0271446592</v>
          </cell>
          <cell r="B1705" t="str">
            <v>MONAS 2006-I A23.7246 44</v>
          </cell>
          <cell r="C1705" t="str">
            <v>BHH169</v>
          </cell>
        </row>
        <row r="1706">
          <cell r="A1706" t="str">
            <v>XS0273840305</v>
          </cell>
          <cell r="B1706" t="str">
            <v>GMFM 2006-1 A5 3.693 56</v>
          </cell>
          <cell r="C1706" t="str">
            <v>BHH169EC</v>
          </cell>
        </row>
        <row r="1707">
          <cell r="A1707" t="str">
            <v>XS0275257920</v>
          </cell>
          <cell r="B1707" t="str">
            <v>BANQ FED CRD MUT 0 02/14</v>
          </cell>
          <cell r="C1707" t="str">
            <v>BHH157</v>
          </cell>
        </row>
        <row r="1708">
          <cell r="A1708" t="str">
            <v>IT0003731426</v>
          </cell>
          <cell r="B1708" t="str">
            <v>SCIC 2 A2 3.678 09/22/23</v>
          </cell>
          <cell r="C1708" t="str">
            <v>BHH169</v>
          </cell>
        </row>
        <row r="1709">
          <cell r="A1709" t="str">
            <v>IT0004082753</v>
          </cell>
          <cell r="B1709" t="str">
            <v>IMSER 2 A3B 3.909 09/25</v>
          </cell>
          <cell r="C1709" t="str">
            <v>BHH169EC</v>
          </cell>
        </row>
        <row r="1710">
          <cell r="A1710" t="str">
            <v>SK4120004284</v>
          </cell>
          <cell r="B1710" t="str">
            <v>SLOVAKIA GOVT 4.8 04/09</v>
          </cell>
          <cell r="C1710" t="str">
            <v>BHH23414</v>
          </cell>
        </row>
        <row r="1711">
          <cell r="A1711" t="str">
            <v>XS0140097873</v>
          </cell>
          <cell r="B1711" t="str">
            <v>BLUED 1 A 3.891 05/04/49</v>
          </cell>
          <cell r="C1711" t="str">
            <v>BTA179</v>
          </cell>
        </row>
        <row r="1712">
          <cell r="A1712" t="str">
            <v>XS0147466501</v>
          </cell>
          <cell r="B1712" t="str">
            <v>ROMANIA 8    05/08/12</v>
          </cell>
          <cell r="C1712" t="str">
            <v>BFA111EC</v>
          </cell>
        </row>
        <row r="1713">
          <cell r="A1713" t="str">
            <v>XS0149298860</v>
          </cell>
          <cell r="B1713" t="str">
            <v>SNS BANK 5    06/14/12</v>
          </cell>
          <cell r="C1713" t="str">
            <v>BHH122</v>
          </cell>
        </row>
        <row r="1714">
          <cell r="A1714" t="str">
            <v>XS0151277752</v>
          </cell>
          <cell r="B1714" t="str">
            <v>CARMEUSE LIME BV10    12</v>
          </cell>
          <cell r="C1714" t="str">
            <v>BET121EC</v>
          </cell>
        </row>
        <row r="1715">
          <cell r="A1715" t="str">
            <v>XS0214153677</v>
          </cell>
          <cell r="B1715" t="str">
            <v>SEAS 2005-1 B4.024 03/19</v>
          </cell>
          <cell r="C1715" t="str">
            <v>BHH169EC</v>
          </cell>
        </row>
        <row r="1716">
          <cell r="A1716" t="str">
            <v>XS0218205473</v>
          </cell>
          <cell r="B1716" t="str">
            <v>CASTO 1 A 3.648 01/28/41</v>
          </cell>
          <cell r="C1716" t="str">
            <v>BHH169</v>
          </cell>
        </row>
        <row r="1717">
          <cell r="A1717" t="str">
            <v>XS0220681562</v>
          </cell>
          <cell r="B1717" t="str">
            <v>EIRLES TWO 1870 06/20/10</v>
          </cell>
          <cell r="C1717" t="str">
            <v>BHH169EC</v>
          </cell>
        </row>
        <row r="1718">
          <cell r="A1718" t="str">
            <v>XS0228550421</v>
          </cell>
          <cell r="B1718" t="str">
            <v>HSBC FINANCE CRP 0 09/10</v>
          </cell>
          <cell r="C1718" t="str">
            <v>BHH157EC</v>
          </cell>
        </row>
        <row r="1719">
          <cell r="A1719" t="str">
            <v>XS0236296660</v>
          </cell>
          <cell r="B1719" t="str">
            <v>KELLOGG EUROPE0 05/28/07</v>
          </cell>
          <cell r="C1719" t="str">
            <v>BHH234EC</v>
          </cell>
        </row>
        <row r="1720">
          <cell r="A1720" t="str">
            <v>XS0274289759</v>
          </cell>
          <cell r="B1720" t="str">
            <v>FOSSM 2006-1X A33.789 54</v>
          </cell>
          <cell r="C1720" t="str">
            <v>BHH169EC</v>
          </cell>
        </row>
        <row r="1721">
          <cell r="A1721" t="str">
            <v>COPP36074F0</v>
          </cell>
          <cell r="B1721" t="str">
            <v>SBG STADTW./PP3.82 12/07</v>
          </cell>
          <cell r="C1721" t="str">
            <v>BIA206</v>
          </cell>
        </row>
        <row r="1722">
          <cell r="A1722" t="str">
            <v>COED5118481</v>
          </cell>
          <cell r="B1722" t="str">
            <v>BA CREDITANSTALT 0 06/09</v>
          </cell>
          <cell r="C1722" t="str">
            <v>BHT303</v>
          </cell>
        </row>
        <row r="1723">
          <cell r="A1723" t="str">
            <v>AT0000149075</v>
          </cell>
          <cell r="B1723" t="str">
            <v>BANK AUSTRIA AG 5    07</v>
          </cell>
          <cell r="C1723" t="str">
            <v>BHH103</v>
          </cell>
        </row>
        <row r="1724">
          <cell r="A1724" t="str">
            <v>ES0374273003</v>
          </cell>
          <cell r="B1724" t="str">
            <v>RHIPG I A 3.672 01/18/39</v>
          </cell>
          <cell r="C1724" t="str">
            <v>BHH169</v>
          </cell>
        </row>
        <row r="1725">
          <cell r="A1725" t="str">
            <v>XS0276456315</v>
          </cell>
          <cell r="B1725" t="str">
            <v>GAZPROM 6.212 11/22/16</v>
          </cell>
          <cell r="C1725" t="str">
            <v>BET214EC</v>
          </cell>
        </row>
        <row r="1726">
          <cell r="A1726" t="str">
            <v>AT0000101803</v>
          </cell>
          <cell r="B1726" t="str">
            <v>CREDITANSTALT AG 5    07</v>
          </cell>
          <cell r="C1726" t="str">
            <v>BHH103</v>
          </cell>
        </row>
        <row r="1727">
          <cell r="A1727" t="str">
            <v>AT0000101837</v>
          </cell>
          <cell r="B1727" t="str">
            <v>CREDITANSTALT AG 5    09</v>
          </cell>
          <cell r="C1727" t="str">
            <v>BHC105</v>
          </cell>
        </row>
        <row r="1728">
          <cell r="A1728" t="str">
            <v>AT0000146758</v>
          </cell>
          <cell r="B1728" t="str">
            <v>BANK AUSTRIA AG 5    08</v>
          </cell>
          <cell r="C1728" t="str">
            <v>BHH103</v>
          </cell>
        </row>
        <row r="1729">
          <cell r="A1729" t="str">
            <v>AT0000149109</v>
          </cell>
          <cell r="B1729" t="str">
            <v>BANK AUSTRIA AG 4    08</v>
          </cell>
          <cell r="C1729" t="str">
            <v>BHH103</v>
          </cell>
        </row>
        <row r="1730">
          <cell r="A1730" t="str">
            <v>AT0000320510</v>
          </cell>
          <cell r="B1730" t="str">
            <v>CA-3 BANK WOHN4    04/11</v>
          </cell>
          <cell r="C1730" t="str">
            <v>BLU177</v>
          </cell>
        </row>
        <row r="1731">
          <cell r="A1731" t="str">
            <v>AT0000320676</v>
          </cell>
          <cell r="B1731" t="str">
            <v>CA-3 BANK WOHN4    07/13</v>
          </cell>
          <cell r="C1731" t="str">
            <v>BLU177</v>
          </cell>
        </row>
        <row r="1732">
          <cell r="A1732" t="str">
            <v>AT0000385356</v>
          </cell>
          <cell r="B1732" t="str">
            <v>REP OF AUSTRIA5 07/15/12</v>
          </cell>
          <cell r="C1732" t="str">
            <v>BTA117</v>
          </cell>
        </row>
        <row r="1733">
          <cell r="A1733" t="str">
            <v>AU300SF70016</v>
          </cell>
          <cell r="B1733" t="str">
            <v>SMHL 2006-1 A6.485 05/38</v>
          </cell>
          <cell r="C1733" t="str">
            <v>BHH169EC</v>
          </cell>
        </row>
        <row r="1734">
          <cell r="A1734" t="str">
            <v>CZ0001001242</v>
          </cell>
          <cell r="B1734" t="str">
            <v>CZECH REPUBLIC2.55 10/10</v>
          </cell>
          <cell r="C1734" t="str">
            <v>BHH20417</v>
          </cell>
        </row>
        <row r="1735">
          <cell r="A1735" t="str">
            <v>IT0003190912</v>
          </cell>
          <cell r="B1735" t="str">
            <v>BTPS 5 02/01/12</v>
          </cell>
          <cell r="C1735" t="str">
            <v>BTA179</v>
          </cell>
        </row>
        <row r="1736">
          <cell r="A1736" t="str">
            <v>US105756AP53</v>
          </cell>
          <cell r="B1736" t="str">
            <v>BRAZIL FED REPUB11 08/40</v>
          </cell>
          <cell r="C1736" t="str">
            <v>BET202EC</v>
          </cell>
        </row>
        <row r="1737">
          <cell r="A1737" t="str">
            <v>US87237WAC55</v>
          </cell>
          <cell r="B1737" t="str">
            <v>TD NORTH AMER LP 0 10/09</v>
          </cell>
          <cell r="C1737" t="str">
            <v>BHH183EC</v>
          </cell>
        </row>
        <row r="1738">
          <cell r="A1738" t="str">
            <v>XS0159581387</v>
          </cell>
          <cell r="B1738" t="str">
            <v>TERMOELECTRICA0 12/18/07</v>
          </cell>
          <cell r="C1738" t="str">
            <v>BET214EC</v>
          </cell>
        </row>
        <row r="1739">
          <cell r="A1739" t="str">
            <v>XS0180158387</v>
          </cell>
          <cell r="B1739" t="str">
            <v>ERICSSON L M TEL 6    10</v>
          </cell>
          <cell r="C1739" t="str">
            <v>BHH234EC</v>
          </cell>
        </row>
        <row r="1740">
          <cell r="A1740" t="str">
            <v>XS0187517809</v>
          </cell>
          <cell r="B1740" t="str">
            <v>NIB CAPITAL BANK 0 03/08</v>
          </cell>
          <cell r="C1740" t="str">
            <v>BHH167EC</v>
          </cell>
        </row>
        <row r="1741">
          <cell r="A1741" t="str">
            <v>DE0001937209</v>
          </cell>
          <cell r="B1741" t="str">
            <v>ITALY 5    07/10/07</v>
          </cell>
          <cell r="C1741" t="str">
            <v>BTG254EC</v>
          </cell>
        </row>
        <row r="1742">
          <cell r="A1742" t="str">
            <v>ES0316872011</v>
          </cell>
          <cell r="B1742" t="str">
            <v>GCGEN II AS 4.006 07/23</v>
          </cell>
          <cell r="C1742" t="str">
            <v>BHH169</v>
          </cell>
        </row>
        <row r="1743">
          <cell r="A1743" t="str">
            <v>HU0000402227</v>
          </cell>
          <cell r="B1743" t="str">
            <v>HUNGARY GOVT 9 04/12/07</v>
          </cell>
          <cell r="C1743" t="str">
            <v>BHH21918</v>
          </cell>
        </row>
        <row r="1744">
          <cell r="A1744" t="str">
            <v>PL0000102836</v>
          </cell>
          <cell r="B1744" t="str">
            <v>POLAND GOVT BOND 5 10/13</v>
          </cell>
          <cell r="C1744" t="str">
            <v>BHH20211</v>
          </cell>
        </row>
        <row r="1745">
          <cell r="A1745" t="str">
            <v>TRT130808T17</v>
          </cell>
          <cell r="B1745" t="str">
            <v>TURKEY GOVT BOND 0 08/08</v>
          </cell>
          <cell r="C1745" t="str">
            <v>BHH236TR</v>
          </cell>
        </row>
        <row r="1746">
          <cell r="A1746" t="str">
            <v>US004375EH06</v>
          </cell>
          <cell r="B1746" t="str">
            <v>ACCR 2005-4 A2C 5.56 35</v>
          </cell>
          <cell r="C1746" t="str">
            <v>BHH285BN</v>
          </cell>
        </row>
        <row r="1747">
          <cell r="A1747" t="str">
            <v>US05336XAA90</v>
          </cell>
          <cell r="B1747" t="str">
            <v>AVAGO TECH FIN 10    13</v>
          </cell>
          <cell r="C1747" t="str">
            <v>BET228BN</v>
          </cell>
        </row>
        <row r="1748">
          <cell r="A1748" t="str">
            <v>US86358EA894</v>
          </cell>
          <cell r="B1748" t="str">
            <v>SAIL 2006-1 A35.55 01/36</v>
          </cell>
          <cell r="C1748" t="str">
            <v>BHH285BN</v>
          </cell>
        </row>
        <row r="1749">
          <cell r="A1749" t="str">
            <v>US90342DAB55</v>
          </cell>
          <cell r="B1749" t="str">
            <v>US ONCOLOGY INC 0 03/15</v>
          </cell>
          <cell r="C1749" t="str">
            <v>BET228BN</v>
          </cell>
        </row>
        <row r="1750">
          <cell r="A1750" t="str">
            <v>XS0208439009</v>
          </cell>
          <cell r="B1750" t="str">
            <v>CAMBR 4X A2 5.7754 11/53</v>
          </cell>
          <cell r="C1750" t="str">
            <v>BHH169EC</v>
          </cell>
        </row>
        <row r="1751">
          <cell r="A1751" t="str">
            <v>XS0210823760</v>
          </cell>
          <cell r="B1751" t="str">
            <v>TAURS 1 A5.3506 07/27/13</v>
          </cell>
          <cell r="C1751" t="str">
            <v>BHH169EC</v>
          </cell>
        </row>
        <row r="1752">
          <cell r="A1752" t="str">
            <v>XS0218256468</v>
          </cell>
          <cell r="B1752" t="str">
            <v>OWENS-BROCKWAY6    12/14</v>
          </cell>
          <cell r="C1752" t="str">
            <v>BET121EC</v>
          </cell>
        </row>
        <row r="1753">
          <cell r="A1753" t="str">
            <v>XS0222158767</v>
          </cell>
          <cell r="B1753" t="str">
            <v>CODERE FIN LUX8    06/15</v>
          </cell>
          <cell r="C1753" t="str">
            <v>BET121EC</v>
          </cell>
        </row>
        <row r="1754">
          <cell r="A1754" t="str">
            <v>XS0253166655</v>
          </cell>
          <cell r="B1754" t="str">
            <v>RUSSIAN STAND BK 8    11</v>
          </cell>
          <cell r="C1754" t="str">
            <v>BET210EC</v>
          </cell>
        </row>
        <row r="1755">
          <cell r="A1755" t="str">
            <v>XS0252835110</v>
          </cell>
          <cell r="B1755" t="str">
            <v>LEHMAN BROS HLDG 0 05/11</v>
          </cell>
          <cell r="C1755" t="str">
            <v>BHH157EC</v>
          </cell>
        </row>
        <row r="1756">
          <cell r="A1756" t="str">
            <v>XS0253960735</v>
          </cell>
          <cell r="B1756" t="str">
            <v>HARBM PR1X A13.983 12/21</v>
          </cell>
          <cell r="C1756" t="str">
            <v>BHH169</v>
          </cell>
        </row>
        <row r="1757">
          <cell r="A1757" t="str">
            <v>XS0273441278</v>
          </cell>
          <cell r="B1757" t="str">
            <v>CAPITALIA SPA 0 11/07/11</v>
          </cell>
          <cell r="C1757" t="str">
            <v>BHH157EC</v>
          </cell>
        </row>
        <row r="1758">
          <cell r="A1758" t="str">
            <v>XS0274566420</v>
          </cell>
          <cell r="B1758" t="str">
            <v>TAURS 2006-3 A3.88 05/15</v>
          </cell>
          <cell r="C1758" t="str">
            <v>BHH169EC</v>
          </cell>
        </row>
        <row r="1759">
          <cell r="A1759" t="str">
            <v>XS0275814639</v>
          </cell>
          <cell r="B1759" t="str">
            <v>EXIM OF UKRAINE 7.65 11</v>
          </cell>
          <cell r="C1759" t="str">
            <v>BET210EC</v>
          </cell>
        </row>
        <row r="1760">
          <cell r="A1760" t="str">
            <v>XS0082026054</v>
          </cell>
          <cell r="B1760" t="str">
            <v>PORTUGAL (REP)5    03/08</v>
          </cell>
          <cell r="C1760" t="str">
            <v>BTA206EC</v>
          </cell>
        </row>
        <row r="1761">
          <cell r="A1761" t="str">
            <v>XS0113338692</v>
          </cell>
          <cell r="B1761" t="str">
            <v>DRESDNER BANK AG 0 06/10</v>
          </cell>
          <cell r="C1761" t="str">
            <v>BCA222EC</v>
          </cell>
        </row>
        <row r="1762">
          <cell r="A1762" t="str">
            <v>XS0145621172</v>
          </cell>
          <cell r="B1762" t="str">
            <v>PIRELLI FIN LUX 6    07</v>
          </cell>
          <cell r="C1762" t="str">
            <v>BFA111EC</v>
          </cell>
        </row>
        <row r="1763">
          <cell r="A1763" t="str">
            <v>XS0244199914</v>
          </cell>
          <cell r="B1763" t="str">
            <v>HELIX INV LTD II 0 06/10</v>
          </cell>
          <cell r="C1763" t="str">
            <v>BHH169EC</v>
          </cell>
        </row>
        <row r="1764">
          <cell r="A1764" t="str">
            <v>XS0237303598</v>
          </cell>
          <cell r="B1764" t="str">
            <v>TELECOM ITALIA0 12/06/12</v>
          </cell>
          <cell r="C1764" t="str">
            <v>BHH234EC</v>
          </cell>
        </row>
        <row r="1765">
          <cell r="A1765" t="str">
            <v>XS0242650488</v>
          </cell>
          <cell r="B1765" t="str">
            <v>CLARIS LTD 0 01/21/13</v>
          </cell>
          <cell r="C1765" t="str">
            <v>BHH169EC</v>
          </cell>
        </row>
        <row r="1766">
          <cell r="A1766" t="str">
            <v>XS0244141247</v>
          </cell>
          <cell r="B1766" t="str">
            <v>CAPITALIA SPA 0 02/21/11</v>
          </cell>
          <cell r="C1766" t="str">
            <v>BHH157</v>
          </cell>
        </row>
        <row r="1767">
          <cell r="A1767" t="str">
            <v>XS0261229537</v>
          </cell>
          <cell r="B1767" t="str">
            <v>LWALL 2006-1 A 3.764 16</v>
          </cell>
          <cell r="C1767" t="str">
            <v>BHH169EC</v>
          </cell>
        </row>
        <row r="1768">
          <cell r="A1768" t="str">
            <v>XS0267299633</v>
          </cell>
          <cell r="B1768" t="str">
            <v>BANK OF AMER CRP 0 09/13</v>
          </cell>
          <cell r="C1768" t="str">
            <v>BHH157EC</v>
          </cell>
        </row>
        <row r="1769">
          <cell r="A1769" t="str">
            <v>XS0269020888</v>
          </cell>
          <cell r="B1769" t="str">
            <v>NATL GRID PLC 0 09/25/09</v>
          </cell>
          <cell r="C1769" t="str">
            <v>BHH234EC</v>
          </cell>
        </row>
        <row r="1770">
          <cell r="A1770" t="str">
            <v>XS0271643669</v>
          </cell>
          <cell r="B1770" t="str">
            <v>SANTANDER INTL0 10/23/09</v>
          </cell>
          <cell r="C1770" t="str">
            <v>BHH157EC</v>
          </cell>
        </row>
        <row r="1771">
          <cell r="A1771" t="str">
            <v>XS0274894350</v>
          </cell>
          <cell r="B1771" t="str">
            <v>DAIMLERCHRYS NA 0 03/10</v>
          </cell>
          <cell r="C1771" t="str">
            <v>BHH234EC</v>
          </cell>
        </row>
        <row r="1772">
          <cell r="A1772" t="str">
            <v>XS0277508692</v>
          </cell>
          <cell r="B1772" t="str">
            <v>ARKLE 2006-2X 3A 3.77 52</v>
          </cell>
          <cell r="C1772" t="str">
            <v>BHH169EC</v>
          </cell>
        </row>
        <row r="1773">
          <cell r="A1773" t="str">
            <v xml:space="preserve">    N.A.</v>
          </cell>
          <cell r="B1773" t="str">
            <v>CREDIT ANSTALT C I  LX</v>
          </cell>
          <cell r="C1773" t="str">
            <v>BCT258</v>
          </cell>
        </row>
        <row r="1774">
          <cell r="A1774" t="str">
            <v>XS0276638938</v>
          </cell>
          <cell r="B1774" t="str">
            <v>SMARS 2006-1 A 3.8904 16</v>
          </cell>
          <cell r="C1774" t="str">
            <v>BHH169EC</v>
          </cell>
        </row>
        <row r="1775">
          <cell r="A1775" t="str">
            <v>AT0000173265</v>
          </cell>
          <cell r="B1775" t="str">
            <v>CA-3 BANK WOHN5 10/18/10</v>
          </cell>
          <cell r="C1775" t="str">
            <v>BLU177</v>
          </cell>
        </row>
        <row r="1776">
          <cell r="A1776" t="str">
            <v>AT0000173299</v>
          </cell>
          <cell r="B1776" t="str">
            <v>CA-3 BANK WOHN4    02/11</v>
          </cell>
          <cell r="C1776" t="str">
            <v>BHH103</v>
          </cell>
        </row>
        <row r="1777">
          <cell r="A1777" t="str">
            <v>AT0000248208</v>
          </cell>
          <cell r="B1777" t="str">
            <v>BA CREDITANSTALT 2 09/10</v>
          </cell>
          <cell r="C1777" t="str">
            <v>BHL101</v>
          </cell>
        </row>
        <row r="1778">
          <cell r="A1778" t="str">
            <v>AT0000248695</v>
          </cell>
          <cell r="B1778" t="str">
            <v>BA CREDITANSTALT 8 11/07</v>
          </cell>
          <cell r="C1778" t="str">
            <v>BHL101</v>
          </cell>
        </row>
        <row r="1779">
          <cell r="A1779" t="str">
            <v>AT0000341813</v>
          </cell>
          <cell r="B1779" t="str">
            <v>AWS GEWINNWERTPA 0 12/49</v>
          </cell>
          <cell r="C1779" t="str">
            <v>BFU111</v>
          </cell>
        </row>
        <row r="1780">
          <cell r="A1780" t="str">
            <v>AT0000347448</v>
          </cell>
          <cell r="B1780" t="str">
            <v>BA CRED WOHNBAUB 4    13</v>
          </cell>
          <cell r="C1780" t="str">
            <v>BLU177</v>
          </cell>
        </row>
        <row r="1781">
          <cell r="A1781" t="str">
            <v>AT0000384227</v>
          </cell>
          <cell r="B1781" t="str">
            <v>REP OF AUSTRIA5 01/15/08</v>
          </cell>
          <cell r="C1781" t="str">
            <v>BTA179</v>
          </cell>
        </row>
        <row r="1782">
          <cell r="A1782" t="str">
            <v>AT0000384474</v>
          </cell>
          <cell r="B1782" t="str">
            <v>AUSTRIA OBLIGATI 5.2 10</v>
          </cell>
          <cell r="C1782" t="str">
            <v>BTA179</v>
          </cell>
        </row>
        <row r="1783">
          <cell r="A1783" t="str">
            <v>AT0000384516</v>
          </cell>
          <cell r="B1783" t="str">
            <v>AUSTRIA OBLIGATI 4    10</v>
          </cell>
          <cell r="C1783" t="str">
            <v>BTA148</v>
          </cell>
        </row>
        <row r="1784">
          <cell r="A1784" t="str">
            <v>AT0000492749</v>
          </cell>
          <cell r="B1784" t="str">
            <v>FRAUENTHAL HOLD 3    12</v>
          </cell>
          <cell r="C1784" t="str">
            <v>BAU122</v>
          </cell>
        </row>
        <row r="1785">
          <cell r="A1785" t="str">
            <v>DE0001354009</v>
          </cell>
          <cell r="B1785" t="str">
            <v>SPAIN KINGDOM 5    01/07</v>
          </cell>
          <cell r="C1785" t="str">
            <v>BTA206EC</v>
          </cell>
        </row>
        <row r="1786">
          <cell r="A1786" t="str">
            <v>DE0002029550</v>
          </cell>
          <cell r="B1786" t="str">
            <v>ALLGEMEIN-TENDER 5    10</v>
          </cell>
          <cell r="C1786" t="str">
            <v>BTG254EC</v>
          </cell>
        </row>
        <row r="1787">
          <cell r="A1787" t="str">
            <v>ES0282103003</v>
          </cell>
          <cell r="B1787" t="str">
            <v>UNIV POLI VALENC 6.6 22</v>
          </cell>
          <cell r="C1787" t="str">
            <v>BFA131EC</v>
          </cell>
        </row>
        <row r="1788">
          <cell r="A1788" t="str">
            <v>ES0313860118</v>
          </cell>
          <cell r="B1788" t="str">
            <v>BANCO SABADELL0 03/10/08</v>
          </cell>
          <cell r="C1788" t="str">
            <v>BHH167EC</v>
          </cell>
        </row>
        <row r="1789">
          <cell r="A1789" t="str">
            <v>ES0314843238</v>
          </cell>
          <cell r="B1789" t="str">
            <v>CAIXA GALICIA 0 11/08/11</v>
          </cell>
          <cell r="C1789" t="str">
            <v>BHH157EC</v>
          </cell>
        </row>
        <row r="1790">
          <cell r="A1790" t="str">
            <v>ES0344264009</v>
          </cell>
          <cell r="B1790" t="str">
            <v>HIPO HIPO-5 A3.744 11/33</v>
          </cell>
          <cell r="C1790" t="str">
            <v>BHH169</v>
          </cell>
        </row>
        <row r="1791">
          <cell r="A1791" t="str">
            <v>HRRHMFT711A5</v>
          </cell>
          <cell r="B1791" t="str">
            <v>CROATIAN T-BILLS 0 03/07</v>
          </cell>
          <cell r="C1791" t="str">
            <v>BHT26210</v>
          </cell>
        </row>
        <row r="1792">
          <cell r="A1792" t="str">
            <v>HU0000402359</v>
          </cell>
          <cell r="B1792" t="str">
            <v>HUNGARY GOVT 6    08/09</v>
          </cell>
          <cell r="C1792" t="str">
            <v>BHH21418</v>
          </cell>
        </row>
        <row r="1793">
          <cell r="A1793" t="str">
            <v>IT0003396865</v>
          </cell>
          <cell r="B1793" t="str">
            <v>MERCA 1 A 3.968 10/28/16</v>
          </cell>
          <cell r="C1793" t="str">
            <v>BHH169</v>
          </cell>
        </row>
        <row r="1794">
          <cell r="A1794" t="str">
            <v>PL0000101473</v>
          </cell>
          <cell r="B1794" t="str">
            <v>POLAND GOVT BOND 6 11/09</v>
          </cell>
          <cell r="C1794" t="str">
            <v>BHH21611</v>
          </cell>
        </row>
        <row r="1795">
          <cell r="A1795" t="str">
            <v>US74955WAE93</v>
          </cell>
          <cell r="B1795" t="str">
            <v>RH DONNELLEY 6    01/13</v>
          </cell>
          <cell r="C1795" t="str">
            <v>BET228BN</v>
          </cell>
        </row>
        <row r="1796">
          <cell r="A1796" t="str">
            <v>USG25858AC81</v>
          </cell>
          <cell r="B1796" t="str">
            <v>GALXY 2004-3X B5.9231 16</v>
          </cell>
          <cell r="C1796" t="str">
            <v>BHH169EC</v>
          </cell>
        </row>
        <row r="1797">
          <cell r="A1797" t="str">
            <v>XS0131033564</v>
          </cell>
          <cell r="B1797" t="str">
            <v>COPRN 1X A4.054 08/11/13</v>
          </cell>
          <cell r="C1797" t="str">
            <v>BHH169EC</v>
          </cell>
        </row>
        <row r="1798">
          <cell r="A1798" t="str">
            <v>XS0132597807</v>
          </cell>
          <cell r="B1798" t="str">
            <v>MELCH 1X A3.916 08/24/13</v>
          </cell>
          <cell r="C1798" t="str">
            <v>BHH169EC</v>
          </cell>
        </row>
        <row r="1799">
          <cell r="A1799" t="str">
            <v>XS0149745985</v>
          </cell>
          <cell r="B1799" t="str">
            <v>ST GEORGE BANK0 06/25/07</v>
          </cell>
          <cell r="C1799" t="str">
            <v>BHH167EC</v>
          </cell>
        </row>
        <row r="1800">
          <cell r="A1800" t="str">
            <v>XS0162362684</v>
          </cell>
          <cell r="B1800" t="str">
            <v>NIB CAPITAL BANK 0 02/08</v>
          </cell>
          <cell r="C1800" t="str">
            <v>BHT103</v>
          </cell>
        </row>
        <row r="1801">
          <cell r="A1801" t="str">
            <v>XS0195519540</v>
          </cell>
          <cell r="B1801" t="str">
            <v>CADBURY SCHWEPPE 0 06/07</v>
          </cell>
          <cell r="C1801" t="str">
            <v>BHH234EC</v>
          </cell>
        </row>
        <row r="1802">
          <cell r="A1802" t="str">
            <v>XS0202180534</v>
          </cell>
          <cell r="B1802" t="str">
            <v>BANC ANTONVENETA 0 09/09</v>
          </cell>
          <cell r="C1802" t="str">
            <v>BHH157</v>
          </cell>
        </row>
        <row r="1803">
          <cell r="A1803" t="str">
            <v>XS0205532947</v>
          </cell>
          <cell r="B1803" t="str">
            <v>MORGAN STANLEY0 01/15/10</v>
          </cell>
          <cell r="C1803" t="str">
            <v>BHH157</v>
          </cell>
        </row>
        <row r="1804">
          <cell r="A1804" t="str">
            <v>XS0218111739</v>
          </cell>
          <cell r="B1804" t="str">
            <v>DELTA 2005-1X B 5.925 39</v>
          </cell>
          <cell r="C1804" t="str">
            <v>BHH169EC</v>
          </cell>
        </row>
        <row r="1805">
          <cell r="A1805" t="str">
            <v>XS0231264275</v>
          </cell>
          <cell r="B1805" t="str">
            <v>MOL MAGYAR OLAJ 3    15</v>
          </cell>
          <cell r="C1805" t="str">
            <v>BUK101EC</v>
          </cell>
        </row>
        <row r="1806">
          <cell r="A1806" t="str">
            <v>XS0236096730</v>
          </cell>
          <cell r="B1806" t="str">
            <v>WIND ACQUISITION 9    15</v>
          </cell>
          <cell r="C1806" t="str">
            <v>BET121EC</v>
          </cell>
        </row>
        <row r="1807">
          <cell r="A1807" t="str">
            <v>XS0257342468</v>
          </cell>
          <cell r="B1807" t="str">
            <v>NASHP 2006-X C 3.9058 22</v>
          </cell>
          <cell r="C1807" t="str">
            <v>BHH169EC</v>
          </cell>
        </row>
        <row r="1808">
          <cell r="A1808" t="str">
            <v>XS0245741136</v>
          </cell>
          <cell r="B1808" t="str">
            <v>OKOBANK 0 03/08/10 EMTN</v>
          </cell>
          <cell r="C1808" t="str">
            <v>BHH157</v>
          </cell>
        </row>
        <row r="1809">
          <cell r="A1809" t="str">
            <v>XS0272266049</v>
          </cell>
          <cell r="B1809" t="str">
            <v>HBOS TSY SRVCS0 10/24/13</v>
          </cell>
          <cell r="C1809" t="str">
            <v>BHH157EC</v>
          </cell>
        </row>
        <row r="1810">
          <cell r="A1810" t="str">
            <v>XS0269056056</v>
          </cell>
          <cell r="B1810" t="str">
            <v>BEAR STEARNS CO 0 09/13</v>
          </cell>
          <cell r="C1810" t="str">
            <v>BHH157EC</v>
          </cell>
        </row>
        <row r="1811">
          <cell r="A1811" t="str">
            <v>XS0271735358</v>
          </cell>
          <cell r="B1811" t="str">
            <v>MTRXS 2006-1X A23.753 18</v>
          </cell>
          <cell r="C1811" t="str">
            <v>BHH169EC</v>
          </cell>
        </row>
        <row r="1812">
          <cell r="A1812" t="str">
            <v>XS0149168816</v>
          </cell>
          <cell r="B1812" t="str">
            <v>CREDIT LYONNAIS 0 06/07</v>
          </cell>
          <cell r="C1812" t="str">
            <v>BHH157</v>
          </cell>
        </row>
        <row r="1813">
          <cell r="A1813" t="str">
            <v>XS0163511305</v>
          </cell>
          <cell r="B1813" t="str">
            <v>AAREAL BANK AG0 03/04/13</v>
          </cell>
          <cell r="C1813" t="str">
            <v>BHH212EC</v>
          </cell>
        </row>
        <row r="1814">
          <cell r="A1814" t="str">
            <v>XS0185569448</v>
          </cell>
          <cell r="B1814" t="str">
            <v>ALPHA CREDIT GRP 0 02/07</v>
          </cell>
          <cell r="C1814" t="str">
            <v>BHT103</v>
          </cell>
        </row>
        <row r="1815">
          <cell r="A1815" t="str">
            <v>XS0201978540</v>
          </cell>
          <cell r="B1815" t="str">
            <v>CULLIGAN FINANCE 8 10/14</v>
          </cell>
          <cell r="C1815" t="str">
            <v>BET121EC</v>
          </cell>
        </row>
        <row r="1816">
          <cell r="A1816" t="str">
            <v>XS0216420298</v>
          </cell>
          <cell r="B1816" t="str">
            <v>BCP CRYSTAL US H10    14</v>
          </cell>
          <cell r="C1816" t="str">
            <v>BET121EC</v>
          </cell>
        </row>
        <row r="1817">
          <cell r="A1817" t="str">
            <v>XS0228779764</v>
          </cell>
          <cell r="B1817" t="str">
            <v>AUBN 5 A2 5.365 12/01/41</v>
          </cell>
          <cell r="C1817" t="str">
            <v>BHH169EC</v>
          </cell>
        </row>
        <row r="1818">
          <cell r="A1818" t="str">
            <v>XS0234097128</v>
          </cell>
          <cell r="B1818" t="str">
            <v>PROMI 1 A13.929 12/20/32</v>
          </cell>
          <cell r="C1818" t="str">
            <v>BHH169EC</v>
          </cell>
        </row>
        <row r="1819">
          <cell r="A1819" t="str">
            <v>XS0267448651</v>
          </cell>
          <cell r="B1819" t="str">
            <v>IKB DEUT INDUSTR 0 03/10</v>
          </cell>
          <cell r="C1819" t="str">
            <v>BHH157</v>
          </cell>
        </row>
        <row r="1820">
          <cell r="A1820" t="str">
            <v>XS0231566448</v>
          </cell>
          <cell r="B1820" t="str">
            <v>SWEDISH EXP CRED 4    09</v>
          </cell>
          <cell r="C1820" t="str">
            <v>BHH205EC</v>
          </cell>
        </row>
        <row r="1821">
          <cell r="A1821" t="str">
            <v>XS0233859536</v>
          </cell>
          <cell r="B1821" t="str">
            <v>SPAREBANKEN RGLD 0 11/10</v>
          </cell>
          <cell r="C1821" t="str">
            <v>BHH157EC</v>
          </cell>
        </row>
        <row r="1822">
          <cell r="A1822" t="str">
            <v>XS0234084738</v>
          </cell>
          <cell r="B1822" t="str">
            <v>BUENOS-$LT PAR2 05/15/35</v>
          </cell>
          <cell r="C1822" t="str">
            <v>BET214EC</v>
          </cell>
        </row>
        <row r="1823">
          <cell r="A1823" t="str">
            <v>XS0238920226</v>
          </cell>
          <cell r="B1823" t="str">
            <v>SMILS 05 A3.651 01/20/15</v>
          </cell>
          <cell r="C1823" t="str">
            <v>BHH169EC</v>
          </cell>
        </row>
        <row r="1824">
          <cell r="A1824" t="str">
            <v>XS0271812447</v>
          </cell>
          <cell r="B1824" t="str">
            <v>PETROL AD-SOFIA 8    11</v>
          </cell>
          <cell r="C1824" t="str">
            <v>BET113EC</v>
          </cell>
        </row>
        <row r="1825">
          <cell r="A1825" t="str">
            <v>XS0272530758</v>
          </cell>
          <cell r="B1825" t="str">
            <v>SANPAOLO IMI BK 0 11/09</v>
          </cell>
          <cell r="C1825" t="str">
            <v>BHH157EC</v>
          </cell>
        </row>
        <row r="1826">
          <cell r="A1826" t="str">
            <v>XS0276053112</v>
          </cell>
          <cell r="B1826" t="str">
            <v>UKRAINE GOVT 6.58 11/16</v>
          </cell>
          <cell r="C1826" t="str">
            <v>BET202EC</v>
          </cell>
        </row>
        <row r="1827">
          <cell r="A1827" t="str">
            <v>XS0277790423</v>
          </cell>
          <cell r="B1827" t="str">
            <v>AMSCO 2006-1X B3.9824 16</v>
          </cell>
          <cell r="C1827" t="str">
            <v>BHH169EC</v>
          </cell>
        </row>
        <row r="1828">
          <cell r="A1828" t="str">
            <v>XS0273149962</v>
          </cell>
          <cell r="B1828" t="str">
            <v>HNRS 2 A15.3481 04/10/29</v>
          </cell>
          <cell r="C1828" t="str">
            <v>BHH169EC</v>
          </cell>
        </row>
      </sheetData>
      <sheetData sheetId="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N6" t="str">
            <v>83 208 547.35 A</v>
          </cell>
        </row>
      </sheetData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.05.04"/>
      <sheetName val="Tabeller"/>
      <sheetName val="Sheet1"/>
      <sheetName val="RN"/>
      <sheetName val="H-1.8"/>
      <sheetName val="H-100.8"/>
      <sheetName val="H-110.8"/>
      <sheetName val="120.8"/>
      <sheetName val="H-1.9"/>
      <sheetName val="Not for review=&gt;"/>
      <sheetName val="H-118"/>
      <sheetName val="H-140"/>
      <sheetName val="A-20"/>
      <sheetName val="Prelim Cost"/>
    </sheetNames>
    <sheetDataSet>
      <sheetData sheetId="0" refreshError="1">
        <row r="37">
          <cell r="O37" t="str">
            <v>EMPLOYEE SIGNATURE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H6" t="str">
            <v>Derbes_inp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31.05.04"/>
      <sheetName val="Tabeller"/>
      <sheetName val="п 15"/>
      <sheetName val="J-55"/>
      <sheetName val="TB 30.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C4">
            <v>12</v>
          </cell>
          <cell r="H4" t="str">
            <v>Aknar</v>
          </cell>
        </row>
        <row r="5">
          <cell r="C5" t="str">
            <v>December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XLR_NoRangeSheet"/>
      <sheetName val="п 15"/>
      <sheetName val="Threshold Table"/>
      <sheetName val="tr"/>
      <sheetName val="Anlageverm_gen"/>
      <sheetName val="FS-97"/>
      <sheetName val="Rollforward {pbe}"/>
      <sheetName val="Allow - SR&amp;D"/>
      <sheetName val="Eqty"/>
      <sheetName val="BS"/>
      <sheetName val="Inputs"/>
      <sheetName val="misc"/>
    </sheetNames>
    <sheetDataSet>
      <sheetData sheetId="0" refreshError="1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  <sheetName val="tr"/>
      <sheetName val="std tabel"/>
      <sheetName val="Settings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KONSOLID"/>
      <sheetName val="TB"/>
      <sheetName val="PR CN"/>
      <sheetName val="GAAP TB 31.12.01  detail p&amp;l"/>
      <sheetName val="L&amp;E"/>
      <sheetName val="FS-97"/>
      <sheetName val="тара 2000"/>
      <sheetName val="#511BkRec"/>
      <sheetName val="#511-SEPT97"/>
      <sheetName val="#511-OCT97"/>
      <sheetName val="#511-NOV97"/>
      <sheetName val="#511-DEC97"/>
      <sheetName val="Выбо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E-PPE (2)"/>
      <sheetName val="WIP-AFE-O&amp;G (2)"/>
      <sheetName val="WIP-AFE-PPE"/>
      <sheetName val="WIP-AFE-O&amp;G"/>
      <sheetName val="AFE-PPE"/>
      <sheetName val="AFE-O&amp;G"/>
      <sheetName val="DAFEU"/>
      <sheetName val="AFE's  By Afe"/>
      <sheetName val="1999INT"/>
      <sheetName val="DAFEU BY ACCT"/>
      <sheetName val="Evolucion de las perdidas"/>
      <sheetName val="CRECIMIENTOS"/>
      <sheetName val="Book Adjustments"/>
      <sheetName val="ЯНВАРЬ"/>
      <sheetName val="UNITPRICES"/>
      <sheetName val="TB30699"/>
      <sheetName val="3Q JV-Interest Cap."/>
      <sheetName val="TB30999vs30699"/>
      <sheetName val="TB-300699-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Константы"/>
      <sheetName val="Assumptions"/>
      <sheetName val="расчет зарплаты"/>
      <sheetName val="Данные"/>
    </sheetNames>
    <sheetDataSet>
      <sheetData sheetId="0" refreshError="1"/>
      <sheetData sheetId="1" refreshError="1"/>
      <sheetData sheetId="2" refreshError="1">
        <row r="4">
          <cell r="A4" t="str">
            <v>Янв</v>
          </cell>
          <cell r="B4">
            <v>725</v>
          </cell>
        </row>
        <row r="5">
          <cell r="A5" t="str">
            <v>Фев</v>
          </cell>
          <cell r="B5">
            <v>725</v>
          </cell>
        </row>
        <row r="6">
          <cell r="A6" t="str">
            <v>Мар</v>
          </cell>
          <cell r="B6">
            <v>725</v>
          </cell>
        </row>
        <row r="7">
          <cell r="A7" t="str">
            <v>Апр</v>
          </cell>
          <cell r="B7">
            <v>725</v>
          </cell>
        </row>
        <row r="8">
          <cell r="A8" t="str">
            <v>Май</v>
          </cell>
          <cell r="B8">
            <v>725</v>
          </cell>
        </row>
        <row r="9">
          <cell r="A9" t="str">
            <v>Июн</v>
          </cell>
          <cell r="B9">
            <v>725</v>
          </cell>
        </row>
        <row r="10">
          <cell r="A10" t="str">
            <v>Июл</v>
          </cell>
          <cell r="B10">
            <v>725</v>
          </cell>
        </row>
        <row r="11">
          <cell r="A11" t="str">
            <v>Авг</v>
          </cell>
          <cell r="B11">
            <v>725</v>
          </cell>
        </row>
        <row r="12">
          <cell r="A12" t="str">
            <v>Сен</v>
          </cell>
          <cell r="B12">
            <v>725</v>
          </cell>
        </row>
        <row r="13">
          <cell r="A13" t="str">
            <v>Окт</v>
          </cell>
          <cell r="B13">
            <v>725</v>
          </cell>
        </row>
        <row r="14">
          <cell r="A14" t="str">
            <v>Ноя</v>
          </cell>
          <cell r="B14">
            <v>725</v>
          </cell>
        </row>
        <row r="15">
          <cell r="A15" t="str">
            <v>Дек</v>
          </cell>
          <cell r="B15">
            <v>725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кап_затраты"/>
      <sheetName val="справка"/>
      <sheetName val="A 100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H-610"/>
      <sheetName val="подох с физ.лиц-Лариба"/>
      <sheetName val="J-60.1"/>
      <sheetName val="J-60.2"/>
      <sheetName val="J-60.3"/>
      <sheetName val="Publicación Diarios - Memo"/>
      <sheetName val="справка"/>
      <sheetName val="B-4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з-плата послед-проверено"/>
      <sheetName val="Свод ФОТ-проверено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>
        <row r="10">
          <cell r="B10" t="str">
            <v>В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16"/>
      <sheetName val="12"/>
      <sheetName val="10"/>
      <sheetName val="22"/>
      <sheetName val="IS"/>
      <sheetName val="тара 2000"/>
      <sheetName val="справка"/>
      <sheetName val="PYTB"/>
      <sheetName val="Anlagevermögen"/>
      <sheetName val="A 100"/>
      <sheetName val="B 1"/>
      <sheetName val="A-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DOM"/>
      <sheetName val="Sheet3"/>
    </sheetNames>
    <definedNames>
      <definedName name="FORData"/>
      <definedName name="StartSeller"/>
    </definedNames>
    <sheetDataSet>
      <sheetData sheetId="0" refreshError="1"/>
      <sheetData sheetId="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Adj"/>
      <sheetName val="TB-2"/>
      <sheetName val="TB-1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ilot"/>
    </sheetNames>
    <sheetDataSet>
      <sheetData sheetId="0" refreshError="1"/>
      <sheetData sheetId="1" refreshError="1"/>
      <sheetData sheetId="2" refreshError="1"/>
      <sheetData sheetId="3" refreshError="1">
        <row r="2">
          <cell r="F2" t="str">
            <v>ЗАО "Степногорский подшипниковый завод"</v>
          </cell>
        </row>
        <row r="9">
          <cell r="F9">
            <v>2</v>
          </cell>
        </row>
        <row r="39">
          <cell r="E39" t="str">
            <v>тыс. руб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Переволы"/>
      <sheetName val="МНО"/>
      <sheetName val="3"/>
      <sheetName val="4"/>
      <sheetName val="5"/>
      <sheetName val="8"/>
      <sheetName val="8 начиная с 2013"/>
      <sheetName val="9 начиная с 2013"/>
      <sheetName val="7"/>
      <sheetName val="11"/>
      <sheetName val="12"/>
      <sheetName val="портфель"/>
      <sheetName val="13"/>
      <sheetName val="15"/>
      <sheetName val="14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Ф2"/>
      <sheetName val="Ф3"/>
      <sheetName val="Ф4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3">
          <cell r="M43">
            <v>43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408">
          <cell r="G408">
            <v>20807939</v>
          </cell>
        </row>
      </sheetData>
      <sheetData sheetId="34">
        <row r="518">
          <cell r="F518">
            <v>186242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2">
          <cell r="B62" t="str">
            <v>Таблица 3</v>
          </cell>
        </row>
      </sheetData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A-20"/>
      <sheetName val="std tabel"/>
      <sheetName val="Settings"/>
      <sheetName val="31.05.04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"/>
      <sheetName val="ОС"/>
      <sheetName val="ФА "/>
      <sheetName val="Запасы"/>
      <sheetName val="ДЗ"/>
      <sheetName val="КЗ"/>
      <sheetName val="Заемные средства"/>
      <sheetName val="УК"/>
      <sheetName val="Grouplist"/>
      <sheetName val="Tables"/>
      <sheetName val="8"/>
      <sheetName val="IS"/>
      <sheetName val="BS"/>
      <sheetName val="31.12.03"/>
      <sheetName val="Info"/>
      <sheetName val="Gesamt LI-Klassifizierung"/>
      <sheetName val="ISIN_TRADER"/>
      <sheetName val="31.05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101</v>
          </cell>
          <cell r="B3" t="str">
            <v>ООО "Балтик лайн" г. Калининград</v>
          </cell>
        </row>
        <row r="4">
          <cell r="A4" t="str">
            <v>102</v>
          </cell>
          <cell r="B4" t="str">
            <v>ООО "ПИТ" г. Калининград</v>
          </cell>
        </row>
        <row r="5">
          <cell r="A5" t="str">
            <v>103</v>
          </cell>
          <cell r="B5" t="str">
            <v>ЗАО "ПИТ" г. Новотроицк</v>
          </cell>
        </row>
        <row r="6">
          <cell r="A6" t="str">
            <v>104</v>
          </cell>
          <cell r="B6" t="str">
            <v>OAO "Новотроицк пиво" г. Новотроицк</v>
          </cell>
        </row>
        <row r="7">
          <cell r="A7" t="str">
            <v>105</v>
          </cell>
          <cell r="B7" t="str">
            <v>OAO "Амур-пиво" г. Хабаровск</v>
          </cell>
        </row>
        <row r="8">
          <cell r="A8" t="str">
            <v>201</v>
          </cell>
          <cell r="B8" t="str">
            <v>ООО "ПИТ" Интернейшенл</v>
          </cell>
        </row>
        <row r="9">
          <cell r="A9" t="str">
            <v>202</v>
          </cell>
          <cell r="B9" t="str">
            <v>ООО "Северные Ветры Дистрибьюшн" г. Москва</v>
          </cell>
        </row>
        <row r="10">
          <cell r="A10" t="str">
            <v>203</v>
          </cell>
          <cell r="B10" t="str">
            <v>ООО "Северные Ветры " г. Калининград</v>
          </cell>
        </row>
        <row r="11">
          <cell r="A11" t="str">
            <v>204</v>
          </cell>
          <cell r="B11" t="str">
            <v>ООО "Северные Ветры " г. Новотроицк</v>
          </cell>
        </row>
        <row r="12">
          <cell r="A12" t="str">
            <v>205</v>
          </cell>
          <cell r="B12" t="str">
            <v>ООО "Северные Ветры " г. Оренбург</v>
          </cell>
        </row>
        <row r="13">
          <cell r="A13" t="str">
            <v>206</v>
          </cell>
          <cell r="B13" t="str">
            <v>ООО "Северные Ветры Дистрибьютор" г. Хабаровск</v>
          </cell>
        </row>
        <row r="14">
          <cell r="A14" t="str">
            <v>207</v>
          </cell>
          <cell r="B14" t="str">
            <v>ЗАО "Северные Ветры Лтд" г. Владивосток</v>
          </cell>
        </row>
        <row r="15">
          <cell r="A15" t="str">
            <v>208</v>
          </cell>
          <cell r="B15" t="str">
            <v>ООО "Северные Ветры Дистрибьютор" г. Челябинск</v>
          </cell>
        </row>
        <row r="16">
          <cell r="A16" t="str">
            <v>209</v>
          </cell>
          <cell r="B16" t="str">
            <v>ООО "Северные Ветры Дистрибьютор" г. Якутск</v>
          </cell>
        </row>
        <row r="17">
          <cell r="A17" t="str">
            <v>210</v>
          </cell>
          <cell r="B17" t="str">
            <v>ООО "ПИТ дистрибьютор" г. Санкт-Петербург</v>
          </cell>
        </row>
        <row r="18">
          <cell r="A18" t="str">
            <v>211</v>
          </cell>
          <cell r="B18" t="str">
            <v>ООО "ПИТ дистрибьютор" г. Находка</v>
          </cell>
        </row>
        <row r="19">
          <cell r="A19" t="str">
            <v>212</v>
          </cell>
          <cell r="B19" t="str">
            <v>ООО "ПИТ дистрибьютор" г. Уссурийск</v>
          </cell>
        </row>
        <row r="20">
          <cell r="A20" t="str">
            <v>213</v>
          </cell>
          <cell r="B20" t="str">
            <v>ООО "ПИТ дистрибьютор" г. Магнитогорск</v>
          </cell>
        </row>
        <row r="21">
          <cell r="A21" t="str">
            <v>214</v>
          </cell>
          <cell r="B21" t="str">
            <v>ООО "ТД Амур-пиво" г. Комсомольск-на-Амуре</v>
          </cell>
        </row>
        <row r="22">
          <cell r="A22" t="str">
            <v>215</v>
          </cell>
          <cell r="B22" t="str">
            <v>ООО "ПИТ дистрибьютор" г. Самара</v>
          </cell>
        </row>
        <row r="23">
          <cell r="A23" t="str">
            <v>216</v>
          </cell>
          <cell r="B23" t="str">
            <v>ООО "ПИТ дистрибьютор" г. Биробиджан</v>
          </cell>
        </row>
        <row r="24">
          <cell r="A24" t="str">
            <v>217</v>
          </cell>
          <cell r="B24" t="str">
            <v>ООО "ПИТ дистрибьютор" г. Томск</v>
          </cell>
        </row>
        <row r="25">
          <cell r="A25" t="str">
            <v>301</v>
          </cell>
          <cell r="B25" t="str">
            <v>ООО "ПИТ " г. Москва</v>
          </cell>
        </row>
        <row r="26">
          <cell r="A26" t="str">
            <v>302</v>
          </cell>
          <cell r="B26" t="str">
            <v>D&amp;D Brewning (Кипр)</v>
          </cell>
        </row>
        <row r="27">
          <cell r="A27" t="str">
            <v>303</v>
          </cell>
          <cell r="B27" t="str">
            <v>Иван Таранов Бревериз (Кипр)</v>
          </cell>
        </row>
        <row r="28">
          <cell r="B28" t="str">
            <v>Связанные компании</v>
          </cell>
        </row>
        <row r="29">
          <cell r="A29" t="str">
            <v>401</v>
          </cell>
          <cell r="B29" t="str">
            <v>ООО "Компания Старый Мастер" г. Москва</v>
          </cell>
        </row>
        <row r="30">
          <cell r="A30" t="str">
            <v>402</v>
          </cell>
          <cell r="B30" t="str">
            <v xml:space="preserve">Beverage World Corporation </v>
          </cell>
        </row>
        <row r="31">
          <cell r="A31" t="str">
            <v>403</v>
          </cell>
          <cell r="B31" t="str">
            <v>Грин Лайн</v>
          </cell>
        </row>
        <row r="32">
          <cell r="A32" t="str">
            <v>404</v>
          </cell>
          <cell r="B32" t="str">
            <v>North Winds</v>
          </cell>
        </row>
        <row r="33">
          <cell r="A33" t="str">
            <v>405</v>
          </cell>
          <cell r="B33" t="str">
            <v>Klimeni Holdings Ltd (Кипр)</v>
          </cell>
        </row>
        <row r="34">
          <cell r="A34" t="str">
            <v>406</v>
          </cell>
          <cell r="B34" t="str">
            <v>Belis Holdings Ltd (Кипр)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НК"/>
      <sheetName val="форма для ДИТиТК"/>
    </sheetNames>
    <definedNames>
      <definedName name="Header1" refersTo="#ССЫЛКА!"/>
    </definedNames>
    <sheetDataSet>
      <sheetData sheetId="0"/>
      <sheetData sheetId="1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</sheetNames>
    <sheetDataSet>
      <sheetData sheetId="0"/>
      <sheetData sheetId="1"/>
      <sheetData sheetId="2" refreshError="1">
        <row r="149">
          <cell r="E149">
            <v>-2374</v>
          </cell>
        </row>
        <row r="183">
          <cell r="C183">
            <v>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Ф3"/>
      <sheetName val="вп"/>
      <sheetName val="Переводы_МНО_Свод"/>
      <sheetName val="4"/>
      <sheetName val="5"/>
      <sheetName val="8"/>
      <sheetName val="8 начиная с 2013"/>
      <sheetName val="9 начиная с 2013"/>
      <sheetName val="11"/>
      <sheetName val="12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Ф1"/>
      <sheetName val="баланс"/>
      <sheetName val="Ф4"/>
      <sheetName val="Ф2"/>
      <sheetName val="дох.расх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>
        <row r="29">
          <cell r="J29">
            <v>19.618719999999939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>
        <row r="24">
          <cell r="N24">
            <v>-18462</v>
          </cell>
        </row>
      </sheetData>
      <sheetData sheetId="12"/>
      <sheetData sheetId="13"/>
      <sheetData sheetId="14">
        <row r="28">
          <cell r="M28">
            <v>-11051</v>
          </cell>
        </row>
      </sheetData>
      <sheetData sheetId="15"/>
      <sheetData sheetId="16"/>
      <sheetData sheetId="17"/>
      <sheetData sheetId="18"/>
      <sheetData sheetId="19">
        <row r="43">
          <cell r="M43">
            <v>43</v>
          </cell>
        </row>
      </sheetData>
      <sheetData sheetId="20"/>
      <sheetData sheetId="21"/>
      <sheetData sheetId="22"/>
      <sheetData sheetId="23"/>
      <sheetData sheetId="24"/>
      <sheetData sheetId="25">
        <row r="87">
          <cell r="G87">
            <v>792812</v>
          </cell>
        </row>
      </sheetData>
      <sheetData sheetId="26"/>
      <sheetData sheetId="27"/>
      <sheetData sheetId="28">
        <row r="331">
          <cell r="F331">
            <v>36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>
        <row r="62">
          <cell r="B62" t="str">
            <v>Таблица 3</v>
          </cell>
        </row>
      </sheetData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fish"/>
      <sheetName val="PIT&amp;PP(2)"/>
      <sheetName val="Расчет_Ин"/>
      <sheetName val="Securities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cess Calc Payroll"/>
      <sheetName val="Excess Calc Social Tax"/>
      <sheetName val="Tickmarks"/>
      <sheetName val="B 1"/>
      <sheetName val="A 100"/>
      <sheetName val="std tabel"/>
      <sheetName val="Settings"/>
      <sheetName val="7. ДЕБИТОРСКАЯ ЗАДОЛЖЕННОСТЬ"/>
      <sheetName val="setup"/>
      <sheetName val="Расчет_Каз_04"/>
      <sheetName val="A-20"/>
      <sheetName val="Worksheet in 8440 Substantive A"/>
      <sheetName val="New Valuation"/>
      <sheetName val="Баланс "/>
      <sheetName val="7.31 (2)"/>
      <sheetName val="통합"/>
    </sheetNames>
    <sheetDataSet>
      <sheetData sheetId="0">
        <row r="3">
          <cell r="B3">
            <v>610500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服务成本"/>
      <sheetName val="研发费用"/>
      <sheetName val="营业费用"/>
      <sheetName val="管理费用"/>
      <sheetName val="Main Menu"/>
      <sheetName val="Inter-region Exp"/>
      <sheetName val="A 100"/>
      <sheetName val="B 1"/>
      <sheetName val="Расчет_Каз_04"/>
      <sheetName val="ИПН КЗ"/>
      <sheetName val="SETUP"/>
      <sheetName val="std tabel"/>
      <sheetName val="Anlagevermögen"/>
      <sheetName val="预算分析2-科目"/>
      <sheetName val="人均分析1-代表处05年同期"/>
      <sheetName val="05年12月底人数"/>
      <sheetName val="06年人均分析"/>
      <sheetName val="Main_Menu"/>
      <sheetName val="Inter-region_Exp"/>
      <sheetName val="@GeneralInfo"/>
      <sheetName val="Expense Template 2004 - Oct 03"/>
      <sheetName val="Main_Menu1"/>
      <sheetName val="Inter-region_Exp1"/>
      <sheetName val="Expense_Template_2004_-_Oct_03"/>
      <sheetName val="A_100"/>
      <sheetName val="B_1"/>
      <sheetName val="ИПН_КЗ"/>
      <sheetName val="std_tabel"/>
      <sheetName val="调帐事项登记表"/>
      <sheetName val="帐套设置"/>
      <sheetName val="INCOME TAX 02"/>
      <sheetName val="tlda "/>
      <sheetName val="MOTM39&amp;40"/>
      <sheetName val="ICP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 Summary"/>
      <sheetName val="Inventory Excluding Lube &amp; Fuel"/>
      <sheetName val="Materials"/>
      <sheetName val="Spare parts"/>
      <sheetName val="Lube and Fuel"/>
      <sheetName val="BY Line Item"/>
      <sheetName val="JV-Additional Brkdown  Suspens"/>
      <sheetName val="Unadjusted TB-33100"/>
      <sheetName val="TB426 USD &amp; KZT"/>
      <sheetName val="JV - Suspense Reclass"/>
      <sheetName val="исп_см_"/>
      <sheetName val="US Dollar 2003"/>
      <sheetName val="SDR 2003"/>
      <sheetName val="%%"/>
      <sheetName val="TB30699"/>
      <sheetName val="3Q JV-Interest Cap."/>
      <sheetName val="TB30999vs30699"/>
      <sheetName val="K31X"/>
      <sheetName val="Excess Calc Payroll"/>
      <sheetName val="TB-30999 - Final"/>
      <sheetName val="TB-311298 - Final"/>
      <sheetName val="BA-9 KZT Denom Accruals-Revers"/>
      <sheetName val="BA-10 Inventory Reclasess"/>
      <sheetName val="FES"/>
      <sheetName val="Cost 99v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D2">
            <v>1</v>
          </cell>
          <cell r="E2" t="str">
            <v>SHEETS</v>
          </cell>
          <cell r="F2" t="str">
            <v/>
          </cell>
          <cell r="G2" t="str">
            <v>ПРОСТЫНИ</v>
          </cell>
          <cell r="H2" t="str">
            <v/>
          </cell>
          <cell r="I2">
            <v>62</v>
          </cell>
          <cell r="J2" t="str">
            <v>EACH</v>
          </cell>
          <cell r="K2">
            <v>4.9090999999999996</v>
          </cell>
          <cell r="L2">
            <v>304.36419999999998</v>
          </cell>
          <cell r="M2">
            <v>0</v>
          </cell>
          <cell r="N2">
            <v>0</v>
          </cell>
          <cell r="O2" t="str">
            <v>K1/31</v>
          </cell>
        </row>
        <row r="3">
          <cell r="D3" t="str">
            <v>1-1</v>
          </cell>
          <cell r="E3" t="str">
            <v>SHEETS</v>
          </cell>
          <cell r="F3" t="str">
            <v/>
          </cell>
          <cell r="G3" t="str">
            <v>ПРОСТЫНИ</v>
          </cell>
          <cell r="H3" t="str">
            <v/>
          </cell>
          <cell r="I3">
            <v>178</v>
          </cell>
          <cell r="J3" t="str">
            <v>EACH</v>
          </cell>
          <cell r="K3">
            <v>0</v>
          </cell>
          <cell r="L3">
            <v>0</v>
          </cell>
          <cell r="M3">
            <v>390</v>
          </cell>
          <cell r="N3">
            <v>69420</v>
          </cell>
          <cell r="O3" t="str">
            <v>K1/31</v>
          </cell>
        </row>
        <row r="4">
          <cell r="D4">
            <v>2</v>
          </cell>
          <cell r="E4" t="str">
            <v>SHEETS, BLANKET</v>
          </cell>
          <cell r="F4" t="str">
            <v/>
          </cell>
          <cell r="G4" t="str">
            <v>ПОДОДЕЯЛЬНИКИ</v>
          </cell>
          <cell r="H4" t="str">
            <v/>
          </cell>
          <cell r="I4">
            <v>35</v>
          </cell>
          <cell r="J4" t="str">
            <v>EACH</v>
          </cell>
          <cell r="K4">
            <v>9.8181999999999992</v>
          </cell>
          <cell r="L4">
            <v>343.63699999999994</v>
          </cell>
          <cell r="M4">
            <v>0</v>
          </cell>
          <cell r="N4">
            <v>0</v>
          </cell>
          <cell r="O4" t="str">
            <v>K1/31</v>
          </cell>
        </row>
        <row r="5">
          <cell r="D5">
            <v>3</v>
          </cell>
          <cell r="E5" t="str">
            <v>PILLOWS</v>
          </cell>
          <cell r="F5" t="str">
            <v/>
          </cell>
          <cell r="G5" t="str">
            <v>ПОДУШКИ</v>
          </cell>
          <cell r="H5" t="str">
            <v/>
          </cell>
          <cell r="I5">
            <v>80</v>
          </cell>
          <cell r="J5" t="str">
            <v>EACH</v>
          </cell>
          <cell r="K5">
            <v>0</v>
          </cell>
          <cell r="L5">
            <v>0</v>
          </cell>
          <cell r="M5">
            <v>960</v>
          </cell>
          <cell r="N5">
            <v>76800</v>
          </cell>
          <cell r="O5" t="str">
            <v>K1/MIDDLE/B</v>
          </cell>
        </row>
        <row r="6">
          <cell r="D6">
            <v>6</v>
          </cell>
          <cell r="E6" t="str">
            <v>PILLOW CASES</v>
          </cell>
          <cell r="F6" t="str">
            <v/>
          </cell>
          <cell r="G6" t="str">
            <v>НАВОЛОЧКИ</v>
          </cell>
          <cell r="H6" t="str">
            <v/>
          </cell>
          <cell r="I6">
            <v>200</v>
          </cell>
          <cell r="J6" t="str">
            <v>EACH</v>
          </cell>
          <cell r="K6">
            <v>0</v>
          </cell>
          <cell r="L6">
            <v>0</v>
          </cell>
          <cell r="M6">
            <v>195</v>
          </cell>
          <cell r="N6">
            <v>39000</v>
          </cell>
          <cell r="O6" t="str">
            <v>K1/31</v>
          </cell>
        </row>
        <row r="7">
          <cell r="D7">
            <v>29</v>
          </cell>
          <cell r="E7" t="str">
            <v>CEMENT</v>
          </cell>
          <cell r="F7" t="str">
            <v>CLASS G</v>
          </cell>
          <cell r="G7" t="str">
            <v>ЦЕМЕНТ</v>
          </cell>
          <cell r="H7" t="str">
            <v>КЛАСС G</v>
          </cell>
          <cell r="I7">
            <v>39.999999884516001</v>
          </cell>
          <cell r="J7" t="str">
            <v>TON</v>
          </cell>
          <cell r="K7">
            <v>182</v>
          </cell>
          <cell r="L7">
            <v>7279.9999789819121</v>
          </cell>
          <cell r="M7">
            <v>0</v>
          </cell>
          <cell r="N7">
            <v>0</v>
          </cell>
          <cell r="O7" t="str">
            <v>K/WELL 21</v>
          </cell>
        </row>
        <row r="8">
          <cell r="D8" t="str">
            <v>29-1</v>
          </cell>
          <cell r="E8" t="str">
            <v>CEMENT</v>
          </cell>
          <cell r="F8" t="str">
            <v>CLASS G</v>
          </cell>
          <cell r="G8" t="str">
            <v>ЦЕМЕНТ</v>
          </cell>
          <cell r="H8" t="str">
            <v>КЛАСС G</v>
          </cell>
          <cell r="I8">
            <v>14.880000002682209</v>
          </cell>
          <cell r="J8" t="str">
            <v>TON</v>
          </cell>
          <cell r="K8">
            <v>175.63</v>
          </cell>
          <cell r="L8">
            <v>2613.3744004710761</v>
          </cell>
          <cell r="M8">
            <v>0</v>
          </cell>
          <cell r="N8">
            <v>0</v>
          </cell>
          <cell r="O8" t="str">
            <v>K/WELL 21</v>
          </cell>
        </row>
        <row r="9">
          <cell r="D9">
            <v>35</v>
          </cell>
          <cell r="E9" t="str">
            <v>GRINDER MAKITA</v>
          </cell>
          <cell r="F9" t="str">
            <v>115MM 4-1/2" #9541 230V X 900W</v>
          </cell>
          <cell r="G9" t="str">
            <v>ШЛИФМАШИНКА МАКИТА</v>
          </cell>
          <cell r="H9" t="str">
            <v>115MM 4-1/2" #9541 230В X 900W</v>
          </cell>
          <cell r="I9">
            <v>3</v>
          </cell>
          <cell r="J9" t="str">
            <v>EACH</v>
          </cell>
          <cell r="K9">
            <v>166.25</v>
          </cell>
          <cell r="L9">
            <v>498.75</v>
          </cell>
          <cell r="M9">
            <v>0</v>
          </cell>
          <cell r="N9">
            <v>0</v>
          </cell>
          <cell r="O9" t="str">
            <v>K/TOOL ROOM</v>
          </cell>
        </row>
        <row r="10">
          <cell r="D10">
            <v>36</v>
          </cell>
          <cell r="E10" t="str">
            <v>GRINDER MAKITA</v>
          </cell>
          <cell r="F10" t="str">
            <v>178MM</v>
          </cell>
          <cell r="G10" t="str">
            <v>ШЛИФМАШИНКА МАКИТА</v>
          </cell>
          <cell r="H10" t="str">
            <v>178MM</v>
          </cell>
          <cell r="I10">
            <v>1</v>
          </cell>
          <cell r="J10" t="str">
            <v>EACH</v>
          </cell>
          <cell r="K10">
            <v>205.85</v>
          </cell>
          <cell r="L10">
            <v>205.85</v>
          </cell>
          <cell r="M10">
            <v>0</v>
          </cell>
          <cell r="N10">
            <v>0</v>
          </cell>
          <cell r="O10" t="str">
            <v>K/TOOL ROOM</v>
          </cell>
        </row>
        <row r="11">
          <cell r="D11">
            <v>37</v>
          </cell>
          <cell r="E11" t="str">
            <v>BENCH GRINDER</v>
          </cell>
          <cell r="F11" t="str">
            <v>200MM 1HP 8"</v>
          </cell>
          <cell r="G11" t="str">
            <v>ШЛИФМАШИНА</v>
          </cell>
          <cell r="H11" t="str">
            <v>200MM 1ЛС 8"</v>
          </cell>
          <cell r="I11">
            <v>1</v>
          </cell>
          <cell r="J11" t="str">
            <v>EACH</v>
          </cell>
          <cell r="K11">
            <v>189.98</v>
          </cell>
          <cell r="L11">
            <v>189.98</v>
          </cell>
          <cell r="M11">
            <v>0</v>
          </cell>
          <cell r="N11">
            <v>0</v>
          </cell>
          <cell r="O11" t="str">
            <v>K/SHOP</v>
          </cell>
        </row>
        <row r="12">
          <cell r="D12">
            <v>38</v>
          </cell>
          <cell r="E12" t="str">
            <v>METAL CHOP SAW</v>
          </cell>
          <cell r="F12" t="str">
            <v>12"</v>
          </cell>
          <cell r="G12" t="str">
            <v>НОЖОВКА ПО МЕТАЛУ</v>
          </cell>
          <cell r="H12" t="str">
            <v>12"</v>
          </cell>
          <cell r="I12">
            <v>1</v>
          </cell>
          <cell r="J12" t="str">
            <v>EACH</v>
          </cell>
          <cell r="K12">
            <v>24.95</v>
          </cell>
          <cell r="L12">
            <v>24.95</v>
          </cell>
          <cell r="M12">
            <v>0</v>
          </cell>
          <cell r="N12">
            <v>0</v>
          </cell>
          <cell r="O12" t="str">
            <v>K/TOOL ROOM</v>
          </cell>
        </row>
        <row r="13">
          <cell r="D13">
            <v>41</v>
          </cell>
          <cell r="E13" t="str">
            <v>FUEL FILTER</v>
          </cell>
          <cell r="F13" t="str">
            <v>23390-64480 STATION WAGON</v>
          </cell>
          <cell r="G13" t="str">
            <v>ТОПЛИВНЫЙ ФИЛЬТР</v>
          </cell>
          <cell r="H13" t="str">
            <v>23390-64480 ФУРГОН</v>
          </cell>
          <cell r="I13">
            <v>9</v>
          </cell>
          <cell r="J13" t="str">
            <v>EACH</v>
          </cell>
          <cell r="K13">
            <v>29.66</v>
          </cell>
          <cell r="L13">
            <v>266.94</v>
          </cell>
          <cell r="M13">
            <v>0</v>
          </cell>
          <cell r="N13">
            <v>0</v>
          </cell>
          <cell r="O13" t="str">
            <v>K1/61</v>
          </cell>
        </row>
        <row r="14">
          <cell r="D14">
            <v>43</v>
          </cell>
          <cell r="E14" t="str">
            <v>OIL FILTER</v>
          </cell>
          <cell r="F14" t="str">
            <v>90915-30002 PICKUP</v>
          </cell>
          <cell r="G14" t="str">
            <v>МАСЛЯНЫЙ ФИЛЬТР</v>
          </cell>
          <cell r="H14" t="str">
            <v>90915-30002 ПИКАП</v>
          </cell>
          <cell r="I14">
            <v>4</v>
          </cell>
          <cell r="J14" t="str">
            <v>EACH</v>
          </cell>
          <cell r="K14">
            <v>22</v>
          </cell>
          <cell r="L14">
            <v>88</v>
          </cell>
          <cell r="M14">
            <v>0</v>
          </cell>
          <cell r="N14">
            <v>0</v>
          </cell>
          <cell r="O14" t="str">
            <v>K1/59</v>
          </cell>
        </row>
        <row r="15">
          <cell r="D15">
            <v>59</v>
          </cell>
          <cell r="E15" t="str">
            <v>CaCL2</v>
          </cell>
          <cell r="F15" t="str">
            <v/>
          </cell>
          <cell r="G15" t="str">
            <v>ХЛОРИСТЫЙ КАЛЬЦИЙ</v>
          </cell>
          <cell r="H15" t="str">
            <v/>
          </cell>
          <cell r="I15">
            <v>0.20000001043081284</v>
          </cell>
          <cell r="J15" t="str">
            <v>TON</v>
          </cell>
          <cell r="K15">
            <v>598.29999999999995</v>
          </cell>
          <cell r="L15">
            <v>119.66000624075531</v>
          </cell>
          <cell r="M15">
            <v>0</v>
          </cell>
          <cell r="N15">
            <v>0</v>
          </cell>
          <cell r="O15" t="str">
            <v>K/C-2</v>
          </cell>
        </row>
        <row r="16">
          <cell r="D16">
            <v>60</v>
          </cell>
          <cell r="E16" t="str">
            <v>HALLIBURTON PACKER</v>
          </cell>
          <cell r="F16" t="str">
            <v/>
          </cell>
          <cell r="G16" t="str">
            <v>HALLIBURTON ПАКЕР</v>
          </cell>
          <cell r="H16" t="str">
            <v/>
          </cell>
          <cell r="I16">
            <v>1</v>
          </cell>
          <cell r="J16" t="str">
            <v>EACH</v>
          </cell>
          <cell r="K16">
            <v>4800</v>
          </cell>
          <cell r="L16">
            <v>4800</v>
          </cell>
          <cell r="M16">
            <v>0</v>
          </cell>
          <cell r="N16">
            <v>0</v>
          </cell>
          <cell r="O16" t="str">
            <v>K2</v>
          </cell>
        </row>
        <row r="17">
          <cell r="D17" t="str">
            <v>60-1</v>
          </cell>
          <cell r="E17" t="str">
            <v>HALLIBURTON PACKER</v>
          </cell>
          <cell r="F17" t="str">
            <v/>
          </cell>
          <cell r="G17" t="str">
            <v>HALLIBURTON ПАКЕР</v>
          </cell>
          <cell r="H17" t="str">
            <v/>
          </cell>
          <cell r="I17">
            <v>1</v>
          </cell>
          <cell r="J17" t="str">
            <v>EACH</v>
          </cell>
          <cell r="K17">
            <v>3600</v>
          </cell>
          <cell r="L17">
            <v>3600</v>
          </cell>
          <cell r="M17">
            <v>0</v>
          </cell>
          <cell r="N17">
            <v>0</v>
          </cell>
          <cell r="O17" t="str">
            <v>K2</v>
          </cell>
        </row>
        <row r="18">
          <cell r="D18">
            <v>62</v>
          </cell>
          <cell r="E18" t="str">
            <v>TAM INFLATABLE  PACKER</v>
          </cell>
          <cell r="F18" t="str">
            <v/>
          </cell>
          <cell r="G18" t="str">
            <v>TAM  ПАКЕР ГИДРАВЛИЧЕСКОГО ДАВЛЕНИЯ</v>
          </cell>
          <cell r="H18" t="str">
            <v/>
          </cell>
          <cell r="I18">
            <v>1</v>
          </cell>
          <cell r="J18" t="str">
            <v>EACH</v>
          </cell>
          <cell r="K18">
            <v>6000</v>
          </cell>
          <cell r="L18">
            <v>6000</v>
          </cell>
          <cell r="M18">
            <v>0</v>
          </cell>
          <cell r="N18">
            <v>0</v>
          </cell>
          <cell r="O18" t="str">
            <v>K2</v>
          </cell>
        </row>
        <row r="19">
          <cell r="D19">
            <v>64</v>
          </cell>
          <cell r="E19" t="str">
            <v>FRONT SPIDER KIT</v>
          </cell>
          <cell r="F19" t="str">
            <v>04371-36030 FOR TOYOTA HZJ80</v>
          </cell>
          <cell r="G19" t="str">
            <v>КОМПЛЕКТ ПЕРЕДНЕЙ КРЕСТОВИНЫ</v>
          </cell>
          <cell r="H19" t="str">
            <v>04371-36030 ДЛЯ ТОЙОТЫ HZJ80</v>
          </cell>
          <cell r="I19">
            <v>4</v>
          </cell>
          <cell r="J19" t="str">
            <v>EACH</v>
          </cell>
          <cell r="K19">
            <v>56.16</v>
          </cell>
          <cell r="L19">
            <v>224.64</v>
          </cell>
          <cell r="M19">
            <v>0</v>
          </cell>
          <cell r="N19">
            <v>0</v>
          </cell>
          <cell r="O19" t="str">
            <v>K1/47</v>
          </cell>
        </row>
        <row r="20">
          <cell r="D20">
            <v>65</v>
          </cell>
          <cell r="E20" t="str">
            <v>SHOCK ABSORBER FR</v>
          </cell>
          <cell r="F20" t="str">
            <v>FOR TOYOTA HZJ80</v>
          </cell>
          <cell r="G20" t="str">
            <v>ПЕРЕДН.  АММОРТИЗАТОРЫ</v>
          </cell>
          <cell r="H20" t="str">
            <v>ДЛЯ  ТОЙОТЫ HZJ80</v>
          </cell>
          <cell r="I20">
            <v>1</v>
          </cell>
          <cell r="J20" t="str">
            <v>EACH</v>
          </cell>
          <cell r="K20">
            <v>56.16</v>
          </cell>
          <cell r="L20">
            <v>56.16</v>
          </cell>
          <cell r="M20">
            <v>0</v>
          </cell>
          <cell r="N20">
            <v>0</v>
          </cell>
          <cell r="O20" t="str">
            <v>K1/47</v>
          </cell>
        </row>
        <row r="21">
          <cell r="D21">
            <v>66</v>
          </cell>
          <cell r="E21" t="str">
            <v>SHOCK ABSORBER RR</v>
          </cell>
          <cell r="F21" t="str">
            <v>FOR TOYOTA HZJ80</v>
          </cell>
          <cell r="G21" t="str">
            <v>ЗАДНИЕ АММОРТИЗАТОРЫ</v>
          </cell>
          <cell r="H21" t="str">
            <v>ДЛЯ  ТОЙОТЫ HZJ80</v>
          </cell>
          <cell r="I21">
            <v>1</v>
          </cell>
          <cell r="J21" t="str">
            <v>EACH</v>
          </cell>
          <cell r="K21">
            <v>56.16</v>
          </cell>
          <cell r="L21">
            <v>56.16</v>
          </cell>
          <cell r="M21">
            <v>0</v>
          </cell>
          <cell r="N21">
            <v>0</v>
          </cell>
          <cell r="O21" t="str">
            <v>K1/47</v>
          </cell>
        </row>
        <row r="22">
          <cell r="D22">
            <v>67</v>
          </cell>
          <cell r="E22" t="str">
            <v>GLASS BACK RH</v>
          </cell>
          <cell r="F22" t="str">
            <v>FOR TOYOTA HZJ80</v>
          </cell>
          <cell r="G22" t="str">
            <v>СТЕКЛО ЗАДНЕЕ</v>
          </cell>
          <cell r="H22" t="str">
            <v>ДЛЯ  ТОЙОТЫ HZJ80</v>
          </cell>
          <cell r="I22">
            <v>1</v>
          </cell>
          <cell r="J22" t="str">
            <v>EACH</v>
          </cell>
          <cell r="K22">
            <v>172.86</v>
          </cell>
          <cell r="L22">
            <v>172.86</v>
          </cell>
          <cell r="M22">
            <v>0</v>
          </cell>
          <cell r="N22">
            <v>0</v>
          </cell>
          <cell r="O22" t="str">
            <v>K1/47</v>
          </cell>
        </row>
        <row r="23">
          <cell r="D23">
            <v>68</v>
          </cell>
          <cell r="E23" t="str">
            <v>AIR FILTER</v>
          </cell>
          <cell r="F23" t="str">
            <v>17801-67060 PICKUP</v>
          </cell>
          <cell r="G23" t="str">
            <v>ВОЗДУШНЫЙ ФИЛЬТР</v>
          </cell>
          <cell r="H23" t="str">
            <v>17801-67060 ПИКАП</v>
          </cell>
          <cell r="I23">
            <v>1</v>
          </cell>
          <cell r="J23" t="str">
            <v>EACH</v>
          </cell>
          <cell r="K23">
            <v>19.71</v>
          </cell>
          <cell r="L23">
            <v>19.71</v>
          </cell>
          <cell r="M23">
            <v>0</v>
          </cell>
          <cell r="N23">
            <v>0</v>
          </cell>
          <cell r="O23" t="str">
            <v>K1/55</v>
          </cell>
        </row>
        <row r="24">
          <cell r="D24">
            <v>71</v>
          </cell>
          <cell r="E24" t="str">
            <v>OIL FILTER</v>
          </cell>
          <cell r="F24" t="str">
            <v>65.24746-9046</v>
          </cell>
          <cell r="G24" t="str">
            <v>МАСЛЯНЫЙ ФИЛЬТР</v>
          </cell>
          <cell r="H24" t="str">
            <v>65.24746-9046</v>
          </cell>
          <cell r="I24">
            <v>36</v>
          </cell>
          <cell r="J24" t="str">
            <v>EACH</v>
          </cell>
          <cell r="K24">
            <v>52.58</v>
          </cell>
          <cell r="L24">
            <v>1892.88</v>
          </cell>
          <cell r="M24">
            <v>0</v>
          </cell>
          <cell r="N24">
            <v>0</v>
          </cell>
          <cell r="O24" t="str">
            <v>K1/59</v>
          </cell>
        </row>
        <row r="25">
          <cell r="D25">
            <v>72</v>
          </cell>
          <cell r="E25" t="str">
            <v>AIR FILTER</v>
          </cell>
          <cell r="F25" t="str">
            <v>AF25437 FLEETGUARD / CV 20948 FOR 350 KW PERKINS GENERATOR</v>
          </cell>
          <cell r="G25" t="str">
            <v>ВОЗДУШНЫЙ ФИЛЬТР</v>
          </cell>
          <cell r="H25" t="str">
            <v>AF25437 FLEETGUARD / CV 20948 ГЕНЕРАТОР ПЕРКИНС 350 КВт</v>
          </cell>
          <cell r="I25">
            <v>23</v>
          </cell>
          <cell r="J25" t="str">
            <v>EACH</v>
          </cell>
          <cell r="K25">
            <v>138.96</v>
          </cell>
          <cell r="L25">
            <v>3196.08</v>
          </cell>
          <cell r="M25">
            <v>0</v>
          </cell>
          <cell r="N25">
            <v>0</v>
          </cell>
          <cell r="O25" t="str">
            <v>K1/53</v>
          </cell>
        </row>
        <row r="26">
          <cell r="D26">
            <v>83</v>
          </cell>
          <cell r="E26" t="str">
            <v>GASKET FIRETUBE GASKET</v>
          </cell>
          <cell r="F26" t="str">
            <v/>
          </cell>
          <cell r="G26" t="str">
            <v>ПРОКЛАДКА ГАЗООТВОДНОЙ ТРУБЫ</v>
          </cell>
          <cell r="H26" t="str">
            <v/>
          </cell>
          <cell r="I26">
            <v>1</v>
          </cell>
          <cell r="J26" t="str">
            <v>EACH</v>
          </cell>
          <cell r="K26">
            <v>73.86</v>
          </cell>
          <cell r="L26">
            <v>73.86</v>
          </cell>
          <cell r="M26">
            <v>0</v>
          </cell>
          <cell r="N26">
            <v>0</v>
          </cell>
          <cell r="O26" t="str">
            <v>K/C-16</v>
          </cell>
        </row>
        <row r="27">
          <cell r="D27">
            <v>84</v>
          </cell>
          <cell r="E27" t="str">
            <v>GASKET MANWAY GASKET</v>
          </cell>
          <cell r="F27" t="str">
            <v/>
          </cell>
          <cell r="G27" t="str">
            <v>ПРОКЛАДКА ЛЮКА</v>
          </cell>
          <cell r="H27" t="str">
            <v/>
          </cell>
          <cell r="I27">
            <v>1</v>
          </cell>
          <cell r="J27" t="str">
            <v>EACH</v>
          </cell>
          <cell r="K27">
            <v>24.62</v>
          </cell>
          <cell r="L27">
            <v>24.62</v>
          </cell>
          <cell r="M27">
            <v>0</v>
          </cell>
          <cell r="N27">
            <v>0</v>
          </cell>
          <cell r="O27" t="str">
            <v>K/C-16</v>
          </cell>
        </row>
        <row r="28">
          <cell r="D28">
            <v>86</v>
          </cell>
          <cell r="E28" t="str">
            <v>STACK &amp; BURNER GASKET</v>
          </cell>
          <cell r="F28" t="str">
            <v>27''</v>
          </cell>
          <cell r="G28" t="str">
            <v>ПРОКЛАДКА СПУСКНОЙ ТРУБЫ И ГОРЕЛКИ ДЫМОВОЙ ТРУБЫ</v>
          </cell>
          <cell r="H28" t="str">
            <v>27''</v>
          </cell>
          <cell r="I28">
            <v>2</v>
          </cell>
          <cell r="J28" t="str">
            <v>EACH</v>
          </cell>
          <cell r="K28">
            <v>52.45</v>
          </cell>
          <cell r="L28">
            <v>104.9</v>
          </cell>
          <cell r="M28">
            <v>0</v>
          </cell>
          <cell r="N28">
            <v>0</v>
          </cell>
          <cell r="O28" t="str">
            <v>K/C-16</v>
          </cell>
        </row>
        <row r="29">
          <cell r="D29">
            <v>97</v>
          </cell>
          <cell r="E29" t="str">
            <v>FLANGE</v>
          </cell>
          <cell r="F29" t="str">
            <v>2'' - Dia. 50 X 121 MM 4 HOLE</v>
          </cell>
          <cell r="G29" t="str">
            <v>ФЛАНЕЦ</v>
          </cell>
          <cell r="H29" t="str">
            <v>Д-50 X 121 MM 4 ОТВЕРСТИЯ</v>
          </cell>
          <cell r="I29">
            <v>2</v>
          </cell>
          <cell r="J29" t="str">
            <v>EACH</v>
          </cell>
          <cell r="K29">
            <v>51.428600000000003</v>
          </cell>
          <cell r="L29">
            <v>102.85720000000001</v>
          </cell>
          <cell r="M29">
            <v>0</v>
          </cell>
          <cell r="N29">
            <v>0</v>
          </cell>
          <cell r="O29" t="str">
            <v>K2</v>
          </cell>
        </row>
        <row r="30">
          <cell r="D30">
            <v>99</v>
          </cell>
          <cell r="E30" t="str">
            <v>FLANGE</v>
          </cell>
          <cell r="F30" t="str">
            <v>3'' - Dia. 73 X 152 MM 4 HOLE</v>
          </cell>
          <cell r="G30" t="str">
            <v>ФЛАНЕЦ</v>
          </cell>
          <cell r="H30" t="str">
            <v>Д-73 X 152 MM 4 ОТВЕРСТИЯ</v>
          </cell>
          <cell r="I30">
            <v>5</v>
          </cell>
          <cell r="J30" t="str">
            <v>EACH</v>
          </cell>
          <cell r="K30">
            <v>59.090899999999998</v>
          </cell>
          <cell r="L30">
            <v>295.4545</v>
          </cell>
          <cell r="M30">
            <v>0</v>
          </cell>
          <cell r="N30">
            <v>0</v>
          </cell>
          <cell r="O30" t="str">
            <v>K2</v>
          </cell>
        </row>
        <row r="31">
          <cell r="D31">
            <v>102</v>
          </cell>
          <cell r="E31" t="str">
            <v>FLANGE</v>
          </cell>
          <cell r="F31" t="str">
            <v>4'' -  Dia. 100 X 172 MM 4 HOLE</v>
          </cell>
          <cell r="G31" t="str">
            <v>ФЛАНЕЦ</v>
          </cell>
          <cell r="H31" t="str">
            <v>Д-100 X 172 MM 4 ОТВЕРСТИЯ</v>
          </cell>
          <cell r="I31">
            <v>1</v>
          </cell>
          <cell r="J31" t="str">
            <v>EACH</v>
          </cell>
          <cell r="K31">
            <v>64.680000000000007</v>
          </cell>
          <cell r="L31">
            <v>64.680000000000007</v>
          </cell>
          <cell r="M31">
            <v>0</v>
          </cell>
          <cell r="N31">
            <v>0</v>
          </cell>
          <cell r="O31" t="str">
            <v>K2</v>
          </cell>
        </row>
        <row r="32">
          <cell r="D32">
            <v>113</v>
          </cell>
          <cell r="E32" t="str">
            <v>TIRE</v>
          </cell>
          <cell r="F32" t="str">
            <v>9.00 X 20 FOR FUEL TRUCK</v>
          </cell>
          <cell r="G32" t="str">
            <v>ПОКРЫШКА</v>
          </cell>
          <cell r="H32" t="str">
            <v>9.00 X 20 ДЛЯ БЕНЗОВОЗА</v>
          </cell>
          <cell r="I32">
            <v>2</v>
          </cell>
          <cell r="J32" t="str">
            <v>EACH</v>
          </cell>
          <cell r="K32">
            <v>0</v>
          </cell>
          <cell r="L32">
            <v>0</v>
          </cell>
          <cell r="M32">
            <v>9240</v>
          </cell>
          <cell r="N32">
            <v>18480</v>
          </cell>
          <cell r="O32" t="str">
            <v>K/C 7</v>
          </cell>
        </row>
        <row r="33">
          <cell r="D33">
            <v>116</v>
          </cell>
          <cell r="E33" t="str">
            <v>CENTRON PIPE JOINTS 9 MTR.</v>
          </cell>
          <cell r="F33" t="str">
            <v>4 SPH 2000 3504</v>
          </cell>
          <cell r="G33" t="str">
            <v>ТРУБА ЦЕНТРОН ПО 9 МЕТРОВ</v>
          </cell>
          <cell r="H33" t="str">
            <v>4 SPH2000 3504</v>
          </cell>
          <cell r="I33">
            <v>360</v>
          </cell>
          <cell r="J33" t="str">
            <v>METER</v>
          </cell>
          <cell r="K33">
            <v>20.149999999999999</v>
          </cell>
          <cell r="L33">
            <v>7254</v>
          </cell>
          <cell r="M33">
            <v>0</v>
          </cell>
          <cell r="N33">
            <v>0</v>
          </cell>
          <cell r="O33" t="str">
            <v>K/C-4/C-5/C-6</v>
          </cell>
        </row>
        <row r="34">
          <cell r="D34">
            <v>119</v>
          </cell>
          <cell r="E34" t="str">
            <v>2 7/9" 'X" NIPPLE W/ 2,312 OTIS PROFILE</v>
          </cell>
          <cell r="F34" t="str">
            <v/>
          </cell>
          <cell r="G34" t="str">
            <v>НИППЕЛЬ</v>
          </cell>
          <cell r="H34" t="str">
            <v/>
          </cell>
          <cell r="I34">
            <v>2</v>
          </cell>
          <cell r="J34" t="str">
            <v>EACH</v>
          </cell>
          <cell r="K34">
            <v>621</v>
          </cell>
          <cell r="L34">
            <v>1242</v>
          </cell>
          <cell r="M34">
            <v>0</v>
          </cell>
          <cell r="N34">
            <v>0</v>
          </cell>
          <cell r="O34" t="str">
            <v>K2</v>
          </cell>
        </row>
        <row r="35">
          <cell r="D35">
            <v>121</v>
          </cell>
          <cell r="E35" t="str">
            <v>POLY PIG</v>
          </cell>
          <cell r="F35" t="str">
            <v>4''</v>
          </cell>
          <cell r="G35" t="str">
            <v>ЧУШКА</v>
          </cell>
          <cell r="H35" t="str">
            <v>4''</v>
          </cell>
          <cell r="I35">
            <v>1</v>
          </cell>
          <cell r="J35" t="str">
            <v>EACH</v>
          </cell>
          <cell r="K35">
            <v>19.25</v>
          </cell>
          <cell r="L35">
            <v>19.25</v>
          </cell>
          <cell r="M35">
            <v>0</v>
          </cell>
          <cell r="N35">
            <v>0</v>
          </cell>
          <cell r="O35" t="str">
            <v>K/C-26</v>
          </cell>
        </row>
        <row r="36">
          <cell r="D36">
            <v>126</v>
          </cell>
          <cell r="E36" t="str">
            <v>FRONT O-RING</v>
          </cell>
          <cell r="F36" t="str">
            <v>7388-244 (4-1/2)</v>
          </cell>
          <cell r="G36" t="str">
            <v>ПЕРЕДНЕЕ РЕЗИНОВОЕ КОЛЬЦО</v>
          </cell>
          <cell r="H36" t="str">
            <v>7388-244 (4-1/2)</v>
          </cell>
          <cell r="I36">
            <v>83</v>
          </cell>
          <cell r="J36" t="str">
            <v>EACH</v>
          </cell>
          <cell r="K36">
            <v>1.03</v>
          </cell>
          <cell r="L36">
            <v>85.49</v>
          </cell>
          <cell r="M36">
            <v>0</v>
          </cell>
          <cell r="N36">
            <v>0</v>
          </cell>
          <cell r="O36" t="str">
            <v>K/C-26</v>
          </cell>
        </row>
        <row r="37">
          <cell r="D37">
            <v>145</v>
          </cell>
          <cell r="E37" t="str">
            <v>OUTSIDE BEARINGS</v>
          </cell>
          <cell r="F37" t="str">
            <v>13-33213 DARTON FOR TRAILER</v>
          </cell>
          <cell r="G37" t="str">
            <v>ВНЕШНИЙ ПОДШИПНИК</v>
          </cell>
          <cell r="H37" t="str">
            <v>13-33213 ДАРТОН ДЛЯ ТРЕЙЛЕРА</v>
          </cell>
          <cell r="I37">
            <v>4</v>
          </cell>
          <cell r="J37" t="str">
            <v>EACH</v>
          </cell>
          <cell r="K37">
            <v>61.58</v>
          </cell>
          <cell r="L37">
            <v>246.32</v>
          </cell>
          <cell r="M37">
            <v>0</v>
          </cell>
          <cell r="N37">
            <v>0</v>
          </cell>
          <cell r="O37" t="str">
            <v>K1/11</v>
          </cell>
        </row>
        <row r="38">
          <cell r="D38">
            <v>146</v>
          </cell>
          <cell r="E38" t="str">
            <v>RIMS</v>
          </cell>
          <cell r="F38" t="str">
            <v>22,5 X 9</v>
          </cell>
          <cell r="G38" t="str">
            <v>ОБОД</v>
          </cell>
          <cell r="H38" t="str">
            <v>22,5 X 9</v>
          </cell>
          <cell r="I38">
            <v>6</v>
          </cell>
          <cell r="J38" t="str">
            <v>EACH</v>
          </cell>
          <cell r="K38">
            <v>126.95</v>
          </cell>
          <cell r="L38">
            <v>761.7</v>
          </cell>
          <cell r="M38">
            <v>0</v>
          </cell>
          <cell r="N38">
            <v>0</v>
          </cell>
          <cell r="O38" t="str">
            <v>K/C-20</v>
          </cell>
        </row>
        <row r="39">
          <cell r="D39">
            <v>149</v>
          </cell>
          <cell r="E39" t="str">
            <v>PALLET JACK</v>
          </cell>
          <cell r="F39" t="str">
            <v>5000#</v>
          </cell>
          <cell r="G39" t="str">
            <v>ПОДДОНОВОЗ</v>
          </cell>
          <cell r="H39" t="str">
            <v>5000#</v>
          </cell>
          <cell r="I39">
            <v>1</v>
          </cell>
          <cell r="J39" t="str">
            <v>EACH</v>
          </cell>
          <cell r="K39">
            <v>680</v>
          </cell>
          <cell r="L39">
            <v>680</v>
          </cell>
          <cell r="M39">
            <v>0</v>
          </cell>
          <cell r="N39">
            <v>0</v>
          </cell>
          <cell r="O39" t="str">
            <v>K1/MIDDLE/A</v>
          </cell>
        </row>
        <row r="40">
          <cell r="D40">
            <v>150</v>
          </cell>
          <cell r="E40" t="str">
            <v>CHOP SAW DEWALT</v>
          </cell>
          <cell r="F40" t="str">
            <v>14"</v>
          </cell>
          <cell r="G40" t="str">
            <v>ЭЛЕКТРОПИЛА ДЕВАЛТ</v>
          </cell>
          <cell r="H40" t="str">
            <v>14"</v>
          </cell>
          <cell r="I40">
            <v>1</v>
          </cell>
          <cell r="J40" t="str">
            <v>EACH</v>
          </cell>
          <cell r="K40">
            <v>375</v>
          </cell>
          <cell r="L40">
            <v>375</v>
          </cell>
          <cell r="M40">
            <v>0</v>
          </cell>
          <cell r="N40">
            <v>0</v>
          </cell>
          <cell r="O40" t="str">
            <v>K/WELDERS</v>
          </cell>
        </row>
        <row r="41">
          <cell r="D41">
            <v>154</v>
          </cell>
          <cell r="E41" t="str">
            <v>CRIMPING MACHINE</v>
          </cell>
          <cell r="F41" t="str">
            <v/>
          </cell>
          <cell r="G41" t="str">
            <v>СОЕДИНИТЕЛЬНЫЙ ИНСТРУМЕНТ</v>
          </cell>
          <cell r="H41" t="str">
            <v/>
          </cell>
          <cell r="I41">
            <v>1</v>
          </cell>
          <cell r="J41" t="str">
            <v>EACH</v>
          </cell>
          <cell r="K41">
            <v>1410</v>
          </cell>
          <cell r="L41">
            <v>1410</v>
          </cell>
          <cell r="M41">
            <v>0</v>
          </cell>
          <cell r="N41">
            <v>0</v>
          </cell>
          <cell r="O41" t="str">
            <v>K/TOOL ROOM</v>
          </cell>
        </row>
        <row r="42">
          <cell r="D42">
            <v>156</v>
          </cell>
          <cell r="E42" t="str">
            <v>HAND TRUCK</v>
          </cell>
          <cell r="F42" t="str">
            <v>HEAVY DUTY</v>
          </cell>
          <cell r="G42" t="str">
            <v>ПОДЪЁМНИК</v>
          </cell>
          <cell r="H42" t="str">
            <v/>
          </cell>
          <cell r="I42">
            <v>1</v>
          </cell>
          <cell r="J42" t="str">
            <v>EACH</v>
          </cell>
          <cell r="K42">
            <v>250</v>
          </cell>
          <cell r="L42">
            <v>250</v>
          </cell>
          <cell r="M42">
            <v>0</v>
          </cell>
          <cell r="N42">
            <v>0</v>
          </cell>
          <cell r="O42" t="str">
            <v>K/WHSE AND WORK SHOP</v>
          </cell>
        </row>
        <row r="43">
          <cell r="D43">
            <v>166</v>
          </cell>
          <cell r="E43" t="str">
            <v>COUPLING</v>
          </cell>
          <cell r="F43" t="str">
            <v>8"</v>
          </cell>
          <cell r="G43" t="str">
            <v>МУФТА</v>
          </cell>
          <cell r="H43" t="str">
            <v>8''</v>
          </cell>
          <cell r="I43">
            <v>1</v>
          </cell>
          <cell r="J43" t="str">
            <v>EACH</v>
          </cell>
          <cell r="K43">
            <v>0</v>
          </cell>
          <cell r="L43">
            <v>0</v>
          </cell>
          <cell r="M43">
            <v>10800</v>
          </cell>
          <cell r="N43">
            <v>10800</v>
          </cell>
          <cell r="O43" t="str">
            <v>K2</v>
          </cell>
        </row>
        <row r="44">
          <cell r="D44">
            <v>171</v>
          </cell>
          <cell r="E44" t="str">
            <v>SOCKET</v>
          </cell>
          <cell r="F44" t="str">
            <v>1'' TO 1'' TO NPT  BSP</v>
          </cell>
          <cell r="G44" t="str">
            <v>ГОЛОВКА НАКИДНАЯ</v>
          </cell>
          <cell r="H44" t="str">
            <v>1'' TO 1'' TO NPT  BSP</v>
          </cell>
          <cell r="I44">
            <v>50</v>
          </cell>
          <cell r="J44" t="str">
            <v>EACH</v>
          </cell>
          <cell r="K44">
            <v>1.42</v>
          </cell>
          <cell r="L44">
            <v>71</v>
          </cell>
          <cell r="M44">
            <v>0</v>
          </cell>
          <cell r="N44">
            <v>0</v>
          </cell>
          <cell r="O44" t="str">
            <v>K/TOOL ROOM</v>
          </cell>
        </row>
        <row r="45">
          <cell r="D45">
            <v>172</v>
          </cell>
          <cell r="E45" t="str">
            <v>SOCKET</v>
          </cell>
          <cell r="F45" t="str">
            <v>1 1/2'' TO 1'' TO NPT  BSP</v>
          </cell>
          <cell r="G45" t="str">
            <v>ГОЛОВКА НАКИДНАЯ</v>
          </cell>
          <cell r="H45" t="str">
            <v>1 1/2'' TO 1'' TO NPT  BSP</v>
          </cell>
          <cell r="I45">
            <v>50</v>
          </cell>
          <cell r="J45" t="str">
            <v>EACH</v>
          </cell>
          <cell r="K45">
            <v>2.39</v>
          </cell>
          <cell r="L45">
            <v>119.5</v>
          </cell>
          <cell r="M45">
            <v>0</v>
          </cell>
          <cell r="N45">
            <v>0</v>
          </cell>
          <cell r="O45" t="str">
            <v>K/TOOL ROOM</v>
          </cell>
        </row>
        <row r="46">
          <cell r="D46">
            <v>176</v>
          </cell>
          <cell r="E46" t="str">
            <v>WALLS DUCK OVERALLS</v>
          </cell>
          <cell r="F46" t="str">
            <v>INSULATED 93003BW  M , L , XL</v>
          </cell>
          <cell r="G46" t="str">
            <v>РАБОЧАЯ ОДЕЖДА</v>
          </cell>
          <cell r="H46" t="str">
            <v>УТЕПЛЁННАЯ РАЗМЕРЫ M , L , XL</v>
          </cell>
          <cell r="I46">
            <v>107</v>
          </cell>
          <cell r="J46" t="str">
            <v>EACH</v>
          </cell>
          <cell r="K46">
            <v>40</v>
          </cell>
          <cell r="L46">
            <v>4280</v>
          </cell>
          <cell r="M46">
            <v>0</v>
          </cell>
          <cell r="N46">
            <v>0</v>
          </cell>
          <cell r="O46" t="str">
            <v>K1/25</v>
          </cell>
        </row>
        <row r="47">
          <cell r="D47">
            <v>178</v>
          </cell>
          <cell r="E47" t="str">
            <v>PROFESSIONAL SET / CRAFTSMAN</v>
          </cell>
          <cell r="F47" t="str">
            <v># 9800112  578 PC TOOL SET IN  STANDARD AND METRIC SIZES COMPLETE  WITH 10 DRAWER TOOL CHEST</v>
          </cell>
          <cell r="G47" t="str">
            <v>НАБОР ИНСТРУМЕНТОВ</v>
          </cell>
          <cell r="H47" t="str">
            <v># 9800112  578 ИНСТРУМЕНТОВ, РАЗМЕР СТАНДАРТНЫЙ И МЕТРИЧЕСКИЙ, В КОМПЛЕКТЕ С ЯЩИКОМ</v>
          </cell>
          <cell r="I47">
            <v>2</v>
          </cell>
          <cell r="J47" t="str">
            <v>EACH</v>
          </cell>
          <cell r="K47">
            <v>6200</v>
          </cell>
          <cell r="L47">
            <v>12400</v>
          </cell>
          <cell r="M47">
            <v>0</v>
          </cell>
          <cell r="N47">
            <v>0</v>
          </cell>
          <cell r="O47" t="str">
            <v>K/TOOL ROOM</v>
          </cell>
        </row>
        <row r="48">
          <cell r="D48">
            <v>193</v>
          </cell>
          <cell r="E48" t="str">
            <v>PRESSURE INDICATOR</v>
          </cell>
          <cell r="F48" t="str">
            <v>0-10 BAR 1/2''</v>
          </cell>
          <cell r="G48" t="str">
            <v>МАНОМЕТР</v>
          </cell>
          <cell r="H48" t="str">
            <v>0-10 БАР 1/2''</v>
          </cell>
          <cell r="I48">
            <v>1</v>
          </cell>
          <cell r="J48" t="str">
            <v>EACH</v>
          </cell>
          <cell r="K48">
            <v>50.45</v>
          </cell>
          <cell r="L48">
            <v>50.45</v>
          </cell>
          <cell r="M48">
            <v>0</v>
          </cell>
          <cell r="N48">
            <v>0</v>
          </cell>
          <cell r="O48" t="str">
            <v>K1/43</v>
          </cell>
        </row>
        <row r="49">
          <cell r="D49">
            <v>197</v>
          </cell>
          <cell r="E49" t="str">
            <v>COUPLING</v>
          </cell>
          <cell r="F49" t="str">
            <v>1"</v>
          </cell>
          <cell r="G49" t="str">
            <v>СОЕДИНЕНИЕ</v>
          </cell>
          <cell r="H49" t="str">
            <v>1"</v>
          </cell>
          <cell r="I49">
            <v>3</v>
          </cell>
          <cell r="J49" t="str">
            <v>EACH</v>
          </cell>
          <cell r="K49">
            <v>7.62</v>
          </cell>
          <cell r="L49">
            <v>22.86</v>
          </cell>
          <cell r="M49">
            <v>0</v>
          </cell>
          <cell r="N49">
            <v>0</v>
          </cell>
          <cell r="O49" t="str">
            <v>K1/2</v>
          </cell>
        </row>
        <row r="50">
          <cell r="D50">
            <v>201</v>
          </cell>
          <cell r="E50" t="str">
            <v>SQUARE TUBE</v>
          </cell>
          <cell r="F50" t="str">
            <v>50MM</v>
          </cell>
          <cell r="G50" t="str">
            <v>КВАДРАТНАЯ ТРУБА</v>
          </cell>
          <cell r="H50" t="str">
            <v>50MM</v>
          </cell>
          <cell r="I50">
            <v>50</v>
          </cell>
          <cell r="J50" t="str">
            <v>METER</v>
          </cell>
          <cell r="K50">
            <v>26.35</v>
          </cell>
          <cell r="L50">
            <v>1317.5</v>
          </cell>
          <cell r="M50">
            <v>0</v>
          </cell>
          <cell r="N50">
            <v>0</v>
          </cell>
          <cell r="O50" t="str">
            <v>K/PIPEYARD</v>
          </cell>
        </row>
        <row r="51">
          <cell r="D51">
            <v>202</v>
          </cell>
          <cell r="E51" t="str">
            <v>COPY PAPER</v>
          </cell>
          <cell r="F51" t="str">
            <v>A4 5 X 500 SHT</v>
          </cell>
          <cell r="G51" t="str">
            <v>БУМАГА КОПИРОВАЛЬНАЯ</v>
          </cell>
          <cell r="H51" t="str">
            <v>A4 5 X 500</v>
          </cell>
          <cell r="I51">
            <v>99</v>
          </cell>
          <cell r="J51" t="str">
            <v>CASE</v>
          </cell>
          <cell r="K51">
            <v>0</v>
          </cell>
          <cell r="L51">
            <v>0</v>
          </cell>
          <cell r="M51">
            <v>680</v>
          </cell>
          <cell r="N51">
            <v>67320</v>
          </cell>
          <cell r="O51" t="str">
            <v>K1/20</v>
          </cell>
        </row>
        <row r="52">
          <cell r="D52">
            <v>213</v>
          </cell>
          <cell r="E52" t="str">
            <v>GASKET MATERIAL</v>
          </cell>
          <cell r="F52" t="str">
            <v>3MM</v>
          </cell>
          <cell r="G52" t="str">
            <v>ПРОКЛАДОЧНЫЙ МАТЕРИАЛ</v>
          </cell>
          <cell r="H52" t="str">
            <v>3MM</v>
          </cell>
          <cell r="I52">
            <v>9.9998340010643005E-4</v>
          </cell>
          <cell r="J52" t="str">
            <v>SQ. METER</v>
          </cell>
          <cell r="K52">
            <v>46.32</v>
          </cell>
          <cell r="L52">
            <v>4.631923109292984E-2</v>
          </cell>
          <cell r="M52">
            <v>0</v>
          </cell>
          <cell r="N52">
            <v>0</v>
          </cell>
          <cell r="O52" t="str">
            <v>K2</v>
          </cell>
        </row>
        <row r="53">
          <cell r="D53">
            <v>219</v>
          </cell>
          <cell r="E53" t="str">
            <v>SAFETY BELT MOUNTING JOB</v>
          </cell>
          <cell r="F53" t="str">
            <v/>
          </cell>
          <cell r="G53" t="str">
            <v>КРЕПЛЕНИЕ РЕМНЯ БЕЗОПАСНОСТИ</v>
          </cell>
          <cell r="H53" t="str">
            <v/>
          </cell>
          <cell r="I53">
            <v>4</v>
          </cell>
          <cell r="J53" t="str">
            <v>EACH</v>
          </cell>
          <cell r="K53">
            <v>132.56</v>
          </cell>
          <cell r="L53">
            <v>530.24</v>
          </cell>
          <cell r="M53">
            <v>0</v>
          </cell>
          <cell r="N53">
            <v>0</v>
          </cell>
          <cell r="O53" t="str">
            <v>K1/10/TOOL ROOM</v>
          </cell>
        </row>
        <row r="54">
          <cell r="D54">
            <v>226</v>
          </cell>
          <cell r="E54" t="str">
            <v>CHAIN GALVANIZED STANDARD ONE CHAIN</v>
          </cell>
          <cell r="F54" t="str">
            <v>1''</v>
          </cell>
          <cell r="G54" t="str">
            <v>ЦЕПЬ ГАЛЬВАНИЗИРОВАННАЯ СТАНДАРТНАЯ ОДНО ЗВЕНО</v>
          </cell>
          <cell r="H54" t="str">
            <v>1''</v>
          </cell>
          <cell r="I54">
            <v>20</v>
          </cell>
          <cell r="J54" t="str">
            <v>METER</v>
          </cell>
          <cell r="K54">
            <v>4.25</v>
          </cell>
          <cell r="L54">
            <v>85</v>
          </cell>
          <cell r="M54">
            <v>0</v>
          </cell>
          <cell r="N54">
            <v>0</v>
          </cell>
          <cell r="O54" t="str">
            <v>K1/48</v>
          </cell>
        </row>
        <row r="55">
          <cell r="D55">
            <v>228</v>
          </cell>
          <cell r="E55" t="str">
            <v>LAMP</v>
          </cell>
          <cell r="F55" t="str">
            <v>12V 21W SINGLE CONTACT</v>
          </cell>
          <cell r="G55" t="str">
            <v>ЛАМПА</v>
          </cell>
          <cell r="H55" t="str">
            <v>12В 21Вт ОДНОКОНТАКТНАЯ</v>
          </cell>
          <cell r="I55">
            <v>11</v>
          </cell>
          <cell r="J55" t="str">
            <v>EACH</v>
          </cell>
          <cell r="K55">
            <v>1.1599999999999999</v>
          </cell>
          <cell r="L55">
            <v>12.76</v>
          </cell>
          <cell r="M55">
            <v>0</v>
          </cell>
          <cell r="N55">
            <v>0</v>
          </cell>
          <cell r="O55" t="str">
            <v>K1/8</v>
          </cell>
        </row>
        <row r="56">
          <cell r="D56">
            <v>232</v>
          </cell>
          <cell r="E56" t="str">
            <v>LAMP</v>
          </cell>
          <cell r="F56" t="str">
            <v>24V 55/50 A 3 CONTACT</v>
          </cell>
          <cell r="G56" t="str">
            <v>ЛАМПА</v>
          </cell>
          <cell r="H56" t="str">
            <v>24В 55/50 A 3 КОНТАКТНАЯ</v>
          </cell>
          <cell r="I56">
            <v>8</v>
          </cell>
          <cell r="J56" t="str">
            <v>EACH</v>
          </cell>
          <cell r="K56">
            <v>4.0999999999999996</v>
          </cell>
          <cell r="L56">
            <v>32.799999999999997</v>
          </cell>
          <cell r="M56">
            <v>0</v>
          </cell>
          <cell r="N56">
            <v>0</v>
          </cell>
          <cell r="O56" t="str">
            <v>K1/8</v>
          </cell>
        </row>
        <row r="57">
          <cell r="D57">
            <v>233</v>
          </cell>
          <cell r="E57" t="str">
            <v>BOLT</v>
          </cell>
          <cell r="F57" t="str">
            <v>M8-M16</v>
          </cell>
          <cell r="G57" t="str">
            <v>БОЛТ</v>
          </cell>
          <cell r="H57" t="str">
            <v>M8-M16</v>
          </cell>
          <cell r="I57">
            <v>573</v>
          </cell>
          <cell r="J57" t="str">
            <v>EACH</v>
          </cell>
          <cell r="K57">
            <v>0</v>
          </cell>
          <cell r="L57">
            <v>0</v>
          </cell>
          <cell r="M57">
            <v>54</v>
          </cell>
          <cell r="N57">
            <v>30942</v>
          </cell>
          <cell r="O57" t="str">
            <v>K1/MIDDLE/A</v>
          </cell>
        </row>
        <row r="58">
          <cell r="D58">
            <v>234</v>
          </cell>
          <cell r="E58" t="str">
            <v>BOLT</v>
          </cell>
          <cell r="F58" t="str">
            <v>M10 ASSORT</v>
          </cell>
          <cell r="G58" t="str">
            <v>БОЛТ</v>
          </cell>
          <cell r="H58" t="str">
            <v>НАБОР М10</v>
          </cell>
          <cell r="I58">
            <v>44</v>
          </cell>
          <cell r="J58" t="str">
            <v>EACH</v>
          </cell>
          <cell r="K58">
            <v>0.56999999999999995</v>
          </cell>
          <cell r="L58">
            <v>25.08</v>
          </cell>
          <cell r="M58">
            <v>0</v>
          </cell>
          <cell r="N58">
            <v>0</v>
          </cell>
          <cell r="O58" t="str">
            <v>K1/45</v>
          </cell>
        </row>
        <row r="59">
          <cell r="D59">
            <v>235</v>
          </cell>
          <cell r="E59" t="str">
            <v>BOLT</v>
          </cell>
          <cell r="F59" t="str">
            <v>M12 ASSORT</v>
          </cell>
          <cell r="G59" t="str">
            <v>БОЛТ</v>
          </cell>
          <cell r="H59" t="str">
            <v>НАБОР М12</v>
          </cell>
          <cell r="I59">
            <v>24</v>
          </cell>
          <cell r="J59" t="str">
            <v>EACH</v>
          </cell>
          <cell r="K59">
            <v>0.67</v>
          </cell>
          <cell r="L59">
            <v>16.079999999999998</v>
          </cell>
          <cell r="M59">
            <v>0</v>
          </cell>
          <cell r="N59">
            <v>0</v>
          </cell>
          <cell r="O59" t="str">
            <v>K1/45</v>
          </cell>
        </row>
        <row r="60">
          <cell r="D60">
            <v>236</v>
          </cell>
          <cell r="E60" t="str">
            <v>BOLT</v>
          </cell>
          <cell r="F60" t="str">
            <v>M14 ASSORT</v>
          </cell>
          <cell r="G60" t="str">
            <v>БОЛТ</v>
          </cell>
          <cell r="H60" t="str">
            <v>НАБОР М14</v>
          </cell>
          <cell r="I60">
            <v>28</v>
          </cell>
          <cell r="J60" t="str">
            <v>EACH</v>
          </cell>
          <cell r="K60">
            <v>1.45</v>
          </cell>
          <cell r="L60">
            <v>40.6</v>
          </cell>
          <cell r="M60">
            <v>0</v>
          </cell>
          <cell r="N60">
            <v>0</v>
          </cell>
          <cell r="O60" t="str">
            <v>K1/45</v>
          </cell>
        </row>
        <row r="61">
          <cell r="D61">
            <v>237</v>
          </cell>
          <cell r="E61" t="str">
            <v>BOLT</v>
          </cell>
          <cell r="F61" t="str">
            <v>M16 ASSORT</v>
          </cell>
          <cell r="G61" t="str">
            <v>БОЛТ</v>
          </cell>
          <cell r="H61" t="str">
            <v>НАБОР М16</v>
          </cell>
          <cell r="I61">
            <v>16</v>
          </cell>
          <cell r="J61" t="str">
            <v>EACH</v>
          </cell>
          <cell r="K61">
            <v>1.01</v>
          </cell>
          <cell r="L61">
            <v>16.16</v>
          </cell>
          <cell r="M61">
            <v>0</v>
          </cell>
          <cell r="N61">
            <v>0</v>
          </cell>
          <cell r="O61" t="str">
            <v>K1/45</v>
          </cell>
        </row>
        <row r="62">
          <cell r="D62">
            <v>238</v>
          </cell>
          <cell r="E62" t="str">
            <v>BOLT</v>
          </cell>
          <cell r="F62" t="str">
            <v>M18 ASSORT</v>
          </cell>
          <cell r="G62" t="str">
            <v>БОЛТ</v>
          </cell>
          <cell r="H62" t="str">
            <v>НАБОР М18</v>
          </cell>
          <cell r="I62">
            <v>46</v>
          </cell>
          <cell r="J62" t="str">
            <v>EACH</v>
          </cell>
          <cell r="K62">
            <v>2.4500000000000002</v>
          </cell>
          <cell r="L62">
            <v>112.7</v>
          </cell>
          <cell r="M62">
            <v>0</v>
          </cell>
          <cell r="N62">
            <v>0</v>
          </cell>
          <cell r="O62" t="str">
            <v>K1/48</v>
          </cell>
        </row>
        <row r="63">
          <cell r="D63">
            <v>247</v>
          </cell>
          <cell r="E63" t="str">
            <v>ELECTR SWITCH OUT SIDE 220V</v>
          </cell>
          <cell r="F63" t="str">
            <v>KOPP 5956.5600.2</v>
          </cell>
          <cell r="G63" t="str">
            <v>ЭЛЕКТРОВЫКЛЮЧАТЕЛЬ НАРУЖНЫЙ 220В</v>
          </cell>
          <cell r="H63" t="str">
            <v>KOPP 5956.5600.2</v>
          </cell>
          <cell r="I63">
            <v>49</v>
          </cell>
          <cell r="J63" t="str">
            <v>EACH</v>
          </cell>
          <cell r="K63">
            <v>7.9</v>
          </cell>
          <cell r="L63">
            <v>387.1</v>
          </cell>
          <cell r="M63">
            <v>0</v>
          </cell>
          <cell r="N63">
            <v>0</v>
          </cell>
          <cell r="O63" t="str">
            <v>K1/8</v>
          </cell>
        </row>
        <row r="64">
          <cell r="D64">
            <v>248</v>
          </cell>
          <cell r="E64" t="str">
            <v>ELECT SWITCH INSIDE 220V</v>
          </cell>
          <cell r="F64" t="str">
            <v/>
          </cell>
          <cell r="G64" t="str">
            <v>ЭЛЕКТРОВЫКЛЮЧАТЕЛЬ ВНУТРЕННИЙ 220В</v>
          </cell>
          <cell r="H64" t="str">
            <v/>
          </cell>
          <cell r="I64">
            <v>14</v>
          </cell>
          <cell r="J64" t="str">
            <v>EACH</v>
          </cell>
          <cell r="K64">
            <v>3.32</v>
          </cell>
          <cell r="L64">
            <v>46.48</v>
          </cell>
          <cell r="M64">
            <v>0</v>
          </cell>
          <cell r="N64">
            <v>0</v>
          </cell>
          <cell r="O64" t="str">
            <v>K1/8</v>
          </cell>
        </row>
        <row r="65">
          <cell r="D65">
            <v>255</v>
          </cell>
          <cell r="E65" t="str">
            <v>CARTRIDGE LIFF</v>
          </cell>
          <cell r="F65" t="str">
            <v>SW 25</v>
          </cell>
          <cell r="G65" t="str">
            <v>ФИЛЬТР ЛИФФ</v>
          </cell>
          <cell r="H65" t="str">
            <v>SW 25</v>
          </cell>
          <cell r="I65">
            <v>101</v>
          </cell>
          <cell r="J65" t="str">
            <v>EACH</v>
          </cell>
          <cell r="K65">
            <v>6.9</v>
          </cell>
          <cell r="L65">
            <v>696.9</v>
          </cell>
          <cell r="M65">
            <v>0</v>
          </cell>
          <cell r="N65">
            <v>0</v>
          </cell>
          <cell r="O65" t="str">
            <v>K1/16</v>
          </cell>
        </row>
        <row r="66">
          <cell r="D66" t="str">
            <v>255-1</v>
          </cell>
          <cell r="E66" t="str">
            <v>CARTRIDGE LIFF</v>
          </cell>
          <cell r="F66" t="str">
            <v>SW 25</v>
          </cell>
          <cell r="G66" t="str">
            <v>ФИЛЬТР ЛИФФ</v>
          </cell>
          <cell r="H66" t="str">
            <v>SW 25</v>
          </cell>
          <cell r="I66">
            <v>2</v>
          </cell>
          <cell r="J66" t="str">
            <v>EACH</v>
          </cell>
          <cell r="K66">
            <v>6.9</v>
          </cell>
          <cell r="L66">
            <v>13.8</v>
          </cell>
          <cell r="M66">
            <v>0</v>
          </cell>
          <cell r="N66">
            <v>0</v>
          </cell>
          <cell r="O66" t="str">
            <v>K1/16</v>
          </cell>
        </row>
        <row r="67">
          <cell r="D67">
            <v>256</v>
          </cell>
          <cell r="E67" t="str">
            <v>CARBON CARTIDGE LIFF</v>
          </cell>
          <cell r="F67" t="str">
            <v>CSW5</v>
          </cell>
          <cell r="G67" t="str">
            <v>УГОЛЬНЫЙ ФИЛЬТР ЛИФФ</v>
          </cell>
          <cell r="H67" t="str">
            <v>CSW5</v>
          </cell>
          <cell r="I67">
            <v>174</v>
          </cell>
          <cell r="J67" t="str">
            <v>EACH</v>
          </cell>
          <cell r="K67">
            <v>11.99</v>
          </cell>
          <cell r="L67">
            <v>2086.2600000000002</v>
          </cell>
          <cell r="M67">
            <v>0</v>
          </cell>
          <cell r="N67">
            <v>0</v>
          </cell>
          <cell r="O67" t="str">
            <v>K1/17</v>
          </cell>
        </row>
        <row r="68">
          <cell r="D68" t="str">
            <v>256-1</v>
          </cell>
          <cell r="E68" t="str">
            <v>CARBON CARTIDGE LIFF</v>
          </cell>
          <cell r="F68" t="str">
            <v>CSW5</v>
          </cell>
          <cell r="G68" t="str">
            <v>УГОЛЬНЫЙ ФИЛЬТР ЛИФФ</v>
          </cell>
          <cell r="H68" t="str">
            <v>CSW5</v>
          </cell>
          <cell r="I68">
            <v>247</v>
          </cell>
          <cell r="J68" t="str">
            <v>EACH</v>
          </cell>
          <cell r="K68">
            <v>11.99</v>
          </cell>
          <cell r="L68">
            <v>2961.53</v>
          </cell>
          <cell r="M68">
            <v>0</v>
          </cell>
          <cell r="N68">
            <v>0</v>
          </cell>
          <cell r="O68" t="str">
            <v>K1/17</v>
          </cell>
        </row>
        <row r="69">
          <cell r="D69">
            <v>259</v>
          </cell>
          <cell r="E69" t="str">
            <v>HEATING ELEMENT</v>
          </cell>
          <cell r="F69" t="str">
            <v>STE 137381-7209 230V 2000W 3600MM</v>
          </cell>
          <cell r="G69" t="str">
            <v>ЭЛЕМЕНТ НАГРЕВА</v>
          </cell>
          <cell r="H69" t="str">
            <v>STE 137381-7209 230В 2000Вт 3600MM</v>
          </cell>
          <cell r="I69">
            <v>1</v>
          </cell>
          <cell r="J69" t="str">
            <v>EACH</v>
          </cell>
          <cell r="K69">
            <v>219.6</v>
          </cell>
          <cell r="L69">
            <v>219.6</v>
          </cell>
          <cell r="M69">
            <v>0</v>
          </cell>
          <cell r="N69">
            <v>0</v>
          </cell>
          <cell r="O69" t="str">
            <v>K1/5</v>
          </cell>
        </row>
        <row r="70">
          <cell r="D70">
            <v>262</v>
          </cell>
          <cell r="E70" t="str">
            <v>SAW BLADES</v>
          </cell>
          <cell r="F70" t="str">
            <v>STAYER SC205 203MM / 30MM  6</v>
          </cell>
          <cell r="G70" t="str">
            <v>ЛЕЗВИЕ ДЛЯ ЭЛЕКТРОПИЛЫ</v>
          </cell>
          <cell r="H70" t="str">
            <v>СТЭЕР SC205 203MM / 30MM  6</v>
          </cell>
          <cell r="I70">
            <v>2</v>
          </cell>
          <cell r="J70" t="str">
            <v>EACH</v>
          </cell>
          <cell r="K70">
            <v>39.85</v>
          </cell>
          <cell r="L70">
            <v>79.7</v>
          </cell>
          <cell r="M70">
            <v>0</v>
          </cell>
          <cell r="N70">
            <v>0</v>
          </cell>
          <cell r="O70" t="str">
            <v>K/TOOL ROOM</v>
          </cell>
        </row>
        <row r="71">
          <cell r="D71">
            <v>263</v>
          </cell>
          <cell r="E71" t="str">
            <v>LOUVRES OUTLET DRYER FIXING 100MM</v>
          </cell>
          <cell r="F71" t="str">
            <v/>
          </cell>
          <cell r="G71" t="str">
            <v>СЛИВНОЙ ОТВОД 100ММ</v>
          </cell>
          <cell r="H71" t="str">
            <v/>
          </cell>
          <cell r="I71">
            <v>2</v>
          </cell>
          <cell r="J71" t="str">
            <v>EACH</v>
          </cell>
          <cell r="K71">
            <v>7.9</v>
          </cell>
          <cell r="L71">
            <v>15.8</v>
          </cell>
          <cell r="M71">
            <v>0</v>
          </cell>
          <cell r="N71">
            <v>0</v>
          </cell>
          <cell r="O71" t="str">
            <v>K1/8</v>
          </cell>
        </row>
        <row r="72">
          <cell r="D72">
            <v>265</v>
          </cell>
          <cell r="E72" t="str">
            <v>HOLEC BUSBAR SET CLP NO: 624593</v>
          </cell>
          <cell r="F72" t="str">
            <v/>
          </cell>
          <cell r="G72" t="str">
            <v>КРЕПЛЕНИЕ 624593</v>
          </cell>
          <cell r="H72" t="str">
            <v/>
          </cell>
          <cell r="I72">
            <v>3</v>
          </cell>
          <cell r="J72" t="str">
            <v>SET</v>
          </cell>
          <cell r="K72">
            <v>21.22</v>
          </cell>
          <cell r="L72">
            <v>63.66</v>
          </cell>
          <cell r="M72">
            <v>0</v>
          </cell>
          <cell r="N72">
            <v>0</v>
          </cell>
          <cell r="O72" t="str">
            <v>K1/8</v>
          </cell>
        </row>
        <row r="73">
          <cell r="D73">
            <v>266</v>
          </cell>
          <cell r="E73" t="str">
            <v>HOLEC FLANGE PLATE BOX  OUT SIDE SIZE 3 TECH UNIE 618.207</v>
          </cell>
          <cell r="F73" t="str">
            <v/>
          </cell>
          <cell r="G73" t="str">
            <v>ФЛАНЕЦ КОРОБКА НАРУЖНЫЙ РАЗМЕР 3</v>
          </cell>
          <cell r="H73" t="str">
            <v/>
          </cell>
          <cell r="I73">
            <v>6</v>
          </cell>
          <cell r="J73" t="str">
            <v>EACH</v>
          </cell>
          <cell r="K73">
            <v>10.1</v>
          </cell>
          <cell r="L73">
            <v>60.6</v>
          </cell>
          <cell r="M73">
            <v>0</v>
          </cell>
          <cell r="N73">
            <v>0</v>
          </cell>
          <cell r="O73" t="str">
            <v>K1/8</v>
          </cell>
        </row>
        <row r="74">
          <cell r="D74">
            <v>271</v>
          </cell>
          <cell r="E74" t="str">
            <v>PRESSURE  GAUGE TIRES + NOZZLES</v>
          </cell>
          <cell r="F74" t="str">
            <v/>
          </cell>
          <cell r="G74" t="str">
            <v>ШИННЫЙ МАНОМЕТР С НАСАДКАМИ</v>
          </cell>
          <cell r="H74" t="str">
            <v/>
          </cell>
          <cell r="I74">
            <v>1</v>
          </cell>
          <cell r="J74" t="str">
            <v>EACH</v>
          </cell>
          <cell r="K74">
            <v>47.95</v>
          </cell>
          <cell r="L74">
            <v>47.95</v>
          </cell>
          <cell r="M74">
            <v>0</v>
          </cell>
          <cell r="N74">
            <v>0</v>
          </cell>
          <cell r="O74" t="str">
            <v>K/TOOL ROOM</v>
          </cell>
        </row>
        <row r="75">
          <cell r="D75">
            <v>277</v>
          </cell>
          <cell r="E75" t="str">
            <v>ANODE</v>
          </cell>
          <cell r="F75" t="str">
            <v>FOR FLOOR MANTLING WATER HEATER SHW300ACCE</v>
          </cell>
          <cell r="G75" t="str">
            <v>АНОД</v>
          </cell>
          <cell r="H75" t="str">
            <v>ДЛЯ БОЙЛЕРА SHW300ACCE</v>
          </cell>
          <cell r="I75">
            <v>2</v>
          </cell>
          <cell r="J75" t="str">
            <v>EACH</v>
          </cell>
          <cell r="K75">
            <v>53.2</v>
          </cell>
          <cell r="L75">
            <v>106.4</v>
          </cell>
          <cell r="M75">
            <v>0</v>
          </cell>
          <cell r="N75">
            <v>0</v>
          </cell>
          <cell r="O75" t="str">
            <v>K1/5</v>
          </cell>
        </row>
        <row r="76">
          <cell r="D76">
            <v>285</v>
          </cell>
          <cell r="E76" t="str">
            <v>PRESSURE GAUGE</v>
          </cell>
          <cell r="F76" t="str">
            <v>0-6 BAR 1/4 NPT MFG WIK ROVEX 1000/ HYATOP 1000 PART #16</v>
          </cell>
          <cell r="G76" t="str">
            <v>МАНОМЕТР</v>
          </cell>
          <cell r="H76" t="str">
            <v>0-6 БАР 1/4 NPT WIK ROVEX 1000/ HYATOP 1000 PART #16</v>
          </cell>
          <cell r="I76">
            <v>6</v>
          </cell>
          <cell r="J76" t="str">
            <v>EACH</v>
          </cell>
          <cell r="K76">
            <v>26.25</v>
          </cell>
          <cell r="L76">
            <v>157.5</v>
          </cell>
          <cell r="M76">
            <v>0</v>
          </cell>
          <cell r="N76">
            <v>0</v>
          </cell>
          <cell r="O76" t="str">
            <v>K1/43</v>
          </cell>
        </row>
        <row r="77">
          <cell r="D77">
            <v>286</v>
          </cell>
          <cell r="E77" t="str">
            <v>BEARINGS</v>
          </cell>
          <cell r="F77" t="str">
            <v>FOR KSB ROVEX  1000/ HYAPTOR 10</v>
          </cell>
          <cell r="G77" t="str">
            <v>ПОДШИПНИКИ</v>
          </cell>
          <cell r="H77" t="str">
            <v>FOR KSB ROVEX  1000/ HYAPTOR 10</v>
          </cell>
          <cell r="I77">
            <v>2</v>
          </cell>
          <cell r="J77" t="str">
            <v>EACH</v>
          </cell>
          <cell r="K77">
            <v>33.75</v>
          </cell>
          <cell r="L77">
            <v>67.5</v>
          </cell>
          <cell r="M77">
            <v>0</v>
          </cell>
          <cell r="N77">
            <v>0</v>
          </cell>
          <cell r="O77" t="str">
            <v>K1/8</v>
          </cell>
        </row>
        <row r="78">
          <cell r="D78">
            <v>288</v>
          </cell>
          <cell r="E78" t="str">
            <v>SCREWS</v>
          </cell>
          <cell r="F78" t="str">
            <v>M 2,5 X 20</v>
          </cell>
          <cell r="G78" t="str">
            <v>ШУРУПЫ</v>
          </cell>
          <cell r="H78" t="str">
            <v>M 2,5 X 20</v>
          </cell>
          <cell r="I78">
            <v>50</v>
          </cell>
          <cell r="J78" t="str">
            <v>EACH</v>
          </cell>
          <cell r="K78">
            <v>0.06</v>
          </cell>
          <cell r="L78">
            <v>3</v>
          </cell>
          <cell r="M78">
            <v>0</v>
          </cell>
          <cell r="N78">
            <v>0</v>
          </cell>
          <cell r="O78" t="str">
            <v>K1/45</v>
          </cell>
        </row>
        <row r="79">
          <cell r="D79">
            <v>289</v>
          </cell>
          <cell r="E79" t="str">
            <v>WASHERS</v>
          </cell>
          <cell r="F79" t="str">
            <v>M 2,5</v>
          </cell>
          <cell r="G79" t="str">
            <v>ШАЙБЫ</v>
          </cell>
          <cell r="H79" t="str">
            <v>M 2,5</v>
          </cell>
          <cell r="I79">
            <v>200</v>
          </cell>
          <cell r="J79" t="str">
            <v>EACH</v>
          </cell>
          <cell r="K79">
            <v>0.03</v>
          </cell>
          <cell r="L79">
            <v>6</v>
          </cell>
          <cell r="M79">
            <v>0</v>
          </cell>
          <cell r="N79">
            <v>0</v>
          </cell>
          <cell r="O79" t="str">
            <v>K1/45</v>
          </cell>
        </row>
        <row r="80">
          <cell r="D80">
            <v>292</v>
          </cell>
          <cell r="E80" t="str">
            <v>WASHERS</v>
          </cell>
          <cell r="F80" t="str">
            <v>M 3</v>
          </cell>
          <cell r="G80" t="str">
            <v>ШАЙБЫ</v>
          </cell>
          <cell r="H80" t="str">
            <v>M 3</v>
          </cell>
          <cell r="I80">
            <v>30</v>
          </cell>
          <cell r="J80" t="str">
            <v>EACH</v>
          </cell>
          <cell r="K80">
            <v>0.03</v>
          </cell>
          <cell r="L80">
            <v>0.9</v>
          </cell>
          <cell r="M80">
            <v>0</v>
          </cell>
          <cell r="N80">
            <v>0</v>
          </cell>
          <cell r="O80" t="str">
            <v>K1/45</v>
          </cell>
        </row>
        <row r="81">
          <cell r="D81">
            <v>296</v>
          </cell>
          <cell r="E81" t="str">
            <v>BOLTS</v>
          </cell>
          <cell r="F81" t="str">
            <v>M 4 X 20</v>
          </cell>
          <cell r="G81" t="str">
            <v>БОЛТЫ</v>
          </cell>
          <cell r="H81" t="str">
            <v>M 4 X 20</v>
          </cell>
          <cell r="I81">
            <v>155</v>
          </cell>
          <cell r="J81" t="str">
            <v>EACH</v>
          </cell>
          <cell r="K81">
            <v>0.16</v>
          </cell>
          <cell r="L81">
            <v>24.8</v>
          </cell>
          <cell r="M81">
            <v>0</v>
          </cell>
          <cell r="N81">
            <v>0</v>
          </cell>
          <cell r="O81" t="str">
            <v>K1/47</v>
          </cell>
        </row>
        <row r="82">
          <cell r="D82">
            <v>297</v>
          </cell>
          <cell r="E82" t="str">
            <v>BOLTS</v>
          </cell>
          <cell r="F82" t="str">
            <v>M 4 X 40</v>
          </cell>
          <cell r="G82" t="str">
            <v>БОЛТЫ</v>
          </cell>
          <cell r="H82" t="str">
            <v>M 4 X 40</v>
          </cell>
          <cell r="I82">
            <v>170</v>
          </cell>
          <cell r="J82" t="str">
            <v>EACH</v>
          </cell>
          <cell r="K82">
            <v>0.24</v>
          </cell>
          <cell r="L82">
            <v>40.799999999999997</v>
          </cell>
          <cell r="M82">
            <v>0</v>
          </cell>
          <cell r="N82">
            <v>0</v>
          </cell>
          <cell r="O82" t="str">
            <v>K1/47</v>
          </cell>
        </row>
        <row r="83">
          <cell r="D83">
            <v>298</v>
          </cell>
          <cell r="E83" t="str">
            <v>NUTS</v>
          </cell>
          <cell r="F83" t="str">
            <v>M 3</v>
          </cell>
          <cell r="G83" t="str">
            <v>ГАЙКИ</v>
          </cell>
          <cell r="H83" t="str">
            <v>M 3</v>
          </cell>
          <cell r="I83">
            <v>60</v>
          </cell>
          <cell r="J83" t="str">
            <v>EACH</v>
          </cell>
          <cell r="K83">
            <v>0.05</v>
          </cell>
          <cell r="L83">
            <v>3</v>
          </cell>
          <cell r="M83">
            <v>0</v>
          </cell>
          <cell r="N83">
            <v>0</v>
          </cell>
          <cell r="O83" t="str">
            <v>K1/45</v>
          </cell>
        </row>
        <row r="84">
          <cell r="D84">
            <v>302</v>
          </cell>
          <cell r="E84" t="str">
            <v>CARBON BRUSHES</v>
          </cell>
          <cell r="F84" t="str">
            <v>PART # 34301 137 FOR METABO SBE 751 / 2SR + L</v>
          </cell>
          <cell r="G84" t="str">
            <v>УГОЛЬНЫЕ ЩЁТКИ</v>
          </cell>
          <cell r="H84" t="str">
            <v xml:space="preserve"> # 34301 137 ДЛЯ МЕТАБО SBE 751 / 2SR + L</v>
          </cell>
          <cell r="I84">
            <v>1</v>
          </cell>
          <cell r="J84" t="str">
            <v>EACH</v>
          </cell>
          <cell r="K84">
            <v>10.96</v>
          </cell>
          <cell r="L84">
            <v>10.96</v>
          </cell>
          <cell r="M84">
            <v>0</v>
          </cell>
          <cell r="N84">
            <v>0</v>
          </cell>
          <cell r="O84" t="str">
            <v>K1/8</v>
          </cell>
        </row>
        <row r="85">
          <cell r="D85">
            <v>303</v>
          </cell>
          <cell r="E85" t="str">
            <v>BEARING</v>
          </cell>
          <cell r="F85" t="str">
            <v>PART # 14311340 FOR METABO SBE</v>
          </cell>
          <cell r="G85" t="str">
            <v>ПОДШИПНИК</v>
          </cell>
          <cell r="H85" t="str">
            <v xml:space="preserve"> # 14311340 ДЛЯ METABO SBE</v>
          </cell>
          <cell r="I85">
            <v>2</v>
          </cell>
          <cell r="J85" t="str">
            <v>EACH</v>
          </cell>
          <cell r="K85">
            <v>7.3</v>
          </cell>
          <cell r="L85">
            <v>14.6</v>
          </cell>
          <cell r="M85">
            <v>0</v>
          </cell>
          <cell r="N85">
            <v>0</v>
          </cell>
          <cell r="O85" t="str">
            <v>K1/8</v>
          </cell>
        </row>
        <row r="86">
          <cell r="D86">
            <v>304</v>
          </cell>
          <cell r="E86" t="str">
            <v>BEARING</v>
          </cell>
          <cell r="F86" t="str">
            <v>PART # 14311223 FOR METABO SBE</v>
          </cell>
          <cell r="G86" t="str">
            <v>ПОДШИПНИК</v>
          </cell>
          <cell r="H86" t="str">
            <v xml:space="preserve"> # 14311223 ДЛЯ METABO SBE</v>
          </cell>
          <cell r="I86">
            <v>2</v>
          </cell>
          <cell r="J86" t="str">
            <v>EACH</v>
          </cell>
          <cell r="K86">
            <v>7.3</v>
          </cell>
          <cell r="L86">
            <v>14.6</v>
          </cell>
          <cell r="M86">
            <v>0</v>
          </cell>
          <cell r="N86">
            <v>0</v>
          </cell>
          <cell r="O86" t="str">
            <v>K1/8</v>
          </cell>
        </row>
        <row r="87">
          <cell r="D87">
            <v>305</v>
          </cell>
          <cell r="E87" t="str">
            <v>BEARINGS</v>
          </cell>
          <cell r="F87" t="str">
            <v>BEARINGS FOR MAKITA CORDLESS DRIVER DR TYPE 6095 D</v>
          </cell>
          <cell r="G87" t="str">
            <v>ПОДШИПНИКИ</v>
          </cell>
          <cell r="H87" t="str">
            <v>ДЛЯ ОТВЁРТКИ БЕЗ ШНУРА МАКИТА 6095 D</v>
          </cell>
          <cell r="I87">
            <v>3</v>
          </cell>
          <cell r="J87" t="str">
            <v>EACH</v>
          </cell>
          <cell r="K87">
            <v>5.27</v>
          </cell>
          <cell r="L87">
            <v>15.81</v>
          </cell>
          <cell r="M87">
            <v>0</v>
          </cell>
          <cell r="N87">
            <v>0</v>
          </cell>
          <cell r="O87" t="str">
            <v>K1/8</v>
          </cell>
        </row>
        <row r="88">
          <cell r="D88">
            <v>306</v>
          </cell>
          <cell r="E88" t="str">
            <v>CARBON BRUSHES</v>
          </cell>
          <cell r="F88" t="str">
            <v>FOR MAKITA CORDLESS DRILL TYPE 6095 D</v>
          </cell>
          <cell r="G88" t="str">
            <v>УГОЛЬНЫЕ ЩЁТКИ</v>
          </cell>
          <cell r="H88" t="str">
            <v>ДЛЯ ДРЕЛИ МАКИТА БЕЗ ШНУРА</v>
          </cell>
          <cell r="I88">
            <v>4</v>
          </cell>
          <cell r="J88" t="str">
            <v>EACH</v>
          </cell>
          <cell r="K88">
            <v>37.17</v>
          </cell>
          <cell r="L88">
            <v>148.68</v>
          </cell>
          <cell r="M88">
            <v>0</v>
          </cell>
          <cell r="N88">
            <v>0</v>
          </cell>
          <cell r="O88" t="str">
            <v>K1/8</v>
          </cell>
        </row>
        <row r="89">
          <cell r="D89">
            <v>307</v>
          </cell>
          <cell r="E89" t="str">
            <v>BEARING</v>
          </cell>
          <cell r="F89" t="str">
            <v>FOR MAKITA RECIPRO SAW TYPE J</v>
          </cell>
          <cell r="G89" t="str">
            <v>ПОДШИПНИК</v>
          </cell>
          <cell r="H89" t="str">
            <v>ДЛЯ ПИЛЫ МАКИТА ТИП ДЖЕЙ</v>
          </cell>
          <cell r="I89">
            <v>1</v>
          </cell>
          <cell r="J89" t="str">
            <v>SET</v>
          </cell>
          <cell r="K89">
            <v>14.35</v>
          </cell>
          <cell r="L89">
            <v>14.35</v>
          </cell>
          <cell r="M89">
            <v>0</v>
          </cell>
          <cell r="N89">
            <v>0</v>
          </cell>
          <cell r="O89" t="str">
            <v>K1/8</v>
          </cell>
        </row>
        <row r="90">
          <cell r="D90">
            <v>309</v>
          </cell>
          <cell r="E90" t="str">
            <v>BEARINGS</v>
          </cell>
          <cell r="F90" t="str">
            <v>FOR DEWALT CIRCULAR SAW TYPE</v>
          </cell>
          <cell r="G90" t="str">
            <v>ПОДШИПНИКИ</v>
          </cell>
          <cell r="H90" t="str">
            <v>ДЛЯ ШЛИФМАШИНКИ ДЕВАЛТ ТИП</v>
          </cell>
          <cell r="I90">
            <v>3</v>
          </cell>
          <cell r="J90" t="str">
            <v>EACH</v>
          </cell>
          <cell r="K90">
            <v>15.95</v>
          </cell>
          <cell r="L90">
            <v>47.85</v>
          </cell>
          <cell r="M90">
            <v>0</v>
          </cell>
          <cell r="N90">
            <v>0</v>
          </cell>
          <cell r="O90" t="str">
            <v>K1/8</v>
          </cell>
        </row>
        <row r="91">
          <cell r="D91">
            <v>310</v>
          </cell>
          <cell r="E91" t="str">
            <v>CARBON BRUSHES</v>
          </cell>
          <cell r="F91" t="str">
            <v>FOR DEWALT CIR TYPE DW</v>
          </cell>
          <cell r="G91" t="str">
            <v>УГОЛЬНЫЕ ЩЁТКИ</v>
          </cell>
          <cell r="H91" t="str">
            <v>ДЛЯ ДЕВАЛТ</v>
          </cell>
          <cell r="I91">
            <v>2</v>
          </cell>
          <cell r="J91" t="str">
            <v>EACH</v>
          </cell>
          <cell r="K91">
            <v>14.45</v>
          </cell>
          <cell r="L91">
            <v>28.9</v>
          </cell>
          <cell r="M91">
            <v>0</v>
          </cell>
          <cell r="N91">
            <v>0</v>
          </cell>
          <cell r="O91" t="str">
            <v>K1/8</v>
          </cell>
        </row>
        <row r="92">
          <cell r="D92">
            <v>311</v>
          </cell>
          <cell r="E92" t="str">
            <v>BEARINGS</v>
          </cell>
          <cell r="F92" t="str">
            <v>FOR DEWALT GRINDER TYPE DW 852</v>
          </cell>
          <cell r="G92" t="str">
            <v>ПОДШИПНИКИ</v>
          </cell>
          <cell r="H92" t="str">
            <v>ДЛЯ ШЛИФМАШИНКИ ДЕВАЛТ ТИП DW 852</v>
          </cell>
          <cell r="I92">
            <v>1</v>
          </cell>
          <cell r="J92" t="str">
            <v>EACH</v>
          </cell>
          <cell r="K92">
            <v>13.87</v>
          </cell>
          <cell r="L92">
            <v>13.87</v>
          </cell>
          <cell r="M92">
            <v>0</v>
          </cell>
          <cell r="N92">
            <v>0</v>
          </cell>
          <cell r="O92" t="str">
            <v>K1/8</v>
          </cell>
        </row>
        <row r="93">
          <cell r="D93">
            <v>312</v>
          </cell>
          <cell r="E93" t="str">
            <v>CARBON BRUSHES</v>
          </cell>
          <cell r="F93" t="str">
            <v>FOR DEWALT GRINDER TYPE</v>
          </cell>
          <cell r="G93" t="str">
            <v>УГОЛЬНЫЕ ЩЁТКИ</v>
          </cell>
          <cell r="H93" t="str">
            <v>ДЛЯ ШЛИФМАШИНКИ ДЕВАЛТ</v>
          </cell>
          <cell r="I93">
            <v>2</v>
          </cell>
          <cell r="J93" t="str">
            <v>EACH</v>
          </cell>
          <cell r="K93">
            <v>14.37</v>
          </cell>
          <cell r="L93">
            <v>28.74</v>
          </cell>
          <cell r="M93">
            <v>0</v>
          </cell>
          <cell r="N93">
            <v>0</v>
          </cell>
          <cell r="O93" t="str">
            <v>K1/8</v>
          </cell>
        </row>
        <row r="94">
          <cell r="D94">
            <v>313</v>
          </cell>
          <cell r="E94" t="str">
            <v>BEARINGS</v>
          </cell>
          <cell r="F94" t="str">
            <v>14311391 FOR METABO DRILL TYPE SBE 550</v>
          </cell>
          <cell r="G94" t="str">
            <v>ПОДШИПНИКИ</v>
          </cell>
          <cell r="H94" t="str">
            <v>14311391 ДЛЯ ДРЕЛИ МЕТАБО SBE 550</v>
          </cell>
          <cell r="I94">
            <v>1</v>
          </cell>
          <cell r="J94" t="str">
            <v>EACH</v>
          </cell>
          <cell r="K94">
            <v>12.78</v>
          </cell>
          <cell r="L94">
            <v>12.78</v>
          </cell>
          <cell r="M94">
            <v>0</v>
          </cell>
          <cell r="N94">
            <v>0</v>
          </cell>
          <cell r="O94" t="str">
            <v>K1/8</v>
          </cell>
        </row>
        <row r="95">
          <cell r="D95">
            <v>314</v>
          </cell>
          <cell r="E95" t="str">
            <v>CARBON BRUSHES</v>
          </cell>
          <cell r="F95" t="str">
            <v>FOR METABO DRILL TYPE S</v>
          </cell>
          <cell r="G95" t="str">
            <v>УГОЛЬНЫЕ ЩЁТКИ</v>
          </cell>
          <cell r="H95" t="str">
            <v>ДЛЯ ДРЕЛИ МЕТАБО</v>
          </cell>
          <cell r="I95">
            <v>1</v>
          </cell>
          <cell r="J95" t="str">
            <v>EACH</v>
          </cell>
          <cell r="K95">
            <v>7.3</v>
          </cell>
          <cell r="L95">
            <v>7.3</v>
          </cell>
          <cell r="M95">
            <v>0</v>
          </cell>
          <cell r="N95">
            <v>0</v>
          </cell>
          <cell r="O95" t="str">
            <v>K1/8</v>
          </cell>
        </row>
        <row r="96">
          <cell r="D96">
            <v>315</v>
          </cell>
          <cell r="E96" t="str">
            <v>BEARING</v>
          </cell>
          <cell r="F96" t="str">
            <v>FOR MAKITA GRINDER TYPE 9541</v>
          </cell>
          <cell r="G96" t="str">
            <v>ПОДШИПНИК</v>
          </cell>
          <cell r="H96" t="str">
            <v>ДЛЯ ШЛИФМАШИНКИ МАКИТА ТИП 9541</v>
          </cell>
          <cell r="I96">
            <v>4</v>
          </cell>
          <cell r="J96" t="str">
            <v>EACH</v>
          </cell>
          <cell r="K96">
            <v>16.16</v>
          </cell>
          <cell r="L96">
            <v>64.64</v>
          </cell>
          <cell r="M96">
            <v>0</v>
          </cell>
          <cell r="N96">
            <v>0</v>
          </cell>
          <cell r="O96" t="str">
            <v>K1/8</v>
          </cell>
        </row>
        <row r="97">
          <cell r="D97">
            <v>317</v>
          </cell>
          <cell r="E97" t="str">
            <v>BEARING</v>
          </cell>
          <cell r="F97" t="str">
            <v>FOR MAKITA GRINDER  TYPE 9037</v>
          </cell>
          <cell r="G97" t="str">
            <v>ПОДШИПНИК</v>
          </cell>
          <cell r="H97" t="str">
            <v>ДЛЯ ШЛИФМАШИНКИ МАКИТА ТИП 9037</v>
          </cell>
          <cell r="I97">
            <v>3</v>
          </cell>
          <cell r="J97" t="str">
            <v>EACH</v>
          </cell>
          <cell r="K97">
            <v>26.56</v>
          </cell>
          <cell r="L97">
            <v>79.680000000000007</v>
          </cell>
          <cell r="M97">
            <v>0</v>
          </cell>
          <cell r="N97">
            <v>0</v>
          </cell>
          <cell r="O97" t="str">
            <v>K1/8</v>
          </cell>
        </row>
        <row r="98">
          <cell r="D98">
            <v>319</v>
          </cell>
          <cell r="E98" t="str">
            <v>CARBON BRUSHES</v>
          </cell>
          <cell r="F98" t="str">
            <v>832998-04 FOR BLACK &amp; DECKER  DRILL TYPE</v>
          </cell>
          <cell r="G98" t="str">
            <v>УГОЛЬНЫЕ ЩЁТКИ</v>
          </cell>
          <cell r="H98" t="str">
            <v>832998-04 ДЛЯ ДРЕЛИ БЛЭК ЭНД ДЭКЕР</v>
          </cell>
          <cell r="I98">
            <v>4</v>
          </cell>
          <cell r="J98" t="str">
            <v>EACH</v>
          </cell>
          <cell r="K98">
            <v>46.49</v>
          </cell>
          <cell r="L98">
            <v>185.96</v>
          </cell>
          <cell r="M98">
            <v>0</v>
          </cell>
          <cell r="N98">
            <v>0</v>
          </cell>
          <cell r="O98" t="str">
            <v>K1/8</v>
          </cell>
        </row>
        <row r="99">
          <cell r="D99">
            <v>321</v>
          </cell>
          <cell r="E99" t="str">
            <v>BEARING</v>
          </cell>
          <cell r="F99" t="str">
            <v>6000-2 25 X 47 X12 PART # 43 FOR TYPE HU 16 PROFI</v>
          </cell>
          <cell r="G99" t="str">
            <v>ПОДШИПНИК</v>
          </cell>
          <cell r="H99" t="str">
            <v>6000-2 25 X 47 X12  #43 ДЛЯ ТИПАHU 16 PROFI</v>
          </cell>
          <cell r="I99">
            <v>1</v>
          </cell>
          <cell r="J99" t="str">
            <v>EACH</v>
          </cell>
          <cell r="K99">
            <v>13.1</v>
          </cell>
          <cell r="L99">
            <v>13.1</v>
          </cell>
          <cell r="M99">
            <v>0</v>
          </cell>
          <cell r="N99">
            <v>0</v>
          </cell>
          <cell r="O99" t="str">
            <v>K1/8</v>
          </cell>
        </row>
        <row r="100">
          <cell r="D100">
            <v>322</v>
          </cell>
          <cell r="E100" t="str">
            <v>BEARING</v>
          </cell>
          <cell r="F100" t="str">
            <v>51105 25 X 42 X 11 PART  # 44 FOR T TYPE HU 16 PROFI</v>
          </cell>
          <cell r="G100" t="str">
            <v>ПОДШИПНИК</v>
          </cell>
          <cell r="H100" t="str">
            <v>51105 25 X 42 X 11  #44 ДЛЯ ТИПА HU 16 PROFI</v>
          </cell>
          <cell r="I100">
            <v>1</v>
          </cell>
          <cell r="J100" t="str">
            <v>EACH</v>
          </cell>
          <cell r="K100">
            <v>22.9</v>
          </cell>
          <cell r="L100">
            <v>22.9</v>
          </cell>
          <cell r="M100">
            <v>0</v>
          </cell>
          <cell r="N100">
            <v>0</v>
          </cell>
          <cell r="O100" t="str">
            <v>K1/8</v>
          </cell>
        </row>
        <row r="101">
          <cell r="D101">
            <v>323</v>
          </cell>
          <cell r="E101" t="str">
            <v>BEARING</v>
          </cell>
          <cell r="F101" t="str">
            <v>6203 17 X 40 X 12 PART  # 45 FOR DR TYPE HU 16 PROFI</v>
          </cell>
          <cell r="G101" t="str">
            <v>ПОДШИПНИК</v>
          </cell>
          <cell r="H101" t="str">
            <v>6203 17 X 40 X 12  #45 ДЛЯ ТИПА HU 16 PROFI</v>
          </cell>
          <cell r="I101">
            <v>1</v>
          </cell>
          <cell r="J101" t="str">
            <v>EACH</v>
          </cell>
          <cell r="K101">
            <v>14.1</v>
          </cell>
          <cell r="L101">
            <v>14.1</v>
          </cell>
          <cell r="M101">
            <v>0</v>
          </cell>
          <cell r="N101">
            <v>0</v>
          </cell>
          <cell r="O101" t="str">
            <v>K1/8</v>
          </cell>
        </row>
        <row r="102">
          <cell r="D102">
            <v>324</v>
          </cell>
          <cell r="E102" t="str">
            <v>BEARING</v>
          </cell>
          <cell r="F102" t="str">
            <v>6204-2Z 20 X 47 X 14 PART # 51 FOR TYPE HU 16 PROFI</v>
          </cell>
          <cell r="G102" t="str">
            <v>ПОДШИПНИК</v>
          </cell>
          <cell r="H102" t="str">
            <v>6204-2Z 20 X 47 X 14 #51 ДЛЯ ТИПА HU 16 PROFI</v>
          </cell>
          <cell r="I102">
            <v>1</v>
          </cell>
          <cell r="J102" t="str">
            <v>EACH</v>
          </cell>
          <cell r="K102">
            <v>16.600000000000001</v>
          </cell>
          <cell r="L102">
            <v>16.600000000000001</v>
          </cell>
          <cell r="M102">
            <v>0</v>
          </cell>
          <cell r="N102">
            <v>0</v>
          </cell>
          <cell r="O102" t="str">
            <v>K1/8</v>
          </cell>
        </row>
        <row r="103">
          <cell r="D103">
            <v>325</v>
          </cell>
          <cell r="E103" t="str">
            <v>DRILL HEAD</v>
          </cell>
          <cell r="F103" t="str">
            <v># 74 FOR DRILL TYPE HU 16 P</v>
          </cell>
          <cell r="G103" t="str">
            <v>НАСАДКА ДЛЯ ДРЕЛИ</v>
          </cell>
          <cell r="H103" t="str">
            <v xml:space="preserve"> # 74 ДЛЯ ДРЕЛИ HU 16 P</v>
          </cell>
          <cell r="I103">
            <v>1</v>
          </cell>
          <cell r="J103" t="str">
            <v>EACH</v>
          </cell>
          <cell r="K103">
            <v>63.25</v>
          </cell>
          <cell r="L103">
            <v>63.25</v>
          </cell>
          <cell r="M103">
            <v>0</v>
          </cell>
          <cell r="N103">
            <v>0</v>
          </cell>
          <cell r="O103" t="str">
            <v>K1/8</v>
          </cell>
        </row>
        <row r="104">
          <cell r="D104">
            <v>332</v>
          </cell>
          <cell r="E104" t="str">
            <v>24 VOLTS EXTENSION CORDS</v>
          </cell>
          <cell r="F104" t="str">
            <v>FOR HENSCHEL / TRAILER COMBINATION TWISTED 1 MTR</v>
          </cell>
          <cell r="G104" t="str">
            <v>УДИЛИНИТЕЛЬ 24 ВОЛЬТА</v>
          </cell>
          <cell r="H104" t="str">
            <v>ДЛЯ ТРЕЙЛЕРА НА ГРУЗОВИК ХЕНШЕЛ</v>
          </cell>
          <cell r="I104">
            <v>1</v>
          </cell>
          <cell r="J104" t="str">
            <v>EACH</v>
          </cell>
          <cell r="K104">
            <v>49.95</v>
          </cell>
          <cell r="L104">
            <v>49.95</v>
          </cell>
          <cell r="M104">
            <v>0</v>
          </cell>
          <cell r="N104">
            <v>0</v>
          </cell>
          <cell r="O104" t="str">
            <v>K1/47</v>
          </cell>
        </row>
        <row r="105">
          <cell r="D105">
            <v>335</v>
          </cell>
          <cell r="E105" t="str">
            <v>SCREWS</v>
          </cell>
          <cell r="F105" t="str">
            <v>M 6 X 20</v>
          </cell>
          <cell r="G105" t="str">
            <v>ШУРУПЫ</v>
          </cell>
          <cell r="H105" t="str">
            <v>M 6 X 20</v>
          </cell>
          <cell r="I105">
            <v>56</v>
          </cell>
          <cell r="J105" t="str">
            <v>EACH</v>
          </cell>
          <cell r="K105">
            <v>0.08</v>
          </cell>
          <cell r="L105">
            <v>4.4800000000000004</v>
          </cell>
          <cell r="M105">
            <v>0</v>
          </cell>
          <cell r="N105">
            <v>0</v>
          </cell>
          <cell r="O105" t="str">
            <v>K1/45</v>
          </cell>
        </row>
        <row r="106">
          <cell r="D106">
            <v>337</v>
          </cell>
          <cell r="E106" t="str">
            <v>BOLTS</v>
          </cell>
          <cell r="F106" t="str">
            <v>M 6 X 60</v>
          </cell>
          <cell r="G106" t="str">
            <v>БОЛТЫ</v>
          </cell>
          <cell r="H106" t="str">
            <v>M 6 X 60</v>
          </cell>
          <cell r="I106">
            <v>165</v>
          </cell>
          <cell r="J106" t="str">
            <v>EACH</v>
          </cell>
          <cell r="K106">
            <v>0.24</v>
          </cell>
          <cell r="L106">
            <v>39.6</v>
          </cell>
          <cell r="M106">
            <v>0</v>
          </cell>
          <cell r="N106">
            <v>0</v>
          </cell>
          <cell r="O106" t="str">
            <v>K1/45</v>
          </cell>
        </row>
        <row r="107">
          <cell r="D107">
            <v>341</v>
          </cell>
          <cell r="E107" t="str">
            <v>BOLTS</v>
          </cell>
          <cell r="F107" t="str">
            <v>M 8 X 40</v>
          </cell>
          <cell r="G107" t="str">
            <v>БОЛТЫ</v>
          </cell>
          <cell r="H107" t="str">
            <v>M 8 X 40</v>
          </cell>
          <cell r="I107">
            <v>380</v>
          </cell>
          <cell r="J107" t="str">
            <v>EACH</v>
          </cell>
          <cell r="K107">
            <v>0.27</v>
          </cell>
          <cell r="L107">
            <v>102.6</v>
          </cell>
          <cell r="M107">
            <v>0</v>
          </cell>
          <cell r="N107">
            <v>0</v>
          </cell>
          <cell r="O107" t="str">
            <v>K1/35-38</v>
          </cell>
        </row>
        <row r="108">
          <cell r="D108">
            <v>342</v>
          </cell>
          <cell r="E108" t="str">
            <v>BOLTS</v>
          </cell>
          <cell r="F108" t="str">
            <v>M 8 X 80</v>
          </cell>
          <cell r="G108" t="str">
            <v>БОЛТЫ</v>
          </cell>
          <cell r="H108" t="str">
            <v>M 8 X 80</v>
          </cell>
          <cell r="I108">
            <v>166</v>
          </cell>
          <cell r="J108" t="str">
            <v>EACH</v>
          </cell>
          <cell r="K108">
            <v>0.51</v>
          </cell>
          <cell r="L108">
            <v>84.66</v>
          </cell>
          <cell r="M108">
            <v>0</v>
          </cell>
          <cell r="N108">
            <v>0</v>
          </cell>
          <cell r="O108" t="str">
            <v>K1/45</v>
          </cell>
        </row>
        <row r="109">
          <cell r="D109">
            <v>347</v>
          </cell>
          <cell r="E109" t="str">
            <v>VERNIER CALIBER</v>
          </cell>
          <cell r="F109" t="str">
            <v>6'' DIAL</v>
          </cell>
          <cell r="G109" t="str">
            <v>КАЛИБРАТОР</v>
          </cell>
          <cell r="H109" t="str">
            <v>6"</v>
          </cell>
          <cell r="I109">
            <v>4</v>
          </cell>
          <cell r="J109" t="str">
            <v>EACH</v>
          </cell>
          <cell r="K109">
            <v>26.48</v>
          </cell>
          <cell r="L109">
            <v>105.92</v>
          </cell>
          <cell r="M109">
            <v>0</v>
          </cell>
          <cell r="N109">
            <v>0</v>
          </cell>
          <cell r="O109" t="str">
            <v>K/TOOL ROOM</v>
          </cell>
        </row>
        <row r="110">
          <cell r="D110">
            <v>348</v>
          </cell>
          <cell r="E110" t="str">
            <v>VERNIER CALIBER</v>
          </cell>
          <cell r="F110" t="str">
            <v>12'' DIAL</v>
          </cell>
          <cell r="G110" t="str">
            <v>КАЛИБРАТОР</v>
          </cell>
          <cell r="H110" t="str">
            <v>12"</v>
          </cell>
          <cell r="I110">
            <v>2</v>
          </cell>
          <cell r="J110" t="str">
            <v>EACH</v>
          </cell>
          <cell r="K110">
            <v>65.25</v>
          </cell>
          <cell r="L110">
            <v>130.5</v>
          </cell>
          <cell r="M110">
            <v>0</v>
          </cell>
          <cell r="N110">
            <v>0</v>
          </cell>
          <cell r="O110" t="str">
            <v>K/TOOL ROOM</v>
          </cell>
        </row>
        <row r="111">
          <cell r="D111">
            <v>349</v>
          </cell>
          <cell r="E111" t="str">
            <v>VERNIER CALIBER</v>
          </cell>
          <cell r="F111" t="str">
            <v>24'' DIAL</v>
          </cell>
          <cell r="G111" t="str">
            <v>КАЛИБРАТОР</v>
          </cell>
          <cell r="H111" t="str">
            <v>24"</v>
          </cell>
          <cell r="I111">
            <v>1</v>
          </cell>
          <cell r="J111" t="str">
            <v>EACH</v>
          </cell>
          <cell r="K111">
            <v>129.85</v>
          </cell>
          <cell r="L111">
            <v>129.85</v>
          </cell>
          <cell r="M111">
            <v>0</v>
          </cell>
          <cell r="N111">
            <v>0</v>
          </cell>
          <cell r="O111" t="str">
            <v>K/TOOL ROOM</v>
          </cell>
        </row>
        <row r="112">
          <cell r="D112">
            <v>350</v>
          </cell>
          <cell r="E112" t="str">
            <v>INSIDE CALIBER</v>
          </cell>
          <cell r="F112" t="str">
            <v>12'' 50 - 500 MM</v>
          </cell>
          <cell r="G112" t="str">
            <v>ВНУТРЕННИЙ КАЛИБРАТОР</v>
          </cell>
          <cell r="H112" t="str">
            <v>12'' 50 - 500 MM</v>
          </cell>
          <cell r="I112">
            <v>1</v>
          </cell>
          <cell r="J112" t="str">
            <v>EACH</v>
          </cell>
          <cell r="K112">
            <v>427.35</v>
          </cell>
          <cell r="L112">
            <v>427.35</v>
          </cell>
          <cell r="M112">
            <v>0</v>
          </cell>
          <cell r="N112">
            <v>0</v>
          </cell>
          <cell r="O112" t="str">
            <v>K/TOOL ROOM</v>
          </cell>
        </row>
        <row r="113">
          <cell r="D113">
            <v>351</v>
          </cell>
          <cell r="E113" t="str">
            <v>OUTSIDE CALIBER</v>
          </cell>
          <cell r="F113" t="str">
            <v>12'' 50 - 500 MM</v>
          </cell>
          <cell r="G113" t="str">
            <v>ВНЕШНИЙ КАЛИБРАТОР</v>
          </cell>
          <cell r="H113" t="str">
            <v>12'' 50 - 500 MM</v>
          </cell>
          <cell r="I113">
            <v>1</v>
          </cell>
          <cell r="J113" t="str">
            <v>EACH</v>
          </cell>
          <cell r="K113">
            <v>224.65</v>
          </cell>
          <cell r="L113">
            <v>224.65</v>
          </cell>
          <cell r="M113">
            <v>0</v>
          </cell>
          <cell r="N113">
            <v>0</v>
          </cell>
          <cell r="O113" t="str">
            <v>K/TOOL ROOM</v>
          </cell>
        </row>
        <row r="114">
          <cell r="D114">
            <v>352</v>
          </cell>
          <cell r="E114" t="str">
            <v>INSIDE CALIBER</v>
          </cell>
          <cell r="F114" t="str">
            <v>24" 500 - 1000 MM</v>
          </cell>
          <cell r="G114" t="str">
            <v>ВНУТРЕННИЙ КАЛИБРАТОР</v>
          </cell>
          <cell r="H114" t="str">
            <v>24" 500 - 1000 MM</v>
          </cell>
          <cell r="I114">
            <v>1</v>
          </cell>
          <cell r="J114" t="str">
            <v>EACH</v>
          </cell>
          <cell r="K114">
            <v>561.34</v>
          </cell>
          <cell r="L114">
            <v>561.34</v>
          </cell>
          <cell r="M114">
            <v>0</v>
          </cell>
          <cell r="N114">
            <v>0</v>
          </cell>
          <cell r="O114" t="str">
            <v>K/TOOL ROOM</v>
          </cell>
        </row>
        <row r="115">
          <cell r="D115">
            <v>353</v>
          </cell>
          <cell r="E115" t="str">
            <v>OUTSIDE CALIBER</v>
          </cell>
          <cell r="F115" t="str">
            <v>24" 500 - 1000 MM</v>
          </cell>
          <cell r="G115" t="str">
            <v>ВНЕШНИЙ КАЛИБРАТОР</v>
          </cell>
          <cell r="H115" t="str">
            <v>24" 500 - 1000 MM</v>
          </cell>
          <cell r="I115">
            <v>1</v>
          </cell>
          <cell r="J115" t="str">
            <v>EACH</v>
          </cell>
          <cell r="K115">
            <v>299.95</v>
          </cell>
          <cell r="L115">
            <v>299.95</v>
          </cell>
          <cell r="M115">
            <v>0</v>
          </cell>
          <cell r="N115">
            <v>0</v>
          </cell>
          <cell r="O115" t="str">
            <v>K/TOOL ROOM</v>
          </cell>
        </row>
        <row r="116">
          <cell r="D116">
            <v>354</v>
          </cell>
          <cell r="E116" t="str">
            <v>MAGNETIC BASE DIAL INDICATOR INCHES</v>
          </cell>
          <cell r="F116" t="str">
            <v/>
          </cell>
          <cell r="G116" t="str">
            <v>ДЮЙМОВЫЙ ЦИФЕРБЛАТНЫЙ ИНДИКАТОР НА МАГНИТНОЙ ОСНОВЕ</v>
          </cell>
          <cell r="H116" t="str">
            <v/>
          </cell>
          <cell r="I116">
            <v>1</v>
          </cell>
          <cell r="J116" t="str">
            <v>EACH</v>
          </cell>
          <cell r="K116">
            <v>168.26</v>
          </cell>
          <cell r="L116">
            <v>168.26</v>
          </cell>
          <cell r="M116">
            <v>0</v>
          </cell>
          <cell r="N116">
            <v>0</v>
          </cell>
          <cell r="O116" t="str">
            <v>K/TOOL ROOM</v>
          </cell>
        </row>
        <row r="117">
          <cell r="D117">
            <v>355</v>
          </cell>
          <cell r="E117" t="str">
            <v>MAGNETIC BASE DIAL INDICATOR METRIC</v>
          </cell>
          <cell r="F117" t="str">
            <v/>
          </cell>
          <cell r="G117" t="str">
            <v>МЕТРИЧЕСКИЙ ЦИФЕРБЛАТНЫЙ ИНДИКАТОР НА МАГНИТНОЙ ОСНОВЕ</v>
          </cell>
          <cell r="H117" t="str">
            <v/>
          </cell>
          <cell r="I117">
            <v>1</v>
          </cell>
          <cell r="J117" t="str">
            <v>EACH</v>
          </cell>
          <cell r="K117">
            <v>159.94999999999999</v>
          </cell>
          <cell r="L117">
            <v>159.94999999999999</v>
          </cell>
          <cell r="M117">
            <v>0</v>
          </cell>
          <cell r="N117">
            <v>0</v>
          </cell>
          <cell r="O117" t="str">
            <v>K/TOOL ROOM</v>
          </cell>
        </row>
        <row r="118">
          <cell r="D118">
            <v>357</v>
          </cell>
          <cell r="E118" t="str">
            <v>TORQUE WRENCH</v>
          </cell>
          <cell r="F118" t="str">
            <v>INCH / LB</v>
          </cell>
          <cell r="G118" t="str">
            <v>КЛЮЧ С НАСТРОЙКОЙ</v>
          </cell>
          <cell r="H118" t="str">
            <v>ДЮЙМЫ / ФУНТЫ</v>
          </cell>
          <cell r="I118">
            <v>3</v>
          </cell>
          <cell r="J118" t="str">
            <v>EACH</v>
          </cell>
          <cell r="K118">
            <v>123.25</v>
          </cell>
          <cell r="L118">
            <v>369.75</v>
          </cell>
          <cell r="M118">
            <v>0</v>
          </cell>
          <cell r="N118">
            <v>0</v>
          </cell>
          <cell r="O118" t="str">
            <v>K/TOOL ROOM</v>
          </cell>
        </row>
        <row r="119">
          <cell r="D119">
            <v>358</v>
          </cell>
          <cell r="E119" t="str">
            <v>TORQUE WRENCH</v>
          </cell>
          <cell r="F119" t="str">
            <v>FT/LB</v>
          </cell>
          <cell r="G119" t="str">
            <v>КЛЮЧ С НАСТРОЙКОЙ</v>
          </cell>
          <cell r="H119" t="str">
            <v>ФУТЫ / ФУНТЫ</v>
          </cell>
          <cell r="I119">
            <v>1</v>
          </cell>
          <cell r="J119" t="str">
            <v>EACH</v>
          </cell>
          <cell r="K119">
            <v>129.85</v>
          </cell>
          <cell r="L119">
            <v>129.85</v>
          </cell>
          <cell r="M119">
            <v>0</v>
          </cell>
          <cell r="N119">
            <v>0</v>
          </cell>
          <cell r="O119" t="str">
            <v>K/TOOL ROOM</v>
          </cell>
        </row>
        <row r="120">
          <cell r="D120">
            <v>363</v>
          </cell>
          <cell r="E120" t="str">
            <v>STARTER</v>
          </cell>
          <cell r="F120" t="str">
            <v>M2T 503 12V ENGINE COMPLETE FOR BODENHEIMER GEN SET</v>
          </cell>
          <cell r="G120" t="str">
            <v>СТАРТЕР</v>
          </cell>
          <cell r="H120" t="str">
            <v>ДВИГАТЕЛЬ M2T 503 12В ДЛЯ ГЕНЕРАТОРА БОДЕНХАЙМЕР</v>
          </cell>
          <cell r="I120">
            <v>2</v>
          </cell>
          <cell r="J120" t="str">
            <v>EACH</v>
          </cell>
          <cell r="K120">
            <v>1252.5</v>
          </cell>
          <cell r="L120">
            <v>2505</v>
          </cell>
          <cell r="M120">
            <v>0</v>
          </cell>
          <cell r="N120">
            <v>0</v>
          </cell>
          <cell r="O120" t="str">
            <v>K1/8</v>
          </cell>
        </row>
        <row r="121">
          <cell r="D121">
            <v>366</v>
          </cell>
          <cell r="E121" t="str">
            <v>GLOW PLUGS</v>
          </cell>
          <cell r="F121" t="str">
            <v>FOR BODENHEIMER GEN SET</v>
          </cell>
          <cell r="G121" t="str">
            <v>СВЕЧИ ЗАЖИГАНИЯ</v>
          </cell>
          <cell r="H121" t="str">
            <v>ДЛЯ ГЕНЕРАТОРА БОДЕНХАЙМЕР</v>
          </cell>
          <cell r="I121">
            <v>10</v>
          </cell>
          <cell r="J121" t="str">
            <v>EACH</v>
          </cell>
          <cell r="K121">
            <v>146.85</v>
          </cell>
          <cell r="L121">
            <v>1468.5</v>
          </cell>
          <cell r="M121">
            <v>0</v>
          </cell>
          <cell r="N121">
            <v>0</v>
          </cell>
          <cell r="O121" t="str">
            <v>K1/8</v>
          </cell>
        </row>
        <row r="122">
          <cell r="D122">
            <v>367</v>
          </cell>
          <cell r="E122" t="str">
            <v>LOW OIL PRESSURE SWITCH</v>
          </cell>
          <cell r="F122" t="str">
            <v>FOR BODENHEIMER GEN SET</v>
          </cell>
          <cell r="G122" t="str">
            <v>ВЫКЛЮЧАТЕЛЬ НИЗКОГО ДАВЛЕНИЯ МАСЛА</v>
          </cell>
          <cell r="H122" t="str">
            <v>ДЛЯ ГЕНЕРАТОРА БОДЕНХАЙМЕР</v>
          </cell>
          <cell r="I122">
            <v>2</v>
          </cell>
          <cell r="J122" t="str">
            <v>EACH</v>
          </cell>
          <cell r="K122">
            <v>62.75</v>
          </cell>
          <cell r="L122">
            <v>125.5</v>
          </cell>
          <cell r="M122">
            <v>0</v>
          </cell>
          <cell r="N122">
            <v>0</v>
          </cell>
          <cell r="O122" t="str">
            <v>K1/8</v>
          </cell>
        </row>
        <row r="123">
          <cell r="D123">
            <v>368</v>
          </cell>
          <cell r="E123" t="str">
            <v>HIGH COOLANT TEMP SWITCH</v>
          </cell>
          <cell r="F123" t="str">
            <v>FOR BODENHEIMER GEN SET</v>
          </cell>
          <cell r="G123" t="str">
            <v>ВЫКЛЮЧАТЕЛЬ ОХЛАЖДЕНИЯ</v>
          </cell>
          <cell r="H123" t="str">
            <v>ДЛЯ ГЕНЕРАТОРА БОДЕНХАЙМЕР</v>
          </cell>
          <cell r="I123">
            <v>3</v>
          </cell>
          <cell r="J123" t="str">
            <v>EACH</v>
          </cell>
          <cell r="K123">
            <v>175.84</v>
          </cell>
          <cell r="L123">
            <v>527.52</v>
          </cell>
          <cell r="M123">
            <v>0</v>
          </cell>
          <cell r="N123">
            <v>0</v>
          </cell>
          <cell r="O123" t="str">
            <v>K1/8</v>
          </cell>
        </row>
        <row r="124">
          <cell r="D124">
            <v>369</v>
          </cell>
          <cell r="E124" t="str">
            <v>FUEL SOLENOID</v>
          </cell>
          <cell r="F124" t="str">
            <v>FOR BODENHEIMER GEN SET</v>
          </cell>
          <cell r="G124" t="str">
            <v>ТОПЛИВНЫЙ СОЛЕНОИД</v>
          </cell>
          <cell r="H124" t="str">
            <v>ДЛЯ ГЕНЕРАТОРА БОДЕНХАЙМЕР</v>
          </cell>
          <cell r="I124">
            <v>6</v>
          </cell>
          <cell r="J124" t="str">
            <v>EACH</v>
          </cell>
          <cell r="K124">
            <v>212.35</v>
          </cell>
          <cell r="L124">
            <v>1274.0999999999999</v>
          </cell>
          <cell r="M124">
            <v>0</v>
          </cell>
          <cell r="N124">
            <v>0</v>
          </cell>
          <cell r="O124" t="str">
            <v>K1/8</v>
          </cell>
        </row>
        <row r="125">
          <cell r="D125">
            <v>370</v>
          </cell>
          <cell r="E125" t="str">
            <v>BEARING</v>
          </cell>
          <cell r="F125" t="str">
            <v>SKF 6000 -2z  / C3 GWB</v>
          </cell>
          <cell r="G125" t="str">
            <v>ПОДШИПНИК</v>
          </cell>
          <cell r="H125" t="str">
            <v>SKF 6000 -2z  / C3 GWB</v>
          </cell>
          <cell r="I125">
            <v>10</v>
          </cell>
          <cell r="J125" t="str">
            <v>EACH</v>
          </cell>
          <cell r="K125">
            <v>5.16</v>
          </cell>
          <cell r="L125">
            <v>51.6</v>
          </cell>
          <cell r="M125">
            <v>0</v>
          </cell>
          <cell r="N125">
            <v>0</v>
          </cell>
          <cell r="O125" t="str">
            <v>K1/8</v>
          </cell>
        </row>
        <row r="126">
          <cell r="D126">
            <v>371</v>
          </cell>
          <cell r="E126" t="str">
            <v>BEARING</v>
          </cell>
          <cell r="F126" t="str">
            <v>SKF 608 - 2Z / C3 GWB</v>
          </cell>
          <cell r="G126" t="str">
            <v>ПОДШИПНИК</v>
          </cell>
          <cell r="H126" t="str">
            <v>SKF 608 - 2Z / C3 GWB</v>
          </cell>
          <cell r="I126">
            <v>10</v>
          </cell>
          <cell r="J126" t="str">
            <v>EACH</v>
          </cell>
          <cell r="K126">
            <v>4.74</v>
          </cell>
          <cell r="L126">
            <v>47.4</v>
          </cell>
          <cell r="M126">
            <v>0</v>
          </cell>
          <cell r="N126">
            <v>0</v>
          </cell>
          <cell r="O126" t="str">
            <v>K1/8</v>
          </cell>
        </row>
        <row r="127">
          <cell r="D127">
            <v>384</v>
          </cell>
          <cell r="E127" t="str">
            <v>SASH CORD</v>
          </cell>
          <cell r="F127" t="str">
            <v>HANKS #12 X100'</v>
          </cell>
          <cell r="G127" t="str">
            <v>ВЕРЁВКА</v>
          </cell>
          <cell r="H127" t="str">
            <v>#12 X100'</v>
          </cell>
          <cell r="I127">
            <v>17</v>
          </cell>
          <cell r="J127" t="str">
            <v>ROLL</v>
          </cell>
          <cell r="K127">
            <v>15</v>
          </cell>
          <cell r="L127">
            <v>255</v>
          </cell>
          <cell r="M127">
            <v>0</v>
          </cell>
          <cell r="N127">
            <v>0</v>
          </cell>
          <cell r="O127" t="str">
            <v>K1/41</v>
          </cell>
        </row>
        <row r="128">
          <cell r="D128">
            <v>394</v>
          </cell>
          <cell r="E128" t="str">
            <v>RUBBER SEAL STRIPPING WEATHER PROOF LENGTHES</v>
          </cell>
          <cell r="F128" t="str">
            <v>10 MTR 45 MM X 15 MM</v>
          </cell>
          <cell r="G128" t="str">
            <v>РЕЗИНОВЫЙ УПЛОТНИТЕЛЬ</v>
          </cell>
          <cell r="H128" t="str">
            <v>10 М 45 ММ Х 15 ММ</v>
          </cell>
          <cell r="I128">
            <v>2</v>
          </cell>
          <cell r="J128" t="str">
            <v>METER</v>
          </cell>
          <cell r="K128">
            <v>6.11</v>
          </cell>
          <cell r="L128">
            <v>12.22</v>
          </cell>
          <cell r="M128">
            <v>0</v>
          </cell>
          <cell r="N128">
            <v>0</v>
          </cell>
          <cell r="O128" t="str">
            <v>K1/24</v>
          </cell>
        </row>
        <row r="129">
          <cell r="D129">
            <v>398</v>
          </cell>
          <cell r="E129" t="str">
            <v>KING NIPPLE</v>
          </cell>
          <cell r="F129" t="str">
            <v>38MM</v>
          </cell>
          <cell r="G129" t="str">
            <v>ПАТРУБОК ДЛЯ ШЛАНГА</v>
          </cell>
          <cell r="H129" t="str">
            <v>38ММ</v>
          </cell>
          <cell r="I129">
            <v>1</v>
          </cell>
          <cell r="J129" t="str">
            <v>EACH</v>
          </cell>
          <cell r="K129">
            <v>15.92</v>
          </cell>
          <cell r="L129">
            <v>15.92</v>
          </cell>
          <cell r="M129">
            <v>0</v>
          </cell>
          <cell r="N129">
            <v>0</v>
          </cell>
          <cell r="O129" t="str">
            <v>K1/2</v>
          </cell>
        </row>
        <row r="130">
          <cell r="D130">
            <v>399</v>
          </cell>
          <cell r="E130" t="str">
            <v>KING NIPPLE</v>
          </cell>
          <cell r="F130" t="str">
            <v>60MM</v>
          </cell>
          <cell r="G130" t="str">
            <v>ПАТРУБОК ДЛЯ ШЛАНГА</v>
          </cell>
          <cell r="H130" t="str">
            <v>60MM</v>
          </cell>
          <cell r="I130">
            <v>5</v>
          </cell>
          <cell r="J130" t="str">
            <v>EACH</v>
          </cell>
          <cell r="K130">
            <v>36.11</v>
          </cell>
          <cell r="L130">
            <v>180.55</v>
          </cell>
          <cell r="M130">
            <v>0</v>
          </cell>
          <cell r="N130">
            <v>0</v>
          </cell>
          <cell r="O130" t="str">
            <v>K1/2</v>
          </cell>
        </row>
        <row r="131">
          <cell r="D131">
            <v>400</v>
          </cell>
          <cell r="E131" t="str">
            <v>KING NIPPLE</v>
          </cell>
          <cell r="F131" t="str">
            <v>80MM</v>
          </cell>
          <cell r="G131" t="str">
            <v>ПАТРУБОК ДЛЯ ШЛАНГА</v>
          </cell>
          <cell r="H131" t="str">
            <v>80MM</v>
          </cell>
          <cell r="I131">
            <v>1</v>
          </cell>
          <cell r="J131" t="str">
            <v>EACH</v>
          </cell>
          <cell r="K131">
            <v>62.26</v>
          </cell>
          <cell r="L131">
            <v>62.26</v>
          </cell>
          <cell r="M131">
            <v>0</v>
          </cell>
          <cell r="N131">
            <v>0</v>
          </cell>
          <cell r="O131" t="str">
            <v>K1/2</v>
          </cell>
        </row>
        <row r="132">
          <cell r="D132">
            <v>401</v>
          </cell>
          <cell r="E132" t="str">
            <v>NIPPLE</v>
          </cell>
          <cell r="F132" t="str">
            <v/>
          </cell>
          <cell r="G132" t="str">
            <v>НИППЕЛЬ</v>
          </cell>
          <cell r="H132" t="str">
            <v/>
          </cell>
          <cell r="I132">
            <v>1</v>
          </cell>
          <cell r="J132" t="str">
            <v>EACH</v>
          </cell>
          <cell r="K132">
            <v>0</v>
          </cell>
          <cell r="L132">
            <v>0</v>
          </cell>
          <cell r="M132">
            <v>17040</v>
          </cell>
          <cell r="N132">
            <v>17040</v>
          </cell>
          <cell r="O132" t="str">
            <v>K1/</v>
          </cell>
        </row>
        <row r="133">
          <cell r="D133">
            <v>411</v>
          </cell>
          <cell r="E133" t="str">
            <v>SHACKLE</v>
          </cell>
          <cell r="F133" t="str">
            <v>12MM</v>
          </cell>
          <cell r="G133" t="str">
            <v>СЕРЬГА</v>
          </cell>
          <cell r="H133" t="str">
            <v>12MM</v>
          </cell>
          <cell r="I133">
            <v>6</v>
          </cell>
          <cell r="J133" t="str">
            <v>EACH</v>
          </cell>
          <cell r="K133">
            <v>0.52</v>
          </cell>
          <cell r="L133">
            <v>3.12</v>
          </cell>
          <cell r="M133">
            <v>0</v>
          </cell>
          <cell r="N133">
            <v>0</v>
          </cell>
          <cell r="O133" t="str">
            <v>K1/45</v>
          </cell>
        </row>
        <row r="134">
          <cell r="D134">
            <v>419</v>
          </cell>
          <cell r="E134" t="str">
            <v>HYDRAULIC JACK</v>
          </cell>
          <cell r="F134" t="str">
            <v>20 TON</v>
          </cell>
          <cell r="G134" t="str">
            <v>ДОМКРАТ ГИДРАВЛИЧЕСКИЙ</v>
          </cell>
          <cell r="H134" t="str">
            <v>20 ТОНН</v>
          </cell>
          <cell r="I134">
            <v>4</v>
          </cell>
          <cell r="J134" t="str">
            <v>EACH</v>
          </cell>
          <cell r="K134">
            <v>65.25</v>
          </cell>
          <cell r="L134">
            <v>261</v>
          </cell>
          <cell r="M134">
            <v>0</v>
          </cell>
          <cell r="N134">
            <v>0</v>
          </cell>
          <cell r="O134" t="str">
            <v>K/SHOP</v>
          </cell>
        </row>
        <row r="135">
          <cell r="D135">
            <v>422</v>
          </cell>
          <cell r="E135" t="str">
            <v>TRANSMISSION JACK</v>
          </cell>
          <cell r="F135" t="str">
            <v/>
          </cell>
          <cell r="G135" t="str">
            <v>ДОМКРАТ ТРАНСМИССИОННЫЙ</v>
          </cell>
          <cell r="H135" t="str">
            <v/>
          </cell>
          <cell r="I135">
            <v>1</v>
          </cell>
          <cell r="J135" t="str">
            <v>EACH</v>
          </cell>
          <cell r="K135">
            <v>288.55</v>
          </cell>
          <cell r="L135">
            <v>288.55</v>
          </cell>
          <cell r="M135">
            <v>0</v>
          </cell>
          <cell r="N135">
            <v>0</v>
          </cell>
          <cell r="O135" t="str">
            <v>K/TOOL ROOM</v>
          </cell>
        </row>
        <row r="136">
          <cell r="D136">
            <v>423</v>
          </cell>
          <cell r="E136" t="str">
            <v>ENGINE STAND</v>
          </cell>
          <cell r="F136" t="str">
            <v/>
          </cell>
          <cell r="G136" t="str">
            <v>ПОДСТАВКА ДЛЯ ДВИГАТЕЛЯ</v>
          </cell>
          <cell r="H136" t="str">
            <v/>
          </cell>
          <cell r="I136">
            <v>1</v>
          </cell>
          <cell r="J136" t="str">
            <v>EACH</v>
          </cell>
          <cell r="K136">
            <v>112.65</v>
          </cell>
          <cell r="L136">
            <v>112.65</v>
          </cell>
          <cell r="M136">
            <v>0</v>
          </cell>
          <cell r="N136">
            <v>0</v>
          </cell>
          <cell r="O136" t="str">
            <v>K/SHOP</v>
          </cell>
        </row>
        <row r="137">
          <cell r="D137">
            <v>424</v>
          </cell>
          <cell r="E137" t="str">
            <v>ENGINE LIFT</v>
          </cell>
          <cell r="F137" t="str">
            <v/>
          </cell>
          <cell r="G137" t="str">
            <v>ПОДЪЁМНИК ДЛЯ ДВИГАТЕЛЯ</v>
          </cell>
          <cell r="H137" t="str">
            <v/>
          </cell>
          <cell r="I137">
            <v>1</v>
          </cell>
          <cell r="J137" t="str">
            <v>EACH</v>
          </cell>
          <cell r="K137">
            <v>592.36</v>
          </cell>
          <cell r="L137">
            <v>592.36</v>
          </cell>
          <cell r="M137">
            <v>0</v>
          </cell>
          <cell r="N137">
            <v>0</v>
          </cell>
          <cell r="O137" t="str">
            <v>K/SHOP</v>
          </cell>
        </row>
        <row r="138">
          <cell r="D138">
            <v>425</v>
          </cell>
          <cell r="E138" t="str">
            <v>IMPACT WRENCH</v>
          </cell>
          <cell r="F138" t="str">
            <v>3/4"</v>
          </cell>
          <cell r="G138" t="str">
            <v>КЛЮЧ НАКИДНОЙ</v>
          </cell>
          <cell r="H138" t="str">
            <v>3/4"</v>
          </cell>
          <cell r="I138">
            <v>2</v>
          </cell>
          <cell r="J138" t="str">
            <v>EACH</v>
          </cell>
          <cell r="K138">
            <v>254.5</v>
          </cell>
          <cell r="L138">
            <v>509</v>
          </cell>
          <cell r="M138">
            <v>0</v>
          </cell>
          <cell r="N138">
            <v>0</v>
          </cell>
          <cell r="O138" t="str">
            <v>K/TOOL ROOM</v>
          </cell>
        </row>
        <row r="139">
          <cell r="D139">
            <v>426</v>
          </cell>
          <cell r="E139" t="str">
            <v>IMPACT WRENCH</v>
          </cell>
          <cell r="F139" t="str">
            <v>1/2"</v>
          </cell>
          <cell r="G139" t="str">
            <v>КЛЮЧ НАКИДНОЙ</v>
          </cell>
          <cell r="H139" t="str">
            <v>1/2"</v>
          </cell>
          <cell r="I139">
            <v>2</v>
          </cell>
          <cell r="J139" t="str">
            <v>EACH</v>
          </cell>
          <cell r="K139">
            <v>125.6</v>
          </cell>
          <cell r="L139">
            <v>251.2</v>
          </cell>
          <cell r="M139">
            <v>0</v>
          </cell>
          <cell r="N139">
            <v>0</v>
          </cell>
          <cell r="O139" t="str">
            <v>K/TOOL ROOM</v>
          </cell>
        </row>
        <row r="140">
          <cell r="D140">
            <v>427</v>
          </cell>
          <cell r="E140" t="str">
            <v>IMPACT SOCKET</v>
          </cell>
          <cell r="F140" t="str">
            <v>1/2" W/EXTENSION METRIC AND STANDARD</v>
          </cell>
          <cell r="G140" t="str">
            <v>ГОЛОВКИ НАКИДНЫЕ</v>
          </cell>
          <cell r="H140" t="str">
            <v>1/2" С УДЛИНЕНИЕМ МЕТРИЧЕСКИЕ И СТАНДАРТНЫЕ</v>
          </cell>
          <cell r="I140">
            <v>1</v>
          </cell>
          <cell r="J140" t="str">
            <v>SET</v>
          </cell>
          <cell r="K140">
            <v>159.5</v>
          </cell>
          <cell r="L140">
            <v>159.5</v>
          </cell>
          <cell r="M140">
            <v>0</v>
          </cell>
          <cell r="N140">
            <v>0</v>
          </cell>
          <cell r="O140" t="str">
            <v>K/TOOL ROOM</v>
          </cell>
        </row>
        <row r="141">
          <cell r="D141">
            <v>428</v>
          </cell>
          <cell r="E141" t="str">
            <v>IMPACT SOCKET</v>
          </cell>
          <cell r="F141" t="str">
            <v>3/4" W/EXTENSION METRIC AND STANDARD</v>
          </cell>
          <cell r="G141" t="str">
            <v>ГОЛОВКИ НАКИДНЫЕ</v>
          </cell>
          <cell r="H141" t="str">
            <v>3/4" С УДЛИНЕНИЕМ МЕТРИЧЕСКИЕ И СТАНДАРТНЫЕ</v>
          </cell>
          <cell r="I141">
            <v>1</v>
          </cell>
          <cell r="J141" t="str">
            <v>SET</v>
          </cell>
          <cell r="K141">
            <v>378.5</v>
          </cell>
          <cell r="L141">
            <v>378.5</v>
          </cell>
          <cell r="M141">
            <v>0</v>
          </cell>
          <cell r="N141">
            <v>0</v>
          </cell>
          <cell r="O141" t="str">
            <v>K/TOOL ROOM</v>
          </cell>
        </row>
        <row r="142">
          <cell r="D142">
            <v>429</v>
          </cell>
          <cell r="E142" t="str">
            <v>MECHANIC FLOOR SKATES</v>
          </cell>
          <cell r="F142" t="str">
            <v/>
          </cell>
          <cell r="G142" t="str">
            <v>ЛЕЖАНКА НА КОЛЁСАХ ДЛЯ МЕХАНИКА</v>
          </cell>
          <cell r="H142" t="str">
            <v/>
          </cell>
          <cell r="I142">
            <v>1</v>
          </cell>
          <cell r="J142" t="str">
            <v>EACH</v>
          </cell>
          <cell r="K142">
            <v>41.25</v>
          </cell>
          <cell r="L142">
            <v>41.25</v>
          </cell>
          <cell r="M142">
            <v>0</v>
          </cell>
          <cell r="N142">
            <v>0</v>
          </cell>
          <cell r="O142" t="str">
            <v>K/SHOP</v>
          </cell>
        </row>
        <row r="143">
          <cell r="D143">
            <v>430</v>
          </cell>
          <cell r="E143" t="str">
            <v>CHAIN FALLS</v>
          </cell>
          <cell r="F143" t="str">
            <v>2 TON</v>
          </cell>
          <cell r="G143" t="str">
            <v>ЦЕПЬ С МЕХАНИЧЕСКИМ ПРИВОДОМ</v>
          </cell>
          <cell r="H143" t="str">
            <v>2 ТОННЫ</v>
          </cell>
          <cell r="I143">
            <v>1</v>
          </cell>
          <cell r="J143" t="str">
            <v>EACH</v>
          </cell>
          <cell r="K143">
            <v>266.75</v>
          </cell>
          <cell r="L143">
            <v>266.75</v>
          </cell>
          <cell r="M143">
            <v>0</v>
          </cell>
          <cell r="N143">
            <v>0</v>
          </cell>
          <cell r="O143" t="str">
            <v>K/SHOP</v>
          </cell>
        </row>
        <row r="144">
          <cell r="D144">
            <v>431</v>
          </cell>
          <cell r="E144" t="str">
            <v>CHAIN FALLS ELECTRIC</v>
          </cell>
          <cell r="F144" t="str">
            <v>220V 2T 3 MTR</v>
          </cell>
          <cell r="G144" t="str">
            <v>ЦЕПЬ С ЭЛЕКТРИЧЕСКИМ ПРИВОДОМ</v>
          </cell>
          <cell r="H144" t="str">
            <v>220В 2 Т 3М</v>
          </cell>
          <cell r="I144">
            <v>2</v>
          </cell>
          <cell r="J144" t="str">
            <v>EACH</v>
          </cell>
          <cell r="K144">
            <v>1916.5</v>
          </cell>
          <cell r="L144">
            <v>3833</v>
          </cell>
          <cell r="M144">
            <v>0</v>
          </cell>
          <cell r="N144">
            <v>0</v>
          </cell>
          <cell r="O144" t="str">
            <v>K2</v>
          </cell>
        </row>
        <row r="145">
          <cell r="D145">
            <v>432</v>
          </cell>
          <cell r="E145" t="str">
            <v>CHAIN FALLS ELECTRIC</v>
          </cell>
          <cell r="F145" t="str">
            <v>220V 5T 3 MTR</v>
          </cell>
          <cell r="G145" t="str">
            <v>ЦЕПЬ С ЭЛЕКТРИЧЕСКИМ ПРИВОДОМ</v>
          </cell>
          <cell r="H145" t="str">
            <v>220В 5 Т 3М</v>
          </cell>
          <cell r="I145">
            <v>2</v>
          </cell>
          <cell r="J145" t="str">
            <v>EACH</v>
          </cell>
          <cell r="K145">
            <v>3061.5</v>
          </cell>
          <cell r="L145">
            <v>6123</v>
          </cell>
          <cell r="M145">
            <v>0</v>
          </cell>
          <cell r="N145">
            <v>0</v>
          </cell>
          <cell r="O145" t="str">
            <v>K2</v>
          </cell>
        </row>
        <row r="146">
          <cell r="D146">
            <v>437</v>
          </cell>
          <cell r="E146" t="str">
            <v>TOOL CHEST AND TOOL CABINET</v>
          </cell>
          <cell r="F146" t="str">
            <v/>
          </cell>
          <cell r="G146" t="str">
            <v>КАБИНЕТ ДЛЯ ИНСТРУМЕНТОВ</v>
          </cell>
          <cell r="H146" t="str">
            <v/>
          </cell>
          <cell r="I146">
            <v>2</v>
          </cell>
          <cell r="J146" t="str">
            <v>EACH</v>
          </cell>
          <cell r="K146">
            <v>335.25</v>
          </cell>
          <cell r="L146">
            <v>670.5</v>
          </cell>
          <cell r="M146">
            <v>0</v>
          </cell>
          <cell r="N146">
            <v>0</v>
          </cell>
          <cell r="O146" t="str">
            <v>K/TOOL ROOM</v>
          </cell>
        </row>
        <row r="147">
          <cell r="D147">
            <v>463</v>
          </cell>
          <cell r="E147" t="str">
            <v>MECHANIC/ELECTRICIAN TOOLS</v>
          </cell>
          <cell r="F147" t="str">
            <v>METRIC</v>
          </cell>
          <cell r="G147" t="str">
            <v>НАБОР ИНСТРУМЕНТОВ ДЛЯ МЕХАНИКА/ЭЛЕКТРИКА</v>
          </cell>
          <cell r="H147" t="str">
            <v>МЕТРИЧЕСКИЙ</v>
          </cell>
          <cell r="I147">
            <v>1</v>
          </cell>
          <cell r="J147" t="str">
            <v>SET</v>
          </cell>
          <cell r="K147">
            <v>875</v>
          </cell>
          <cell r="L147">
            <v>875</v>
          </cell>
          <cell r="M147">
            <v>0</v>
          </cell>
          <cell r="N147">
            <v>0</v>
          </cell>
          <cell r="O147" t="str">
            <v>K/TOOL ROOM</v>
          </cell>
        </row>
        <row r="148">
          <cell r="D148">
            <v>464</v>
          </cell>
          <cell r="E148" t="str">
            <v>AIR FILTER</v>
          </cell>
          <cell r="F148" t="str">
            <v>67.08304-6006 DEAWOO 152 KVA</v>
          </cell>
          <cell r="G148" t="str">
            <v>ВОЗДУШНЫЙ ФИЛЬТР</v>
          </cell>
          <cell r="H148" t="str">
            <v>67.08304-6006 ДЛЯ ДЭУ 152 КВА</v>
          </cell>
          <cell r="I148">
            <v>13</v>
          </cell>
          <cell r="J148" t="str">
            <v>EACH</v>
          </cell>
          <cell r="K148">
            <v>77.75</v>
          </cell>
          <cell r="L148">
            <v>1010.75</v>
          </cell>
          <cell r="M148">
            <v>0</v>
          </cell>
          <cell r="N148">
            <v>0</v>
          </cell>
          <cell r="O148" t="str">
            <v>K1/55</v>
          </cell>
        </row>
        <row r="149">
          <cell r="D149">
            <v>464</v>
          </cell>
          <cell r="E149" t="str">
            <v>AIR FILTER</v>
          </cell>
          <cell r="F149" t="str">
            <v>67.08304-6006 DEAWOO 152 KVA</v>
          </cell>
          <cell r="G149" t="str">
            <v>ВОЗДУШНЫЙ ФИЛЬТР</v>
          </cell>
          <cell r="H149" t="str">
            <v>67.08304-6006 ДЛЯ ДЭУ 152 КВА</v>
          </cell>
          <cell r="I149">
            <v>20</v>
          </cell>
          <cell r="J149" t="str">
            <v>EACH</v>
          </cell>
          <cell r="K149">
            <v>77.75</v>
          </cell>
          <cell r="L149">
            <v>1555</v>
          </cell>
          <cell r="M149">
            <v>0</v>
          </cell>
          <cell r="N149">
            <v>0</v>
          </cell>
          <cell r="O149" t="str">
            <v>K1/55</v>
          </cell>
        </row>
        <row r="150">
          <cell r="D150">
            <v>505</v>
          </cell>
          <cell r="E150" t="str">
            <v>POTATO PEELERS</v>
          </cell>
          <cell r="F150" t="str">
            <v>KITCHEN UTENSILS</v>
          </cell>
          <cell r="G150" t="str">
            <v>КАРТОФЕЛЕОЧИСТИТЕЛЬ</v>
          </cell>
          <cell r="H150" t="str">
            <v/>
          </cell>
          <cell r="I150">
            <v>1</v>
          </cell>
          <cell r="J150" t="str">
            <v>EACH</v>
          </cell>
          <cell r="K150">
            <v>1.917</v>
          </cell>
          <cell r="L150">
            <v>1.917</v>
          </cell>
          <cell r="M150">
            <v>0</v>
          </cell>
          <cell r="N150">
            <v>0</v>
          </cell>
          <cell r="O150" t="str">
            <v>K1/17</v>
          </cell>
        </row>
        <row r="151">
          <cell r="D151">
            <v>510</v>
          </cell>
          <cell r="E151" t="str">
            <v>MEAT FORKS</v>
          </cell>
          <cell r="F151" t="str">
            <v>KITCHEN UTENSILS</v>
          </cell>
          <cell r="G151" t="str">
            <v/>
          </cell>
          <cell r="H151" t="str">
            <v/>
          </cell>
          <cell r="I151">
            <v>1</v>
          </cell>
          <cell r="J151" t="str">
            <v>EACH</v>
          </cell>
          <cell r="K151">
            <v>33.57</v>
          </cell>
          <cell r="L151">
            <v>33.57</v>
          </cell>
          <cell r="M151">
            <v>0</v>
          </cell>
          <cell r="N151">
            <v>0</v>
          </cell>
          <cell r="O151" t="str">
            <v>K1/17</v>
          </cell>
        </row>
        <row r="152">
          <cell r="D152">
            <v>512</v>
          </cell>
          <cell r="E152" t="str">
            <v>MEAT HOOKS 8"</v>
          </cell>
          <cell r="F152" t="str">
            <v>KITCHEN UTENSILS</v>
          </cell>
          <cell r="G152" t="str">
            <v>КРЮК ДЛЯ МЯСА 8"</v>
          </cell>
          <cell r="H152" t="str">
            <v/>
          </cell>
          <cell r="I152">
            <v>22</v>
          </cell>
          <cell r="J152" t="str">
            <v>EACH</v>
          </cell>
          <cell r="K152">
            <v>2.57</v>
          </cell>
          <cell r="L152">
            <v>56.54</v>
          </cell>
          <cell r="M152">
            <v>0</v>
          </cell>
          <cell r="N152">
            <v>0</v>
          </cell>
          <cell r="O152" t="str">
            <v>K1/17</v>
          </cell>
        </row>
        <row r="153">
          <cell r="D153">
            <v>537</v>
          </cell>
          <cell r="E153" t="str">
            <v>SS WHISKS 30 CM</v>
          </cell>
          <cell r="F153" t="str">
            <v>KITCHEN MISCELLANEOUS</v>
          </cell>
          <cell r="G153" t="str">
            <v>МЕШАЛКА 30 СМ</v>
          </cell>
          <cell r="H153" t="str">
            <v/>
          </cell>
          <cell r="I153">
            <v>2</v>
          </cell>
          <cell r="J153" t="str">
            <v>EACH</v>
          </cell>
          <cell r="K153">
            <v>4.84</v>
          </cell>
          <cell r="L153">
            <v>9.68</v>
          </cell>
          <cell r="M153">
            <v>0</v>
          </cell>
          <cell r="N153">
            <v>0</v>
          </cell>
          <cell r="O153" t="str">
            <v>K1/17</v>
          </cell>
        </row>
        <row r="154">
          <cell r="D154">
            <v>539</v>
          </cell>
          <cell r="E154" t="str">
            <v>SS WHISKS 40 CM</v>
          </cell>
          <cell r="F154" t="str">
            <v>KITCHEN MISCELLANEOUS</v>
          </cell>
          <cell r="G154" t="str">
            <v>МЕШАЛКА 40 СМ</v>
          </cell>
          <cell r="H154" t="str">
            <v/>
          </cell>
          <cell r="I154">
            <v>1</v>
          </cell>
          <cell r="J154" t="str">
            <v>EACH</v>
          </cell>
          <cell r="K154">
            <v>6.46</v>
          </cell>
          <cell r="L154">
            <v>6.46</v>
          </cell>
          <cell r="M154">
            <v>0</v>
          </cell>
          <cell r="N154">
            <v>0</v>
          </cell>
          <cell r="O154" t="str">
            <v>K1/17</v>
          </cell>
        </row>
        <row r="155">
          <cell r="D155">
            <v>555</v>
          </cell>
          <cell r="E155" t="str">
            <v>BOTTLE OPENERS</v>
          </cell>
          <cell r="F155" t="str">
            <v>KITCHEN MISCELLANEOUS</v>
          </cell>
          <cell r="G155" t="str">
            <v>ОТКРЫВАЛКА ДЛЯ БУТЫЛОК</v>
          </cell>
          <cell r="H155" t="str">
            <v/>
          </cell>
          <cell r="I155">
            <v>3</v>
          </cell>
          <cell r="J155" t="str">
            <v>EACH</v>
          </cell>
          <cell r="K155">
            <v>0.27</v>
          </cell>
          <cell r="L155">
            <v>0.81</v>
          </cell>
          <cell r="M155">
            <v>0</v>
          </cell>
          <cell r="N155">
            <v>0</v>
          </cell>
          <cell r="O155" t="str">
            <v>K1/17</v>
          </cell>
        </row>
        <row r="156">
          <cell r="D156">
            <v>561</v>
          </cell>
          <cell r="E156" t="str">
            <v>FLOUR SIEVE</v>
          </cell>
          <cell r="F156" t="str">
            <v>KITCHEN MISCELLANEOUS</v>
          </cell>
          <cell r="G156" t="str">
            <v>СИТО</v>
          </cell>
          <cell r="H156" t="str">
            <v/>
          </cell>
          <cell r="I156">
            <v>1</v>
          </cell>
          <cell r="J156" t="str">
            <v>EACH</v>
          </cell>
          <cell r="K156">
            <v>18.11</v>
          </cell>
          <cell r="L156">
            <v>18.11</v>
          </cell>
          <cell r="M156">
            <v>0</v>
          </cell>
          <cell r="N156">
            <v>0</v>
          </cell>
          <cell r="O156" t="str">
            <v>K1/17</v>
          </cell>
        </row>
        <row r="157">
          <cell r="D157">
            <v>562</v>
          </cell>
          <cell r="E157" t="str">
            <v>COFFEE/TEE SIEVE/STRAINER</v>
          </cell>
          <cell r="F157" t="str">
            <v>KITCHEN MISCELLANEOUS</v>
          </cell>
          <cell r="G157" t="str">
            <v>СИТО ЧАЙНОЕ</v>
          </cell>
          <cell r="H157" t="str">
            <v/>
          </cell>
          <cell r="I157">
            <v>1</v>
          </cell>
          <cell r="J157" t="str">
            <v>EACH</v>
          </cell>
          <cell r="K157">
            <v>1</v>
          </cell>
          <cell r="L157">
            <v>1</v>
          </cell>
          <cell r="M157">
            <v>0</v>
          </cell>
          <cell r="N157">
            <v>0</v>
          </cell>
          <cell r="O157" t="str">
            <v>K1/17</v>
          </cell>
        </row>
        <row r="158">
          <cell r="D158">
            <v>565</v>
          </cell>
          <cell r="E158" t="str">
            <v>VEGETABLE GRINDER 24 CM MANUAL</v>
          </cell>
          <cell r="F158" t="str">
            <v>KITCHEN MISCELLANEOUS</v>
          </cell>
          <cell r="G158" t="str">
            <v>ТЁРКА ОВОЩНАЯ 24 СМ</v>
          </cell>
          <cell r="H158" t="str">
            <v/>
          </cell>
          <cell r="I158">
            <v>1</v>
          </cell>
          <cell r="J158" t="str">
            <v>EACH</v>
          </cell>
          <cell r="K158">
            <v>16.190000000000001</v>
          </cell>
          <cell r="L158">
            <v>16.190000000000001</v>
          </cell>
          <cell r="M158">
            <v>0</v>
          </cell>
          <cell r="N158">
            <v>0</v>
          </cell>
          <cell r="O158" t="str">
            <v>K1/17</v>
          </cell>
        </row>
        <row r="159">
          <cell r="D159">
            <v>577</v>
          </cell>
          <cell r="E159" t="str">
            <v>SS DOUGH SCRAPER</v>
          </cell>
          <cell r="F159" t="str">
            <v>KITCHEN MISCELLANEOUS</v>
          </cell>
          <cell r="G159" t="str">
            <v>СКРЕБОК ДЛЯ ТЕСТА</v>
          </cell>
          <cell r="H159" t="str">
            <v/>
          </cell>
          <cell r="I159">
            <v>1</v>
          </cell>
          <cell r="J159" t="str">
            <v>EACH</v>
          </cell>
          <cell r="K159">
            <v>6.59</v>
          </cell>
          <cell r="L159">
            <v>6.59</v>
          </cell>
          <cell r="M159">
            <v>0</v>
          </cell>
          <cell r="N159">
            <v>0</v>
          </cell>
          <cell r="O159" t="str">
            <v>K1/17</v>
          </cell>
        </row>
        <row r="160">
          <cell r="D160">
            <v>589</v>
          </cell>
          <cell r="E160" t="str">
            <v>PUDDING FORM WITH COVER 18 CM DIA</v>
          </cell>
          <cell r="F160" t="str">
            <v>KITCHEN MISCELLANEOUS</v>
          </cell>
          <cell r="G160" t="str">
            <v>ФОРМА ДЛЯ ПУДИНГА 18 СМ</v>
          </cell>
          <cell r="H160" t="str">
            <v/>
          </cell>
          <cell r="I160">
            <v>1</v>
          </cell>
          <cell r="J160" t="str">
            <v>EACH</v>
          </cell>
          <cell r="K160">
            <v>21.76</v>
          </cell>
          <cell r="L160">
            <v>21.76</v>
          </cell>
          <cell r="M160">
            <v>0</v>
          </cell>
          <cell r="N160">
            <v>0</v>
          </cell>
          <cell r="O160" t="str">
            <v>K1/17</v>
          </cell>
        </row>
        <row r="161">
          <cell r="D161">
            <v>590</v>
          </cell>
          <cell r="E161" t="str">
            <v>SERVING TRAY 52 X 32 CM GASTROFORM</v>
          </cell>
          <cell r="F161" t="str">
            <v>KITCHEN MISCELLANEOUS</v>
          </cell>
          <cell r="G161" t="str">
            <v/>
          </cell>
          <cell r="H161" t="str">
            <v/>
          </cell>
          <cell r="I161">
            <v>34</v>
          </cell>
          <cell r="J161" t="str">
            <v>EACH</v>
          </cell>
          <cell r="K161">
            <v>8.0500000000000007</v>
          </cell>
          <cell r="L161">
            <v>273.7</v>
          </cell>
          <cell r="M161">
            <v>0</v>
          </cell>
          <cell r="N161">
            <v>0</v>
          </cell>
          <cell r="O161" t="str">
            <v>K1/17</v>
          </cell>
        </row>
        <row r="162">
          <cell r="D162">
            <v>592</v>
          </cell>
          <cell r="E162" t="str">
            <v>ALUM. FISHSCALERS</v>
          </cell>
          <cell r="F162" t="str">
            <v>KITCHEN MISCELLANEOUS</v>
          </cell>
          <cell r="G162" t="str">
            <v>НОЖ ДЛЯ ЧИСТКИ РЫБЫ</v>
          </cell>
          <cell r="H162" t="str">
            <v/>
          </cell>
          <cell r="I162">
            <v>1</v>
          </cell>
          <cell r="J162" t="str">
            <v>EACH</v>
          </cell>
          <cell r="K162">
            <v>8.6999999999999993</v>
          </cell>
          <cell r="L162">
            <v>8.6999999999999993</v>
          </cell>
          <cell r="M162">
            <v>0</v>
          </cell>
          <cell r="N162">
            <v>0</v>
          </cell>
          <cell r="O162" t="str">
            <v>K1/17</v>
          </cell>
        </row>
        <row r="163">
          <cell r="D163">
            <v>594</v>
          </cell>
          <cell r="E163" t="str">
            <v>BAKER'S BRUSH SMALL</v>
          </cell>
          <cell r="F163" t="str">
            <v>KITCHEN MISCELLANEOUS</v>
          </cell>
          <cell r="G163" t="str">
            <v>КИСТЬ ПЕКАРЯ</v>
          </cell>
          <cell r="H163" t="str">
            <v/>
          </cell>
          <cell r="I163">
            <v>2</v>
          </cell>
          <cell r="J163" t="str">
            <v>EACH</v>
          </cell>
          <cell r="K163">
            <v>0.59</v>
          </cell>
          <cell r="L163">
            <v>1.18</v>
          </cell>
          <cell r="M163">
            <v>0</v>
          </cell>
          <cell r="N163">
            <v>0</v>
          </cell>
          <cell r="O163" t="str">
            <v>K1/17</v>
          </cell>
        </row>
        <row r="164">
          <cell r="D164">
            <v>597</v>
          </cell>
          <cell r="E164" t="str">
            <v>PLASTIC CUTLERY BOX</v>
          </cell>
          <cell r="F164" t="str">
            <v>KITCHEN MISCELLANEOUS</v>
          </cell>
          <cell r="G164" t="str">
            <v>ПОДДОН ПЛАСТИКОВЫЙ ДЛЯ КУХОННЫХ ПРИНАДЛЕЖНОСТЕЙ</v>
          </cell>
          <cell r="H164" t="str">
            <v/>
          </cell>
          <cell r="I164">
            <v>4</v>
          </cell>
          <cell r="J164" t="str">
            <v>EACH</v>
          </cell>
          <cell r="K164">
            <v>4.84</v>
          </cell>
          <cell r="L164">
            <v>19.36</v>
          </cell>
          <cell r="M164">
            <v>0</v>
          </cell>
          <cell r="N164">
            <v>0</v>
          </cell>
          <cell r="O164" t="str">
            <v>K1/17</v>
          </cell>
        </row>
        <row r="165">
          <cell r="D165">
            <v>599</v>
          </cell>
          <cell r="E165" t="str">
            <v>BREAD BIN</v>
          </cell>
          <cell r="F165" t="str">
            <v>KITCHEN MISCELLANEOUS</v>
          </cell>
          <cell r="G165" t="str">
            <v>ХЛЕБНИЦА</v>
          </cell>
          <cell r="H165" t="str">
            <v/>
          </cell>
          <cell r="I165">
            <v>9</v>
          </cell>
          <cell r="J165" t="str">
            <v>EACH</v>
          </cell>
          <cell r="K165">
            <v>4.3</v>
          </cell>
          <cell r="L165">
            <v>38.700000000000003</v>
          </cell>
          <cell r="M165">
            <v>0</v>
          </cell>
          <cell r="N165">
            <v>0</v>
          </cell>
          <cell r="O165" t="str">
            <v>K1/17</v>
          </cell>
        </row>
        <row r="166">
          <cell r="D166">
            <v>612</v>
          </cell>
          <cell r="E166" t="str">
            <v>WOODEN CLOTHES HANGERS</v>
          </cell>
          <cell r="F166" t="str">
            <v/>
          </cell>
          <cell r="G166" t="str">
            <v>ДЕРЕВЯНЫЕ ПЛЕЧИКИ</v>
          </cell>
          <cell r="H166" t="str">
            <v/>
          </cell>
          <cell r="I166">
            <v>188</v>
          </cell>
          <cell r="J166" t="str">
            <v>EACH</v>
          </cell>
          <cell r="K166">
            <v>0.81</v>
          </cell>
          <cell r="L166">
            <v>152.28</v>
          </cell>
          <cell r="M166">
            <v>0</v>
          </cell>
          <cell r="N166">
            <v>0</v>
          </cell>
          <cell r="O166" t="str">
            <v>K1/33</v>
          </cell>
        </row>
        <row r="167">
          <cell r="D167">
            <v>613</v>
          </cell>
          <cell r="E167" t="str">
            <v>PLASTIC SHIRT AND CLOTHES HANGERS</v>
          </cell>
          <cell r="F167" t="str">
            <v/>
          </cell>
          <cell r="G167" t="str">
            <v>ПЛАСТМАССОВЫЕ ПЛЕЧИКИ</v>
          </cell>
          <cell r="H167" t="str">
            <v/>
          </cell>
          <cell r="I167">
            <v>105</v>
          </cell>
          <cell r="J167" t="str">
            <v>EACH</v>
          </cell>
          <cell r="K167">
            <v>0.59</v>
          </cell>
          <cell r="L167">
            <v>61.95</v>
          </cell>
          <cell r="M167">
            <v>0</v>
          </cell>
          <cell r="N167">
            <v>0</v>
          </cell>
          <cell r="O167" t="str">
            <v>K1/33</v>
          </cell>
        </row>
        <row r="168">
          <cell r="D168">
            <v>620</v>
          </cell>
          <cell r="E168" t="str">
            <v>ICE CUBE TRAY</v>
          </cell>
          <cell r="F168" t="str">
            <v>KITCHEN MISCELLANEOUS</v>
          </cell>
          <cell r="G168" t="str">
            <v>ФОРМА ДЛЯ ЛЬДА</v>
          </cell>
          <cell r="H168" t="str">
            <v/>
          </cell>
          <cell r="I168">
            <v>4</v>
          </cell>
          <cell r="J168" t="str">
            <v>EACH</v>
          </cell>
          <cell r="K168">
            <v>12.75</v>
          </cell>
          <cell r="L168">
            <v>51</v>
          </cell>
          <cell r="M168">
            <v>0</v>
          </cell>
          <cell r="N168">
            <v>0</v>
          </cell>
          <cell r="O168" t="str">
            <v>K1/17</v>
          </cell>
        </row>
        <row r="169">
          <cell r="D169">
            <v>622</v>
          </cell>
          <cell r="E169" t="str">
            <v>POWDERED SUGAR POURER</v>
          </cell>
          <cell r="F169" t="str">
            <v>KITCHEN MISCELLANEOUS</v>
          </cell>
          <cell r="G169" t="str">
            <v>СТАКАН ДЛЯ САХАРНОЙ ПУДРЫ</v>
          </cell>
          <cell r="H169" t="str">
            <v/>
          </cell>
          <cell r="I169">
            <v>13</v>
          </cell>
          <cell r="J169" t="str">
            <v>EACH</v>
          </cell>
          <cell r="K169">
            <v>3.22</v>
          </cell>
          <cell r="L169">
            <v>41.86</v>
          </cell>
          <cell r="M169">
            <v>0</v>
          </cell>
          <cell r="N169">
            <v>0</v>
          </cell>
          <cell r="O169" t="str">
            <v>K1/17</v>
          </cell>
        </row>
        <row r="170">
          <cell r="D170">
            <v>623</v>
          </cell>
          <cell r="E170" t="str">
            <v>CHIP SHOVEL SS</v>
          </cell>
          <cell r="F170" t="str">
            <v>KITCHEN MISCELLANEOUS</v>
          </cell>
          <cell r="G170" t="str">
            <v>МЕШАЛКА ДЛЯ ЖАРЕННОГО КАРТОФЕЛЯ НС</v>
          </cell>
          <cell r="H170" t="str">
            <v/>
          </cell>
          <cell r="I170">
            <v>2</v>
          </cell>
          <cell r="J170" t="str">
            <v>EACH</v>
          </cell>
          <cell r="K170">
            <v>16.7</v>
          </cell>
          <cell r="L170">
            <v>33.4</v>
          </cell>
          <cell r="M170">
            <v>0</v>
          </cell>
          <cell r="N170">
            <v>0</v>
          </cell>
          <cell r="O170" t="str">
            <v>K1/17</v>
          </cell>
        </row>
        <row r="171">
          <cell r="D171">
            <v>624</v>
          </cell>
          <cell r="E171" t="str">
            <v>CHIP BASKET 30 CM</v>
          </cell>
          <cell r="F171" t="str">
            <v>KITCHEN MISCELLANEOUS</v>
          </cell>
          <cell r="G171" t="str">
            <v>ЁМКОСТЬ ДЛЯ ЖАРКИ КАРТОФЕЛЯ 30 СМ</v>
          </cell>
          <cell r="H171" t="str">
            <v/>
          </cell>
          <cell r="I171">
            <v>2</v>
          </cell>
          <cell r="J171" t="str">
            <v>EACH</v>
          </cell>
          <cell r="K171">
            <v>66.540000000000006</v>
          </cell>
          <cell r="L171">
            <v>133.08000000000001</v>
          </cell>
          <cell r="M171">
            <v>0</v>
          </cell>
          <cell r="N171">
            <v>0</v>
          </cell>
          <cell r="O171" t="str">
            <v>K1/17</v>
          </cell>
        </row>
        <row r="172">
          <cell r="D172">
            <v>632</v>
          </cell>
          <cell r="E172" t="str">
            <v>FUNNEL PLASTIC 31 CM</v>
          </cell>
          <cell r="F172" t="str">
            <v>KITCHEN MISCELLANEOUS</v>
          </cell>
          <cell r="G172" t="str">
            <v>ВОРОНКА ПЛАТМАССОВАЯ 31 СМ</v>
          </cell>
          <cell r="H172" t="str">
            <v/>
          </cell>
          <cell r="I172">
            <v>1</v>
          </cell>
          <cell r="J172" t="str">
            <v>EACH</v>
          </cell>
          <cell r="K172">
            <v>4.2699999999999996</v>
          </cell>
          <cell r="L172">
            <v>4.2699999999999996</v>
          </cell>
          <cell r="M172">
            <v>0</v>
          </cell>
          <cell r="N172">
            <v>0</v>
          </cell>
          <cell r="O172" t="str">
            <v>K1/17</v>
          </cell>
        </row>
        <row r="173">
          <cell r="D173">
            <v>645</v>
          </cell>
          <cell r="E173" t="str">
            <v>GASTRONORM FOOD BOX 176 X 162 X 100 MM</v>
          </cell>
          <cell r="F173" t="str">
            <v>KITCHEN MISCELLANEOUS</v>
          </cell>
          <cell r="G173" t="str">
            <v/>
          </cell>
          <cell r="H173" t="str">
            <v/>
          </cell>
          <cell r="I173">
            <v>1</v>
          </cell>
          <cell r="J173" t="str">
            <v>EACH</v>
          </cell>
          <cell r="K173">
            <v>4.43</v>
          </cell>
          <cell r="L173">
            <v>4.43</v>
          </cell>
          <cell r="M173">
            <v>0</v>
          </cell>
          <cell r="N173">
            <v>0</v>
          </cell>
          <cell r="O173" t="str">
            <v>K1/17</v>
          </cell>
        </row>
        <row r="174">
          <cell r="D174">
            <v>665</v>
          </cell>
          <cell r="E174" t="str">
            <v>EGG CUP SS</v>
          </cell>
          <cell r="F174" t="str">
            <v>MESSROOM SUPPLIES</v>
          </cell>
          <cell r="G174" t="str">
            <v>ПОДСТАВКА ДЛЯ ЯЙЦА НС</v>
          </cell>
          <cell r="H174" t="str">
            <v/>
          </cell>
          <cell r="I174">
            <v>66</v>
          </cell>
          <cell r="J174" t="str">
            <v>EACH</v>
          </cell>
          <cell r="K174">
            <v>1</v>
          </cell>
          <cell r="L174">
            <v>66</v>
          </cell>
          <cell r="M174">
            <v>0</v>
          </cell>
          <cell r="N174">
            <v>0</v>
          </cell>
          <cell r="O174" t="str">
            <v>K1/17</v>
          </cell>
        </row>
        <row r="175">
          <cell r="D175">
            <v>669</v>
          </cell>
          <cell r="E175" t="str">
            <v>TEA POTS SS 2 LTR</v>
          </cell>
          <cell r="F175" t="str">
            <v>MESSROOM SUPPLIES</v>
          </cell>
          <cell r="G175" t="str">
            <v>ЧАЙНИК НС 2Л</v>
          </cell>
          <cell r="H175" t="str">
            <v/>
          </cell>
          <cell r="I175">
            <v>1</v>
          </cell>
          <cell r="J175" t="str">
            <v>EACH</v>
          </cell>
          <cell r="K175">
            <v>12.38</v>
          </cell>
          <cell r="L175">
            <v>12.38</v>
          </cell>
          <cell r="M175">
            <v>0</v>
          </cell>
          <cell r="N175">
            <v>0</v>
          </cell>
          <cell r="O175" t="str">
            <v>K1/17</v>
          </cell>
        </row>
        <row r="176">
          <cell r="D176">
            <v>671</v>
          </cell>
          <cell r="E176" t="str">
            <v>MILK JUG 1 LTR SS</v>
          </cell>
          <cell r="F176" t="str">
            <v>MESSROOM SUPPLIES</v>
          </cell>
          <cell r="G176" t="str">
            <v>МОЛОЧНИЦА НС 1Л</v>
          </cell>
          <cell r="H176" t="str">
            <v/>
          </cell>
          <cell r="I176">
            <v>2</v>
          </cell>
          <cell r="J176" t="str">
            <v>EACH</v>
          </cell>
          <cell r="K176">
            <v>4.97</v>
          </cell>
          <cell r="L176">
            <v>9.94</v>
          </cell>
          <cell r="M176">
            <v>0</v>
          </cell>
          <cell r="N176">
            <v>0</v>
          </cell>
          <cell r="O176" t="str">
            <v>K1/17</v>
          </cell>
        </row>
        <row r="177">
          <cell r="D177">
            <v>672</v>
          </cell>
          <cell r="E177" t="str">
            <v>BUTTER DISH SS</v>
          </cell>
          <cell r="F177" t="str">
            <v>MESSROOM SUPPLIES</v>
          </cell>
          <cell r="G177" t="str">
            <v>МАСЛЁНКА НС</v>
          </cell>
          <cell r="H177" t="str">
            <v/>
          </cell>
          <cell r="I177">
            <v>4</v>
          </cell>
          <cell r="J177" t="str">
            <v>EACH</v>
          </cell>
          <cell r="K177">
            <v>5.35</v>
          </cell>
          <cell r="L177">
            <v>21.4</v>
          </cell>
          <cell r="M177">
            <v>0</v>
          </cell>
          <cell r="N177">
            <v>0</v>
          </cell>
          <cell r="O177" t="str">
            <v>K1/17</v>
          </cell>
        </row>
        <row r="178">
          <cell r="D178">
            <v>674</v>
          </cell>
          <cell r="E178" t="str">
            <v>GRAVY BOAT WITH FOOT SS</v>
          </cell>
          <cell r="F178" t="str">
            <v>MESSROOM SUPPLIES</v>
          </cell>
          <cell r="G178" t="str">
            <v>СОУСНИЦА НС</v>
          </cell>
          <cell r="H178" t="str">
            <v/>
          </cell>
          <cell r="I178">
            <v>3</v>
          </cell>
          <cell r="J178" t="str">
            <v>EACH</v>
          </cell>
          <cell r="K178">
            <v>3.3</v>
          </cell>
          <cell r="L178">
            <v>9.9</v>
          </cell>
          <cell r="M178">
            <v>0</v>
          </cell>
          <cell r="N178">
            <v>0</v>
          </cell>
          <cell r="O178" t="str">
            <v>K1/17</v>
          </cell>
        </row>
        <row r="179">
          <cell r="D179">
            <v>682</v>
          </cell>
          <cell r="E179" t="str">
            <v>CREAM JUG SS</v>
          </cell>
          <cell r="F179" t="str">
            <v>MESSROOM SUPPLIES</v>
          </cell>
          <cell r="G179" t="str">
            <v>ЁМКОСТЬ ДЛЯ СЛИВОК НС</v>
          </cell>
          <cell r="H179" t="str">
            <v/>
          </cell>
          <cell r="I179">
            <v>7</v>
          </cell>
          <cell r="J179" t="str">
            <v>EACH</v>
          </cell>
          <cell r="K179">
            <v>4.8099999999999996</v>
          </cell>
          <cell r="L179">
            <v>33.67</v>
          </cell>
          <cell r="M179">
            <v>0</v>
          </cell>
          <cell r="N179">
            <v>0</v>
          </cell>
          <cell r="O179" t="str">
            <v>K1/17</v>
          </cell>
        </row>
        <row r="180">
          <cell r="D180">
            <v>685</v>
          </cell>
          <cell r="E180" t="str">
            <v>OIL/VINEGAR BOTTLE</v>
          </cell>
          <cell r="F180" t="str">
            <v>MESSROOM SUPPLIES</v>
          </cell>
          <cell r="G180" t="str">
            <v>БУТЫЛКА ПОД МАСЛО/УКСУС</v>
          </cell>
          <cell r="H180" t="str">
            <v/>
          </cell>
          <cell r="I180">
            <v>10</v>
          </cell>
          <cell r="J180" t="str">
            <v>EACH</v>
          </cell>
          <cell r="K180">
            <v>1.05</v>
          </cell>
          <cell r="L180">
            <v>10.5</v>
          </cell>
          <cell r="M180">
            <v>0</v>
          </cell>
          <cell r="N180">
            <v>0</v>
          </cell>
          <cell r="O180" t="str">
            <v>K1/17</v>
          </cell>
        </row>
        <row r="181">
          <cell r="D181">
            <v>687</v>
          </cell>
          <cell r="E181" t="str">
            <v>FRENCH FRY DRIPPING TRAY ALUM.</v>
          </cell>
          <cell r="F181" t="str">
            <v>MESSROOM SUPPLIES</v>
          </cell>
          <cell r="G181" t="str">
            <v>ПОДНОС ДЛЯ ЖАРКИ КАРТОФЕЛЯ</v>
          </cell>
          <cell r="H181" t="str">
            <v/>
          </cell>
          <cell r="I181">
            <v>1</v>
          </cell>
          <cell r="J181" t="str">
            <v>EACH</v>
          </cell>
          <cell r="K181">
            <v>41.35</v>
          </cell>
          <cell r="L181">
            <v>41.35</v>
          </cell>
          <cell r="M181">
            <v>0</v>
          </cell>
          <cell r="N181">
            <v>0</v>
          </cell>
          <cell r="O181" t="str">
            <v>K1/17</v>
          </cell>
        </row>
        <row r="182">
          <cell r="D182">
            <v>689</v>
          </cell>
          <cell r="E182" t="str">
            <v>NUTMEG GRINDER</v>
          </cell>
          <cell r="F182" t="str">
            <v>MESSROOM SUPPLIES</v>
          </cell>
          <cell r="G182" t="str">
            <v>ТЁРКА ДЛЯ ОРЕХОВ</v>
          </cell>
          <cell r="H182" t="str">
            <v/>
          </cell>
          <cell r="I182">
            <v>1</v>
          </cell>
          <cell r="J182" t="str">
            <v>EACH</v>
          </cell>
          <cell r="K182">
            <v>11.84</v>
          </cell>
          <cell r="L182">
            <v>11.84</v>
          </cell>
          <cell r="M182">
            <v>0</v>
          </cell>
          <cell r="N182">
            <v>0</v>
          </cell>
          <cell r="O182" t="str">
            <v>K1/17</v>
          </cell>
        </row>
        <row r="183">
          <cell r="D183">
            <v>708</v>
          </cell>
          <cell r="E183" t="str">
            <v>PAPER TABLE CLOTH 80 X 120 CM A 250 UN</v>
          </cell>
          <cell r="F183" t="str">
            <v>VARIOUS SUPPLIES FOR CLEANING</v>
          </cell>
          <cell r="G183" t="str">
            <v>БУМАЖНАЯ СКАТЕРТЬ 80 X 120 CM A 250 UN</v>
          </cell>
          <cell r="H183" t="str">
            <v/>
          </cell>
          <cell r="I183">
            <v>4</v>
          </cell>
          <cell r="J183" t="str">
            <v>PKG</v>
          </cell>
          <cell r="K183">
            <v>34.65</v>
          </cell>
          <cell r="L183">
            <v>138.6</v>
          </cell>
          <cell r="M183">
            <v>0</v>
          </cell>
          <cell r="N183">
            <v>0</v>
          </cell>
          <cell r="O183" t="str">
            <v>K1/17</v>
          </cell>
        </row>
        <row r="184">
          <cell r="D184">
            <v>771</v>
          </cell>
          <cell r="E184" t="str">
            <v>2 NOS STEEL BUNK BEDS 90/200 CM; 4 NOS MATRASSES; 8 NOS SHEETS; 4 NOS PILLOWS &amp; PILLOWCASES; 8 NOS SYNTHETIC BLANKETS</v>
          </cell>
          <cell r="F184" t="str">
            <v>SLEEPING UNIT FOR 4 PERSONS</v>
          </cell>
          <cell r="G184" t="str">
            <v>2 ДВУХЯРУСНЫЕ КРОВАТИ 90/200 СМ; 4 МАТРАСА; 8 ПРОСТЫНЕЙ; 4 ПОДУШКИ И НАВОЛОЧКИ; 8 СИНТЕТИЧЕСКИХ ОДЕЯЛ</v>
          </cell>
          <cell r="H184" t="str">
            <v>ЖИЛОЕ ПОМЕЩЕНИЕ НА 4 ЧЕЛОВЕКА</v>
          </cell>
          <cell r="I184">
            <v>3</v>
          </cell>
          <cell r="J184" t="str">
            <v>SET</v>
          </cell>
          <cell r="K184">
            <v>727.65</v>
          </cell>
          <cell r="L184">
            <v>2182.9499999999998</v>
          </cell>
          <cell r="M184">
            <v>0</v>
          </cell>
          <cell r="N184">
            <v>0</v>
          </cell>
          <cell r="O184" t="str">
            <v>K/CAMP</v>
          </cell>
        </row>
        <row r="185">
          <cell r="D185">
            <v>772</v>
          </cell>
          <cell r="E185" t="str">
            <v>4-DOOR STEEL LOCKERS</v>
          </cell>
          <cell r="F185" t="str">
            <v>SLEEPING UNIT FOR 4 PERSONS</v>
          </cell>
          <cell r="G185" t="str">
            <v>ШКАФ ЖЕЛЕЗНЫЙ ЧЕТЫРЁХДВЕРНЫЙ</v>
          </cell>
          <cell r="H185" t="str">
            <v>ЖИЛОЕ ПОМЕЩЕНИЕ НА 4 ЧЕЛОВЕКА</v>
          </cell>
          <cell r="I185">
            <v>3</v>
          </cell>
          <cell r="J185" t="str">
            <v>EACH</v>
          </cell>
          <cell r="K185">
            <v>282.68</v>
          </cell>
          <cell r="L185">
            <v>848.04</v>
          </cell>
          <cell r="M185">
            <v>0</v>
          </cell>
          <cell r="N185">
            <v>0</v>
          </cell>
          <cell r="O185" t="str">
            <v>K/CAMP</v>
          </cell>
        </row>
        <row r="186">
          <cell r="D186">
            <v>773</v>
          </cell>
          <cell r="E186" t="str">
            <v>MOVABLE AIRCO UNITS 220V</v>
          </cell>
          <cell r="F186" t="str">
            <v>SLEEPING UNIT FOR 4 PERSONS</v>
          </cell>
          <cell r="G186" t="str">
            <v>ПЕРЕДВИЖНОЙ КОНДИЦИОНЕР 220В</v>
          </cell>
          <cell r="H186" t="str">
            <v>ЖИЛОЕ ПОМЕЩЕНИЕ НА 4 ЧЕЛОВЕКА</v>
          </cell>
          <cell r="I186">
            <v>3</v>
          </cell>
          <cell r="J186" t="str">
            <v>EACH</v>
          </cell>
          <cell r="K186">
            <v>799</v>
          </cell>
          <cell r="L186">
            <v>2397</v>
          </cell>
          <cell r="M186">
            <v>0</v>
          </cell>
          <cell r="N186">
            <v>0</v>
          </cell>
          <cell r="O186" t="str">
            <v>K/CAMP</v>
          </cell>
        </row>
        <row r="187">
          <cell r="D187">
            <v>774</v>
          </cell>
          <cell r="E187" t="str">
            <v>TABLES 60 X 120 CM PLUS 2 CHAIRS</v>
          </cell>
          <cell r="F187" t="str">
            <v>SLEEPING UNIT FOR 4 PERSONS</v>
          </cell>
          <cell r="G187" t="str">
            <v>СТОЛЫ 60 Х 120 СМ С ДВУМЯ СТУЛЬЯМИ</v>
          </cell>
          <cell r="H187" t="str">
            <v>ЖИЛОЕ ПОМЕЩЕНИЕ НА 4 ЧЕЛОВЕКА</v>
          </cell>
          <cell r="I187">
            <v>3</v>
          </cell>
          <cell r="J187" t="str">
            <v>EACH</v>
          </cell>
          <cell r="K187">
            <v>115.15</v>
          </cell>
          <cell r="L187">
            <v>345.45</v>
          </cell>
          <cell r="M187">
            <v>0</v>
          </cell>
          <cell r="N187">
            <v>0</v>
          </cell>
          <cell r="O187" t="str">
            <v>K/CAMP</v>
          </cell>
        </row>
        <row r="188">
          <cell r="D188">
            <v>775</v>
          </cell>
          <cell r="E188" t="str">
            <v>HEATERS 220V</v>
          </cell>
          <cell r="F188" t="str">
            <v/>
          </cell>
          <cell r="G188" t="str">
            <v>ОБОГРЕВАТЕЛИ</v>
          </cell>
          <cell r="H188" t="str">
            <v/>
          </cell>
          <cell r="I188">
            <v>3</v>
          </cell>
          <cell r="J188" t="str">
            <v>EACH</v>
          </cell>
          <cell r="K188">
            <v>311.14999999999998</v>
          </cell>
          <cell r="L188">
            <v>933.45</v>
          </cell>
          <cell r="M188">
            <v>0</v>
          </cell>
          <cell r="N188">
            <v>0</v>
          </cell>
          <cell r="O188" t="str">
            <v>K/CAMP K1/MIDDLE/A</v>
          </cell>
        </row>
        <row r="189">
          <cell r="D189">
            <v>775</v>
          </cell>
          <cell r="E189" t="str">
            <v>HEATERS 220V</v>
          </cell>
          <cell r="F189" t="str">
            <v/>
          </cell>
          <cell r="G189" t="str">
            <v>ОБОГРЕВАТЕЛИ</v>
          </cell>
          <cell r="H189" t="str">
            <v/>
          </cell>
          <cell r="I189">
            <v>23</v>
          </cell>
          <cell r="J189" t="str">
            <v>EACH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 t="str">
            <v>K/CAMP K1/MIDDLE/A</v>
          </cell>
        </row>
        <row r="190">
          <cell r="D190">
            <v>776</v>
          </cell>
          <cell r="E190" t="str">
            <v>FIRE EXTINGUISHERS PLUS SMOKE DETECTORS</v>
          </cell>
          <cell r="F190" t="str">
            <v>SLEEPING UNIT FOR 4 PERSONS</v>
          </cell>
          <cell r="G190" t="str">
            <v>ОГНЕТУШИТЕЛИ И ПОЖАРНАЯ СИГНАЛИЗАЦИЯ</v>
          </cell>
          <cell r="H190" t="str">
            <v>ЖИЛОЕ ПОМЕЩЕНИЕ НА 4 ЧЕЛОВЕКА</v>
          </cell>
          <cell r="I190">
            <v>3</v>
          </cell>
          <cell r="J190" t="str">
            <v>EACH</v>
          </cell>
          <cell r="K190">
            <v>171.5</v>
          </cell>
          <cell r="L190">
            <v>514.5</v>
          </cell>
          <cell r="M190">
            <v>0</v>
          </cell>
          <cell r="N190">
            <v>0</v>
          </cell>
          <cell r="O190" t="str">
            <v>K/CAMP</v>
          </cell>
        </row>
        <row r="191">
          <cell r="D191">
            <v>778</v>
          </cell>
          <cell r="E191" t="str">
            <v>BUNK BEDS (3 UN):36 NOS MATRASSES; 72 NOS SHEETS; 36 NOS PILLOWS &amp; PILLOWCASES; 72 NOS SYNTHETIC BLANKETS</v>
          </cell>
          <cell r="F191" t="str">
            <v>SLEEPING UNIT FOR 6 PERSONS</v>
          </cell>
          <cell r="G191" t="str">
            <v>3 ДВУХЯРУСНЫЕ КРОВАТИ; 36 МАТРАСОВ; 72 ПРОСТЫНИ; 36 ПОДУШЕК И НАВОЛОЧЕК; 72 СИНТЕТИЧЕСКИХ ОДЕЯЛА</v>
          </cell>
          <cell r="H191" t="str">
            <v>ЖИЛОЕ ПОМЕЩЕНИЕ НА 6 ЧЕЛОВЕК</v>
          </cell>
          <cell r="I191">
            <v>6</v>
          </cell>
          <cell r="J191" t="str">
            <v>SET</v>
          </cell>
          <cell r="K191">
            <v>1091.47</v>
          </cell>
          <cell r="L191">
            <v>6548.82</v>
          </cell>
          <cell r="M191">
            <v>0</v>
          </cell>
          <cell r="N191">
            <v>0</v>
          </cell>
          <cell r="O191" t="str">
            <v>K/CAMP</v>
          </cell>
        </row>
        <row r="192">
          <cell r="D192">
            <v>779</v>
          </cell>
          <cell r="E192" t="str">
            <v>6-DOOR STEEL LOCKERS</v>
          </cell>
          <cell r="F192" t="str">
            <v>SLEEPING UNIT FOR 6 PERSONS</v>
          </cell>
          <cell r="G192" t="str">
            <v>шкАФ ЖЕЛЕЗНЫЙ ШЕСТИДВЕРНЫЙ</v>
          </cell>
          <cell r="H192" t="str">
            <v>ЖИЛОЕ ПОМЕЩЕНИЕ НА 6 ЧЕЛОВЕК</v>
          </cell>
          <cell r="I192">
            <v>6</v>
          </cell>
          <cell r="J192" t="str">
            <v>EACH</v>
          </cell>
          <cell r="K192">
            <v>424.02</v>
          </cell>
          <cell r="L192">
            <v>2544.12</v>
          </cell>
          <cell r="M192">
            <v>0</v>
          </cell>
          <cell r="N192">
            <v>0</v>
          </cell>
          <cell r="O192" t="str">
            <v>K/CAMP</v>
          </cell>
        </row>
        <row r="193">
          <cell r="D193">
            <v>782</v>
          </cell>
          <cell r="E193" t="str">
            <v>HEATERS 220V</v>
          </cell>
          <cell r="F193" t="str">
            <v>SLEEPING UNIT FOR 6 PERSONS</v>
          </cell>
          <cell r="G193" t="str">
            <v>ОБОГРЕВАТЕЛИ</v>
          </cell>
          <cell r="H193" t="str">
            <v>ЖИЛОЕ ПОМЕЩЕНИЕ НА 6 ЧЕЛОВЕК</v>
          </cell>
          <cell r="I193">
            <v>12</v>
          </cell>
          <cell r="J193" t="str">
            <v>EACH</v>
          </cell>
          <cell r="K193">
            <v>158.75</v>
          </cell>
          <cell r="L193">
            <v>1905</v>
          </cell>
          <cell r="M193">
            <v>0</v>
          </cell>
          <cell r="N193">
            <v>0</v>
          </cell>
          <cell r="O193" t="str">
            <v>K/CAMP</v>
          </cell>
        </row>
        <row r="194">
          <cell r="D194">
            <v>783</v>
          </cell>
          <cell r="E194" t="str">
            <v>FIRE EXTINGUISHERS PLUS SMOKE DETECTORS</v>
          </cell>
          <cell r="F194" t="str">
            <v>SLEEPING UNIT FOR 6 PERSONS</v>
          </cell>
          <cell r="G194" t="str">
            <v>ОГНЕТУШИТЕЛИ И ПОЖАРНАЯ СИГНАЛИЗАЦИЯ</v>
          </cell>
          <cell r="H194" t="str">
            <v>ЖИЛОЕ ПОМЕЩЕНИЕ НА 6 ЧЕЛОВЕК</v>
          </cell>
          <cell r="I194">
            <v>6</v>
          </cell>
          <cell r="J194" t="str">
            <v>EACH</v>
          </cell>
          <cell r="K194">
            <v>175</v>
          </cell>
          <cell r="L194">
            <v>1050</v>
          </cell>
          <cell r="M194">
            <v>0</v>
          </cell>
          <cell r="N194">
            <v>0</v>
          </cell>
          <cell r="O194" t="str">
            <v>K/CAMP</v>
          </cell>
        </row>
        <row r="195">
          <cell r="D195">
            <v>789</v>
          </cell>
          <cell r="E195" t="str">
            <v>DESK</v>
          </cell>
          <cell r="F195" t="str">
            <v>CLINIC OFFICE / CAMP BOSS</v>
          </cell>
          <cell r="G195" t="str">
            <v>СТОЛ</v>
          </cell>
          <cell r="H195" t="str">
            <v>МЕДПУНКТ / КАБИНЕТ НАЧАЛЬНИКА ПОСЁЛКА</v>
          </cell>
          <cell r="I195">
            <v>2</v>
          </cell>
          <cell r="J195" t="str">
            <v>EACH</v>
          </cell>
          <cell r="K195">
            <v>455</v>
          </cell>
          <cell r="L195">
            <v>910</v>
          </cell>
          <cell r="M195">
            <v>0</v>
          </cell>
          <cell r="N195">
            <v>0</v>
          </cell>
          <cell r="O195" t="str">
            <v>K/CAMP</v>
          </cell>
        </row>
        <row r="196">
          <cell r="D196">
            <v>790</v>
          </cell>
          <cell r="E196" t="str">
            <v>CHAIRS</v>
          </cell>
          <cell r="F196" t="str">
            <v>CLINIC OFFICE / CAMP BOSS</v>
          </cell>
          <cell r="G196" t="str">
            <v>СТУЛЬЯ</v>
          </cell>
          <cell r="H196" t="str">
            <v>МЕДПУНКТ / КАБИНЕТ НАЧАЛЬНИКА ПОСЁЛКА</v>
          </cell>
          <cell r="I196">
            <v>2</v>
          </cell>
          <cell r="J196" t="str">
            <v>EACH</v>
          </cell>
          <cell r="K196">
            <v>120</v>
          </cell>
          <cell r="L196">
            <v>240</v>
          </cell>
          <cell r="M196">
            <v>0</v>
          </cell>
          <cell r="N196">
            <v>0</v>
          </cell>
          <cell r="O196" t="str">
            <v>K/CAMP</v>
          </cell>
        </row>
        <row r="197">
          <cell r="D197">
            <v>791</v>
          </cell>
          <cell r="E197" t="str">
            <v>BOOKSHELVES - PINE</v>
          </cell>
          <cell r="F197" t="str">
            <v>CLINIC OFFICE / CAMP BOSS</v>
          </cell>
          <cell r="G197" t="str">
            <v>КНИЖНЫЕ ПОЛКИ СОСНОВЫЕ</v>
          </cell>
          <cell r="H197" t="str">
            <v>МЕДПУНКТ / КАБИНЕТ НАЧАЛЬНИКА ПОСЁЛКА</v>
          </cell>
          <cell r="I197">
            <v>2</v>
          </cell>
          <cell r="J197" t="str">
            <v>EACH</v>
          </cell>
          <cell r="K197">
            <v>234.7</v>
          </cell>
          <cell r="L197">
            <v>469.4</v>
          </cell>
          <cell r="M197">
            <v>0</v>
          </cell>
          <cell r="N197">
            <v>0</v>
          </cell>
          <cell r="O197" t="str">
            <v>K/CAMP</v>
          </cell>
        </row>
        <row r="198">
          <cell r="D198">
            <v>792</v>
          </cell>
          <cell r="E198" t="str">
            <v>BED - SINGLE 200 X 80 CM - TOGETHER WITH 4 UN SHEETS; 1 UN PILLOW &amp; PILLOWCASES</v>
          </cell>
          <cell r="F198" t="str">
            <v>CLINIC OFFICE / CAMP BOSS</v>
          </cell>
          <cell r="G198" t="str">
            <v>КРОВАТЬ ОДНОМЕСТНАЯ 200 Х 80 СМ С 4 ПРОСТЫНЯМИ; 1 ПОДУШКОЙ И НАВОЛОЧКОЙ</v>
          </cell>
          <cell r="H198" t="str">
            <v>МЕДПУНКТ / КАБИНЕТ НАЧАЛЬНИКА ПОСЁЛКА</v>
          </cell>
          <cell r="I198">
            <v>1</v>
          </cell>
          <cell r="J198" t="str">
            <v>EACH</v>
          </cell>
          <cell r="K198">
            <v>243</v>
          </cell>
          <cell r="L198">
            <v>243</v>
          </cell>
          <cell r="M198">
            <v>0</v>
          </cell>
          <cell r="N198">
            <v>0</v>
          </cell>
          <cell r="O198" t="str">
            <v>K/CAMP</v>
          </cell>
        </row>
        <row r="199">
          <cell r="D199">
            <v>793</v>
          </cell>
          <cell r="E199" t="str">
            <v>AIRCO UNIT</v>
          </cell>
          <cell r="F199" t="str">
            <v>CLINIC OFFICE / CAMP BOSS</v>
          </cell>
          <cell r="G199" t="str">
            <v>КОНДИЦИОНЕР</v>
          </cell>
          <cell r="H199" t="str">
            <v>МЕДПУНКТ / КАБИНЕТ НАЧАЛЬНИКА ПОСЁЛКА</v>
          </cell>
          <cell r="I199">
            <v>1</v>
          </cell>
          <cell r="J199" t="str">
            <v>EACH</v>
          </cell>
          <cell r="K199">
            <v>799</v>
          </cell>
          <cell r="L199">
            <v>799</v>
          </cell>
          <cell r="M199">
            <v>0</v>
          </cell>
          <cell r="N199">
            <v>0</v>
          </cell>
          <cell r="O199" t="str">
            <v>K/CAMP</v>
          </cell>
        </row>
        <row r="200">
          <cell r="D200">
            <v>794</v>
          </cell>
          <cell r="E200" t="str">
            <v>HEATERS 220V</v>
          </cell>
          <cell r="F200" t="str">
            <v>CLINIC OFFICE / CAMP BOSS</v>
          </cell>
          <cell r="G200" t="str">
            <v>ОБОГРЕВАТЕЛИ 220В</v>
          </cell>
          <cell r="H200" t="str">
            <v>МЕДПУНКТ / КАБИНЕТ НАЧАЛЬНИКА ПОСЁЛКА</v>
          </cell>
          <cell r="I200">
            <v>2</v>
          </cell>
          <cell r="J200" t="str">
            <v>EACH</v>
          </cell>
          <cell r="K200">
            <v>155.57</v>
          </cell>
          <cell r="L200">
            <v>311.14</v>
          </cell>
          <cell r="M200">
            <v>0</v>
          </cell>
          <cell r="N200">
            <v>0</v>
          </cell>
          <cell r="O200" t="str">
            <v>K/CAMP</v>
          </cell>
        </row>
        <row r="201">
          <cell r="D201">
            <v>795</v>
          </cell>
          <cell r="E201" t="str">
            <v>FIRE EXTINGUISHERS PLUS SMOKE DETECTORS</v>
          </cell>
          <cell r="F201" t="str">
            <v>CLINIC OFFICE / CAMP BOSS</v>
          </cell>
          <cell r="G201" t="str">
            <v>ОГНЕТУШИТЕЛИ И ПОЖАРНАЯ СИГНАЛИЗАЦИЯ</v>
          </cell>
          <cell r="H201" t="str">
            <v>МЕДПУНКТ / КАБИНЕТ НАЧАЛЬНИКА ПОСЁЛКА</v>
          </cell>
          <cell r="I201">
            <v>1</v>
          </cell>
          <cell r="J201" t="str">
            <v>EACH</v>
          </cell>
          <cell r="K201">
            <v>171.5</v>
          </cell>
          <cell r="L201">
            <v>171.5</v>
          </cell>
          <cell r="M201">
            <v>0</v>
          </cell>
          <cell r="N201">
            <v>0</v>
          </cell>
          <cell r="O201" t="str">
            <v>K/CAMP</v>
          </cell>
        </row>
        <row r="202">
          <cell r="D202">
            <v>1004</v>
          </cell>
          <cell r="E202" t="str">
            <v>NAILS 120MM</v>
          </cell>
          <cell r="F202" t="str">
            <v>BUILDING MATERIALS FOR CAMP</v>
          </cell>
          <cell r="G202" t="str">
            <v>ГВОЗДИ 120ММ</v>
          </cell>
          <cell r="H202" t="str">
            <v>СТРОЙМАТЕРИАЛЫ ДЛЯ КЭМПА</v>
          </cell>
          <cell r="I202">
            <v>7</v>
          </cell>
          <cell r="J202" t="str">
            <v>KG</v>
          </cell>
          <cell r="K202">
            <v>0</v>
          </cell>
          <cell r="L202">
            <v>0</v>
          </cell>
          <cell r="M202">
            <v>480</v>
          </cell>
          <cell r="N202">
            <v>3360</v>
          </cell>
          <cell r="O202" t="str">
            <v>K1/56</v>
          </cell>
        </row>
        <row r="203">
          <cell r="D203">
            <v>1006</v>
          </cell>
          <cell r="E203" t="str">
            <v>NAILS 60MM</v>
          </cell>
          <cell r="F203" t="str">
            <v>BUILDING MATERIALS FOR CAMP</v>
          </cell>
          <cell r="G203" t="str">
            <v>ГВОЗДИ 60ММ</v>
          </cell>
          <cell r="H203" t="str">
            <v>СТРОЙМАТЕРИАЛЫ ДЛЯ КЭМПА</v>
          </cell>
          <cell r="I203">
            <v>1.0001659393310547E-4</v>
          </cell>
          <cell r="J203" t="str">
            <v>KG</v>
          </cell>
          <cell r="K203">
            <v>3.31</v>
          </cell>
          <cell r="L203">
            <v>3.3105492591857912E-4</v>
          </cell>
          <cell r="M203">
            <v>0</v>
          </cell>
          <cell r="N203">
            <v>0</v>
          </cell>
          <cell r="O203" t="str">
            <v>K1/56</v>
          </cell>
        </row>
        <row r="204">
          <cell r="D204">
            <v>1007</v>
          </cell>
          <cell r="E204" t="str">
            <v>16 OZ CLAW HAMMER</v>
          </cell>
          <cell r="F204" t="str">
            <v>BUILDING MATERIALS FOR CAMP</v>
          </cell>
          <cell r="G204" t="str">
            <v>МОЛОТОК 16 УНЦИЙ</v>
          </cell>
          <cell r="H204" t="str">
            <v>СТРОЙМАТЕРИАЛЫ ДЛЯ КЭМПА</v>
          </cell>
          <cell r="I204">
            <v>4</v>
          </cell>
          <cell r="J204" t="str">
            <v>EACH</v>
          </cell>
          <cell r="K204">
            <v>2.6</v>
          </cell>
          <cell r="L204">
            <v>10.4</v>
          </cell>
          <cell r="M204">
            <v>0</v>
          </cell>
          <cell r="N204">
            <v>0</v>
          </cell>
          <cell r="O204" t="str">
            <v>K/TOOL ROOM</v>
          </cell>
        </row>
        <row r="205">
          <cell r="D205">
            <v>1008</v>
          </cell>
          <cell r="E205" t="str">
            <v>12 POINT HAND SAW</v>
          </cell>
          <cell r="F205" t="str">
            <v>BUILDING MATERIALS FOR CAMP</v>
          </cell>
          <cell r="G205" t="str">
            <v>ПИЛА 12</v>
          </cell>
          <cell r="H205" t="str">
            <v>СТРОЙМАТЕРИАЛЫ ДЛЯ КЭМПА</v>
          </cell>
          <cell r="I205">
            <v>4</v>
          </cell>
          <cell r="J205" t="str">
            <v>EACH</v>
          </cell>
          <cell r="K205">
            <v>5.3574999999999999</v>
          </cell>
          <cell r="L205">
            <v>21.43</v>
          </cell>
          <cell r="M205">
            <v>0</v>
          </cell>
          <cell r="N205">
            <v>0</v>
          </cell>
          <cell r="O205" t="str">
            <v>K/TOOL ROOM</v>
          </cell>
        </row>
        <row r="206">
          <cell r="D206">
            <v>1009</v>
          </cell>
          <cell r="E206" t="str">
            <v>8 POINT HAND SAW</v>
          </cell>
          <cell r="F206" t="str">
            <v>BUILDING MATERIALS FOR CAMP</v>
          </cell>
          <cell r="G206" t="str">
            <v>ПИЛА 8</v>
          </cell>
          <cell r="H206" t="str">
            <v>СТРОЙМАТЕРИАЛЫ ДЛЯ КЭМПА</v>
          </cell>
          <cell r="I206">
            <v>4</v>
          </cell>
          <cell r="J206" t="str">
            <v>EACH</v>
          </cell>
          <cell r="K206">
            <v>4.2149999999999999</v>
          </cell>
          <cell r="L206">
            <v>16.86</v>
          </cell>
          <cell r="M206">
            <v>0</v>
          </cell>
          <cell r="N206">
            <v>0</v>
          </cell>
          <cell r="O206" t="str">
            <v>K/TOOL ROOM</v>
          </cell>
        </row>
        <row r="207">
          <cell r="D207">
            <v>1010</v>
          </cell>
          <cell r="E207" t="str">
            <v>7" SKILL SAW</v>
          </cell>
          <cell r="F207" t="str">
            <v>BUILDING MATERIALS FOR CAMP</v>
          </cell>
          <cell r="G207" t="str">
            <v>ЦИРКУЛЯРНАЯ ПИЛА 7"</v>
          </cell>
          <cell r="H207" t="str">
            <v>СТРОЙМАТЕРИАЛЫ ДЛЯ КЭМПА</v>
          </cell>
          <cell r="I207">
            <v>4</v>
          </cell>
          <cell r="J207" t="str">
            <v>EACH</v>
          </cell>
          <cell r="K207">
            <v>7.1974999999999998</v>
          </cell>
          <cell r="L207">
            <v>28.79</v>
          </cell>
          <cell r="M207">
            <v>0</v>
          </cell>
          <cell r="N207">
            <v>0</v>
          </cell>
          <cell r="O207" t="str">
            <v>K/TOOL ROOM</v>
          </cell>
        </row>
        <row r="208">
          <cell r="D208">
            <v>1012</v>
          </cell>
          <cell r="E208" t="str">
            <v>2' LEVEL</v>
          </cell>
          <cell r="F208" t="str">
            <v>BUILDING MATERIALS FOR CAMP</v>
          </cell>
          <cell r="G208" t="str">
            <v>УРОВЕНЬ 2 ФУТА</v>
          </cell>
          <cell r="H208" t="str">
            <v>СТРОЙМАТЕРИАЛЫ ДЛЯ КЭМПА</v>
          </cell>
          <cell r="I208">
            <v>2</v>
          </cell>
          <cell r="J208" t="str">
            <v>EACH</v>
          </cell>
          <cell r="K208">
            <v>10.085000000000001</v>
          </cell>
          <cell r="L208">
            <v>20.170000000000002</v>
          </cell>
          <cell r="M208">
            <v>0</v>
          </cell>
          <cell r="N208">
            <v>0</v>
          </cell>
          <cell r="O208" t="str">
            <v>K1/43/TOOL ROOM</v>
          </cell>
        </row>
        <row r="209">
          <cell r="D209">
            <v>1014</v>
          </cell>
          <cell r="E209" t="str">
            <v>FRAMING SQUARE</v>
          </cell>
          <cell r="F209" t="str">
            <v>BUILDING MATERIALS FOR CAMP</v>
          </cell>
          <cell r="G209" t="str">
            <v>УГОЛ</v>
          </cell>
          <cell r="H209" t="str">
            <v>СТРОЙМАТЕРИАЛЫ ДЛЯ КЭМПА</v>
          </cell>
          <cell r="I209">
            <v>2</v>
          </cell>
          <cell r="J209" t="str">
            <v>EACH</v>
          </cell>
          <cell r="K209">
            <v>6.6950000000000003</v>
          </cell>
          <cell r="L209">
            <v>13.39</v>
          </cell>
          <cell r="M209">
            <v>0</v>
          </cell>
          <cell r="N209">
            <v>0</v>
          </cell>
          <cell r="O209" t="str">
            <v>K/TOOL ROOM</v>
          </cell>
        </row>
        <row r="210">
          <cell r="D210">
            <v>1016</v>
          </cell>
          <cell r="E210" t="str">
            <v>3/8" ELECTRIC DRILL 220V</v>
          </cell>
          <cell r="F210" t="str">
            <v>BUILDING MATERIALS FOR CAMP</v>
          </cell>
          <cell r="G210" t="str">
            <v>ЭЛЕКТРОДРЕЛЬ 3/8"</v>
          </cell>
          <cell r="H210" t="str">
            <v>СТРОЙМАТЕРИАЛЫ ДЛЯ КЭМПА</v>
          </cell>
          <cell r="I210">
            <v>2</v>
          </cell>
          <cell r="J210" t="str">
            <v>EACH</v>
          </cell>
          <cell r="K210">
            <v>95.724999999999994</v>
          </cell>
          <cell r="L210">
            <v>191.45</v>
          </cell>
          <cell r="M210">
            <v>0</v>
          </cell>
          <cell r="N210">
            <v>0</v>
          </cell>
          <cell r="O210" t="str">
            <v>K/TOOL ROOM</v>
          </cell>
        </row>
        <row r="211">
          <cell r="D211">
            <v>1017</v>
          </cell>
          <cell r="E211" t="str">
            <v>LARGE SET ELECTRIC DRILL BITS</v>
          </cell>
          <cell r="F211" t="str">
            <v>BUILDING MATERIALS FOR CAMP</v>
          </cell>
          <cell r="G211" t="str">
            <v>СВЁРЛА ДЛЯ БОЛЬШОЙ ЭЛЕКТРОДРЕЛИ</v>
          </cell>
          <cell r="H211" t="str">
            <v>СТРОЙМАТЕРИАЛЫ ДЛЯ КЭМПА</v>
          </cell>
          <cell r="I211">
            <v>2</v>
          </cell>
          <cell r="J211" t="str">
            <v>EACH</v>
          </cell>
          <cell r="K211">
            <v>20.074999999999999</v>
          </cell>
          <cell r="L211">
            <v>40.15</v>
          </cell>
          <cell r="M211">
            <v>0</v>
          </cell>
          <cell r="N211">
            <v>0</v>
          </cell>
          <cell r="O211" t="str">
            <v>K/TOOL ROOM</v>
          </cell>
        </row>
        <row r="212">
          <cell r="D212">
            <v>1018</v>
          </cell>
          <cell r="E212" t="str">
            <v>1/2" ELECTRIC DRILL 220V</v>
          </cell>
          <cell r="F212" t="str">
            <v>BUILDING MATERIALS FOR CAMP</v>
          </cell>
          <cell r="G212" t="str">
            <v>ЭЛЕКТРОДРЕЛЬ 1/2" 220В</v>
          </cell>
          <cell r="H212" t="str">
            <v>СТРОЙМАТЕРИАЛЫ ДЛЯ КЭМПА</v>
          </cell>
          <cell r="I212">
            <v>2</v>
          </cell>
          <cell r="J212" t="str">
            <v>EACH</v>
          </cell>
          <cell r="K212">
            <v>120.545</v>
          </cell>
          <cell r="L212">
            <v>241.09</v>
          </cell>
          <cell r="M212">
            <v>0</v>
          </cell>
          <cell r="N212">
            <v>0</v>
          </cell>
          <cell r="O212" t="str">
            <v>K/TOOL ROOM</v>
          </cell>
        </row>
        <row r="213">
          <cell r="D213">
            <v>1019</v>
          </cell>
          <cell r="E213" t="str">
            <v>SET OF DRILL BITS</v>
          </cell>
          <cell r="F213" t="str">
            <v>BUILDING MATERIALS FOR CAMP</v>
          </cell>
          <cell r="G213" t="str">
            <v>НАБОР СВЁРЛ</v>
          </cell>
          <cell r="H213" t="str">
            <v>СТРОЙМАТЕРИАЛЫ ДЛЯ КЭМПА</v>
          </cell>
          <cell r="I213">
            <v>2</v>
          </cell>
          <cell r="J213" t="str">
            <v>EACH</v>
          </cell>
          <cell r="K213">
            <v>9.06</v>
          </cell>
          <cell r="L213">
            <v>18.12</v>
          </cell>
          <cell r="M213">
            <v>0</v>
          </cell>
          <cell r="N213">
            <v>0</v>
          </cell>
          <cell r="O213" t="str">
            <v>K/TOOL ROOM</v>
          </cell>
        </row>
        <row r="214">
          <cell r="D214">
            <v>1024</v>
          </cell>
          <cell r="E214" t="str">
            <v>4 DRAWER FILING CABINET</v>
          </cell>
          <cell r="F214" t="str">
            <v>OFFICE SUPPLIES FOR CAMP</v>
          </cell>
          <cell r="G214" t="str">
            <v>ФАЙЛ КАБИНЕТ</v>
          </cell>
          <cell r="H214" t="str">
            <v>ОФИСНОЕ ОБОРУДОВАНИЕ ДЛЯ КЭМПА</v>
          </cell>
          <cell r="I214">
            <v>5</v>
          </cell>
          <cell r="J214" t="str">
            <v>EACH</v>
          </cell>
          <cell r="K214">
            <v>232.42400000000001</v>
          </cell>
          <cell r="L214">
            <v>1162.1199999999999</v>
          </cell>
          <cell r="M214">
            <v>0</v>
          </cell>
          <cell r="N214">
            <v>0</v>
          </cell>
          <cell r="O214" t="str">
            <v>K/CAMP</v>
          </cell>
        </row>
        <row r="215">
          <cell r="D215">
            <v>1046</v>
          </cell>
          <cell r="E215" t="str">
            <v>TV</v>
          </cell>
          <cell r="F215" t="str">
            <v>CAMP ENTERTAINMENT SYSTEM</v>
          </cell>
          <cell r="G215" t="str">
            <v>ТЕЛЕВИЗОР</v>
          </cell>
          <cell r="H215" t="str">
            <v>ОБОРУДОВАНИЕ ДЛЯ ОТДЫХА - КЭМП</v>
          </cell>
          <cell r="I215">
            <v>5</v>
          </cell>
          <cell r="J215" t="str">
            <v>EACH</v>
          </cell>
          <cell r="K215">
            <v>583.03</v>
          </cell>
          <cell r="L215">
            <v>2915.15</v>
          </cell>
          <cell r="M215">
            <v>0</v>
          </cell>
          <cell r="N215">
            <v>0</v>
          </cell>
          <cell r="O215" t="str">
            <v>K/CAMP</v>
          </cell>
        </row>
        <row r="216">
          <cell r="D216">
            <v>1047</v>
          </cell>
          <cell r="E216" t="str">
            <v>VCR</v>
          </cell>
          <cell r="F216" t="str">
            <v>CAMP ENTERTAINMENT SYSTEM</v>
          </cell>
          <cell r="G216" t="str">
            <v>ВИДЕОМАГНИТОФОН</v>
          </cell>
          <cell r="H216" t="str">
            <v>ОБОРУДОВАНИЕ ДЛЯ ОТДЫХА - КЭМП</v>
          </cell>
          <cell r="I216">
            <v>5</v>
          </cell>
          <cell r="J216" t="str">
            <v>EACH</v>
          </cell>
          <cell r="K216">
            <v>551.71600000000001</v>
          </cell>
          <cell r="L216">
            <v>2758.58</v>
          </cell>
          <cell r="M216">
            <v>0</v>
          </cell>
          <cell r="N216">
            <v>0</v>
          </cell>
          <cell r="O216" t="str">
            <v>K/CAMP</v>
          </cell>
        </row>
        <row r="217">
          <cell r="D217">
            <v>1050</v>
          </cell>
          <cell r="E217" t="str">
            <v>TABLE WHITE 120X75CM</v>
          </cell>
          <cell r="F217" t="str">
            <v>CAMP ENTERTAINMENT SYSTEM</v>
          </cell>
          <cell r="G217" t="str">
            <v>СТОЛ БЕЛЫЙ 120Х75СМ</v>
          </cell>
          <cell r="H217" t="str">
            <v>ОБОРУДОВАНИЕ ДЛЯ ОТДЫХА - КЭМП</v>
          </cell>
          <cell r="I217">
            <v>6</v>
          </cell>
          <cell r="J217" t="str">
            <v>EACH</v>
          </cell>
          <cell r="K217">
            <v>70.121700000000004</v>
          </cell>
          <cell r="L217">
            <v>420.73020000000002</v>
          </cell>
          <cell r="M217">
            <v>0</v>
          </cell>
          <cell r="N217">
            <v>0</v>
          </cell>
          <cell r="O217" t="str">
            <v>K/CAMP</v>
          </cell>
        </row>
        <row r="218">
          <cell r="D218">
            <v>1051</v>
          </cell>
          <cell r="E218" t="str">
            <v>CHAIRS STACKABLE</v>
          </cell>
          <cell r="F218" t="str">
            <v>CAMP ENTERTAINMENT SYSTEM</v>
          </cell>
          <cell r="G218" t="str">
            <v>СТУЛЬЯ СКЛАДНЫЕ</v>
          </cell>
          <cell r="H218" t="str">
            <v>ОБОРУДОВАНИЕ ДЛЯ ОТДЫХА - КЭМП</v>
          </cell>
          <cell r="I218">
            <v>24</v>
          </cell>
          <cell r="J218" t="str">
            <v>EACH</v>
          </cell>
          <cell r="K218">
            <v>22.0212</v>
          </cell>
          <cell r="L218">
            <v>528.50880000000006</v>
          </cell>
          <cell r="M218">
            <v>0</v>
          </cell>
          <cell r="N218">
            <v>0</v>
          </cell>
          <cell r="O218" t="str">
            <v>K/CAMP</v>
          </cell>
        </row>
        <row r="219">
          <cell r="D219">
            <v>1052</v>
          </cell>
          <cell r="E219" t="str">
            <v>BACKGAMMON, CHECKERS, CHESS, DOMINOES, CARDS</v>
          </cell>
          <cell r="F219" t="str">
            <v>CAMP ENTERTAINMENT SYSTEM</v>
          </cell>
          <cell r="G219" t="str">
            <v>НАРДЫ, ШАШКИ, ШАХМАТЫ, ДОМИНО, КАРТЫ</v>
          </cell>
          <cell r="H219" t="str">
            <v>ОБОРУДОВАНИЕ ДЛЯ ОТДЫХА - КЭМП</v>
          </cell>
          <cell r="I219">
            <v>1</v>
          </cell>
          <cell r="J219" t="str">
            <v>LOT</v>
          </cell>
          <cell r="K219">
            <v>136.69999999999999</v>
          </cell>
          <cell r="L219">
            <v>136.69999999999999</v>
          </cell>
          <cell r="M219">
            <v>0</v>
          </cell>
          <cell r="N219">
            <v>0</v>
          </cell>
          <cell r="O219" t="str">
            <v>K/CAMP</v>
          </cell>
        </row>
        <row r="220">
          <cell r="D220">
            <v>1101</v>
          </cell>
          <cell r="E220" t="str">
            <v>COFFEE MAKER</v>
          </cell>
          <cell r="F220" t="str">
            <v>OFFICE SUPPLIES FOR CAMP</v>
          </cell>
          <cell r="G220" t="str">
            <v>КОФЕВАРКА</v>
          </cell>
          <cell r="H220" t="str">
            <v>ОФИСНОЕ ОБОРУДОВАНИЕ ДЛЯ КЭМПА</v>
          </cell>
          <cell r="I220">
            <v>2</v>
          </cell>
          <cell r="J220" t="str">
            <v>EACH</v>
          </cell>
          <cell r="K220">
            <v>274.57499999999999</v>
          </cell>
          <cell r="L220">
            <v>549.15</v>
          </cell>
          <cell r="M220">
            <v>0</v>
          </cell>
          <cell r="N220">
            <v>0</v>
          </cell>
          <cell r="O220" t="str">
            <v>K/CAMP</v>
          </cell>
        </row>
        <row r="221">
          <cell r="D221">
            <v>1104</v>
          </cell>
          <cell r="E221" t="str">
            <v>DOUBLE BED</v>
          </cell>
          <cell r="F221" t="str">
            <v>OFFICE SUPPLIES FOR CAMP</v>
          </cell>
          <cell r="G221" t="str">
            <v>ДВУСПАЛЬНАЯ КРОВАТЬ</v>
          </cell>
          <cell r="H221" t="str">
            <v>ОФИСНОЕ ОБОРУДОВАНИЕ ДЛЯ КЭМПА</v>
          </cell>
          <cell r="I221">
            <v>1</v>
          </cell>
          <cell r="J221" t="str">
            <v>EACH</v>
          </cell>
          <cell r="K221">
            <v>984.85</v>
          </cell>
          <cell r="L221">
            <v>984.85</v>
          </cell>
          <cell r="M221">
            <v>0</v>
          </cell>
          <cell r="N221">
            <v>0</v>
          </cell>
          <cell r="O221" t="str">
            <v>K/CAMP</v>
          </cell>
        </row>
        <row r="222">
          <cell r="D222">
            <v>1106</v>
          </cell>
          <cell r="E222" t="str">
            <v>TV + VCR</v>
          </cell>
          <cell r="F222" t="str">
            <v>OFFICE SUPPLIES FOR CAMP</v>
          </cell>
          <cell r="G222" t="str">
            <v>ТЕЛЕВИЗОР И ВИДЕОМАГНИТОФОН</v>
          </cell>
          <cell r="H222" t="str">
            <v>ОФИСНОЕ ОБОРУДОВАНИЕ ДЛЯ КЭМПА</v>
          </cell>
          <cell r="I222">
            <v>1</v>
          </cell>
          <cell r="J222" t="str">
            <v>SET</v>
          </cell>
          <cell r="K222">
            <v>791.82</v>
          </cell>
          <cell r="L222">
            <v>791.82</v>
          </cell>
          <cell r="M222">
            <v>0</v>
          </cell>
          <cell r="N222">
            <v>0</v>
          </cell>
          <cell r="O222" t="str">
            <v>K/CAMP</v>
          </cell>
        </row>
        <row r="223">
          <cell r="D223">
            <v>1109</v>
          </cell>
          <cell r="E223" t="str">
            <v>STEREO UNIT</v>
          </cell>
          <cell r="F223" t="str">
            <v>OFFICE SUPPLIES FOR CAMP</v>
          </cell>
          <cell r="G223" t="str">
            <v>СТЕРЕОСИСТЕМА</v>
          </cell>
          <cell r="H223" t="str">
            <v>ОФИСНОЕ ОБОРУДОВАНИЕ ДЛЯ КЭМПА</v>
          </cell>
          <cell r="I223">
            <v>1</v>
          </cell>
          <cell r="J223" t="str">
            <v>EACH</v>
          </cell>
          <cell r="K223">
            <v>783.94</v>
          </cell>
          <cell r="L223">
            <v>783.94</v>
          </cell>
          <cell r="M223">
            <v>0</v>
          </cell>
          <cell r="N223">
            <v>0</v>
          </cell>
          <cell r="O223" t="str">
            <v>K/CAMP</v>
          </cell>
        </row>
        <row r="224">
          <cell r="D224">
            <v>1120</v>
          </cell>
          <cell r="E224" t="str">
            <v>HEALTH RIDER</v>
          </cell>
          <cell r="F224" t="str">
            <v>CAMP ENTERTAINMENT SYSTEM</v>
          </cell>
          <cell r="G224" t="str">
            <v>ТРЕНАЖЁР</v>
          </cell>
          <cell r="H224" t="str">
            <v>ОБОРУДОВАНИЕ ДЛЯ ОТДЫХА - КЭМП</v>
          </cell>
          <cell r="I224">
            <v>2</v>
          </cell>
          <cell r="J224" t="str">
            <v>EACH</v>
          </cell>
          <cell r="K224">
            <v>399</v>
          </cell>
          <cell r="L224">
            <v>798</v>
          </cell>
          <cell r="M224">
            <v>0</v>
          </cell>
          <cell r="N224">
            <v>0</v>
          </cell>
          <cell r="O224" t="str">
            <v>K/CAMP/AKTAU</v>
          </cell>
        </row>
        <row r="225">
          <cell r="D225">
            <v>1121</v>
          </cell>
          <cell r="E225" t="str">
            <v>AC UNITS</v>
          </cell>
          <cell r="F225" t="str">
            <v>CAMP ENTERTAINMENT SYSTEM</v>
          </cell>
          <cell r="G225" t="str">
            <v>КОНДИЦИОНЕР</v>
          </cell>
          <cell r="H225" t="str">
            <v>ОБОРУДОВАНИЕ ДЛЯ ОТДЫХА - КЭМП</v>
          </cell>
          <cell r="I225">
            <v>4</v>
          </cell>
          <cell r="J225" t="str">
            <v>EACH</v>
          </cell>
          <cell r="K225">
            <v>799</v>
          </cell>
          <cell r="L225">
            <v>3196</v>
          </cell>
          <cell r="M225">
            <v>0</v>
          </cell>
          <cell r="N225">
            <v>0</v>
          </cell>
          <cell r="O225" t="str">
            <v>K1/MIDDLE/B</v>
          </cell>
        </row>
        <row r="226">
          <cell r="D226">
            <v>1123</v>
          </cell>
          <cell r="E226" t="str">
            <v>REMOTE CONTROL FOR WELDING MACHINE</v>
          </cell>
          <cell r="F226" t="str">
            <v>MATERIALS FOR CAMP</v>
          </cell>
          <cell r="G226" t="str">
            <v>ДИСТАНЦИОННОЕ УПРАВЛЕНИЕ ДЛЯ СВАРОЧНОГО АГРЕГАТА</v>
          </cell>
          <cell r="H226" t="str">
            <v>МАТЕРИАЛЫ ДЛЯ КЭМПА</v>
          </cell>
          <cell r="I226">
            <v>1</v>
          </cell>
          <cell r="J226" t="str">
            <v>EACH</v>
          </cell>
          <cell r="K226">
            <v>333.33</v>
          </cell>
          <cell r="L226">
            <v>333.33</v>
          </cell>
          <cell r="M226">
            <v>0</v>
          </cell>
          <cell r="N226">
            <v>0</v>
          </cell>
          <cell r="O226" t="str">
            <v>K/WELDERS</v>
          </cell>
        </row>
        <row r="227">
          <cell r="D227">
            <v>1136</v>
          </cell>
          <cell r="E227" t="str">
            <v>BRASS BRAZING RODS</v>
          </cell>
          <cell r="F227" t="str">
            <v>1/8" X 3'3"</v>
          </cell>
          <cell r="G227" t="str">
            <v>ЛАТУННЫЙ ПРИПОЙ</v>
          </cell>
          <cell r="H227" t="str">
            <v>1/8" X 3'3"</v>
          </cell>
          <cell r="I227">
            <v>1.0099999830126762</v>
          </cell>
          <cell r="J227" t="str">
            <v>KG</v>
          </cell>
          <cell r="K227">
            <v>17.332999999999998</v>
          </cell>
          <cell r="L227">
            <v>17.506329705558716</v>
          </cell>
          <cell r="M227">
            <v>0</v>
          </cell>
          <cell r="N227">
            <v>0</v>
          </cell>
          <cell r="O227" t="str">
            <v>K1/41</v>
          </cell>
        </row>
        <row r="228">
          <cell r="D228">
            <v>1137</v>
          </cell>
          <cell r="E228" t="str">
            <v>STEEL BRAZING RODS</v>
          </cell>
          <cell r="F228" t="str">
            <v>3/32" X 3'</v>
          </cell>
          <cell r="G228" t="str">
            <v>СТАЛЬНОЙ ПРИПОЙ</v>
          </cell>
          <cell r="H228" t="str">
            <v>3/32" X 3'</v>
          </cell>
          <cell r="I228">
            <v>1.1004507541656494E-4</v>
          </cell>
          <cell r="J228" t="str">
            <v>KG</v>
          </cell>
          <cell r="K228">
            <v>4.7270000000000003</v>
          </cell>
          <cell r="L228">
            <v>5.2018307149410254E-4</v>
          </cell>
          <cell r="M228">
            <v>0</v>
          </cell>
          <cell r="N228">
            <v>0</v>
          </cell>
          <cell r="O228" t="str">
            <v>K1/41</v>
          </cell>
        </row>
        <row r="229">
          <cell r="D229">
            <v>1138</v>
          </cell>
          <cell r="E229" t="str">
            <v>GRINDER ELECTRIC 6"</v>
          </cell>
          <cell r="F229" t="str">
            <v>MATERIALS FOR CAMP</v>
          </cell>
          <cell r="G229" t="str">
            <v>ШЛИФМАШИНКА 6"</v>
          </cell>
          <cell r="H229" t="str">
            <v>МАТЕРИАЛЫ ДЛЯ КЭМПА</v>
          </cell>
          <cell r="I229">
            <v>1</v>
          </cell>
          <cell r="J229" t="str">
            <v>EACH</v>
          </cell>
          <cell r="K229">
            <v>330.12</v>
          </cell>
          <cell r="L229">
            <v>330.12</v>
          </cell>
          <cell r="M229">
            <v>0</v>
          </cell>
          <cell r="N229">
            <v>0</v>
          </cell>
          <cell r="O229" t="str">
            <v>K/TOOL ROOM</v>
          </cell>
        </row>
        <row r="230">
          <cell r="D230">
            <v>1150</v>
          </cell>
          <cell r="E230" t="str">
            <v>PRESSURE REDUCER</v>
          </cell>
          <cell r="F230" t="str">
            <v>CO2/ARGON/ARGON MIX MAXY 266209</v>
          </cell>
          <cell r="G230" t="str">
            <v>РЕДУКТОР ДАВЛЕНИЯ</v>
          </cell>
          <cell r="H230" t="str">
            <v>CO2/АРГОН/СМЕСЬ АРГОНА МАКСИ 266209</v>
          </cell>
          <cell r="I230">
            <v>1</v>
          </cell>
          <cell r="J230" t="str">
            <v>EACH</v>
          </cell>
          <cell r="K230">
            <v>0</v>
          </cell>
          <cell r="L230">
            <v>0</v>
          </cell>
          <cell r="M230">
            <v>597.5</v>
          </cell>
          <cell r="N230">
            <v>597.5</v>
          </cell>
          <cell r="O230" t="str">
            <v>K1/41</v>
          </cell>
        </row>
        <row r="231">
          <cell r="D231">
            <v>1169</v>
          </cell>
          <cell r="E231" t="str">
            <v>MOUNTING MATERIAL</v>
          </cell>
          <cell r="F231" t="str">
            <v>0682602 FOR DAF CHASSIS NO. 00316317</v>
          </cell>
          <cell r="G231" t="str">
            <v>КРЕПЛЕНИЕ</v>
          </cell>
          <cell r="H231" t="str">
            <v>0682602 ДЛЯ ДАФ ШАССИ NO. 00316317</v>
          </cell>
          <cell r="I231">
            <v>1</v>
          </cell>
          <cell r="J231" t="str">
            <v>SET</v>
          </cell>
          <cell r="K231">
            <v>16.600000000000001</v>
          </cell>
          <cell r="L231">
            <v>16.600000000000001</v>
          </cell>
          <cell r="M231">
            <v>0</v>
          </cell>
          <cell r="N231">
            <v>0</v>
          </cell>
          <cell r="O231" t="str">
            <v>K1/49</v>
          </cell>
        </row>
        <row r="232">
          <cell r="D232">
            <v>1170</v>
          </cell>
          <cell r="E232" t="str">
            <v>MOUNTING MATERIAL</v>
          </cell>
          <cell r="F232" t="str">
            <v>0682604 FOR DAF CHASSIS NO. 00316317</v>
          </cell>
          <cell r="G232" t="str">
            <v>КРЕПЛЕНИЕ</v>
          </cell>
          <cell r="H232" t="str">
            <v>0682604 ДЛЯ ДАФ ШАССИ NO. 00316317</v>
          </cell>
          <cell r="I232">
            <v>1</v>
          </cell>
          <cell r="J232" t="str">
            <v>SET</v>
          </cell>
          <cell r="K232">
            <v>17.5</v>
          </cell>
          <cell r="L232">
            <v>17.5</v>
          </cell>
          <cell r="M232">
            <v>0</v>
          </cell>
          <cell r="N232">
            <v>0</v>
          </cell>
          <cell r="O232" t="str">
            <v>K1/49</v>
          </cell>
        </row>
        <row r="233">
          <cell r="D233">
            <v>1176</v>
          </cell>
          <cell r="E233" t="str">
            <v>LINKAGE COMPLETE SIDE ROD ASSY</v>
          </cell>
          <cell r="F233" t="str">
            <v>ROD #48510-31G25 AND 48560-31G25 NISSAN SPARE PARTS</v>
          </cell>
          <cell r="G233" t="str">
            <v>УЗЕЛ КРЕПЛЕНИЯ ХОДОВЫЕ ТЯГИ</v>
          </cell>
          <cell r="H233" t="str">
            <v>ТЯГИ #48510-31G25 AND 48560-31G25 ЗАПЧАСТИ НИССАНА</v>
          </cell>
          <cell r="I233">
            <v>1</v>
          </cell>
          <cell r="J233" t="str">
            <v>SET</v>
          </cell>
          <cell r="K233">
            <v>1000</v>
          </cell>
          <cell r="L233">
            <v>1000</v>
          </cell>
          <cell r="M233">
            <v>0</v>
          </cell>
          <cell r="N233">
            <v>0</v>
          </cell>
          <cell r="O233" t="str">
            <v>K1/49</v>
          </cell>
        </row>
        <row r="234">
          <cell r="D234">
            <v>1178</v>
          </cell>
          <cell r="E234" t="str">
            <v>AIR FRAMING GUN</v>
          </cell>
          <cell r="F234" t="str">
            <v/>
          </cell>
          <cell r="G234" t="str">
            <v>ПНЕВМОТИЧЕСКИЙ ЗАБОЙНИК</v>
          </cell>
          <cell r="H234" t="str">
            <v/>
          </cell>
          <cell r="I234">
            <v>1</v>
          </cell>
          <cell r="J234" t="str">
            <v>EACH</v>
          </cell>
          <cell r="K234">
            <v>814.25</v>
          </cell>
          <cell r="L234">
            <v>814.25</v>
          </cell>
          <cell r="M234">
            <v>0</v>
          </cell>
          <cell r="N234">
            <v>0</v>
          </cell>
          <cell r="O234" t="str">
            <v>K/TOOL ROOM</v>
          </cell>
        </row>
        <row r="235">
          <cell r="D235">
            <v>1179</v>
          </cell>
          <cell r="E235" t="str">
            <v>AIR FINISH GUN</v>
          </cell>
          <cell r="F235" t="str">
            <v/>
          </cell>
          <cell r="G235" t="str">
            <v>ПНЕВМОТИЧЕСКИЙ ЗАБОЙНИК</v>
          </cell>
          <cell r="H235" t="str">
            <v/>
          </cell>
          <cell r="I235">
            <v>1</v>
          </cell>
          <cell r="J235" t="str">
            <v>EACH</v>
          </cell>
          <cell r="K235">
            <v>717.24</v>
          </cell>
          <cell r="L235">
            <v>717.24</v>
          </cell>
          <cell r="M235">
            <v>0</v>
          </cell>
          <cell r="N235">
            <v>0</v>
          </cell>
          <cell r="O235" t="str">
            <v>K/TOOL ROOM</v>
          </cell>
        </row>
        <row r="236">
          <cell r="D236">
            <v>1180</v>
          </cell>
          <cell r="E236" t="str">
            <v>AIR BRAD GUN</v>
          </cell>
          <cell r="F236" t="str">
            <v/>
          </cell>
          <cell r="G236" t="str">
            <v/>
          </cell>
          <cell r="H236" t="str">
            <v/>
          </cell>
          <cell r="I236">
            <v>1</v>
          </cell>
          <cell r="J236" t="str">
            <v>EACH</v>
          </cell>
          <cell r="K236">
            <v>409.13</v>
          </cell>
          <cell r="L236">
            <v>409.13</v>
          </cell>
          <cell r="M236">
            <v>0</v>
          </cell>
          <cell r="N236">
            <v>0</v>
          </cell>
          <cell r="O236" t="str">
            <v>K/TOOL ROOM</v>
          </cell>
        </row>
        <row r="237">
          <cell r="D237">
            <v>1186</v>
          </cell>
          <cell r="E237" t="str">
            <v>DRILL BITS</v>
          </cell>
          <cell r="F237" t="str">
            <v>1-13</v>
          </cell>
          <cell r="G237" t="str">
            <v>СВЁРЛА</v>
          </cell>
          <cell r="H237" t="str">
            <v>1-13</v>
          </cell>
          <cell r="I237">
            <v>1</v>
          </cell>
          <cell r="J237" t="str">
            <v>SET</v>
          </cell>
          <cell r="K237">
            <v>33.68</v>
          </cell>
          <cell r="L237">
            <v>33.68</v>
          </cell>
          <cell r="M237">
            <v>0</v>
          </cell>
          <cell r="N237">
            <v>0</v>
          </cell>
          <cell r="O237" t="str">
            <v>K/TOOL ROOM</v>
          </cell>
        </row>
        <row r="238">
          <cell r="D238">
            <v>1187</v>
          </cell>
          <cell r="E238" t="str">
            <v>SAW CORDLESS</v>
          </cell>
          <cell r="F238" t="str">
            <v/>
          </cell>
          <cell r="G238" t="str">
            <v>ПИЛА БЕЗ ШНУРА</v>
          </cell>
          <cell r="H238" t="str">
            <v/>
          </cell>
          <cell r="I238">
            <v>1</v>
          </cell>
          <cell r="J238" t="str">
            <v>EACH</v>
          </cell>
          <cell r="K238">
            <v>361.4</v>
          </cell>
          <cell r="L238">
            <v>361.4</v>
          </cell>
          <cell r="M238">
            <v>0</v>
          </cell>
          <cell r="N238">
            <v>0</v>
          </cell>
          <cell r="O238" t="str">
            <v>K/TOOL ROOM</v>
          </cell>
        </row>
        <row r="239">
          <cell r="D239">
            <v>1188</v>
          </cell>
          <cell r="E239" t="str">
            <v>BLADES</v>
          </cell>
          <cell r="F239" t="str">
            <v>136MM DEWALT DT1200 FOR CORDLESS SAW</v>
          </cell>
          <cell r="G239" t="str">
            <v>ЛЕЗВИЕ</v>
          </cell>
          <cell r="H239" t="str">
            <v>ДЛЯ ПИЛЫ БЕЗ ШНУРА</v>
          </cell>
          <cell r="I239">
            <v>4</v>
          </cell>
          <cell r="J239" t="str">
            <v>EACH</v>
          </cell>
          <cell r="K239">
            <v>33.25</v>
          </cell>
          <cell r="L239">
            <v>133</v>
          </cell>
          <cell r="M239">
            <v>0</v>
          </cell>
          <cell r="N239">
            <v>0</v>
          </cell>
          <cell r="O239" t="str">
            <v>K1/45</v>
          </cell>
        </row>
        <row r="240">
          <cell r="D240">
            <v>1189</v>
          </cell>
          <cell r="E240" t="str">
            <v>WOOD BITS</v>
          </cell>
          <cell r="F240" t="str">
            <v>6-40</v>
          </cell>
          <cell r="G240" t="str">
            <v>СВЁРЛА ПО ДЕРЕВУ</v>
          </cell>
          <cell r="H240" t="str">
            <v>6-40</v>
          </cell>
          <cell r="I240">
            <v>1</v>
          </cell>
          <cell r="J240" t="str">
            <v>SET</v>
          </cell>
          <cell r="K240">
            <v>63.63</v>
          </cell>
          <cell r="L240">
            <v>63.63</v>
          </cell>
          <cell r="M240">
            <v>0</v>
          </cell>
          <cell r="N240">
            <v>0</v>
          </cell>
          <cell r="O240" t="str">
            <v>K/TOOL ROOM</v>
          </cell>
        </row>
        <row r="241">
          <cell r="D241">
            <v>1190</v>
          </cell>
          <cell r="E241" t="str">
            <v>CORDLESS DRILL</v>
          </cell>
          <cell r="F241" t="str">
            <v/>
          </cell>
          <cell r="G241" t="str">
            <v>ДРЕЛЬ БЕЗ ШНУРА</v>
          </cell>
          <cell r="H241" t="str">
            <v/>
          </cell>
          <cell r="I241">
            <v>1</v>
          </cell>
          <cell r="J241" t="str">
            <v>EACH</v>
          </cell>
          <cell r="K241">
            <v>245</v>
          </cell>
          <cell r="L241">
            <v>245</v>
          </cell>
          <cell r="M241">
            <v>0</v>
          </cell>
          <cell r="N241">
            <v>0</v>
          </cell>
          <cell r="O241" t="str">
            <v>K/TOOL ROOM</v>
          </cell>
        </row>
        <row r="242">
          <cell r="D242">
            <v>1191</v>
          </cell>
          <cell r="E242" t="str">
            <v>BAND SAW</v>
          </cell>
          <cell r="F242" t="str">
            <v>220V</v>
          </cell>
          <cell r="G242" t="str">
            <v>ЭЛЕКТРОПИЛА</v>
          </cell>
          <cell r="H242" t="str">
            <v>220V</v>
          </cell>
          <cell r="I242">
            <v>1</v>
          </cell>
          <cell r="J242" t="str">
            <v>EACH</v>
          </cell>
          <cell r="K242">
            <v>405.45</v>
          </cell>
          <cell r="L242">
            <v>405.45</v>
          </cell>
          <cell r="M242">
            <v>0</v>
          </cell>
          <cell r="N242">
            <v>0</v>
          </cell>
          <cell r="O242" t="str">
            <v>K/TOOL ROOM</v>
          </cell>
        </row>
        <row r="243">
          <cell r="D243">
            <v>1193</v>
          </cell>
          <cell r="E243" t="str">
            <v>SAW RECIPRO</v>
          </cell>
          <cell r="F243" t="str">
            <v>220V</v>
          </cell>
          <cell r="G243" t="str">
            <v>ЭЛЕКТРОПИЛА</v>
          </cell>
          <cell r="H243" t="str">
            <v/>
          </cell>
          <cell r="I243">
            <v>1</v>
          </cell>
          <cell r="J243" t="str">
            <v>EACH</v>
          </cell>
          <cell r="K243">
            <v>286.89</v>
          </cell>
          <cell r="L243">
            <v>286.89</v>
          </cell>
          <cell r="M243">
            <v>0</v>
          </cell>
          <cell r="N243">
            <v>0</v>
          </cell>
          <cell r="O243" t="str">
            <v>K/TOOL ROOM</v>
          </cell>
        </row>
        <row r="244">
          <cell r="D244">
            <v>1198</v>
          </cell>
          <cell r="E244" t="str">
            <v>RATCHED OFFSET</v>
          </cell>
          <cell r="F244" t="str">
            <v>7-21MM</v>
          </cell>
          <cell r="G244" t="str">
            <v>ТРЕЩЁТКА</v>
          </cell>
          <cell r="H244" t="str">
            <v>7-21MM</v>
          </cell>
          <cell r="I244">
            <v>1</v>
          </cell>
          <cell r="J244" t="str">
            <v>EACH</v>
          </cell>
          <cell r="K244">
            <v>121.45</v>
          </cell>
          <cell r="L244">
            <v>121.45</v>
          </cell>
          <cell r="M244">
            <v>0</v>
          </cell>
          <cell r="N244">
            <v>0</v>
          </cell>
          <cell r="O244" t="str">
            <v>K/TOOL ROOM</v>
          </cell>
        </row>
        <row r="245">
          <cell r="D245">
            <v>1200</v>
          </cell>
          <cell r="E245" t="str">
            <v>PUNCH SET</v>
          </cell>
          <cell r="F245" t="str">
            <v>12PCS</v>
          </cell>
          <cell r="G245" t="str">
            <v>НАБОР ЗУБИЛ</v>
          </cell>
          <cell r="H245" t="str">
            <v>ИЗ 12 ШТ</v>
          </cell>
          <cell r="I245">
            <v>1</v>
          </cell>
          <cell r="J245" t="str">
            <v>EACH</v>
          </cell>
          <cell r="K245">
            <v>47.8</v>
          </cell>
          <cell r="L245">
            <v>47.8</v>
          </cell>
          <cell r="M245">
            <v>0</v>
          </cell>
          <cell r="N245">
            <v>0</v>
          </cell>
          <cell r="O245" t="str">
            <v>K/TOOL ROOM</v>
          </cell>
        </row>
        <row r="246">
          <cell r="D246">
            <v>1204</v>
          </cell>
          <cell r="E246" t="str">
            <v>FLARE KIT CUTTER</v>
          </cell>
          <cell r="F246" t="str">
            <v>3/16 - 5/8</v>
          </cell>
          <cell r="G246" t="str">
            <v>НАБОР ШТУЦЕРОВ ДЛЯ РЕЗКИ</v>
          </cell>
          <cell r="H246" t="str">
            <v>3/16 - 5/8</v>
          </cell>
          <cell r="I246">
            <v>1</v>
          </cell>
          <cell r="J246" t="str">
            <v>EACH</v>
          </cell>
          <cell r="K246">
            <v>199.4</v>
          </cell>
          <cell r="L246">
            <v>199.4</v>
          </cell>
          <cell r="M246">
            <v>0</v>
          </cell>
          <cell r="N246">
            <v>0</v>
          </cell>
          <cell r="O246" t="str">
            <v>K/TOOL ROOM</v>
          </cell>
        </row>
        <row r="247">
          <cell r="D247">
            <v>1205</v>
          </cell>
          <cell r="E247" t="str">
            <v>ALUM. PIPE WRENCH</v>
          </cell>
          <cell r="F247" t="str">
            <v>10"</v>
          </cell>
          <cell r="G247" t="str">
            <v>АЛЮМИНЕВЫЙ ГАЗОВЫЙ КЛЮЧ</v>
          </cell>
          <cell r="H247" t="str">
            <v>10"</v>
          </cell>
          <cell r="I247">
            <v>1</v>
          </cell>
          <cell r="J247" t="str">
            <v>EACH</v>
          </cell>
          <cell r="K247">
            <v>43.1</v>
          </cell>
          <cell r="L247">
            <v>43.1</v>
          </cell>
          <cell r="M247">
            <v>0</v>
          </cell>
          <cell r="N247">
            <v>0</v>
          </cell>
          <cell r="O247" t="str">
            <v>K/TOOL ROOM</v>
          </cell>
        </row>
        <row r="248">
          <cell r="D248">
            <v>1206</v>
          </cell>
          <cell r="E248" t="str">
            <v>SCREWDRIVER SET</v>
          </cell>
          <cell r="F248" t="str">
            <v/>
          </cell>
          <cell r="G248" t="str">
            <v>НАБОР ОТВЁРТОК</v>
          </cell>
          <cell r="H248" t="str">
            <v/>
          </cell>
          <cell r="I248">
            <v>1</v>
          </cell>
          <cell r="J248" t="str">
            <v>EACH</v>
          </cell>
          <cell r="K248">
            <v>13.6</v>
          </cell>
          <cell r="L248">
            <v>13.6</v>
          </cell>
          <cell r="M248">
            <v>0</v>
          </cell>
          <cell r="N248">
            <v>0</v>
          </cell>
          <cell r="O248" t="str">
            <v>K/TOOL ROOM</v>
          </cell>
        </row>
        <row r="249">
          <cell r="D249">
            <v>1207</v>
          </cell>
          <cell r="E249" t="str">
            <v>WRENCH SET</v>
          </cell>
          <cell r="F249" t="str">
            <v>10-19MM</v>
          </cell>
          <cell r="G249" t="str">
            <v>НАБОР КЛЮЧЕЙ</v>
          </cell>
          <cell r="H249" t="str">
            <v>10-19MM</v>
          </cell>
          <cell r="I249">
            <v>1</v>
          </cell>
          <cell r="J249" t="str">
            <v>EACH</v>
          </cell>
          <cell r="K249">
            <v>77.5</v>
          </cell>
          <cell r="L249">
            <v>77.5</v>
          </cell>
          <cell r="M249">
            <v>0</v>
          </cell>
          <cell r="N249">
            <v>0</v>
          </cell>
          <cell r="O249" t="str">
            <v>K/TOOL ROOM</v>
          </cell>
        </row>
        <row r="250">
          <cell r="D250">
            <v>1208</v>
          </cell>
          <cell r="E250" t="str">
            <v>SOCKET SET</v>
          </cell>
          <cell r="F250" t="str">
            <v>4-13</v>
          </cell>
          <cell r="G250" t="str">
            <v>НАБОР НАКИДНЫХ ГОЛОВОК</v>
          </cell>
          <cell r="H250" t="str">
            <v>4-13</v>
          </cell>
          <cell r="I250">
            <v>1</v>
          </cell>
          <cell r="J250" t="str">
            <v>EACH</v>
          </cell>
          <cell r="K250">
            <v>59.85</v>
          </cell>
          <cell r="L250">
            <v>59.85</v>
          </cell>
          <cell r="M250">
            <v>0</v>
          </cell>
          <cell r="N250">
            <v>0</v>
          </cell>
          <cell r="O250" t="str">
            <v>K/TOOL ROOM</v>
          </cell>
        </row>
        <row r="251">
          <cell r="D251">
            <v>1209</v>
          </cell>
          <cell r="E251" t="str">
            <v>SOCKET SET</v>
          </cell>
          <cell r="F251" t="str">
            <v>3/16 - 1/2</v>
          </cell>
          <cell r="G251" t="str">
            <v>НАБОР НАКИДНЫХ ГОЛОВОК</v>
          </cell>
          <cell r="H251" t="str">
            <v>3/16 - 1/2</v>
          </cell>
          <cell r="I251">
            <v>1</v>
          </cell>
          <cell r="J251" t="str">
            <v>EACH</v>
          </cell>
          <cell r="K251">
            <v>155.22999999999999</v>
          </cell>
          <cell r="L251">
            <v>155.22999999999999</v>
          </cell>
          <cell r="M251">
            <v>0</v>
          </cell>
          <cell r="N251">
            <v>0</v>
          </cell>
          <cell r="O251" t="str">
            <v>K/TOOL ROOM</v>
          </cell>
        </row>
        <row r="252">
          <cell r="D252">
            <v>1224</v>
          </cell>
          <cell r="E252" t="str">
            <v>SILICON</v>
          </cell>
          <cell r="F252" t="str">
            <v>A310ML</v>
          </cell>
          <cell r="G252" t="str">
            <v>СИЛИКОН</v>
          </cell>
          <cell r="H252" t="str">
            <v>310 МЛ</v>
          </cell>
          <cell r="I252">
            <v>6</v>
          </cell>
          <cell r="J252" t="str">
            <v>TUBE</v>
          </cell>
          <cell r="K252">
            <v>3.25</v>
          </cell>
          <cell r="L252">
            <v>19.5</v>
          </cell>
          <cell r="M252">
            <v>0</v>
          </cell>
          <cell r="N252">
            <v>0</v>
          </cell>
          <cell r="O252" t="str">
            <v>K1/35</v>
          </cell>
        </row>
        <row r="253">
          <cell r="D253">
            <v>1226</v>
          </cell>
          <cell r="E253" t="str">
            <v>WRENCH SET</v>
          </cell>
          <cell r="F253" t="str">
            <v>3/8 - 3/4</v>
          </cell>
          <cell r="G253" t="str">
            <v>НАБОР КЛЮЧЕЙ</v>
          </cell>
          <cell r="H253" t="str">
            <v>3/8 - 3/4</v>
          </cell>
          <cell r="I253">
            <v>1</v>
          </cell>
          <cell r="J253" t="str">
            <v>EACH</v>
          </cell>
          <cell r="K253">
            <v>97.8</v>
          </cell>
          <cell r="L253">
            <v>97.8</v>
          </cell>
          <cell r="M253">
            <v>0</v>
          </cell>
          <cell r="N253">
            <v>0</v>
          </cell>
          <cell r="O253" t="str">
            <v>K/TOOL ROOM</v>
          </cell>
        </row>
        <row r="254">
          <cell r="D254">
            <v>1229</v>
          </cell>
          <cell r="E254" t="str">
            <v>PRIMER</v>
          </cell>
          <cell r="F254" t="str">
            <v/>
          </cell>
          <cell r="G254" t="str">
            <v>ПРАЙМЕР</v>
          </cell>
          <cell r="H254" t="str">
            <v/>
          </cell>
          <cell r="I254">
            <v>378.60000610351562</v>
          </cell>
          <cell r="J254" t="str">
            <v>LITER</v>
          </cell>
          <cell r="K254">
            <v>0</v>
          </cell>
          <cell r="L254">
            <v>0</v>
          </cell>
          <cell r="M254">
            <v>380</v>
          </cell>
          <cell r="N254">
            <v>143868.00231933594</v>
          </cell>
          <cell r="O254" t="str">
            <v>K2</v>
          </cell>
        </row>
        <row r="255">
          <cell r="D255">
            <v>1235</v>
          </cell>
          <cell r="E255" t="str">
            <v>INDUSTRIAL WASHER</v>
          </cell>
          <cell r="F255" t="str">
            <v>220V 8.2 KG CAP</v>
          </cell>
          <cell r="G255" t="str">
            <v>ПРОМЫШЛЕННАЯ СТИРАЛЬНАЯ МАШИНА</v>
          </cell>
          <cell r="H255" t="str">
            <v>220В 8.2 КГ</v>
          </cell>
          <cell r="I255">
            <v>2</v>
          </cell>
          <cell r="J255" t="str">
            <v>EACH</v>
          </cell>
          <cell r="K255">
            <v>2049.5</v>
          </cell>
          <cell r="L255">
            <v>4099</v>
          </cell>
          <cell r="M255">
            <v>0</v>
          </cell>
          <cell r="N255">
            <v>0</v>
          </cell>
          <cell r="O255" t="str">
            <v>K/CAMP</v>
          </cell>
        </row>
        <row r="256">
          <cell r="D256" t="str">
            <v>1235-1</v>
          </cell>
          <cell r="E256" t="str">
            <v>INDUSTRIAL WASHER</v>
          </cell>
          <cell r="F256" t="str">
            <v>220V 8.2 KG CAP</v>
          </cell>
          <cell r="G256" t="str">
            <v>ПРОМЫШЛЕННАЯ СТИРАЛЬНАЯ МАШИНА</v>
          </cell>
          <cell r="H256" t="str">
            <v>220В 8.2 КГ</v>
          </cell>
          <cell r="I256">
            <v>1</v>
          </cell>
          <cell r="J256" t="str">
            <v>EACH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 t="str">
            <v>K/CAMP</v>
          </cell>
        </row>
        <row r="257">
          <cell r="D257">
            <v>1238</v>
          </cell>
          <cell r="E257" t="str">
            <v>TRUCK TIRE CHANGING MACHINE</v>
          </cell>
          <cell r="F257" t="str">
            <v>FOR BIG TRUCKS TIRES</v>
          </cell>
          <cell r="G257" t="str">
            <v>УСТАНОВКА ДЛЯ СМЕНЫ КОЛЁС</v>
          </cell>
          <cell r="H257" t="str">
            <v>ДЛЯ БОЛЬШИХ ГРУЗАВИКОВ</v>
          </cell>
          <cell r="I257">
            <v>1</v>
          </cell>
          <cell r="J257" t="str">
            <v>EACH</v>
          </cell>
          <cell r="K257">
            <v>8832.5</v>
          </cell>
          <cell r="L257">
            <v>8832.5</v>
          </cell>
          <cell r="M257">
            <v>0</v>
          </cell>
          <cell r="N257">
            <v>0</v>
          </cell>
          <cell r="O257" t="str">
            <v>K/SHOP</v>
          </cell>
        </row>
        <row r="258">
          <cell r="D258">
            <v>1240</v>
          </cell>
          <cell r="E258" t="str">
            <v>GREASE</v>
          </cell>
          <cell r="F258" t="str">
            <v>SHELL</v>
          </cell>
          <cell r="G258" t="str">
            <v>СМАЗКА</v>
          </cell>
          <cell r="H258" t="str">
            <v>SHELL</v>
          </cell>
          <cell r="I258">
            <v>60</v>
          </cell>
          <cell r="J258" t="str">
            <v>KG</v>
          </cell>
          <cell r="K258">
            <v>0</v>
          </cell>
          <cell r="L258">
            <v>0</v>
          </cell>
          <cell r="M258">
            <v>360</v>
          </cell>
          <cell r="N258">
            <v>21600</v>
          </cell>
          <cell r="O258" t="str">
            <v>K1/52</v>
          </cell>
        </row>
        <row r="259">
          <cell r="D259">
            <v>1247</v>
          </cell>
          <cell r="E259" t="str">
            <v>TENNIS NET</v>
          </cell>
          <cell r="F259" t="str">
            <v>OFFICIAL SIZE</v>
          </cell>
          <cell r="G259" t="str">
            <v>ТЕННИСНАЯ СЕТКА</v>
          </cell>
          <cell r="H259" t="str">
            <v>ОФИЦИАЛЬНЫЙ РАЗМЕР</v>
          </cell>
          <cell r="I259">
            <v>1</v>
          </cell>
          <cell r="J259" t="str">
            <v>EACH</v>
          </cell>
          <cell r="K259">
            <v>225.5</v>
          </cell>
          <cell r="L259">
            <v>225.5</v>
          </cell>
          <cell r="M259">
            <v>0</v>
          </cell>
          <cell r="N259">
            <v>0</v>
          </cell>
          <cell r="O259" t="str">
            <v>K1/MIDDLE/B</v>
          </cell>
        </row>
        <row r="260">
          <cell r="D260">
            <v>1248</v>
          </cell>
          <cell r="E260" t="str">
            <v>SAFE</v>
          </cell>
          <cell r="F260" t="str">
            <v>58 X 46 X 39 (H) CM 0.5 HR FIREPROOF</v>
          </cell>
          <cell r="G260" t="str">
            <v>СЕЙФ</v>
          </cell>
          <cell r="H260" t="str">
            <v>58 X 46 X 39 (H) CM 0.5 HR НЕСГОРАЕМЫЙ</v>
          </cell>
          <cell r="I260">
            <v>2</v>
          </cell>
          <cell r="J260" t="str">
            <v>EACH</v>
          </cell>
          <cell r="K260">
            <v>604.5</v>
          </cell>
          <cell r="L260">
            <v>1209</v>
          </cell>
          <cell r="M260">
            <v>0</v>
          </cell>
          <cell r="N260">
            <v>0</v>
          </cell>
          <cell r="O260" t="str">
            <v>K/CAMP</v>
          </cell>
        </row>
        <row r="261">
          <cell r="D261">
            <v>1256</v>
          </cell>
          <cell r="E261" t="str">
            <v>NOTICE BOARD WHITE</v>
          </cell>
          <cell r="F261" t="str">
            <v>90 X 120 W/MARKERS</v>
          </cell>
          <cell r="G261" t="str">
            <v>ДОСКА ДЛЯ ОБЪЯВЛЕНИЙ БЕЛАЯ</v>
          </cell>
          <cell r="H261" t="str">
            <v>90 Х 120 С МАРКЕРАМИ</v>
          </cell>
          <cell r="I261">
            <v>2</v>
          </cell>
          <cell r="J261" t="str">
            <v>EACH</v>
          </cell>
          <cell r="K261">
            <v>101.25</v>
          </cell>
          <cell r="L261">
            <v>202.5</v>
          </cell>
          <cell r="M261">
            <v>0</v>
          </cell>
          <cell r="N261">
            <v>0</v>
          </cell>
          <cell r="O261" t="str">
            <v>K/CAMP</v>
          </cell>
        </row>
        <row r="262">
          <cell r="D262">
            <v>1259</v>
          </cell>
          <cell r="E262" t="str">
            <v>FLOOR DRILL PRESS PROF. USE</v>
          </cell>
          <cell r="F262" t="str">
            <v/>
          </cell>
          <cell r="G262" t="str">
            <v>ДРЕЛЬ</v>
          </cell>
          <cell r="H262" t="str">
            <v/>
          </cell>
          <cell r="I262">
            <v>1</v>
          </cell>
          <cell r="J262" t="str">
            <v>EACH</v>
          </cell>
          <cell r="K262">
            <v>412.5</v>
          </cell>
          <cell r="L262">
            <v>412.5</v>
          </cell>
          <cell r="M262">
            <v>0</v>
          </cell>
          <cell r="N262">
            <v>0</v>
          </cell>
          <cell r="O262" t="str">
            <v>K/TOOL ROOM</v>
          </cell>
        </row>
        <row r="263">
          <cell r="D263">
            <v>1260</v>
          </cell>
          <cell r="E263" t="str">
            <v>BITS</v>
          </cell>
          <cell r="F263" t="str">
            <v>10-12-14-16-20MM FOR FLOOR DRILL PRESS</v>
          </cell>
          <cell r="G263" t="str">
            <v>СВЁРЛА</v>
          </cell>
          <cell r="H263" t="str">
            <v>10-12-14-16-20MM ДЛЯ ДРЕЛИ</v>
          </cell>
          <cell r="I263">
            <v>1</v>
          </cell>
          <cell r="J263" t="str">
            <v>SET</v>
          </cell>
          <cell r="K263">
            <v>489</v>
          </cell>
          <cell r="L263">
            <v>489</v>
          </cell>
          <cell r="M263">
            <v>0</v>
          </cell>
          <cell r="N263">
            <v>0</v>
          </cell>
          <cell r="O263" t="str">
            <v>K/TOOL ROOM</v>
          </cell>
        </row>
        <row r="264">
          <cell r="D264">
            <v>1273</v>
          </cell>
          <cell r="E264" t="str">
            <v>TIRE</v>
          </cell>
          <cell r="F264" t="str">
            <v>235/85 R16 HANGKOOK 8 PLY</v>
          </cell>
          <cell r="G264" t="str">
            <v>ПОКРЫШКА</v>
          </cell>
          <cell r="H264" t="str">
            <v>235/85 R16 8 ОТВЕРСТИЙ</v>
          </cell>
          <cell r="I264">
            <v>2</v>
          </cell>
          <cell r="J264" t="str">
            <v>EACH</v>
          </cell>
          <cell r="K264">
            <v>137.5</v>
          </cell>
          <cell r="L264">
            <v>275</v>
          </cell>
          <cell r="M264">
            <v>0</v>
          </cell>
          <cell r="N264">
            <v>0</v>
          </cell>
          <cell r="O264" t="str">
            <v>K/C-20</v>
          </cell>
        </row>
        <row r="265">
          <cell r="D265">
            <v>1281</v>
          </cell>
          <cell r="E265" t="str">
            <v>FUEL FILTER</v>
          </cell>
          <cell r="F265" t="str">
            <v>FF5298 DAF 2500</v>
          </cell>
          <cell r="G265" t="str">
            <v>ДИЗ. ФИЛЬТР</v>
          </cell>
          <cell r="H265" t="str">
            <v>FF5298 ДАФ 2500</v>
          </cell>
          <cell r="I265">
            <v>10</v>
          </cell>
          <cell r="J265" t="str">
            <v>EACH</v>
          </cell>
          <cell r="K265">
            <v>10.130000000000001</v>
          </cell>
          <cell r="L265">
            <v>101.3</v>
          </cell>
          <cell r="M265">
            <v>0</v>
          </cell>
          <cell r="N265">
            <v>0</v>
          </cell>
          <cell r="O265" t="str">
            <v>K1/63</v>
          </cell>
        </row>
        <row r="266">
          <cell r="D266">
            <v>1282</v>
          </cell>
          <cell r="E266" t="str">
            <v>OIL FILTER</v>
          </cell>
          <cell r="F266" t="str">
            <v>LF4154 FLEETGUARD FOR DAF 2500</v>
          </cell>
          <cell r="G266" t="str">
            <v>МАСЛЯНЫЙ ФИЛЬТР</v>
          </cell>
          <cell r="H266" t="str">
            <v>LF4154 ФЛИТГАРД ДЛЯ ДАФ 2500</v>
          </cell>
          <cell r="I266">
            <v>9</v>
          </cell>
          <cell r="J266" t="str">
            <v>EACH</v>
          </cell>
          <cell r="K266">
            <v>10.130000000000001</v>
          </cell>
          <cell r="L266">
            <v>91.17</v>
          </cell>
          <cell r="M266">
            <v>0</v>
          </cell>
          <cell r="N266">
            <v>0</v>
          </cell>
          <cell r="O266" t="str">
            <v>K1/61</v>
          </cell>
        </row>
        <row r="267">
          <cell r="D267">
            <v>1287</v>
          </cell>
          <cell r="E267" t="str">
            <v>OIL FILTER</v>
          </cell>
          <cell r="F267" t="str">
            <v>FLEETGUARD LF3320 / H1275X MANN FILTER FOR MERCEDES</v>
          </cell>
          <cell r="G267" t="str">
            <v>МАСЛЯНЫЙ ФИЛЬТР</v>
          </cell>
          <cell r="H267" t="str">
            <v>ФЛИТГАРД LF3320 / H1275X МАНН ФИЛЬТ ДЛЯ МЕРСЕДЕСА</v>
          </cell>
          <cell r="I267">
            <v>3</v>
          </cell>
          <cell r="J267" t="str">
            <v>EACH</v>
          </cell>
          <cell r="K267">
            <v>11.65</v>
          </cell>
          <cell r="L267">
            <v>34.950000000000003</v>
          </cell>
          <cell r="M267">
            <v>0</v>
          </cell>
          <cell r="N267">
            <v>0</v>
          </cell>
          <cell r="O267" t="str">
            <v>K1/63</v>
          </cell>
        </row>
        <row r="268">
          <cell r="D268">
            <v>1288</v>
          </cell>
          <cell r="E268" t="str">
            <v>FUEL FILTER</v>
          </cell>
          <cell r="F268" t="str">
            <v>FF147 FLEETGUARD FOR DEAWOO 152 KVA GENERATOR SET</v>
          </cell>
          <cell r="G268" t="str">
            <v>ДИЗ. ФИЛЬТР</v>
          </cell>
          <cell r="H268" t="str">
            <v>FF147 ФЛИТГАРД ДЛЯ ГЕНЕРАТОРА ДЭУ</v>
          </cell>
          <cell r="I268">
            <v>4</v>
          </cell>
          <cell r="J268" t="str">
            <v>EACH</v>
          </cell>
          <cell r="K268">
            <v>40.85</v>
          </cell>
          <cell r="L268">
            <v>163.4</v>
          </cell>
          <cell r="M268">
            <v>0</v>
          </cell>
          <cell r="N268">
            <v>0</v>
          </cell>
          <cell r="O268" t="str">
            <v>K1/61</v>
          </cell>
        </row>
        <row r="269">
          <cell r="D269">
            <v>1288</v>
          </cell>
          <cell r="E269" t="str">
            <v>FUEL FILTER</v>
          </cell>
          <cell r="F269" t="str">
            <v>FF147 FLEETGUARD FOR DEAWOO 152 KVA GENERATOR SET</v>
          </cell>
          <cell r="G269" t="str">
            <v>ДИЗ. ФИЛЬТР</v>
          </cell>
          <cell r="H269" t="str">
            <v>FF147 ФЛИТГАРД ДЛЯ ГЕНЕРАТОРА ДЭУ</v>
          </cell>
          <cell r="I269">
            <v>35</v>
          </cell>
          <cell r="J269" t="str">
            <v>EACH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 t="str">
            <v>K1/61</v>
          </cell>
        </row>
        <row r="270">
          <cell r="D270">
            <v>1291</v>
          </cell>
          <cell r="E270" t="str">
            <v>V-BELT</v>
          </cell>
          <cell r="F270" t="str">
            <v>6596801-0061 DEAWOO 152 KVA GENERATOR SET</v>
          </cell>
          <cell r="G270" t="str">
            <v>РЕМЕНЬ</v>
          </cell>
          <cell r="H270" t="str">
            <v>6596801-0061 ГЕНЕРАТОР ДЭУ</v>
          </cell>
          <cell r="I270">
            <v>1</v>
          </cell>
          <cell r="J270" t="str">
            <v>SET</v>
          </cell>
          <cell r="K270">
            <v>22.48</v>
          </cell>
          <cell r="L270">
            <v>22.48</v>
          </cell>
          <cell r="M270">
            <v>0</v>
          </cell>
          <cell r="N270">
            <v>0</v>
          </cell>
          <cell r="O270" t="str">
            <v>K1/65</v>
          </cell>
        </row>
        <row r="271">
          <cell r="D271">
            <v>1415</v>
          </cell>
          <cell r="E271" t="str">
            <v>AUTO START</v>
          </cell>
          <cell r="F271" t="str">
            <v>FOR PERKINS GENERATOR SET</v>
          </cell>
          <cell r="G271" t="str">
            <v>АВТО ЗАВОД</v>
          </cell>
          <cell r="H271" t="str">
            <v>ДЛЯ ГЕНЕРАТОРА ПЕРКИНС</v>
          </cell>
          <cell r="I271">
            <v>2</v>
          </cell>
          <cell r="J271" t="str">
            <v>EACH</v>
          </cell>
          <cell r="K271">
            <v>300.44</v>
          </cell>
          <cell r="L271">
            <v>600.88</v>
          </cell>
          <cell r="M271">
            <v>0</v>
          </cell>
          <cell r="N271">
            <v>0</v>
          </cell>
          <cell r="O271" t="str">
            <v>K/CAMP/WELL 10</v>
          </cell>
        </row>
        <row r="272">
          <cell r="D272">
            <v>1416</v>
          </cell>
          <cell r="E272" t="str">
            <v>BATTERY CHARGER</v>
          </cell>
          <cell r="F272" t="str">
            <v>FOR PERKINS GENERATOR SET</v>
          </cell>
          <cell r="G272" t="str">
            <v>ЗАРЯДНОЕ УСТРОЙСТВО ДЛЯ АККУМУЛЯТОРОВ</v>
          </cell>
          <cell r="H272" t="str">
            <v>ДЛЯ ГЕНЕРАТОРА ПЕРКИНС</v>
          </cell>
          <cell r="I272">
            <v>1</v>
          </cell>
          <cell r="J272" t="str">
            <v>EACH</v>
          </cell>
          <cell r="K272">
            <v>300.44</v>
          </cell>
          <cell r="L272">
            <v>300.44</v>
          </cell>
          <cell r="M272">
            <v>0</v>
          </cell>
          <cell r="N272">
            <v>0</v>
          </cell>
          <cell r="O272" t="str">
            <v>K/SHOP</v>
          </cell>
        </row>
        <row r="273">
          <cell r="D273">
            <v>1419</v>
          </cell>
          <cell r="E273" t="str">
            <v>DESK CHAIR</v>
          </cell>
          <cell r="F273" t="str">
            <v/>
          </cell>
          <cell r="G273" t="str">
            <v>СТУЛ</v>
          </cell>
          <cell r="H273" t="str">
            <v/>
          </cell>
          <cell r="I273">
            <v>6</v>
          </cell>
          <cell r="J273" t="str">
            <v>EACH</v>
          </cell>
          <cell r="K273">
            <v>120.03</v>
          </cell>
          <cell r="L273">
            <v>720.18</v>
          </cell>
          <cell r="M273">
            <v>0</v>
          </cell>
          <cell r="N273">
            <v>0</v>
          </cell>
          <cell r="O273" t="str">
            <v>K/CAMP</v>
          </cell>
        </row>
        <row r="274">
          <cell r="D274">
            <v>1421</v>
          </cell>
          <cell r="E274" t="str">
            <v>4 DRAWER FILING CABINET</v>
          </cell>
          <cell r="F274" t="str">
            <v>STEEL W/LOCK</v>
          </cell>
          <cell r="G274" t="str">
            <v>ФАЙЛ КАБИНЕТ</v>
          </cell>
          <cell r="H274" t="str">
            <v>ЖЕЛЕЗНЫЙ С ЗАМКОМ</v>
          </cell>
          <cell r="I274">
            <v>4</v>
          </cell>
          <cell r="J274" t="str">
            <v>EACH</v>
          </cell>
          <cell r="K274">
            <v>232.42</v>
          </cell>
          <cell r="L274">
            <v>929.68</v>
          </cell>
          <cell r="M274">
            <v>0</v>
          </cell>
          <cell r="N274">
            <v>0</v>
          </cell>
          <cell r="O274" t="str">
            <v>K/CAMP</v>
          </cell>
        </row>
        <row r="275">
          <cell r="D275">
            <v>1422</v>
          </cell>
          <cell r="E275" t="str">
            <v>HEATERS 220V</v>
          </cell>
          <cell r="F275" t="str">
            <v/>
          </cell>
          <cell r="G275" t="str">
            <v>ОБОГРЕВАТЕЛИ 220В</v>
          </cell>
          <cell r="H275" t="str">
            <v/>
          </cell>
          <cell r="I275">
            <v>4</v>
          </cell>
          <cell r="J275" t="str">
            <v>EACH</v>
          </cell>
          <cell r="K275">
            <v>311.14999999999998</v>
          </cell>
          <cell r="L275">
            <v>1244.5999999999999</v>
          </cell>
          <cell r="M275">
            <v>0</v>
          </cell>
          <cell r="N275">
            <v>0</v>
          </cell>
          <cell r="O275" t="str">
            <v>K/CAMP</v>
          </cell>
        </row>
        <row r="276">
          <cell r="D276">
            <v>1424</v>
          </cell>
          <cell r="E276" t="str">
            <v>AIR CONDITIONER</v>
          </cell>
          <cell r="F276" t="str">
            <v/>
          </cell>
          <cell r="G276" t="str">
            <v>КОНДИЦИОНЕР</v>
          </cell>
          <cell r="H276" t="str">
            <v/>
          </cell>
          <cell r="I276">
            <v>2</v>
          </cell>
          <cell r="J276" t="str">
            <v>EACH</v>
          </cell>
          <cell r="K276">
            <v>799</v>
          </cell>
          <cell r="L276">
            <v>1598</v>
          </cell>
          <cell r="M276">
            <v>0</v>
          </cell>
          <cell r="N276">
            <v>0</v>
          </cell>
          <cell r="O276" t="str">
            <v>K/CAMP K1/MIDDLE/A</v>
          </cell>
        </row>
        <row r="277">
          <cell r="D277" t="str">
            <v>1424-1</v>
          </cell>
          <cell r="E277" t="str">
            <v>AIR CONDITIONER</v>
          </cell>
          <cell r="F277" t="str">
            <v/>
          </cell>
          <cell r="G277" t="str">
            <v>КОНДИЦИОНЕР</v>
          </cell>
          <cell r="H277" t="str">
            <v/>
          </cell>
          <cell r="I277">
            <v>7</v>
          </cell>
          <cell r="J277" t="str">
            <v>EACH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 t="str">
            <v>K/CAMP K1/MIDDLE/A</v>
          </cell>
        </row>
        <row r="278">
          <cell r="D278">
            <v>1433</v>
          </cell>
          <cell r="E278" t="str">
            <v>PUMP REPAIR KIT</v>
          </cell>
          <cell r="F278" t="str">
            <v>2 X 3 X 10 CENTRIFUGAL CRUDE OIL TRANSFER PUMP</v>
          </cell>
          <cell r="G278" t="str">
            <v>РЕМОНТНЫЙ НАБОР НАСОСА</v>
          </cell>
          <cell r="H278" t="str">
            <v>2 Х 3 Х 10 ЦЕНТРОБЕЖНЫЙ НАСОС ДЛЯ ПЕРЕКАЧКИ СЫРОЙ НЕФТИ</v>
          </cell>
          <cell r="I278">
            <v>1</v>
          </cell>
          <cell r="J278" t="str">
            <v>SET</v>
          </cell>
          <cell r="K278">
            <v>479.5</v>
          </cell>
          <cell r="L278">
            <v>479.5</v>
          </cell>
          <cell r="M278">
            <v>0</v>
          </cell>
          <cell r="N278">
            <v>0</v>
          </cell>
          <cell r="O278" t="str">
            <v>K1/49</v>
          </cell>
        </row>
        <row r="279">
          <cell r="D279">
            <v>1434</v>
          </cell>
          <cell r="E279" t="str">
            <v>IMPELLER</v>
          </cell>
          <cell r="F279" t="str">
            <v>0100-596-1013 2 X 3 X 10 CENTRIFUGAL CRUDE OIL TRANSFER PUMP</v>
          </cell>
          <cell r="G279" t="str">
            <v>ИМПЕЛЛЕР</v>
          </cell>
          <cell r="H279" t="str">
            <v>0100-596-1013 2 Х 3 Х 10 ЦЕНТРОБЕЖНЫЙ НАСОС ДЛЯ ПЕРЕКАЧКИ СЫРОЙ НЕФТИ</v>
          </cell>
          <cell r="I279">
            <v>1</v>
          </cell>
          <cell r="J279" t="str">
            <v>EACH</v>
          </cell>
          <cell r="K279">
            <v>739.1</v>
          </cell>
          <cell r="L279">
            <v>739.1</v>
          </cell>
          <cell r="M279">
            <v>0</v>
          </cell>
          <cell r="N279">
            <v>0</v>
          </cell>
          <cell r="O279" t="str">
            <v>K1/49</v>
          </cell>
        </row>
        <row r="280">
          <cell r="D280" t="str">
            <v>1434-1</v>
          </cell>
          <cell r="E280" t="str">
            <v>IMPELLER</v>
          </cell>
          <cell r="F280" t="str">
            <v>0100-596-1013 2 X 3 X 10 CENTRIFUGAL CRUDE OIL TRANSFER PUMP</v>
          </cell>
          <cell r="G280" t="str">
            <v>ИМПЕЛЛЕР</v>
          </cell>
          <cell r="H280" t="str">
            <v>0100-596-1013 2 Х 3 Х 10 ЦЕНТРОБЕЖНЫЙ НАСОС ДЛЯ ПЕРЕКАЧКИ СЫРОЙ НЕФТИ</v>
          </cell>
          <cell r="I280">
            <v>1</v>
          </cell>
          <cell r="J280" t="str">
            <v>EACH</v>
          </cell>
          <cell r="K280">
            <v>739.1</v>
          </cell>
          <cell r="L280">
            <v>739.1</v>
          </cell>
          <cell r="M280">
            <v>0</v>
          </cell>
          <cell r="N280">
            <v>0</v>
          </cell>
          <cell r="O280" t="str">
            <v>K1/49</v>
          </cell>
        </row>
        <row r="281">
          <cell r="D281">
            <v>1435</v>
          </cell>
          <cell r="E281" t="str">
            <v>SEAL REPAIR KIT</v>
          </cell>
          <cell r="F281" t="str">
            <v>8117-70-8 AMERSEAL 2-9/16" 65MM 2 X 3 X 10 CENTRIFUGAL CRUDE OIL TRANSFER PUMP</v>
          </cell>
          <cell r="G281" t="str">
            <v>РЕМОНТНЫЙ НАБОР САЛЬНИКОВ</v>
          </cell>
          <cell r="H281" t="str">
            <v>8117-70-8 АМЕРСИЛ 2-9/16" 65MM 2 Х 3 Х 10 ЦЕНТРОБЕЖНЫЙ НАСОС ДЛЯ ПЕРЕКАЧКИ СЫРОЙ НЕФТИ</v>
          </cell>
          <cell r="I281">
            <v>1</v>
          </cell>
          <cell r="J281" t="str">
            <v>EACH</v>
          </cell>
          <cell r="K281">
            <v>267.85000000000002</v>
          </cell>
          <cell r="L281">
            <v>267.85000000000002</v>
          </cell>
          <cell r="M281">
            <v>0</v>
          </cell>
          <cell r="N281">
            <v>0</v>
          </cell>
          <cell r="O281" t="str">
            <v>K1/49</v>
          </cell>
        </row>
        <row r="282">
          <cell r="D282">
            <v>1436</v>
          </cell>
          <cell r="E282" t="str">
            <v>SEAL GLAND PACKING</v>
          </cell>
          <cell r="F282" t="str">
            <v>8117-57-5 AMERSEAL 1-9/16" 40MM 2 X 3 X 10 CENTRIFUGAL CRUDE OIL TRANSFER PUMP</v>
          </cell>
          <cell r="G282" t="str">
            <v>УПЛОТНЕНИЕ</v>
          </cell>
          <cell r="H282" t="str">
            <v>8118-61-5 АМЕРСИЛ 1-9/16" 40MM 2 Х 3 Х 10 ЦЕНТРОБЕЖНЫЙ НАСОС ДЛЯ ПЕРЕКАЧКИ СЫРОЙ НЕФТИ</v>
          </cell>
          <cell r="I282">
            <v>4</v>
          </cell>
          <cell r="J282" t="str">
            <v>EACH</v>
          </cell>
          <cell r="K282">
            <v>8.2899999999999991</v>
          </cell>
          <cell r="L282">
            <v>33.159999999999997</v>
          </cell>
          <cell r="M282">
            <v>0</v>
          </cell>
          <cell r="N282">
            <v>0</v>
          </cell>
          <cell r="O282" t="str">
            <v>K1/49</v>
          </cell>
        </row>
        <row r="283">
          <cell r="D283">
            <v>1441</v>
          </cell>
          <cell r="E283" t="str">
            <v>IMPELLER</v>
          </cell>
          <cell r="F283" t="str">
            <v>3 X 4 X 10 400 GALLON CENTRIFUGAL PUMP</v>
          </cell>
          <cell r="G283" t="str">
            <v>ИМПЕЛЛЕР</v>
          </cell>
          <cell r="H283" t="str">
            <v>ЦЕНТРОБЕЖНЫЙ НАСОС 3 X 4 X 10 400 ГАЛЛОНОВ</v>
          </cell>
          <cell r="I283">
            <v>1</v>
          </cell>
          <cell r="J283" t="str">
            <v>EACH</v>
          </cell>
          <cell r="K283">
            <v>921.5</v>
          </cell>
          <cell r="L283">
            <v>921.5</v>
          </cell>
          <cell r="M283">
            <v>0</v>
          </cell>
          <cell r="N283">
            <v>0</v>
          </cell>
          <cell r="O283" t="str">
            <v>K1/49</v>
          </cell>
        </row>
        <row r="284">
          <cell r="D284">
            <v>1445</v>
          </cell>
          <cell r="E284" t="str">
            <v>HEATER</v>
          </cell>
          <cell r="F284" t="str">
            <v>MATERIALS FOR OFFICE</v>
          </cell>
          <cell r="G284" t="str">
            <v>ОБОГРЕВАТЕЛИ</v>
          </cell>
          <cell r="H284" t="str">
            <v>МАТЕРИАЛЫ-ОФИС</v>
          </cell>
          <cell r="I284">
            <v>7</v>
          </cell>
          <cell r="J284" t="str">
            <v>EACH</v>
          </cell>
          <cell r="K284">
            <v>1532</v>
          </cell>
          <cell r="L284">
            <v>10724</v>
          </cell>
          <cell r="M284">
            <v>0</v>
          </cell>
          <cell r="N284">
            <v>0</v>
          </cell>
          <cell r="O284" t="str">
            <v>K/CAMP</v>
          </cell>
        </row>
        <row r="285">
          <cell r="D285">
            <v>1448</v>
          </cell>
          <cell r="E285" t="str">
            <v>INSULATION GRANULATED</v>
          </cell>
          <cell r="F285" t="str">
            <v>A 50 LTR</v>
          </cell>
          <cell r="G285" t="str">
            <v>ГРАНУЛИРОВАННАЯ ИЗОЛЯЦИЯ</v>
          </cell>
          <cell r="H285" t="str">
            <v>50 Л</v>
          </cell>
          <cell r="I285">
            <v>88</v>
          </cell>
          <cell r="J285" t="str">
            <v>BAG</v>
          </cell>
          <cell r="K285">
            <v>13.95</v>
          </cell>
          <cell r="L285">
            <v>1227.5999999999999</v>
          </cell>
          <cell r="M285">
            <v>0</v>
          </cell>
          <cell r="N285">
            <v>0</v>
          </cell>
          <cell r="O285" t="str">
            <v>K/C-4</v>
          </cell>
        </row>
        <row r="286">
          <cell r="D286">
            <v>1449</v>
          </cell>
          <cell r="E286" t="str">
            <v>CONCRETE FLOOR EGALIZER</v>
          </cell>
          <cell r="F286" t="str">
            <v>INSIDE/OUTSIDE USE 25 KG PAIL</v>
          </cell>
          <cell r="G286" t="str">
            <v>ЗАМАЗКА ДЛЯ БЕТОННОГО ПОЛА</v>
          </cell>
          <cell r="H286" t="str">
            <v>ДЛЯ ВНУТРЕННЕГО/НАРУЖНОГО УСПОЛЬЗОВАНИЯ, ВЁДРА ПО 25 КГ</v>
          </cell>
          <cell r="I286">
            <v>3</v>
          </cell>
          <cell r="J286" t="str">
            <v>PAIL</v>
          </cell>
          <cell r="K286">
            <v>35.1</v>
          </cell>
          <cell r="L286">
            <v>105.3</v>
          </cell>
          <cell r="M286">
            <v>0</v>
          </cell>
          <cell r="N286">
            <v>0</v>
          </cell>
          <cell r="O286" t="str">
            <v>K1/58</v>
          </cell>
        </row>
        <row r="287">
          <cell r="D287">
            <v>1456</v>
          </cell>
          <cell r="E287" t="str">
            <v>POST HOLE DIGGER</v>
          </cell>
          <cell r="F287" t="str">
            <v>PETROL DRIVEN 47CC D</v>
          </cell>
          <cell r="G287" t="str">
            <v>ЗЕМЛЕРОЙКА ДЛЯ СТОЛБОВ</v>
          </cell>
          <cell r="H287" t="str">
            <v>БЕНЗИНОВАЯ 47 СМ3</v>
          </cell>
          <cell r="I287">
            <v>1</v>
          </cell>
          <cell r="J287" t="str">
            <v>EACH</v>
          </cell>
          <cell r="K287">
            <v>1029</v>
          </cell>
          <cell r="L287">
            <v>1029</v>
          </cell>
          <cell r="M287">
            <v>0</v>
          </cell>
          <cell r="N287">
            <v>0</v>
          </cell>
          <cell r="O287" t="str">
            <v>K1/23</v>
          </cell>
        </row>
        <row r="288">
          <cell r="D288">
            <v>1457</v>
          </cell>
          <cell r="E288" t="str">
            <v>ELECTRIC WINCH</v>
          </cell>
          <cell r="F288" t="str">
            <v>12V 1500 KGS</v>
          </cell>
          <cell r="G288" t="str">
            <v>ЛЕБЁДКА ЭЛЕКТРИЧЕСКАЯ</v>
          </cell>
          <cell r="H288" t="str">
            <v>12В 1500 КГ</v>
          </cell>
          <cell r="I288">
            <v>1</v>
          </cell>
          <cell r="J288" t="str">
            <v>EACH</v>
          </cell>
          <cell r="K288">
            <v>561.5</v>
          </cell>
          <cell r="L288">
            <v>561.5</v>
          </cell>
          <cell r="M288">
            <v>0</v>
          </cell>
          <cell r="N288">
            <v>0</v>
          </cell>
          <cell r="O288" t="str">
            <v>K1/41</v>
          </cell>
        </row>
        <row r="289">
          <cell r="D289">
            <v>1458</v>
          </cell>
          <cell r="E289" t="str">
            <v>SLEEPING BAG</v>
          </cell>
          <cell r="F289" t="str">
            <v>20 D.C NOMAD</v>
          </cell>
          <cell r="G289" t="str">
            <v>СПАЛЬНЫЙ МЕШОК</v>
          </cell>
          <cell r="H289" t="str">
            <v/>
          </cell>
          <cell r="I289">
            <v>2</v>
          </cell>
          <cell r="J289" t="str">
            <v>EACH</v>
          </cell>
          <cell r="K289">
            <v>62.5</v>
          </cell>
          <cell r="L289">
            <v>125</v>
          </cell>
          <cell r="M289">
            <v>0</v>
          </cell>
          <cell r="N289">
            <v>0</v>
          </cell>
          <cell r="O289" t="str">
            <v>K1/28</v>
          </cell>
        </row>
        <row r="290">
          <cell r="D290">
            <v>1467</v>
          </cell>
          <cell r="E290" t="str">
            <v>FAN BELT</v>
          </cell>
          <cell r="F290" t="str">
            <v>OE49892 FOR 350 KW PERKINS GENERATOR</v>
          </cell>
          <cell r="G290" t="str">
            <v>РЕМЕНЬ ВЕНТИЛЯТОРА</v>
          </cell>
          <cell r="H290" t="str">
            <v>OE49892 ГЕНЕРАТОР ПЕРКИНС 350 КВт</v>
          </cell>
          <cell r="I290">
            <v>3</v>
          </cell>
          <cell r="J290" t="str">
            <v>EACH</v>
          </cell>
          <cell r="K290">
            <v>54.02</v>
          </cell>
          <cell r="L290">
            <v>162.06</v>
          </cell>
          <cell r="M290">
            <v>0</v>
          </cell>
          <cell r="N290">
            <v>0</v>
          </cell>
          <cell r="O290" t="str">
            <v>K1/63</v>
          </cell>
        </row>
        <row r="291">
          <cell r="D291">
            <v>1468</v>
          </cell>
          <cell r="E291" t="str">
            <v>ALTERNATOR BELT</v>
          </cell>
          <cell r="F291" t="str">
            <v>908-011</v>
          </cell>
          <cell r="G291" t="str">
            <v>РЕМЕНЬ ГЕНЕРАТОРА</v>
          </cell>
          <cell r="H291" t="str">
            <v>908-011</v>
          </cell>
          <cell r="I291">
            <v>3</v>
          </cell>
          <cell r="J291" t="str">
            <v>EACH</v>
          </cell>
          <cell r="K291">
            <v>54.02</v>
          </cell>
          <cell r="L291">
            <v>162.06</v>
          </cell>
          <cell r="M291">
            <v>0</v>
          </cell>
          <cell r="N291">
            <v>0</v>
          </cell>
          <cell r="O291" t="str">
            <v>K1/61</v>
          </cell>
        </row>
        <row r="292">
          <cell r="D292">
            <v>1469</v>
          </cell>
          <cell r="E292" t="str">
            <v>ROCKER COVER GASKET</v>
          </cell>
          <cell r="F292" t="str">
            <v>908-003</v>
          </cell>
          <cell r="G292" t="str">
            <v>ПРОКЛАДКА КРЫШКИ</v>
          </cell>
          <cell r="H292" t="str">
            <v>908-003</v>
          </cell>
          <cell r="I292">
            <v>3</v>
          </cell>
          <cell r="J292" t="str">
            <v>EACH</v>
          </cell>
          <cell r="K292">
            <v>54.02</v>
          </cell>
          <cell r="L292">
            <v>162.06</v>
          </cell>
          <cell r="M292">
            <v>0</v>
          </cell>
          <cell r="N292">
            <v>0</v>
          </cell>
          <cell r="O292" t="str">
            <v>K1/49</v>
          </cell>
        </row>
        <row r="293">
          <cell r="D293">
            <v>1471</v>
          </cell>
          <cell r="E293" t="str">
            <v>INJECTOR NOZZLES</v>
          </cell>
          <cell r="F293" t="str">
            <v>912-002</v>
          </cell>
          <cell r="G293" t="str">
            <v>ФОРСУНКИ ИНЖЕКТОРА</v>
          </cell>
          <cell r="H293" t="str">
            <v>912-002</v>
          </cell>
          <cell r="I293">
            <v>4</v>
          </cell>
          <cell r="J293" t="str">
            <v>EACH</v>
          </cell>
          <cell r="K293">
            <v>54.02</v>
          </cell>
          <cell r="L293">
            <v>216.08</v>
          </cell>
          <cell r="M293">
            <v>0</v>
          </cell>
          <cell r="N293">
            <v>0</v>
          </cell>
          <cell r="O293" t="str">
            <v>K1/49</v>
          </cell>
        </row>
        <row r="294">
          <cell r="D294">
            <v>1488</v>
          </cell>
          <cell r="E294" t="str">
            <v>WEDGE BOLT</v>
          </cell>
          <cell r="F294" t="str">
            <v>12 MM X 6 CM THREADED</v>
          </cell>
          <cell r="G294" t="str">
            <v>ОПОРНЫЙ БОЛТ</v>
          </cell>
          <cell r="H294" t="str">
            <v>12 MM X 6 CM С РЕЗЬБОЙ</v>
          </cell>
          <cell r="I294">
            <v>32</v>
          </cell>
          <cell r="J294" t="str">
            <v>EACH</v>
          </cell>
          <cell r="K294">
            <v>2.6</v>
          </cell>
          <cell r="L294">
            <v>83.2</v>
          </cell>
          <cell r="M294">
            <v>0</v>
          </cell>
          <cell r="N294">
            <v>0</v>
          </cell>
          <cell r="O294" t="str">
            <v>K1/45</v>
          </cell>
        </row>
        <row r="295">
          <cell r="D295">
            <v>1489</v>
          </cell>
          <cell r="E295" t="str">
            <v>DRILL CONCRETE</v>
          </cell>
          <cell r="F295" t="str">
            <v>12 MM</v>
          </cell>
          <cell r="G295" t="str">
            <v>ДРЕЛЬ ДЛЯ БЕТОНА</v>
          </cell>
          <cell r="H295" t="str">
            <v>12 MM</v>
          </cell>
          <cell r="I295">
            <v>6</v>
          </cell>
          <cell r="J295" t="str">
            <v>EACH</v>
          </cell>
          <cell r="K295">
            <v>9.4499999999999993</v>
          </cell>
          <cell r="L295">
            <v>56.7</v>
          </cell>
          <cell r="M295">
            <v>0</v>
          </cell>
          <cell r="N295">
            <v>0</v>
          </cell>
          <cell r="O295" t="str">
            <v>K/TOOL ROOM</v>
          </cell>
        </row>
        <row r="296">
          <cell r="D296">
            <v>1495</v>
          </cell>
          <cell r="E296" t="str">
            <v>CRANE TIRE</v>
          </cell>
          <cell r="F296" t="str">
            <v>14.00 X 20</v>
          </cell>
          <cell r="G296" t="str">
            <v>ПОКРЫШКА ДЛЯ КРАНА</v>
          </cell>
          <cell r="H296" t="str">
            <v>14.00 X 20</v>
          </cell>
          <cell r="I296">
            <v>1</v>
          </cell>
          <cell r="J296" t="str">
            <v>EACH</v>
          </cell>
          <cell r="K296">
            <v>393.61</v>
          </cell>
          <cell r="L296">
            <v>393.61</v>
          </cell>
          <cell r="M296">
            <v>0</v>
          </cell>
          <cell r="N296">
            <v>0</v>
          </cell>
          <cell r="O296" t="str">
            <v>K/C-20</v>
          </cell>
        </row>
        <row r="297">
          <cell r="D297">
            <v>1496</v>
          </cell>
          <cell r="E297" t="str">
            <v>INNER TUBE</v>
          </cell>
          <cell r="F297" t="str">
            <v>260 X 508, FOR ZIL TRUCK</v>
          </cell>
          <cell r="G297" t="str">
            <v>КАМЕРА</v>
          </cell>
          <cell r="H297" t="str">
            <v>260 X 508, ДЛЯ ЗИЛА</v>
          </cell>
          <cell r="I297">
            <v>19</v>
          </cell>
          <cell r="J297" t="str">
            <v>EACH</v>
          </cell>
          <cell r="K297">
            <v>0</v>
          </cell>
          <cell r="L297">
            <v>0</v>
          </cell>
          <cell r="M297">
            <v>2772</v>
          </cell>
          <cell r="N297">
            <v>52668</v>
          </cell>
          <cell r="O297" t="str">
            <v>K1/23</v>
          </cell>
        </row>
        <row r="298">
          <cell r="D298">
            <v>1499</v>
          </cell>
          <cell r="E298" t="str">
            <v>TIRE</v>
          </cell>
          <cell r="F298" t="str">
            <v>9.00 X 20 FOR FUEL TRUCK</v>
          </cell>
          <cell r="G298" t="str">
            <v>ПОКРЫШКА</v>
          </cell>
          <cell r="H298" t="str">
            <v>9.00 X 20 ДЛЯ БЕНЗОВОЗА</v>
          </cell>
          <cell r="I298">
            <v>6</v>
          </cell>
          <cell r="J298" t="str">
            <v>EACH</v>
          </cell>
          <cell r="K298">
            <v>256.39</v>
          </cell>
          <cell r="L298">
            <v>1538.34</v>
          </cell>
          <cell r="M298">
            <v>0</v>
          </cell>
          <cell r="N298">
            <v>0</v>
          </cell>
          <cell r="O298" t="str">
            <v>K/C-20</v>
          </cell>
        </row>
        <row r="299">
          <cell r="D299">
            <v>1501</v>
          </cell>
          <cell r="E299" t="str">
            <v>TIRE</v>
          </cell>
          <cell r="F299" t="str">
            <v>385/65R22.5 FOR TRAILER</v>
          </cell>
          <cell r="G299" t="str">
            <v>ПОКРЫШКА</v>
          </cell>
          <cell r="H299" t="str">
            <v>385/65R22.5 ДЛЯ ТРЕЙЛЕРА</v>
          </cell>
          <cell r="I299">
            <v>5</v>
          </cell>
          <cell r="J299" t="str">
            <v>EACH</v>
          </cell>
          <cell r="K299">
            <v>0</v>
          </cell>
          <cell r="L299">
            <v>0</v>
          </cell>
          <cell r="M299">
            <v>85305</v>
          </cell>
          <cell r="N299">
            <v>426525</v>
          </cell>
          <cell r="O299" t="str">
            <v>K/C-28</v>
          </cell>
        </row>
        <row r="300">
          <cell r="D300">
            <v>1506</v>
          </cell>
          <cell r="E300" t="str">
            <v>OIL FILTER PRIMARY</v>
          </cell>
          <cell r="F300" t="str">
            <v>9323 D 05 E 200 M HENSCHEL TRUCK 6 X 6</v>
          </cell>
          <cell r="G300" t="str">
            <v>МАСЛЯНЫЙ ФИЛЬТР ОСНОВНОЙ</v>
          </cell>
          <cell r="H300" t="str">
            <v>9323 D 05 E 200 M ДЛЯ ГРУЗОВИКА 6 Х 6</v>
          </cell>
          <cell r="I300">
            <v>39</v>
          </cell>
          <cell r="J300" t="str">
            <v>EACH</v>
          </cell>
          <cell r="K300">
            <v>41.25</v>
          </cell>
          <cell r="L300">
            <v>1608.75</v>
          </cell>
          <cell r="M300">
            <v>0</v>
          </cell>
          <cell r="N300">
            <v>0</v>
          </cell>
          <cell r="O300" t="str">
            <v>K1/63</v>
          </cell>
        </row>
        <row r="301">
          <cell r="D301">
            <v>1509</v>
          </cell>
          <cell r="E301" t="str">
            <v>V-BELT</v>
          </cell>
          <cell r="F301" t="str">
            <v>10 X 560 Z 22 OPTIBELT-VB HENSCHEL</v>
          </cell>
          <cell r="G301" t="str">
            <v>РЕМЕНЬ</v>
          </cell>
          <cell r="H301" t="str">
            <v>10 X 560 Z 22 OPTIBELT-VB ХЕНШЕЛ</v>
          </cell>
          <cell r="I301">
            <v>1</v>
          </cell>
          <cell r="J301" t="str">
            <v>EACH</v>
          </cell>
          <cell r="K301">
            <v>31.85</v>
          </cell>
          <cell r="L301">
            <v>31.85</v>
          </cell>
          <cell r="M301">
            <v>0</v>
          </cell>
          <cell r="N301">
            <v>0</v>
          </cell>
          <cell r="O301" t="str">
            <v>K1/11</v>
          </cell>
        </row>
        <row r="302">
          <cell r="D302" t="str">
            <v>1509-1</v>
          </cell>
          <cell r="E302" t="str">
            <v>V-BELT</v>
          </cell>
          <cell r="F302" t="str">
            <v>10 X 560 Z 22 OPTIBELT-VB HENSCHEL</v>
          </cell>
          <cell r="G302" t="str">
            <v>РЕМЕНЬ</v>
          </cell>
          <cell r="H302" t="str">
            <v>10 X 560 Z 22 OPTIBELT-VB ХЕНШЕЛ</v>
          </cell>
          <cell r="I302">
            <v>1</v>
          </cell>
          <cell r="J302" t="str">
            <v>EACH</v>
          </cell>
          <cell r="K302">
            <v>36.479999999999997</v>
          </cell>
          <cell r="L302">
            <v>36.479999999999997</v>
          </cell>
          <cell r="M302">
            <v>0</v>
          </cell>
          <cell r="N302">
            <v>0</v>
          </cell>
          <cell r="O302" t="str">
            <v>K1/11</v>
          </cell>
        </row>
        <row r="303">
          <cell r="D303">
            <v>1511</v>
          </cell>
          <cell r="E303" t="str">
            <v>PLUG OIL DRAIN</v>
          </cell>
          <cell r="F303" t="str">
            <v>HENSCHEL TRUCK 6 X 6</v>
          </cell>
          <cell r="G303" t="str">
            <v>СЛИВНАЯ ЗАГЛУШКА</v>
          </cell>
          <cell r="H303" t="str">
            <v>ДЛЯ ГРУЗОВИКА 6 Х 6</v>
          </cell>
          <cell r="I303">
            <v>3</v>
          </cell>
          <cell r="J303" t="str">
            <v>EACH</v>
          </cell>
          <cell r="K303">
            <v>13.35</v>
          </cell>
          <cell r="L303">
            <v>40.049999999999997</v>
          </cell>
          <cell r="M303">
            <v>0</v>
          </cell>
          <cell r="N303">
            <v>0</v>
          </cell>
          <cell r="O303" t="str">
            <v>K1/49</v>
          </cell>
        </row>
        <row r="304">
          <cell r="D304">
            <v>1575</v>
          </cell>
          <cell r="E304" t="str">
            <v>CARPET HEAVY DUTY DARK GREEN</v>
          </cell>
          <cell r="F304" t="str">
            <v/>
          </cell>
          <cell r="G304" t="str">
            <v/>
          </cell>
          <cell r="H304" t="str">
            <v/>
          </cell>
          <cell r="I304">
            <v>109.89999961853027</v>
          </cell>
          <cell r="J304" t="str">
            <v>SQ. METER</v>
          </cell>
          <cell r="K304">
            <v>14.7</v>
          </cell>
          <cell r="L304">
            <v>1615.5299943923949</v>
          </cell>
          <cell r="M304">
            <v>0</v>
          </cell>
          <cell r="N304">
            <v>0</v>
          </cell>
          <cell r="O304" t="str">
            <v>K1/MIDDLE/B</v>
          </cell>
        </row>
        <row r="305">
          <cell r="D305">
            <v>1576</v>
          </cell>
          <cell r="E305" t="str">
            <v>GLUE FOR CARPET</v>
          </cell>
          <cell r="F305" t="str">
            <v>FORBO FIX  637 A 14 KG BUCKET</v>
          </cell>
          <cell r="G305" t="str">
            <v>КЛЕЙ ДЛЯ ПОЛОВОГО ПОКРЫТИЯ</v>
          </cell>
          <cell r="H305" t="str">
            <v>ФОРБО ФИКС 637 В ВЁДРАХ ПО 14 КГ</v>
          </cell>
          <cell r="I305">
            <v>11</v>
          </cell>
          <cell r="J305" t="str">
            <v>BUCKET</v>
          </cell>
          <cell r="K305">
            <v>60.45</v>
          </cell>
          <cell r="L305">
            <v>664.95</v>
          </cell>
          <cell r="M305">
            <v>0</v>
          </cell>
          <cell r="N305">
            <v>0</v>
          </cell>
          <cell r="O305" t="str">
            <v>K1/56</v>
          </cell>
        </row>
        <row r="306">
          <cell r="D306">
            <v>1586</v>
          </cell>
          <cell r="E306" t="str">
            <v>AIR FILTER</v>
          </cell>
          <cell r="F306" t="str">
            <v>TOYOTA LANDCRUISER</v>
          </cell>
          <cell r="G306" t="str">
            <v>ВОЗДУШНЫЙ ФИЛЬТР</v>
          </cell>
          <cell r="H306" t="str">
            <v>ТОЙОТА ЛЭНДРУЗЕР</v>
          </cell>
          <cell r="I306">
            <v>4</v>
          </cell>
          <cell r="J306" t="str">
            <v>EACH</v>
          </cell>
          <cell r="K306">
            <v>0</v>
          </cell>
          <cell r="L306">
            <v>0</v>
          </cell>
          <cell r="M306">
            <v>3720</v>
          </cell>
          <cell r="N306">
            <v>14880</v>
          </cell>
          <cell r="O306" t="str">
            <v>K1/61</v>
          </cell>
        </row>
        <row r="307">
          <cell r="D307" t="str">
            <v>1586-1</v>
          </cell>
          <cell r="E307" t="str">
            <v>AIR FILTER</v>
          </cell>
          <cell r="F307" t="str">
            <v>TOYOTA LANDCRUISER</v>
          </cell>
          <cell r="G307" t="str">
            <v>ВОЗДУШНЫЙ ФИЛЬТР</v>
          </cell>
          <cell r="H307" t="str">
            <v>ТОЙОТА ЛЭНДРУЗЕР</v>
          </cell>
          <cell r="I307">
            <v>5</v>
          </cell>
          <cell r="J307" t="str">
            <v>EACH</v>
          </cell>
          <cell r="K307">
            <v>0</v>
          </cell>
          <cell r="L307">
            <v>0</v>
          </cell>
          <cell r="M307">
            <v>3240</v>
          </cell>
          <cell r="N307">
            <v>16200</v>
          </cell>
          <cell r="O307" t="str">
            <v>K1/61</v>
          </cell>
        </row>
        <row r="308">
          <cell r="D308">
            <v>1587</v>
          </cell>
          <cell r="E308" t="str">
            <v>FUEL FILTER</v>
          </cell>
          <cell r="F308" t="str">
            <v>TOYOTA LANDCRUISER</v>
          </cell>
          <cell r="G308" t="str">
            <v>ДИЗ. ФИЛЬТР</v>
          </cell>
          <cell r="H308" t="str">
            <v>ТОЙОТА ЛЭНДРУЗЕР</v>
          </cell>
          <cell r="I308">
            <v>10</v>
          </cell>
          <cell r="J308" t="str">
            <v>EACH</v>
          </cell>
          <cell r="K308">
            <v>0</v>
          </cell>
          <cell r="L308">
            <v>0</v>
          </cell>
          <cell r="M308">
            <v>2880</v>
          </cell>
          <cell r="N308">
            <v>28800</v>
          </cell>
          <cell r="O308" t="str">
            <v>K1/59</v>
          </cell>
        </row>
        <row r="309">
          <cell r="D309">
            <v>1592</v>
          </cell>
          <cell r="E309" t="str">
            <v>OIL FILTER</v>
          </cell>
          <cell r="F309" t="str">
            <v>TOYOTA LANDCRUISER</v>
          </cell>
          <cell r="G309" t="str">
            <v>МАСЛЯНЫЙ ФИЛЬТР</v>
          </cell>
          <cell r="H309" t="str">
            <v>ТОЙОТА ЛЭНДРУЗЕР</v>
          </cell>
          <cell r="I309">
            <v>10</v>
          </cell>
          <cell r="J309" t="str">
            <v>EACH</v>
          </cell>
          <cell r="K309">
            <v>0</v>
          </cell>
          <cell r="L309">
            <v>0</v>
          </cell>
          <cell r="M309">
            <v>1920</v>
          </cell>
          <cell r="N309">
            <v>19200</v>
          </cell>
          <cell r="O309" t="str">
            <v>K1/59</v>
          </cell>
        </row>
        <row r="310">
          <cell r="D310">
            <v>1598</v>
          </cell>
          <cell r="E310" t="str">
            <v>GLASS FUSE</v>
          </cell>
          <cell r="F310" t="str">
            <v>1A 250V 6.3 X 32MM D510 TU: 425.876</v>
          </cell>
          <cell r="G310" t="str">
            <v>СТЕКЛЯНЫЙ ПРЕДОХРАНИТЕЛЬ</v>
          </cell>
          <cell r="H310" t="str">
            <v>1A 250В 6.3 X 32MM D510 TU: 425.876</v>
          </cell>
          <cell r="I310">
            <v>3</v>
          </cell>
          <cell r="J310" t="str">
            <v>BOX</v>
          </cell>
          <cell r="K310">
            <v>1.68</v>
          </cell>
          <cell r="L310">
            <v>5.04</v>
          </cell>
          <cell r="M310">
            <v>0</v>
          </cell>
          <cell r="N310">
            <v>0</v>
          </cell>
          <cell r="O310" t="str">
            <v>K1/8</v>
          </cell>
        </row>
        <row r="311">
          <cell r="D311">
            <v>1599</v>
          </cell>
          <cell r="E311" t="str">
            <v>CERAMIC MIDGET FUSE</v>
          </cell>
          <cell r="F311" t="str">
            <v>10.3 X 35MM 2AF 600V</v>
          </cell>
          <cell r="G311" t="str">
            <v>КЕРАМИЧЕСКИЙ ПРЕДОХРАНИТЕЛЬ</v>
          </cell>
          <cell r="H311" t="str">
            <v>10.3 X 35MM 2AF 600В</v>
          </cell>
          <cell r="I311">
            <v>1</v>
          </cell>
          <cell r="J311" t="str">
            <v>BOX</v>
          </cell>
          <cell r="K311">
            <v>12.35</v>
          </cell>
          <cell r="L311">
            <v>12.35</v>
          </cell>
          <cell r="M311">
            <v>0</v>
          </cell>
          <cell r="N311">
            <v>0</v>
          </cell>
          <cell r="O311" t="str">
            <v>K1/8</v>
          </cell>
        </row>
        <row r="312">
          <cell r="D312">
            <v>1602</v>
          </cell>
          <cell r="E312" t="str">
            <v>DRILL BITS</v>
          </cell>
          <cell r="F312" t="str">
            <v>HSS 2MM UP TO 13MM VARIOUS SIZE</v>
          </cell>
          <cell r="G312" t="str">
            <v>СВЁРЛА</v>
          </cell>
          <cell r="H312" t="str">
            <v>ИЗ НЕРЖАВЕЮЩЕЙ СТАЛИ, РАЗНЫХ РАЗМЕРОВ ОТ 2 ДО 13 ММ</v>
          </cell>
          <cell r="I312">
            <v>1</v>
          </cell>
          <cell r="J312" t="str">
            <v>SET</v>
          </cell>
          <cell r="K312">
            <v>569.95000000000005</v>
          </cell>
          <cell r="L312">
            <v>569.95000000000005</v>
          </cell>
          <cell r="M312">
            <v>0</v>
          </cell>
          <cell r="N312">
            <v>0</v>
          </cell>
          <cell r="O312" t="str">
            <v>K/TOOL ROOM</v>
          </cell>
        </row>
        <row r="313">
          <cell r="D313">
            <v>1615</v>
          </cell>
          <cell r="E313" t="str">
            <v>STARTER</v>
          </cell>
          <cell r="F313" t="str">
            <v>TYPE S10 40W TLD</v>
          </cell>
          <cell r="G313" t="str">
            <v>СТАРТЕР</v>
          </cell>
          <cell r="H313" t="str">
            <v>ТИП S10 40Вт</v>
          </cell>
          <cell r="I313">
            <v>25</v>
          </cell>
          <cell r="J313" t="str">
            <v>EACH</v>
          </cell>
          <cell r="K313">
            <v>0.31</v>
          </cell>
          <cell r="L313">
            <v>7.75</v>
          </cell>
          <cell r="M313">
            <v>0</v>
          </cell>
          <cell r="N313">
            <v>0</v>
          </cell>
          <cell r="O313" t="str">
            <v>K1/1</v>
          </cell>
        </row>
        <row r="314">
          <cell r="D314">
            <v>1617</v>
          </cell>
          <cell r="E314" t="str">
            <v>BALLAST</v>
          </cell>
          <cell r="F314" t="str">
            <v>1 X 36W</v>
          </cell>
          <cell r="G314" t="str">
            <v>ДРОСЕЛЬ</v>
          </cell>
          <cell r="H314" t="str">
            <v>1 X 36Вт</v>
          </cell>
          <cell r="I314">
            <v>33</v>
          </cell>
          <cell r="J314" t="str">
            <v>EACH</v>
          </cell>
          <cell r="K314">
            <v>3.24</v>
          </cell>
          <cell r="L314">
            <v>106.92</v>
          </cell>
          <cell r="M314">
            <v>0</v>
          </cell>
          <cell r="N314">
            <v>0</v>
          </cell>
          <cell r="O314" t="str">
            <v>K1/5</v>
          </cell>
        </row>
        <row r="315">
          <cell r="D315">
            <v>1643</v>
          </cell>
          <cell r="E315" t="str">
            <v>SHOVEL</v>
          </cell>
          <cell r="F315" t="str">
            <v/>
          </cell>
          <cell r="G315" t="str">
            <v>ЛОПАТА</v>
          </cell>
          <cell r="H315" t="str">
            <v/>
          </cell>
          <cell r="I315">
            <v>6</v>
          </cell>
          <cell r="J315" t="str">
            <v>EACH</v>
          </cell>
          <cell r="K315">
            <v>10.47</v>
          </cell>
          <cell r="L315">
            <v>62.82</v>
          </cell>
          <cell r="M315">
            <v>0</v>
          </cell>
          <cell r="N315">
            <v>0</v>
          </cell>
          <cell r="O315" t="str">
            <v>K/TOOL ROOM</v>
          </cell>
        </row>
        <row r="316">
          <cell r="D316">
            <v>1645</v>
          </cell>
          <cell r="E316" t="str">
            <v>RAKES</v>
          </cell>
          <cell r="F316" t="str">
            <v/>
          </cell>
          <cell r="G316" t="str">
            <v>ГРАБЛИ</v>
          </cell>
          <cell r="H316" t="str">
            <v/>
          </cell>
          <cell r="I316">
            <v>1</v>
          </cell>
          <cell r="J316" t="str">
            <v>EACH</v>
          </cell>
          <cell r="K316">
            <v>19.95</v>
          </cell>
          <cell r="L316">
            <v>19.95</v>
          </cell>
          <cell r="M316">
            <v>0</v>
          </cell>
          <cell r="N316">
            <v>0</v>
          </cell>
          <cell r="O316" t="str">
            <v>K/TOOL ROOM</v>
          </cell>
        </row>
        <row r="317">
          <cell r="D317">
            <v>1647</v>
          </cell>
          <cell r="E317" t="str">
            <v>HOE</v>
          </cell>
          <cell r="F317" t="str">
            <v/>
          </cell>
          <cell r="G317" t="str">
            <v>МОТЫГА</v>
          </cell>
          <cell r="H317" t="str">
            <v/>
          </cell>
          <cell r="I317">
            <v>1</v>
          </cell>
          <cell r="J317" t="str">
            <v>EACH</v>
          </cell>
          <cell r="K317">
            <v>13.98</v>
          </cell>
          <cell r="L317">
            <v>13.98</v>
          </cell>
          <cell r="M317">
            <v>0</v>
          </cell>
          <cell r="N317">
            <v>0</v>
          </cell>
          <cell r="O317" t="str">
            <v>K/TOOL ROOM</v>
          </cell>
        </row>
        <row r="318">
          <cell r="D318">
            <v>1648</v>
          </cell>
          <cell r="E318" t="str">
            <v>PICK MATTOCK</v>
          </cell>
          <cell r="F318" t="str">
            <v/>
          </cell>
          <cell r="G318" t="str">
            <v>КИРКА</v>
          </cell>
          <cell r="H318" t="str">
            <v/>
          </cell>
          <cell r="I318">
            <v>1</v>
          </cell>
          <cell r="J318" t="str">
            <v>EACH</v>
          </cell>
          <cell r="K318">
            <v>13.98</v>
          </cell>
          <cell r="L318">
            <v>13.98</v>
          </cell>
          <cell r="M318">
            <v>0</v>
          </cell>
          <cell r="N318">
            <v>0</v>
          </cell>
          <cell r="O318" t="str">
            <v>K/TOOL ROOM</v>
          </cell>
        </row>
        <row r="319">
          <cell r="D319">
            <v>1651</v>
          </cell>
          <cell r="E319" t="str">
            <v>PINCH POINT BAR</v>
          </cell>
          <cell r="F319" t="str">
            <v/>
          </cell>
          <cell r="G319" t="str">
            <v>МОНТИРОВКА</v>
          </cell>
          <cell r="H319" t="str">
            <v/>
          </cell>
          <cell r="I319">
            <v>3</v>
          </cell>
          <cell r="J319" t="str">
            <v>EACH</v>
          </cell>
          <cell r="K319">
            <v>23.85</v>
          </cell>
          <cell r="L319">
            <v>71.55</v>
          </cell>
          <cell r="M319">
            <v>0</v>
          </cell>
          <cell r="N319">
            <v>0</v>
          </cell>
          <cell r="O319" t="str">
            <v>K/TOOL ROOM</v>
          </cell>
        </row>
        <row r="320">
          <cell r="D320">
            <v>1655</v>
          </cell>
          <cell r="E320" t="str">
            <v>OIL</v>
          </cell>
          <cell r="F320" t="str">
            <v>HLX SHELL 15W40</v>
          </cell>
          <cell r="G320" t="str">
            <v>МАСЛО</v>
          </cell>
          <cell r="H320" t="str">
            <v>HLX ШЕЛЛ 15W40</v>
          </cell>
          <cell r="I320">
            <v>9</v>
          </cell>
          <cell r="J320" t="str">
            <v>LITER</v>
          </cell>
          <cell r="K320">
            <v>0</v>
          </cell>
          <cell r="L320">
            <v>0</v>
          </cell>
          <cell r="M320">
            <v>390</v>
          </cell>
          <cell r="N320">
            <v>3510</v>
          </cell>
          <cell r="O320" t="str">
            <v>K/</v>
          </cell>
        </row>
        <row r="321">
          <cell r="D321" t="str">
            <v>1655-1</v>
          </cell>
          <cell r="E321" t="str">
            <v>OIL</v>
          </cell>
          <cell r="F321" t="str">
            <v>HLX SHELL 15W40</v>
          </cell>
          <cell r="G321" t="str">
            <v>МАСЛО</v>
          </cell>
          <cell r="H321" t="str">
            <v>HLX ШЕЛЛ 15W40</v>
          </cell>
          <cell r="I321">
            <v>5</v>
          </cell>
          <cell r="J321" t="str">
            <v>LITER</v>
          </cell>
          <cell r="K321">
            <v>0</v>
          </cell>
          <cell r="L321">
            <v>0</v>
          </cell>
          <cell r="M321">
            <v>390</v>
          </cell>
          <cell r="N321">
            <v>1950</v>
          </cell>
          <cell r="O321" t="str">
            <v>K/</v>
          </cell>
        </row>
        <row r="322">
          <cell r="D322" t="str">
            <v>1655-2</v>
          </cell>
          <cell r="E322" t="str">
            <v>OIL</v>
          </cell>
          <cell r="F322" t="str">
            <v>HLX SHELL 15W40</v>
          </cell>
          <cell r="G322" t="str">
            <v>МАСЛО</v>
          </cell>
          <cell r="H322" t="str">
            <v>HLX ШЕЛЛ 15W40</v>
          </cell>
          <cell r="I322">
            <v>174</v>
          </cell>
          <cell r="J322" t="str">
            <v>LITER</v>
          </cell>
          <cell r="K322">
            <v>0</v>
          </cell>
          <cell r="L322">
            <v>0</v>
          </cell>
          <cell r="M322">
            <v>390</v>
          </cell>
          <cell r="N322">
            <v>67860</v>
          </cell>
          <cell r="O322" t="str">
            <v>K/</v>
          </cell>
        </row>
        <row r="323">
          <cell r="D323" t="str">
            <v>1655-3</v>
          </cell>
          <cell r="E323" t="str">
            <v>OIL</v>
          </cell>
          <cell r="F323" t="str">
            <v>HLX SHELL 15W40</v>
          </cell>
          <cell r="G323" t="str">
            <v>МАСЛО</v>
          </cell>
          <cell r="H323" t="str">
            <v>HLX ШЕЛЛ 15W40</v>
          </cell>
          <cell r="I323">
            <v>627</v>
          </cell>
          <cell r="J323" t="str">
            <v>LITER</v>
          </cell>
          <cell r="K323">
            <v>0</v>
          </cell>
          <cell r="L323">
            <v>0</v>
          </cell>
          <cell r="M323">
            <v>390</v>
          </cell>
          <cell r="N323">
            <v>244530</v>
          </cell>
          <cell r="O323" t="str">
            <v>K/</v>
          </cell>
        </row>
        <row r="324">
          <cell r="D324">
            <v>1657</v>
          </cell>
          <cell r="E324" t="str">
            <v>OIL FILTER</v>
          </cell>
          <cell r="F324" t="str">
            <v>ERR3340 FOR LANDROVER</v>
          </cell>
          <cell r="G324" t="str">
            <v>МАСЛЯНЫЙ ФИЛЬТР</v>
          </cell>
          <cell r="H324" t="str">
            <v>ERR3340 ДЛЯ ЛЭНДРОВЕРА</v>
          </cell>
          <cell r="I324">
            <v>1</v>
          </cell>
          <cell r="J324" t="str">
            <v>EACH</v>
          </cell>
          <cell r="K324">
            <v>15.08</v>
          </cell>
          <cell r="L324">
            <v>15.08</v>
          </cell>
          <cell r="M324">
            <v>0</v>
          </cell>
          <cell r="N324">
            <v>0</v>
          </cell>
          <cell r="O324" t="str">
            <v>K1/63</v>
          </cell>
        </row>
        <row r="325">
          <cell r="D325">
            <v>1666</v>
          </cell>
          <cell r="E325" t="str">
            <v>SHOCK ABSORBER FRONT</v>
          </cell>
          <cell r="F325" t="str">
            <v>48611-01G00 JD21 NISSAN SPARE PARTS</v>
          </cell>
          <cell r="G325" t="str">
            <v>АМОРТИЗАТОР ПЕРЕДНИЙ</v>
          </cell>
          <cell r="H325" t="str">
            <v>48611-01G00 JD21 ЗАПЧАСТИ НИССАНА</v>
          </cell>
          <cell r="I325">
            <v>1</v>
          </cell>
          <cell r="J325" t="str">
            <v>EACH</v>
          </cell>
          <cell r="K325">
            <v>75.3</v>
          </cell>
          <cell r="L325">
            <v>75.3</v>
          </cell>
          <cell r="M325">
            <v>0</v>
          </cell>
          <cell r="N325">
            <v>0</v>
          </cell>
          <cell r="O325" t="str">
            <v>K1/47</v>
          </cell>
        </row>
        <row r="326">
          <cell r="E326" t="str">
            <v>FUEL FILTER</v>
          </cell>
          <cell r="F326" t="str">
            <v>90517711 LUCAS FOR LANDROVER</v>
          </cell>
          <cell r="G326" t="str">
            <v>ДИЗ. ФИЛЬТР</v>
          </cell>
          <cell r="H326" t="str">
            <v>90517711 ЛУКАС ДЛЯ ЛЭНДРОВЕРА</v>
          </cell>
          <cell r="I326">
            <v>3</v>
          </cell>
          <cell r="J326" t="str">
            <v>EACH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 t="str">
            <v>K1/63</v>
          </cell>
        </row>
        <row r="327">
          <cell r="D327">
            <v>1668</v>
          </cell>
          <cell r="E327" t="str">
            <v>FUEL FILTER</v>
          </cell>
          <cell r="F327" t="str">
            <v>90517711 LUCAS FOR LANDROVER</v>
          </cell>
          <cell r="G327" t="str">
            <v>ДИЗ. ФИЛЬТР</v>
          </cell>
          <cell r="H327" t="str">
            <v>90517711 ЛУКАС ДЛЯ ЛЭНДРОВЕРА</v>
          </cell>
          <cell r="I327">
            <v>1</v>
          </cell>
          <cell r="J327" t="str">
            <v>EACH</v>
          </cell>
          <cell r="K327">
            <v>39.5</v>
          </cell>
          <cell r="L327">
            <v>39.5</v>
          </cell>
          <cell r="M327">
            <v>0</v>
          </cell>
          <cell r="N327">
            <v>0</v>
          </cell>
          <cell r="O327" t="str">
            <v>K1/63</v>
          </cell>
        </row>
        <row r="328">
          <cell r="E328" t="str">
            <v>RING</v>
          </cell>
          <cell r="F328" t="str">
            <v>AAU9903 LANDROVER SPARE PARTS</v>
          </cell>
          <cell r="G328" t="str">
            <v>КОЛЬЦО</v>
          </cell>
          <cell r="H328" t="str">
            <v>AAU9903 ЗАПЧАСТИ ЛЭНДРОВЕРА</v>
          </cell>
          <cell r="I328">
            <v>10</v>
          </cell>
          <cell r="J328" t="str">
            <v>EACH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 t="str">
            <v>K1/49</v>
          </cell>
        </row>
        <row r="329">
          <cell r="D329">
            <v>1676</v>
          </cell>
          <cell r="E329" t="str">
            <v>RING</v>
          </cell>
          <cell r="F329" t="str">
            <v>AAU9903 LANDROVER SPARE PARTS</v>
          </cell>
          <cell r="G329" t="str">
            <v>КОЛЬЦО</v>
          </cell>
          <cell r="H329" t="str">
            <v>AAU9903 ЗАПЧАСТИ ЛЭНДРОВЕРА</v>
          </cell>
          <cell r="I329">
            <v>5</v>
          </cell>
          <cell r="J329" t="str">
            <v>EACH</v>
          </cell>
          <cell r="K329">
            <v>0.59</v>
          </cell>
          <cell r="L329">
            <v>2.95</v>
          </cell>
          <cell r="M329">
            <v>0</v>
          </cell>
          <cell r="N329">
            <v>0</v>
          </cell>
          <cell r="O329" t="str">
            <v>K1/49</v>
          </cell>
        </row>
        <row r="330">
          <cell r="D330">
            <v>1677</v>
          </cell>
          <cell r="E330" t="str">
            <v>THERMOSTAT</v>
          </cell>
          <cell r="F330" t="str">
            <v>602687 LANDROVER SPARE PARTS</v>
          </cell>
          <cell r="G330" t="str">
            <v>ТЕРМОСТАТ</v>
          </cell>
          <cell r="H330" t="str">
            <v>602687 ЗАПЧАСТИ ЛЭНДРОВЕРА</v>
          </cell>
          <cell r="I330">
            <v>1</v>
          </cell>
          <cell r="J330" t="str">
            <v>EACH</v>
          </cell>
          <cell r="K330">
            <v>15.6</v>
          </cell>
          <cell r="L330">
            <v>15.6</v>
          </cell>
          <cell r="M330">
            <v>0</v>
          </cell>
          <cell r="N330">
            <v>0</v>
          </cell>
          <cell r="O330" t="str">
            <v>K1/49</v>
          </cell>
        </row>
        <row r="331">
          <cell r="D331">
            <v>1695</v>
          </cell>
          <cell r="E331" t="str">
            <v>OIL FILTER</v>
          </cell>
          <cell r="F331" t="str">
            <v>Z7 FOR WELDING MACHINE</v>
          </cell>
          <cell r="G331" t="str">
            <v>МАСЛЯНЫЙ ФИЛЬТР</v>
          </cell>
          <cell r="H331" t="str">
            <v>Z7 ДЛЯ СВАРОЧНОГО АГРЕГАТА</v>
          </cell>
          <cell r="I331">
            <v>7</v>
          </cell>
          <cell r="J331" t="str">
            <v>EACH</v>
          </cell>
          <cell r="K331">
            <v>6.35</v>
          </cell>
          <cell r="L331">
            <v>44.45</v>
          </cell>
          <cell r="M331">
            <v>0</v>
          </cell>
          <cell r="N331">
            <v>0</v>
          </cell>
          <cell r="O331" t="str">
            <v>K1/63</v>
          </cell>
        </row>
        <row r="332">
          <cell r="D332">
            <v>1708</v>
          </cell>
          <cell r="E332" t="str">
            <v>CUTTING RIG COMPLETE</v>
          </cell>
          <cell r="F332" t="str">
            <v/>
          </cell>
          <cell r="G332" t="str">
            <v>РЕЗАК В КОМПЛЕКТЕ</v>
          </cell>
          <cell r="H332" t="str">
            <v/>
          </cell>
          <cell r="I332">
            <v>1</v>
          </cell>
          <cell r="J332" t="str">
            <v>EACH</v>
          </cell>
          <cell r="K332">
            <v>1800</v>
          </cell>
          <cell r="L332">
            <v>1800</v>
          </cell>
          <cell r="M332">
            <v>0</v>
          </cell>
          <cell r="N332">
            <v>0</v>
          </cell>
          <cell r="O332" t="str">
            <v>K/WELDERS</v>
          </cell>
        </row>
        <row r="333">
          <cell r="D333">
            <v>1724</v>
          </cell>
          <cell r="E333" t="str">
            <v>LINE PIPE</v>
          </cell>
          <cell r="F333" t="str">
            <v>114 MM FOR HOOKING UP FROM WELLS TO TEST UNIT</v>
          </cell>
          <cell r="G333" t="str">
            <v>ТРУБА</v>
          </cell>
          <cell r="H333" t="str">
            <v>114 ММ ДЛЯ ТРУБОПРОВОДА НА СКВАЖИНЕ 10</v>
          </cell>
          <cell r="I333">
            <v>746</v>
          </cell>
          <cell r="J333" t="str">
            <v>METER</v>
          </cell>
          <cell r="K333">
            <v>12</v>
          </cell>
          <cell r="L333">
            <v>8952</v>
          </cell>
          <cell r="M333">
            <v>0</v>
          </cell>
          <cell r="N333">
            <v>0</v>
          </cell>
          <cell r="O333" t="str">
            <v>K/PIPEYARD</v>
          </cell>
        </row>
        <row r="334">
          <cell r="D334">
            <v>1725</v>
          </cell>
          <cell r="E334" t="str">
            <v>CONCRETE BLOCK</v>
          </cell>
          <cell r="F334" t="str">
            <v/>
          </cell>
          <cell r="G334" t="str">
            <v>БЕТОННЫЕ БЛОКИ</v>
          </cell>
          <cell r="H334" t="str">
            <v/>
          </cell>
          <cell r="I334">
            <v>16</v>
          </cell>
          <cell r="J334" t="str">
            <v>EACH</v>
          </cell>
          <cell r="K334">
            <v>0</v>
          </cell>
          <cell r="L334">
            <v>0</v>
          </cell>
          <cell r="M334">
            <v>5604</v>
          </cell>
          <cell r="N334">
            <v>89664</v>
          </cell>
          <cell r="O334" t="str">
            <v>K/YARD</v>
          </cell>
        </row>
        <row r="335">
          <cell r="D335" t="str">
            <v>1725-1</v>
          </cell>
          <cell r="E335" t="str">
            <v>CONCRETE BLOCK</v>
          </cell>
          <cell r="F335" t="str">
            <v/>
          </cell>
          <cell r="G335" t="str">
            <v>БЕТОННЫЕ БЛОКИ</v>
          </cell>
          <cell r="H335" t="str">
            <v/>
          </cell>
          <cell r="I335">
            <v>3</v>
          </cell>
          <cell r="J335" t="str">
            <v>EACH</v>
          </cell>
          <cell r="K335">
            <v>0</v>
          </cell>
          <cell r="L335">
            <v>0</v>
          </cell>
          <cell r="M335">
            <v>5604</v>
          </cell>
          <cell r="N335">
            <v>16812</v>
          </cell>
          <cell r="O335" t="str">
            <v>K/YARD</v>
          </cell>
        </row>
        <row r="336">
          <cell r="D336" t="str">
            <v>1725-2</v>
          </cell>
          <cell r="E336" t="str">
            <v>CONCRETE BLOCK</v>
          </cell>
          <cell r="F336" t="str">
            <v/>
          </cell>
          <cell r="G336" t="str">
            <v>БЕТОННЫЕ БЛОКИ</v>
          </cell>
          <cell r="H336" t="str">
            <v/>
          </cell>
          <cell r="I336">
            <v>14</v>
          </cell>
          <cell r="J336" t="str">
            <v>EACH</v>
          </cell>
          <cell r="K336">
            <v>0</v>
          </cell>
          <cell r="L336">
            <v>0</v>
          </cell>
          <cell r="M336">
            <v>5604</v>
          </cell>
          <cell r="N336">
            <v>78456</v>
          </cell>
          <cell r="O336" t="str">
            <v>K/YARD</v>
          </cell>
        </row>
        <row r="337">
          <cell r="D337" t="str">
            <v>1725-3</v>
          </cell>
          <cell r="E337" t="str">
            <v>CONCRETE BLOCK</v>
          </cell>
          <cell r="F337" t="str">
            <v/>
          </cell>
          <cell r="G337" t="str">
            <v>БЕТОННЫЕ БЛОКИ</v>
          </cell>
          <cell r="H337" t="str">
            <v/>
          </cell>
          <cell r="I337">
            <v>15</v>
          </cell>
          <cell r="J337" t="str">
            <v>EACH</v>
          </cell>
          <cell r="K337">
            <v>0</v>
          </cell>
          <cell r="L337">
            <v>0</v>
          </cell>
          <cell r="M337">
            <v>5604</v>
          </cell>
          <cell r="N337">
            <v>84060</v>
          </cell>
          <cell r="O337" t="str">
            <v>K/YARD</v>
          </cell>
        </row>
        <row r="338">
          <cell r="D338" t="str">
            <v>1725-4</v>
          </cell>
          <cell r="E338" t="str">
            <v>CONCRETE BLOCK</v>
          </cell>
          <cell r="F338" t="str">
            <v/>
          </cell>
          <cell r="G338" t="str">
            <v>БЕТОННЫЕ БЛОКИ</v>
          </cell>
          <cell r="H338" t="str">
            <v/>
          </cell>
          <cell r="I338">
            <v>6</v>
          </cell>
          <cell r="J338" t="str">
            <v>EACH</v>
          </cell>
          <cell r="K338">
            <v>0</v>
          </cell>
          <cell r="L338">
            <v>0</v>
          </cell>
          <cell r="M338">
            <v>5604</v>
          </cell>
          <cell r="N338">
            <v>33624</v>
          </cell>
          <cell r="O338" t="str">
            <v>K/YARD</v>
          </cell>
        </row>
        <row r="339">
          <cell r="D339" t="str">
            <v>1725-5</v>
          </cell>
          <cell r="E339" t="str">
            <v>CONCRETE BLOCK</v>
          </cell>
          <cell r="F339" t="str">
            <v/>
          </cell>
          <cell r="G339" t="str">
            <v>БЕТОННЫЕ БЛОКИ</v>
          </cell>
          <cell r="H339" t="str">
            <v/>
          </cell>
          <cell r="I339">
            <v>16</v>
          </cell>
          <cell r="J339" t="str">
            <v>EACH</v>
          </cell>
          <cell r="K339">
            <v>0</v>
          </cell>
          <cell r="L339">
            <v>0</v>
          </cell>
          <cell r="M339">
            <v>5604</v>
          </cell>
          <cell r="N339">
            <v>89664</v>
          </cell>
          <cell r="O339" t="str">
            <v>K/YARD</v>
          </cell>
        </row>
        <row r="340">
          <cell r="D340" t="str">
            <v>1725-6</v>
          </cell>
          <cell r="E340" t="str">
            <v>CONCRETE BLOCK</v>
          </cell>
          <cell r="F340" t="str">
            <v/>
          </cell>
          <cell r="G340" t="str">
            <v>БЕТОННЫЕ БЛОКИ</v>
          </cell>
          <cell r="H340" t="str">
            <v/>
          </cell>
          <cell r="I340">
            <v>16</v>
          </cell>
          <cell r="J340" t="str">
            <v>EACH</v>
          </cell>
          <cell r="K340">
            <v>0</v>
          </cell>
          <cell r="L340">
            <v>0</v>
          </cell>
          <cell r="M340">
            <v>5604</v>
          </cell>
          <cell r="N340">
            <v>89664</v>
          </cell>
          <cell r="O340" t="str">
            <v>K/YARD</v>
          </cell>
        </row>
        <row r="341">
          <cell r="D341" t="str">
            <v>1725-7</v>
          </cell>
          <cell r="E341" t="str">
            <v>CONCRETE BLOCK</v>
          </cell>
          <cell r="F341" t="str">
            <v/>
          </cell>
          <cell r="G341" t="str">
            <v>БЕТОННЫЕ БЛОКИ</v>
          </cell>
          <cell r="H341" t="str">
            <v/>
          </cell>
          <cell r="I341">
            <v>18</v>
          </cell>
          <cell r="J341" t="str">
            <v>EACH</v>
          </cell>
          <cell r="K341">
            <v>0</v>
          </cell>
          <cell r="L341">
            <v>0</v>
          </cell>
          <cell r="M341">
            <v>5922</v>
          </cell>
          <cell r="N341">
            <v>106596</v>
          </cell>
          <cell r="O341" t="str">
            <v>K/YARD</v>
          </cell>
        </row>
        <row r="342">
          <cell r="D342" t="str">
            <v>1725-8</v>
          </cell>
          <cell r="E342" t="str">
            <v>CONCRETE BLOCK</v>
          </cell>
          <cell r="F342" t="str">
            <v/>
          </cell>
          <cell r="G342" t="str">
            <v>БЕТОННЫЕ БЛОКИ</v>
          </cell>
          <cell r="H342" t="str">
            <v/>
          </cell>
          <cell r="I342">
            <v>18</v>
          </cell>
          <cell r="J342" t="str">
            <v>EACH</v>
          </cell>
          <cell r="K342">
            <v>0</v>
          </cell>
          <cell r="L342">
            <v>0</v>
          </cell>
          <cell r="M342">
            <v>5922</v>
          </cell>
          <cell r="N342">
            <v>106596</v>
          </cell>
          <cell r="O342" t="str">
            <v>K/YARD</v>
          </cell>
        </row>
        <row r="343">
          <cell r="D343" t="str">
            <v>1725-9</v>
          </cell>
          <cell r="E343" t="str">
            <v>CONCRETE BLOCK</v>
          </cell>
          <cell r="F343" t="str">
            <v/>
          </cell>
          <cell r="G343" t="str">
            <v>БЕТОННЫЕ БЛОКИ</v>
          </cell>
          <cell r="H343" t="str">
            <v/>
          </cell>
          <cell r="I343">
            <v>12</v>
          </cell>
          <cell r="J343" t="str">
            <v>EACH</v>
          </cell>
          <cell r="K343">
            <v>0</v>
          </cell>
          <cell r="L343">
            <v>0</v>
          </cell>
          <cell r="M343">
            <v>5922</v>
          </cell>
          <cell r="N343">
            <v>71064</v>
          </cell>
          <cell r="O343" t="str">
            <v>K/YARD</v>
          </cell>
        </row>
        <row r="344">
          <cell r="D344" t="str">
            <v>1725-10</v>
          </cell>
          <cell r="E344" t="str">
            <v>CONCRETE BLOCK</v>
          </cell>
          <cell r="F344" t="str">
            <v/>
          </cell>
          <cell r="G344" t="str">
            <v>БЕТОННЫЕ БЛОКИ</v>
          </cell>
          <cell r="H344" t="str">
            <v/>
          </cell>
          <cell r="I344">
            <v>8</v>
          </cell>
          <cell r="J344" t="str">
            <v>EACH</v>
          </cell>
          <cell r="K344">
            <v>0</v>
          </cell>
          <cell r="L344">
            <v>0</v>
          </cell>
          <cell r="M344">
            <v>5922</v>
          </cell>
          <cell r="N344">
            <v>47376</v>
          </cell>
          <cell r="O344" t="str">
            <v>K/YARD</v>
          </cell>
        </row>
        <row r="345">
          <cell r="D345" t="str">
            <v>1725-11</v>
          </cell>
          <cell r="E345" t="str">
            <v>CONCRETE BLOCK</v>
          </cell>
          <cell r="F345" t="str">
            <v/>
          </cell>
          <cell r="G345" t="str">
            <v>БЕТОННЫЕ БЛОКИ</v>
          </cell>
          <cell r="H345" t="str">
            <v/>
          </cell>
          <cell r="I345">
            <v>16</v>
          </cell>
          <cell r="J345" t="str">
            <v>EACH</v>
          </cell>
          <cell r="K345">
            <v>0</v>
          </cell>
          <cell r="L345">
            <v>0</v>
          </cell>
          <cell r="M345">
            <v>5922</v>
          </cell>
          <cell r="N345">
            <v>94752</v>
          </cell>
          <cell r="O345" t="str">
            <v>K/YARD</v>
          </cell>
        </row>
        <row r="346">
          <cell r="D346" t="str">
            <v>1725-12</v>
          </cell>
          <cell r="E346" t="str">
            <v>CONCRETE BLOCK</v>
          </cell>
          <cell r="F346" t="str">
            <v/>
          </cell>
          <cell r="G346" t="str">
            <v>БЕТОННЫЕ БЛОКИ</v>
          </cell>
          <cell r="H346" t="str">
            <v/>
          </cell>
          <cell r="I346">
            <v>18</v>
          </cell>
          <cell r="J346" t="str">
            <v>EACH</v>
          </cell>
          <cell r="K346">
            <v>0</v>
          </cell>
          <cell r="L346">
            <v>0</v>
          </cell>
          <cell r="M346">
            <v>5922</v>
          </cell>
          <cell r="N346">
            <v>106596</v>
          </cell>
          <cell r="O346" t="str">
            <v>K/YARD</v>
          </cell>
        </row>
        <row r="347">
          <cell r="D347">
            <v>1728</v>
          </cell>
          <cell r="E347" t="str">
            <v>PIPE</v>
          </cell>
          <cell r="F347" t="str">
            <v>DIAM 426 X 9 MM</v>
          </cell>
          <cell r="G347" t="str">
            <v>ТРУБА</v>
          </cell>
          <cell r="H347" t="str">
            <v>ДИАМ  426 X 9 MM</v>
          </cell>
          <cell r="I347">
            <v>12.25</v>
          </cell>
          <cell r="J347" t="str">
            <v>METER</v>
          </cell>
          <cell r="K347">
            <v>0</v>
          </cell>
          <cell r="L347">
            <v>0</v>
          </cell>
          <cell r="M347">
            <v>5555</v>
          </cell>
          <cell r="N347">
            <v>68048.75</v>
          </cell>
          <cell r="O347" t="str">
            <v>K/PIPEYARD</v>
          </cell>
        </row>
        <row r="348">
          <cell r="D348">
            <v>1742</v>
          </cell>
          <cell r="E348" t="str">
            <v>CUTTING MACHINE</v>
          </cell>
          <cell r="F348" t="str">
            <v>VCM 200</v>
          </cell>
          <cell r="G348" t="str">
            <v>ГАЗОГЕНЕРАТОР</v>
          </cell>
          <cell r="H348" t="str">
            <v>VCM 200</v>
          </cell>
          <cell r="I348">
            <v>1</v>
          </cell>
          <cell r="J348" t="str">
            <v>EACH</v>
          </cell>
          <cell r="K348">
            <v>481.97399999999999</v>
          </cell>
          <cell r="L348">
            <v>481.97399999999999</v>
          </cell>
          <cell r="M348">
            <v>0</v>
          </cell>
          <cell r="N348">
            <v>0</v>
          </cell>
          <cell r="O348" t="str">
            <v>K/WELDERS</v>
          </cell>
        </row>
        <row r="349">
          <cell r="D349">
            <v>1743</v>
          </cell>
          <cell r="E349" t="str">
            <v>EXTRA CUTTERS FOR ITEM #1</v>
          </cell>
          <cell r="F349" t="str">
            <v/>
          </cell>
          <cell r="G349" t="str">
            <v>ЗАПАСНОЙ РЕЗЕЦ  ДЛЯ РАСШИРИТЕЛЯ ДИАМЕТРА СКВАЖИНЫ</v>
          </cell>
          <cell r="H349" t="str">
            <v/>
          </cell>
          <cell r="I349">
            <v>2</v>
          </cell>
          <cell r="J349" t="str">
            <v>EACH</v>
          </cell>
          <cell r="K349">
            <v>4772</v>
          </cell>
          <cell r="L349">
            <v>9544</v>
          </cell>
          <cell r="M349">
            <v>0</v>
          </cell>
          <cell r="N349">
            <v>0</v>
          </cell>
          <cell r="O349" t="str">
            <v>K2</v>
          </cell>
        </row>
        <row r="350">
          <cell r="D350">
            <v>1781</v>
          </cell>
          <cell r="E350" t="str">
            <v>WALL HEATERS 220V</v>
          </cell>
          <cell r="F350" t="str">
            <v>FOR LIVING UNITS AND BATHROOM</v>
          </cell>
          <cell r="G350" t="str">
            <v>НАСТЕННЫЕ ОБОГРЕВАТЕЛИ 220В</v>
          </cell>
          <cell r="H350" t="str">
            <v>ДЛЯ ЖИЛЫХ ПОМЕЩЕНИЙ И ДУШЕВОЙ</v>
          </cell>
          <cell r="I350">
            <v>5</v>
          </cell>
          <cell r="J350" t="str">
            <v>EACH</v>
          </cell>
          <cell r="K350">
            <v>311.14999999999998</v>
          </cell>
          <cell r="L350">
            <v>1555.75</v>
          </cell>
          <cell r="M350">
            <v>0</v>
          </cell>
          <cell r="N350">
            <v>0</v>
          </cell>
          <cell r="O350" t="str">
            <v>K/C 16</v>
          </cell>
        </row>
        <row r="351">
          <cell r="D351">
            <v>1792</v>
          </cell>
          <cell r="E351" t="str">
            <v>TUBING</v>
          </cell>
          <cell r="F351" t="str">
            <v>2-7/8" OD 6.5 LBS/FT API N-80 SMLS 8 RD EUE RANGE 2</v>
          </cell>
          <cell r="G351" t="str">
            <v>НКТ</v>
          </cell>
          <cell r="H351" t="str">
            <v>2-7/8" ВД 6.5 ФУНТ/ФУТ API N-80 БЕЗШОВНЫЕ 8 НИТОК РЕЗЬБА EUE R2</v>
          </cell>
          <cell r="I351">
            <v>420</v>
          </cell>
          <cell r="J351" t="str">
            <v>METER</v>
          </cell>
          <cell r="K351">
            <v>9.9499999999999993</v>
          </cell>
          <cell r="L351">
            <v>4179</v>
          </cell>
          <cell r="M351">
            <v>0</v>
          </cell>
          <cell r="N351">
            <v>0</v>
          </cell>
          <cell r="O351" t="str">
            <v>K/PIPEYARD</v>
          </cell>
        </row>
        <row r="352">
          <cell r="D352">
            <v>1793</v>
          </cell>
          <cell r="E352" t="str">
            <v>SWITCH BOARD</v>
          </cell>
          <cell r="F352" t="str">
            <v>1 MAIN 200 AMP AUTO FUSES 2 X 16 AMP 3 PHASE, 4 X 20 A 3 PHASE, 8 X 16 1-PHASE FOR WAREHOUSE</v>
          </cell>
          <cell r="G352" t="str">
            <v>РАСПРЕДЕЛИТЕЛЬНЫЙ ЩИТ</v>
          </cell>
          <cell r="H352" t="str">
            <v>1 ОСНОВНОЙ АВТОМАТ 200 А АВТОМАТИЧЕСКИЕ ПРЕДОХРАНИТЕЛИ 2 Х 16 А 3 ФАЗЫ 4 Х 20 А 3 ФАЗЫ, 8 Х 16 1 ФАЗА ДЛЯ СКЛАДА</v>
          </cell>
          <cell r="I352">
            <v>1</v>
          </cell>
          <cell r="J352" t="str">
            <v>EACH</v>
          </cell>
          <cell r="K352">
            <v>1123.25</v>
          </cell>
          <cell r="L352">
            <v>1123.25</v>
          </cell>
          <cell r="M352">
            <v>0</v>
          </cell>
          <cell r="N352">
            <v>0</v>
          </cell>
          <cell r="O352" t="str">
            <v>K1/</v>
          </cell>
        </row>
        <row r="353">
          <cell r="D353">
            <v>1794</v>
          </cell>
          <cell r="E353" t="str">
            <v>SWITCH BOARD</v>
          </cell>
          <cell r="F353" t="str">
            <v>1 MAIN 200 AMP AUTO FUSES 4 X 16 AMP 3 PHASE, 4 X 20 A 3 PHASE, 10 X 16 1-PHASE FOR REPAIR WORK SHOP</v>
          </cell>
          <cell r="G353" t="str">
            <v>РАСПРЕДЕЛИТЕЛЬНЫЙ ЩИТ</v>
          </cell>
          <cell r="H353" t="str">
            <v>1 ОСНОВНОЙ АВТОМАТ 200 А АВТОМАТИЧЕСКИЕ ПРЕДОХРАНИТЕЛИ 4 Х 16 А 3 ФАЗЫ 4 Х 20 А 3 ФАЗЫ, 10 Х 16 1 ФАЗА ДЛЯ РЕМОНТНОГО ЦЕХА</v>
          </cell>
          <cell r="I353">
            <v>1</v>
          </cell>
          <cell r="J353" t="str">
            <v>EACH</v>
          </cell>
          <cell r="K353">
            <v>1381.45</v>
          </cell>
          <cell r="L353">
            <v>1381.45</v>
          </cell>
          <cell r="M353">
            <v>0</v>
          </cell>
          <cell r="N353">
            <v>0</v>
          </cell>
          <cell r="O353" t="str">
            <v>K/SHOP</v>
          </cell>
        </row>
        <row r="354">
          <cell r="D354">
            <v>1795</v>
          </cell>
          <cell r="E354" t="str">
            <v>SWITCH BOARD</v>
          </cell>
          <cell r="F354" t="str">
            <v>1 MAIN 100 AMP 12 EA  16 AMP 1-PHASE FOR NEW AREA</v>
          </cell>
          <cell r="G354" t="str">
            <v>РАСПРЕДЕЛИТЕЛЬНЫЙ ЩИТ</v>
          </cell>
          <cell r="H354" t="str">
            <v>1 ОСНОВНОЙ АВТОМАТ 100 А 12 АВТОМАТИЧЕСКИХ ПРЕДОХРАНИТЕЛУЙ 16 А 1 ФАЗА ДЛЯ НОВОЙ ПЛОЩАДКИ</v>
          </cell>
          <cell r="I354">
            <v>2</v>
          </cell>
          <cell r="J354" t="str">
            <v>EACH</v>
          </cell>
          <cell r="K354">
            <v>810.45</v>
          </cell>
          <cell r="L354">
            <v>1620.9</v>
          </cell>
          <cell r="M354">
            <v>0</v>
          </cell>
          <cell r="N354">
            <v>0</v>
          </cell>
          <cell r="O354" t="str">
            <v>K/</v>
          </cell>
        </row>
        <row r="355">
          <cell r="D355">
            <v>1796</v>
          </cell>
          <cell r="E355" t="str">
            <v>SWITCH BOARD</v>
          </cell>
          <cell r="F355" t="str">
            <v>1 MAIN 250 AMP 1 X 100 AMP 3 PHASE, 1 X 50 AMP 3 PHASE, 6 X 16 AMP 1-P FOR NEW AREA REFEER</v>
          </cell>
          <cell r="G355" t="str">
            <v>РАСПРЕДЕЛИТЕЛЬНЫЙ ЩИТ</v>
          </cell>
          <cell r="H355" t="str">
            <v>1 ОСНОВНОЙ АВТОМАТ 250 А 1 X 100 A 3 ФАЗЫ, 1 Х 100 А 3 ФАЗЫ, 1 Х 50 А 3 ФАЗЫ, 6 Х 16 А ДЛЯ НОВОЙ ПЛОЩАДКИ</v>
          </cell>
          <cell r="I355">
            <v>2</v>
          </cell>
          <cell r="J355" t="str">
            <v>EACH</v>
          </cell>
          <cell r="K355">
            <v>1172.97</v>
          </cell>
          <cell r="L355">
            <v>2345.94</v>
          </cell>
          <cell r="M355">
            <v>0</v>
          </cell>
          <cell r="N355">
            <v>0</v>
          </cell>
          <cell r="O355" t="str">
            <v>K/</v>
          </cell>
        </row>
        <row r="356">
          <cell r="D356">
            <v>1852</v>
          </cell>
          <cell r="E356" t="str">
            <v>ALTERNATOR</v>
          </cell>
          <cell r="F356" t="str">
            <v>DAF</v>
          </cell>
          <cell r="G356" t="str">
            <v>ГЕНЕРАТОР</v>
          </cell>
          <cell r="H356" t="str">
            <v>ДАФ</v>
          </cell>
          <cell r="I356">
            <v>2</v>
          </cell>
          <cell r="J356" t="str">
            <v>EACH</v>
          </cell>
          <cell r="K356">
            <v>576.34</v>
          </cell>
          <cell r="L356">
            <v>1152.68</v>
          </cell>
          <cell r="M356">
            <v>0</v>
          </cell>
          <cell r="N356">
            <v>0</v>
          </cell>
          <cell r="O356" t="str">
            <v>K1/</v>
          </cell>
        </row>
        <row r="357">
          <cell r="D357">
            <v>1855</v>
          </cell>
          <cell r="E357" t="str">
            <v>EXHAUST SYSTEM COMPLETE</v>
          </cell>
          <cell r="F357" t="str">
            <v>HENSCHEL</v>
          </cell>
          <cell r="G357" t="str">
            <v>ВЫХЛОПНАЯ СИСТЕМА</v>
          </cell>
          <cell r="H357" t="str">
            <v>ДЛЯ ХЕНШЕЛА</v>
          </cell>
          <cell r="I357">
            <v>1</v>
          </cell>
          <cell r="J357" t="str">
            <v>EACH</v>
          </cell>
          <cell r="K357">
            <v>660.25</v>
          </cell>
          <cell r="L357">
            <v>660.25</v>
          </cell>
          <cell r="M357">
            <v>0</v>
          </cell>
          <cell r="N357">
            <v>0</v>
          </cell>
          <cell r="O357" t="str">
            <v>K1/9</v>
          </cell>
        </row>
        <row r="358">
          <cell r="D358">
            <v>1856</v>
          </cell>
          <cell r="E358" t="str">
            <v>FRONT WINDOW, LEFT AND RIGHT</v>
          </cell>
          <cell r="F358" t="str">
            <v>HENSCHEL</v>
          </cell>
          <cell r="G358" t="str">
            <v>ЛОБОВОЕ СТЕКЛО ЛЕВОЕ И ПРАВОЕ</v>
          </cell>
          <cell r="H358" t="str">
            <v>ДЛЯ ХЕНШЕЛА</v>
          </cell>
          <cell r="I358">
            <v>1</v>
          </cell>
          <cell r="J358" t="str">
            <v>EACH</v>
          </cell>
          <cell r="K358">
            <v>344.53</v>
          </cell>
          <cell r="L358">
            <v>344.53</v>
          </cell>
          <cell r="M358">
            <v>0</v>
          </cell>
          <cell r="N358">
            <v>0</v>
          </cell>
          <cell r="O358" t="str">
            <v>K1/47</v>
          </cell>
        </row>
        <row r="359">
          <cell r="D359">
            <v>1857</v>
          </cell>
          <cell r="E359" t="str">
            <v>HAMMER UNION</v>
          </cell>
          <cell r="F359" t="str">
            <v>1" FIG 200</v>
          </cell>
          <cell r="G359" t="str">
            <v>БЫСТРОРАЗЪЁМНОЕ СОЕДИНЕНИЕ</v>
          </cell>
          <cell r="H359" t="str">
            <v>1" FIG 200</v>
          </cell>
          <cell r="I359">
            <v>21</v>
          </cell>
          <cell r="J359" t="str">
            <v>EACH</v>
          </cell>
          <cell r="K359">
            <v>16.898</v>
          </cell>
          <cell r="L359">
            <v>354.858</v>
          </cell>
          <cell r="M359">
            <v>0</v>
          </cell>
          <cell r="N359">
            <v>0</v>
          </cell>
          <cell r="O359" t="str">
            <v>K1/48</v>
          </cell>
        </row>
        <row r="360">
          <cell r="D360">
            <v>1858</v>
          </cell>
          <cell r="E360" t="str">
            <v>HAMMER UNION</v>
          </cell>
          <cell r="F360" t="str">
            <v>1" FIG 602</v>
          </cell>
          <cell r="G360" t="str">
            <v>БЫСТРОРАЗЪЁМНОЕ СОЕДИНЕНИЕ</v>
          </cell>
          <cell r="H360" t="str">
            <v>1" FIG 602</v>
          </cell>
          <cell r="I360">
            <v>3</v>
          </cell>
          <cell r="J360" t="str">
            <v>EACH</v>
          </cell>
          <cell r="K360">
            <v>54.963999999999999</v>
          </cell>
          <cell r="L360">
            <v>164.892</v>
          </cell>
          <cell r="M360">
            <v>0</v>
          </cell>
          <cell r="N360">
            <v>0</v>
          </cell>
          <cell r="O360" t="str">
            <v>K1/48</v>
          </cell>
        </row>
        <row r="361">
          <cell r="E361" t="str">
            <v>HAMMER UNION</v>
          </cell>
          <cell r="F361" t="str">
            <v>1-1/2" FIG 200</v>
          </cell>
          <cell r="G361" t="str">
            <v>БЫСТРОРАЗЪЁМНОЕ СОЕДИНЕНИЕ</v>
          </cell>
          <cell r="H361" t="str">
            <v>1-1/2" FIG 200</v>
          </cell>
          <cell r="I361">
            <v>37</v>
          </cell>
          <cell r="J361" t="str">
            <v>EACH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 t="str">
            <v>K1/48</v>
          </cell>
        </row>
        <row r="362">
          <cell r="D362">
            <v>1859</v>
          </cell>
          <cell r="E362" t="str">
            <v>HAMMER UNION</v>
          </cell>
          <cell r="F362" t="str">
            <v>1-1/2" FIG 200</v>
          </cell>
          <cell r="G362" t="str">
            <v>БЫСТРОРАЗЪЁМНОЕ СОЕДИНЕНИЕ</v>
          </cell>
          <cell r="H362" t="str">
            <v>1-1/2" FIG 200</v>
          </cell>
          <cell r="I362">
            <v>55</v>
          </cell>
          <cell r="J362" t="str">
            <v>EACH</v>
          </cell>
          <cell r="K362">
            <v>64.441999999999993</v>
          </cell>
          <cell r="L362">
            <v>3544.31</v>
          </cell>
          <cell r="M362">
            <v>0</v>
          </cell>
          <cell r="N362">
            <v>0</v>
          </cell>
          <cell r="O362" t="str">
            <v>K1/48</v>
          </cell>
        </row>
        <row r="363">
          <cell r="D363">
            <v>1870</v>
          </cell>
          <cell r="E363" t="str">
            <v>ROPE NYLON</v>
          </cell>
          <cell r="F363" t="str">
            <v>18 MM</v>
          </cell>
          <cell r="G363" t="str">
            <v>ВЕРЁВКА НЕЙЛОНОВАЯ</v>
          </cell>
          <cell r="H363" t="str">
            <v>18 ММ</v>
          </cell>
          <cell r="I363">
            <v>168</v>
          </cell>
          <cell r="J363" t="str">
            <v>METER</v>
          </cell>
          <cell r="K363">
            <v>1.5</v>
          </cell>
          <cell r="L363">
            <v>252</v>
          </cell>
          <cell r="M363">
            <v>0</v>
          </cell>
          <cell r="N363">
            <v>0</v>
          </cell>
          <cell r="O363" t="str">
            <v>K1/43</v>
          </cell>
        </row>
        <row r="364">
          <cell r="D364">
            <v>1951</v>
          </cell>
          <cell r="E364" t="str">
            <v>TRANSMISSION OIL</v>
          </cell>
          <cell r="F364" t="str">
            <v>SPIRAX HD 80W90</v>
          </cell>
          <cell r="G364" t="str">
            <v>ТРАНСМИССИОННОЕ МАСЛО</v>
          </cell>
          <cell r="H364" t="str">
            <v>СПАЙРАКС ХД 80W90</v>
          </cell>
          <cell r="I364">
            <v>183</v>
          </cell>
          <cell r="J364" t="str">
            <v>LITER</v>
          </cell>
          <cell r="K364">
            <v>0</v>
          </cell>
          <cell r="L364">
            <v>0</v>
          </cell>
          <cell r="M364">
            <v>450</v>
          </cell>
          <cell r="N364">
            <v>82350</v>
          </cell>
          <cell r="O364" t="str">
            <v>K1/54</v>
          </cell>
        </row>
        <row r="365">
          <cell r="D365">
            <v>1953</v>
          </cell>
          <cell r="E365" t="str">
            <v>ROCK BITS</v>
          </cell>
          <cell r="F365" t="str">
            <v>III-112-CR 112 MM RUSSIAN MADE</v>
          </cell>
          <cell r="G365" t="str">
            <v>ДОЛОТА ТВЁРДЫХ ПОРОД</v>
          </cell>
          <cell r="H365" t="str">
            <v>III-112-CR 112 ММ РОССИЙСКОГО ПРОИЗВОДСТВА</v>
          </cell>
          <cell r="I365">
            <v>5</v>
          </cell>
          <cell r="J365" t="str">
            <v>EACH</v>
          </cell>
          <cell r="K365">
            <v>553.64</v>
          </cell>
          <cell r="L365">
            <v>2768.2</v>
          </cell>
          <cell r="M365">
            <v>0</v>
          </cell>
          <cell r="N365">
            <v>0</v>
          </cell>
          <cell r="O365" t="str">
            <v>K2</v>
          </cell>
        </row>
        <row r="366">
          <cell r="D366">
            <v>1954</v>
          </cell>
          <cell r="E366" t="str">
            <v>NORRISEAL LLC</v>
          </cell>
          <cell r="F366" t="str">
            <v/>
          </cell>
          <cell r="G366" t="str">
            <v>ПАНЕЛЬ КИП</v>
          </cell>
          <cell r="H366" t="str">
            <v/>
          </cell>
          <cell r="I366">
            <v>1</v>
          </cell>
          <cell r="J366" t="str">
            <v>EACH</v>
          </cell>
          <cell r="K366">
            <v>600</v>
          </cell>
          <cell r="L366">
            <v>600</v>
          </cell>
          <cell r="M366">
            <v>0</v>
          </cell>
          <cell r="N366">
            <v>0</v>
          </cell>
          <cell r="O366" t="str">
            <v>K/WELL 10</v>
          </cell>
        </row>
        <row r="367">
          <cell r="D367">
            <v>1955</v>
          </cell>
          <cell r="E367" t="str">
            <v>NORRISEAL LCV</v>
          </cell>
          <cell r="F367" t="str">
            <v>1"</v>
          </cell>
          <cell r="G367" t="str">
            <v>ПАНЕЛЬ КИП</v>
          </cell>
          <cell r="H367" t="str">
            <v>1"</v>
          </cell>
          <cell r="I367">
            <v>1</v>
          </cell>
          <cell r="J367" t="str">
            <v>EACH</v>
          </cell>
          <cell r="K367">
            <v>600</v>
          </cell>
          <cell r="L367">
            <v>600</v>
          </cell>
          <cell r="M367">
            <v>0</v>
          </cell>
          <cell r="N367">
            <v>0</v>
          </cell>
          <cell r="O367" t="str">
            <v>K/WELL 10</v>
          </cell>
        </row>
        <row r="368">
          <cell r="D368">
            <v>1956</v>
          </cell>
          <cell r="E368" t="str">
            <v>BARTON RECORDER</v>
          </cell>
          <cell r="F368" t="str">
            <v/>
          </cell>
          <cell r="G368" t="str">
            <v>САМОПИСЕЦ БАРТОН</v>
          </cell>
          <cell r="H368" t="str">
            <v/>
          </cell>
          <cell r="I368">
            <v>1</v>
          </cell>
          <cell r="J368" t="str">
            <v>EACH</v>
          </cell>
          <cell r="K368">
            <v>1500</v>
          </cell>
          <cell r="L368">
            <v>1500</v>
          </cell>
          <cell r="M368">
            <v>0</v>
          </cell>
          <cell r="N368">
            <v>0</v>
          </cell>
          <cell r="O368" t="str">
            <v>K/WELL 10</v>
          </cell>
        </row>
        <row r="369">
          <cell r="D369">
            <v>1972</v>
          </cell>
          <cell r="E369" t="str">
            <v>O-RING</v>
          </cell>
          <cell r="F369" t="str">
            <v/>
          </cell>
          <cell r="G369" t="str">
            <v>КОЛЬЦО РЕЗИНОВОЕ</v>
          </cell>
          <cell r="H369" t="str">
            <v/>
          </cell>
          <cell r="I369">
            <v>10</v>
          </cell>
          <cell r="J369" t="str">
            <v>EACH</v>
          </cell>
          <cell r="K369">
            <v>0</v>
          </cell>
          <cell r="L369">
            <v>0</v>
          </cell>
          <cell r="M369">
            <v>720</v>
          </cell>
          <cell r="N369">
            <v>7200</v>
          </cell>
          <cell r="O369" t="str">
            <v>K1/0</v>
          </cell>
        </row>
        <row r="370">
          <cell r="D370">
            <v>1982</v>
          </cell>
          <cell r="E370" t="str">
            <v>HEX LAG SCREW</v>
          </cell>
          <cell r="F370" t="str">
            <v>3/8" X 5"</v>
          </cell>
          <cell r="G370" t="str">
            <v>ШУРУПЫ</v>
          </cell>
          <cell r="H370" t="str">
            <v>3/8" X 5"</v>
          </cell>
          <cell r="I370">
            <v>62</v>
          </cell>
          <cell r="J370" t="str">
            <v>EACH</v>
          </cell>
          <cell r="K370">
            <v>0.35799999999999998</v>
          </cell>
          <cell r="L370">
            <v>22.195999999999998</v>
          </cell>
          <cell r="M370">
            <v>0</v>
          </cell>
          <cell r="N370">
            <v>0</v>
          </cell>
          <cell r="O370" t="str">
            <v>K1/45</v>
          </cell>
        </row>
        <row r="371">
          <cell r="D371">
            <v>1983</v>
          </cell>
          <cell r="E371" t="str">
            <v>SCREW SHIELD</v>
          </cell>
          <cell r="F371" t="str">
            <v>FOR HEX LAG SCREW</v>
          </cell>
          <cell r="G371" t="str">
            <v>ПЛАСТИКОВЫЙ КЛИН</v>
          </cell>
          <cell r="H371" t="str">
            <v>ДЛЯ ШУРУПОВ</v>
          </cell>
          <cell r="I371">
            <v>514</v>
          </cell>
          <cell r="J371" t="str">
            <v>EACH</v>
          </cell>
          <cell r="K371">
            <v>0.17299999999999999</v>
          </cell>
          <cell r="L371">
            <v>88.921999999999997</v>
          </cell>
          <cell r="M371">
            <v>0</v>
          </cell>
          <cell r="N371">
            <v>0</v>
          </cell>
          <cell r="O371" t="str">
            <v>K1/45</v>
          </cell>
        </row>
        <row r="372">
          <cell r="D372">
            <v>1991</v>
          </cell>
          <cell r="E372" t="str">
            <v>GLOVES</v>
          </cell>
          <cell r="F372" t="str">
            <v/>
          </cell>
          <cell r="G372" t="str">
            <v>ПЕРЧАТКИ</v>
          </cell>
          <cell r="H372" t="str">
            <v/>
          </cell>
          <cell r="I372">
            <v>868</v>
          </cell>
          <cell r="J372" t="str">
            <v>PAIR</v>
          </cell>
          <cell r="K372">
            <v>0</v>
          </cell>
          <cell r="L372">
            <v>0</v>
          </cell>
          <cell r="M372">
            <v>322</v>
          </cell>
          <cell r="N372">
            <v>279496</v>
          </cell>
          <cell r="O372" t="str">
            <v>K1/MIDDLE/A</v>
          </cell>
        </row>
        <row r="373">
          <cell r="D373">
            <v>1994</v>
          </cell>
          <cell r="E373" t="str">
            <v>CASING HEAD</v>
          </cell>
          <cell r="F373" t="str">
            <v>TYPE AWC 11" 3000 RWP X 8-5/8" SW C/W TWO 2" LPSO, API-6A, TEMP-L, MC-EE, PSL-1</v>
          </cell>
          <cell r="G373" t="str">
            <v>ОБСАДНАЯ ГОЛОВКА</v>
          </cell>
          <cell r="H373" t="str">
            <v>ТИП AWC 11" 3000 RWP X 8-5/8" SW C/W TWO 2" LPSO, API-6A, TEMP-L, MC-EE, PSL-1</v>
          </cell>
          <cell r="I373">
            <v>1</v>
          </cell>
          <cell r="J373" t="str">
            <v>EACH</v>
          </cell>
          <cell r="K373">
            <v>1365.43</v>
          </cell>
          <cell r="L373">
            <v>1365.43</v>
          </cell>
          <cell r="M373">
            <v>0</v>
          </cell>
          <cell r="N373">
            <v>0</v>
          </cell>
          <cell r="O373" t="str">
            <v>K2</v>
          </cell>
        </row>
        <row r="374">
          <cell r="D374">
            <v>1997</v>
          </cell>
          <cell r="E374" t="str">
            <v>BULL PLUG</v>
          </cell>
          <cell r="F374" t="str">
            <v>2" LP XXH C/W 1/2" NPT TAP</v>
          </cell>
          <cell r="G374" t="str">
            <v>ЗАГЛУШКА</v>
          </cell>
          <cell r="H374" t="str">
            <v>2" LP XXH ЦЕЛЬНАЯ</v>
          </cell>
          <cell r="I374">
            <v>1</v>
          </cell>
          <cell r="J374" t="str">
            <v>EACH</v>
          </cell>
          <cell r="K374">
            <v>9.4499999999999993</v>
          </cell>
          <cell r="L374">
            <v>9.4499999999999993</v>
          </cell>
          <cell r="M374">
            <v>0</v>
          </cell>
          <cell r="N374">
            <v>0</v>
          </cell>
          <cell r="O374" t="str">
            <v>K2</v>
          </cell>
        </row>
        <row r="375">
          <cell r="D375" t="str">
            <v>1997-1</v>
          </cell>
          <cell r="E375" t="str">
            <v>BULL PLUG</v>
          </cell>
          <cell r="F375" t="str">
            <v>2" LP XXH C/W 1/2" NPT TAP</v>
          </cell>
          <cell r="G375" t="str">
            <v>ЗАГЛУШКА</v>
          </cell>
          <cell r="H375" t="str">
            <v>2" LP XXH ЦЕЛЬНАЯ</v>
          </cell>
          <cell r="I375">
            <v>1</v>
          </cell>
          <cell r="J375" t="str">
            <v>EACH</v>
          </cell>
          <cell r="K375">
            <v>9.4499999999999993</v>
          </cell>
          <cell r="L375">
            <v>9.4499999999999993</v>
          </cell>
          <cell r="M375">
            <v>0</v>
          </cell>
          <cell r="N375">
            <v>0</v>
          </cell>
          <cell r="O375" t="str">
            <v>K2</v>
          </cell>
        </row>
        <row r="376">
          <cell r="D376">
            <v>1998</v>
          </cell>
          <cell r="E376" t="str">
            <v>SLIP ASSY</v>
          </cell>
          <cell r="F376" t="str">
            <v>TYPE WCP, 11" X 5-3/4", API-6A, TEMP-L, MC-EE, PSL-1</v>
          </cell>
          <cell r="G376" t="str">
            <v>КЛИНЬЯ</v>
          </cell>
          <cell r="H376" t="str">
            <v>ТИП WCP, 11" X 5-3/4", API-6A, TEMP-L, MC-EE, PSL-1</v>
          </cell>
          <cell r="I376">
            <v>2</v>
          </cell>
          <cell r="J376" t="str">
            <v>EACH</v>
          </cell>
          <cell r="K376">
            <v>996.67</v>
          </cell>
          <cell r="L376">
            <v>1993.34</v>
          </cell>
          <cell r="M376">
            <v>0</v>
          </cell>
          <cell r="N376">
            <v>0</v>
          </cell>
          <cell r="O376" t="str">
            <v>K2</v>
          </cell>
        </row>
        <row r="377">
          <cell r="D377">
            <v>1999</v>
          </cell>
          <cell r="E377" t="str">
            <v>PRIMARY PACKOFF ASSY</v>
          </cell>
          <cell r="F377" t="str">
            <v>TYPE WCP, 11" X 5-3/4", API-6A, TEMP-L. MC-EE, PSL-1</v>
          </cell>
          <cell r="G377" t="str">
            <v>ПРЕДВАРИТЕЛЬНОЕ УПЛОТНИТЕЛЬНОЕ УСТРОЙСТВО</v>
          </cell>
          <cell r="H377" t="str">
            <v>ТИП WCP, 11" X 5-3/4", API-6A, TEMP-L, MC-EE, PSL-1</v>
          </cell>
          <cell r="I377">
            <v>2</v>
          </cell>
          <cell r="J377" t="str">
            <v>EACH</v>
          </cell>
          <cell r="K377">
            <v>453.87</v>
          </cell>
          <cell r="L377">
            <v>907.74</v>
          </cell>
          <cell r="M377">
            <v>0</v>
          </cell>
          <cell r="N377">
            <v>0</v>
          </cell>
          <cell r="O377" t="str">
            <v>K2</v>
          </cell>
        </row>
        <row r="378">
          <cell r="D378">
            <v>2001</v>
          </cell>
          <cell r="E378" t="str">
            <v>TUBING HEAD</v>
          </cell>
          <cell r="F378" t="str">
            <v>ABB VG-OF 11" 5000# X 7-1/16" 5000# C/W 2-2 1/6: 5000# SSO, P, AA, PSL-1, PR-1</v>
          </cell>
          <cell r="G378" t="str">
            <v>ГОЛОВКА НКТ</v>
          </cell>
          <cell r="H378" t="str">
            <v>ABB VG-OF 11" 5000# X 7-1/16" 5000# C/W 2-2 1/6: 5000# SSO, P, AA, PSL-1, PR-1</v>
          </cell>
          <cell r="I378">
            <v>3</v>
          </cell>
          <cell r="J378" t="str">
            <v>EACH</v>
          </cell>
          <cell r="K378">
            <v>2901.07</v>
          </cell>
          <cell r="L378">
            <v>8703.2099999999991</v>
          </cell>
          <cell r="M378">
            <v>0</v>
          </cell>
          <cell r="N378">
            <v>0</v>
          </cell>
          <cell r="O378" t="str">
            <v>K2</v>
          </cell>
        </row>
        <row r="379">
          <cell r="D379" t="str">
            <v>2001-1</v>
          </cell>
          <cell r="E379" t="str">
            <v>TUBING HEAD</v>
          </cell>
          <cell r="F379" t="str">
            <v>ABB VG-OF 11" 5000# X 7-1/16" 5000# C/W 2-2 1/6: 5000# SSO, P, AA, PSL-1, PR-1</v>
          </cell>
          <cell r="G379" t="str">
            <v>ГОЛОВКА НКТ</v>
          </cell>
          <cell r="H379" t="str">
            <v>ABB VG-OF 11" 5000# X 7-1/16" 5000# C/W 2-2 1/6: 5000# SSO, P, AA, PSL-1, PR-1</v>
          </cell>
          <cell r="I379">
            <v>1</v>
          </cell>
          <cell r="J379" t="str">
            <v>EACH</v>
          </cell>
          <cell r="K379">
            <v>2969.11</v>
          </cell>
          <cell r="L379">
            <v>2969.11</v>
          </cell>
          <cell r="M379">
            <v>0</v>
          </cell>
          <cell r="N379">
            <v>0</v>
          </cell>
          <cell r="O379" t="str">
            <v>K2</v>
          </cell>
        </row>
        <row r="380">
          <cell r="D380">
            <v>2002</v>
          </cell>
          <cell r="E380" t="str">
            <v>TUBING HANGER</v>
          </cell>
          <cell r="F380" t="str">
            <v>ABB XP-1 7 1/16" X 2 7/8" EUE EXTENDED NECK C/W  2 2/2" B.P.V. THREADS, P, AA, PSL-1, PR-1</v>
          </cell>
          <cell r="G380" t="str">
            <v>ПОДВЕСКА НКТ</v>
          </cell>
          <cell r="H380" t="str">
            <v>ABB XP-1 7 1/16" X 2 7/8" EUE EXTENDED NECK C/W  2 2/2" B.P.V. THREADS, P, AA, PSL-1, PR-1</v>
          </cell>
          <cell r="I380">
            <v>2</v>
          </cell>
          <cell r="J380" t="str">
            <v>EACH</v>
          </cell>
          <cell r="K380">
            <v>640</v>
          </cell>
          <cell r="L380">
            <v>1280</v>
          </cell>
          <cell r="M380">
            <v>0</v>
          </cell>
          <cell r="N380">
            <v>0</v>
          </cell>
          <cell r="O380" t="str">
            <v>K2</v>
          </cell>
        </row>
        <row r="381">
          <cell r="D381" t="str">
            <v>2002-1</v>
          </cell>
          <cell r="E381" t="str">
            <v>TUBING HANGER</v>
          </cell>
          <cell r="F381" t="str">
            <v>ABB XP-1 7 1/16" X 2 7/8" EUE EXTENDED NECK C/W  2 2/2" B.P.V. THREADS, P, AA, PSL-1, PR-1</v>
          </cell>
          <cell r="G381" t="str">
            <v>ПОДВЕСКА НКТ</v>
          </cell>
          <cell r="H381" t="str">
            <v>ABB XP-1 7 1/16" X 2 7/8" EUE EXTENDED NECK C/W  2 2/2" B.P.V. THREADS, P, AA, PSL-1, PR-1</v>
          </cell>
          <cell r="I381">
            <v>1</v>
          </cell>
          <cell r="J381" t="str">
            <v>EACH</v>
          </cell>
          <cell r="K381">
            <v>223.88</v>
          </cell>
          <cell r="L381">
            <v>223.88</v>
          </cell>
          <cell r="M381">
            <v>0</v>
          </cell>
          <cell r="N381">
            <v>0</v>
          </cell>
          <cell r="O381" t="str">
            <v>K2</v>
          </cell>
        </row>
        <row r="382">
          <cell r="D382">
            <v>2004</v>
          </cell>
          <cell r="E382" t="str">
            <v>GATE VALVE</v>
          </cell>
          <cell r="F382" t="str">
            <v>ABB VGC 2 9/16" 5000# FLANGED, FULL BORE, AA, PSL-1, PR-1</v>
          </cell>
          <cell r="G382" t="str">
            <v>ЗАТВОРНЫЙ КЛАПАН</v>
          </cell>
          <cell r="H382" t="str">
            <v>ABB VGC 2 9/16" 5000# ФЛАНЦЕВЫЙ, ПОЛНОСТЬЮ ОТКРЫТЫЙ, AA, PSL-1, PR-1</v>
          </cell>
          <cell r="I382">
            <v>1</v>
          </cell>
          <cell r="J382" t="str">
            <v>EACH</v>
          </cell>
          <cell r="K382">
            <v>1311.45</v>
          </cell>
          <cell r="L382">
            <v>1311.45</v>
          </cell>
          <cell r="M382">
            <v>0</v>
          </cell>
          <cell r="N382">
            <v>0</v>
          </cell>
          <cell r="O382" t="str">
            <v>K2</v>
          </cell>
        </row>
        <row r="383">
          <cell r="D383">
            <v>2005</v>
          </cell>
          <cell r="E383" t="str">
            <v>COMPANION FLANGE</v>
          </cell>
          <cell r="F383" t="str">
            <v>2-1/16" 5000# X 2" LP, P, AA, PSL-1,PR-1</v>
          </cell>
          <cell r="G383" t="str">
            <v>СОПРОВОДИТЕЛЬНЫЙ ФЛАНЕЦ</v>
          </cell>
          <cell r="H383" t="str">
            <v>2-1/16" 5000# X 2" LP, P, AA, PSL-1,PR-1</v>
          </cell>
          <cell r="I383">
            <v>2</v>
          </cell>
          <cell r="J383" t="str">
            <v>EACH</v>
          </cell>
          <cell r="K383">
            <v>64.75</v>
          </cell>
          <cell r="L383">
            <v>129.5</v>
          </cell>
          <cell r="M383">
            <v>0</v>
          </cell>
          <cell r="N383">
            <v>0</v>
          </cell>
          <cell r="O383" t="str">
            <v>K2</v>
          </cell>
        </row>
        <row r="384">
          <cell r="D384" t="str">
            <v>2005-1</v>
          </cell>
          <cell r="E384" t="str">
            <v>COMPANION FLANGE</v>
          </cell>
          <cell r="F384" t="str">
            <v>2-1/16" 5000# X 2" LP, P, AA, PSL-1,PR-1</v>
          </cell>
          <cell r="G384" t="str">
            <v>СОПРОВОДИТЕЛЬНЫЙ ФЛАНЕЦ</v>
          </cell>
          <cell r="H384" t="str">
            <v>2-1/16" 5000# X 2" LP, P, AA, PSL-1,PR-1</v>
          </cell>
          <cell r="I384">
            <v>2</v>
          </cell>
          <cell r="J384" t="str">
            <v>EACH</v>
          </cell>
          <cell r="K384">
            <v>64.75</v>
          </cell>
          <cell r="L384">
            <v>129.5</v>
          </cell>
          <cell r="M384">
            <v>0</v>
          </cell>
          <cell r="N384">
            <v>0</v>
          </cell>
          <cell r="O384" t="str">
            <v>K2</v>
          </cell>
        </row>
        <row r="385">
          <cell r="D385">
            <v>2006</v>
          </cell>
          <cell r="E385" t="str">
            <v>GATE VALVE</v>
          </cell>
          <cell r="F385" t="str">
            <v>ABB VGC 2 1/16" 5000# FLANGED, FULL BORE, AA, PSL-1, PR-1</v>
          </cell>
          <cell r="G385" t="str">
            <v>ЗАТВОРНЫЙ КЛАПАН</v>
          </cell>
          <cell r="H385" t="str">
            <v>ABB VGC 2 1/16" 5000# ФЛАНЦЕВЫЙ, ПОЛНОСТЬЮ ОТКРЫТЫЙ, AA, PSL-1, PR-1</v>
          </cell>
          <cell r="I385">
            <v>1</v>
          </cell>
          <cell r="J385" t="str">
            <v>EACH</v>
          </cell>
          <cell r="K385">
            <v>901.95</v>
          </cell>
          <cell r="L385">
            <v>901.95</v>
          </cell>
          <cell r="M385">
            <v>0</v>
          </cell>
          <cell r="N385">
            <v>0</v>
          </cell>
          <cell r="O385" t="str">
            <v>K2</v>
          </cell>
        </row>
        <row r="386">
          <cell r="D386">
            <v>2007</v>
          </cell>
          <cell r="E386" t="str">
            <v>STUDDED CROSS</v>
          </cell>
          <cell r="F386" t="str">
            <v>ABB ST 2-9/16" 5000# X 2 9/16"  5000# X 2 1/16" 5000#, P, AA, PSL-1, PR-1</v>
          </cell>
          <cell r="G386" t="str">
            <v>ШТИФТОВАЯ КРЕСТОВИНА</v>
          </cell>
          <cell r="H386" t="str">
            <v>ABB ST 2-9/16" 5000# X 2 9/16"  5000# X 2 1/16" 5000#, P, AA, PSL-1, PR-1</v>
          </cell>
          <cell r="I386">
            <v>1</v>
          </cell>
          <cell r="J386" t="str">
            <v>EACH</v>
          </cell>
          <cell r="K386">
            <v>882</v>
          </cell>
          <cell r="L386">
            <v>882</v>
          </cell>
          <cell r="M386">
            <v>0</v>
          </cell>
          <cell r="N386">
            <v>0</v>
          </cell>
          <cell r="O386" t="str">
            <v>K2</v>
          </cell>
        </row>
        <row r="387">
          <cell r="D387">
            <v>2010</v>
          </cell>
          <cell r="E387" t="str">
            <v>BLIND FLANGE</v>
          </cell>
          <cell r="F387" t="str">
            <v>2-1/16" 5000# RWP, API 6A, TEMP L, MC-EE, PSL 1, PR 2</v>
          </cell>
          <cell r="G387" t="str">
            <v>ГЛУХОЙ ФЛАНЕЦ</v>
          </cell>
          <cell r="H387" t="str">
            <v>2-1/16" 5000# RWP, API 6A, TEMP L, MC-EE, PSL 1, PR 2</v>
          </cell>
          <cell r="I387">
            <v>2</v>
          </cell>
          <cell r="J387" t="str">
            <v>EACH</v>
          </cell>
          <cell r="K387">
            <v>92</v>
          </cell>
          <cell r="L387">
            <v>184</v>
          </cell>
          <cell r="M387">
            <v>0</v>
          </cell>
          <cell r="N387">
            <v>0</v>
          </cell>
          <cell r="O387" t="str">
            <v>K2</v>
          </cell>
        </row>
        <row r="388">
          <cell r="D388">
            <v>2015</v>
          </cell>
          <cell r="E388" t="str">
            <v>INFRA-RED GAS HEATERS</v>
          </cell>
          <cell r="F388" t="str">
            <v>P/N CD6107 CATA-DYNE MODEL #BX24X48 48000 BTU HEATER S/N 136606, 136607, 136608, 136609, 136610, 136611, 136612, 136613</v>
          </cell>
          <cell r="G388" t="str">
            <v>ИНФРАКРАСНЫЕ ГАЗОВЫЕ НАГРЕВАТЕЛИ</v>
          </cell>
          <cell r="H388" t="str">
            <v>П/Н CD6107 КАТА ДАЙН МОДЕЛЬ #BX24X48 48000 BTU С/Н 136606, 136607, 136608, 136609, 136610, 136611, 136612, 136613</v>
          </cell>
          <cell r="I388">
            <v>6</v>
          </cell>
          <cell r="J388" t="str">
            <v>EACH</v>
          </cell>
          <cell r="K388">
            <v>1850</v>
          </cell>
          <cell r="L388">
            <v>11100</v>
          </cell>
          <cell r="M388">
            <v>0</v>
          </cell>
          <cell r="N388">
            <v>0</v>
          </cell>
          <cell r="O388" t="str">
            <v>K1/BACK</v>
          </cell>
        </row>
        <row r="389">
          <cell r="D389">
            <v>2025</v>
          </cell>
          <cell r="E389" t="str">
            <v>CUTTING TIP</v>
          </cell>
          <cell r="F389" t="str">
            <v>VICTOR #1</v>
          </cell>
          <cell r="G389" t="str">
            <v>НАСАДКИ ДЛЯ РЕЗАКА</v>
          </cell>
          <cell r="H389" t="str">
            <v>ВИКТОР #1</v>
          </cell>
          <cell r="I389">
            <v>45</v>
          </cell>
          <cell r="J389" t="str">
            <v>EACH</v>
          </cell>
          <cell r="K389">
            <v>4.58</v>
          </cell>
          <cell r="L389">
            <v>206.1</v>
          </cell>
          <cell r="M389">
            <v>0</v>
          </cell>
          <cell r="N389">
            <v>0</v>
          </cell>
          <cell r="O389" t="str">
            <v>K1/41</v>
          </cell>
        </row>
        <row r="390">
          <cell r="D390">
            <v>2026</v>
          </cell>
          <cell r="E390" t="str">
            <v>CUTTING TIP</v>
          </cell>
          <cell r="F390" t="str">
            <v>VICTOR #2</v>
          </cell>
          <cell r="G390" t="str">
            <v>НАСАДКИ ДЛЯ РЕЗАКА</v>
          </cell>
          <cell r="H390" t="str">
            <v>ВИКТОР #2</v>
          </cell>
          <cell r="I390">
            <v>50</v>
          </cell>
          <cell r="J390" t="str">
            <v>EACH</v>
          </cell>
          <cell r="K390">
            <v>4.58</v>
          </cell>
          <cell r="L390">
            <v>229</v>
          </cell>
          <cell r="M390">
            <v>0</v>
          </cell>
          <cell r="N390">
            <v>0</v>
          </cell>
          <cell r="O390" t="str">
            <v>K1/41</v>
          </cell>
        </row>
        <row r="391">
          <cell r="D391">
            <v>2041</v>
          </cell>
          <cell r="E391" t="str">
            <v>KARDEX</v>
          </cell>
          <cell r="F391" t="str">
            <v>10 DRAWER C/W 5 PACKS OF CARDS</v>
          </cell>
          <cell r="G391" t="str">
            <v>КАРДЕКС</v>
          </cell>
          <cell r="H391" t="str">
            <v>10 ЛОТКОВ С 5 ЗАПАСНЫМИ ПАЧКАМИ КАРТОЧЕК</v>
          </cell>
          <cell r="I391">
            <v>1</v>
          </cell>
          <cell r="J391" t="str">
            <v>EACH</v>
          </cell>
          <cell r="K391">
            <v>1400</v>
          </cell>
          <cell r="L391">
            <v>1400</v>
          </cell>
          <cell r="M391">
            <v>0</v>
          </cell>
          <cell r="N391">
            <v>0</v>
          </cell>
          <cell r="O391" t="str">
            <v>K/TOOL ROOM</v>
          </cell>
        </row>
        <row r="392">
          <cell r="D392">
            <v>2044</v>
          </cell>
          <cell r="E392" t="str">
            <v>VOLLEY BALL</v>
          </cell>
          <cell r="F392" t="str">
            <v/>
          </cell>
          <cell r="G392" t="str">
            <v>МЯЧ ДЛЯ ВОЛЛЕЙБОЛА</v>
          </cell>
          <cell r="H392" t="str">
            <v/>
          </cell>
          <cell r="I392">
            <v>2</v>
          </cell>
          <cell r="J392" t="str">
            <v>EACH</v>
          </cell>
          <cell r="K392">
            <v>35</v>
          </cell>
          <cell r="L392">
            <v>70</v>
          </cell>
          <cell r="M392">
            <v>0</v>
          </cell>
          <cell r="N392">
            <v>0</v>
          </cell>
          <cell r="O392" t="str">
            <v>K/CAMP</v>
          </cell>
        </row>
        <row r="393">
          <cell r="D393">
            <v>2061</v>
          </cell>
          <cell r="E393" t="str">
            <v>HEATER</v>
          </cell>
          <cell r="F393" t="str">
            <v>MASTER MODEL BR150CE S/N 6007228 150,000 BTU FORCED AIR HEATER ELECTRIC START DIESEL DRIVEN</v>
          </cell>
          <cell r="G393" t="str">
            <v>ОБОГРЕВАТЕЛЬ</v>
          </cell>
          <cell r="H393" t="str">
            <v>МАСТЕР МОДЕЛЬ BR150CE С/Н 6007228 150,000 BTU ВОЗДУШНОЕ НАГНЕТАНИЕ ДИЗЕЛЬ</v>
          </cell>
          <cell r="I393">
            <v>2</v>
          </cell>
          <cell r="J393" t="str">
            <v>EACH</v>
          </cell>
          <cell r="K393">
            <v>450</v>
          </cell>
          <cell r="L393">
            <v>900</v>
          </cell>
          <cell r="M393">
            <v>0</v>
          </cell>
          <cell r="N393">
            <v>0</v>
          </cell>
          <cell r="O393" t="str">
            <v>K1/C-22</v>
          </cell>
        </row>
        <row r="394">
          <cell r="D394">
            <v>2062</v>
          </cell>
          <cell r="E394" t="str">
            <v>DUAL STATION MOTOR STARTER</v>
          </cell>
          <cell r="F394" t="str">
            <v>380V 50 HZ FOR STARTING AND STOPPING THE PURIFIER AND FEED PUMP. THE UNIT IS COMPLETE WITH RUNNING LIGHT, OVERLOAD PROTECTION, START/STOP PUSHBUTTONS, AMMETER IN COVER, AND TRANSFORMER ALL IN A NEMA 4 STEEL BOX</v>
          </cell>
          <cell r="G394" t="str">
            <v>ДВУСТАНЦИОННЫЙ СТАРТЕР</v>
          </cell>
          <cell r="H394" t="str">
            <v>380В 50 ГЦ ДЛЯ ЗАПУСКА И ОСТАНОВКИ ОЧИСТИТЕЛЯ И ПОДАЮЩЕГО НАСОСА. В КОМПЛЕКТ ВХОДЯТ: ОСВЕТИТЕЛЬ, ЗАЩИТА ОТ ПЕРЕГРУЗКИ И ТРАНСФОРМАТОР В СТАЛЬНОМ ЯЩИКЕ</v>
          </cell>
          <cell r="I394">
            <v>1</v>
          </cell>
          <cell r="J394" t="str">
            <v>EACH</v>
          </cell>
          <cell r="K394">
            <v>860</v>
          </cell>
          <cell r="L394">
            <v>860</v>
          </cell>
          <cell r="M394">
            <v>0</v>
          </cell>
          <cell r="N394">
            <v>0</v>
          </cell>
          <cell r="O394" t="str">
            <v>K/FUEL STATION</v>
          </cell>
        </row>
        <row r="395">
          <cell r="D395">
            <v>2069</v>
          </cell>
          <cell r="E395" t="str">
            <v>FUEL INJECTOR</v>
          </cell>
          <cell r="F395" t="str">
            <v>DAF</v>
          </cell>
          <cell r="G395" t="str">
            <v>ТОПЛИВНЫЙ ИНЖЕКТОР</v>
          </cell>
          <cell r="H395" t="str">
            <v>ДАФ</v>
          </cell>
          <cell r="I395">
            <v>24</v>
          </cell>
          <cell r="J395" t="str">
            <v>EACH</v>
          </cell>
          <cell r="K395">
            <v>98.45</v>
          </cell>
          <cell r="L395">
            <v>2362.8000000000002</v>
          </cell>
          <cell r="M395">
            <v>0</v>
          </cell>
          <cell r="N395">
            <v>0</v>
          </cell>
          <cell r="O395" t="str">
            <v>K1/</v>
          </cell>
        </row>
        <row r="396">
          <cell r="E396" t="str">
            <v>AIR COMPRESSOR</v>
          </cell>
          <cell r="F396" t="str">
            <v>TYPE PT-337 38B MAX 1800 HENSCHEL</v>
          </cell>
          <cell r="G396" t="str">
            <v>ВОЗДУШНЫЙ КОМПРЕССОР</v>
          </cell>
          <cell r="H396" t="str">
            <v>ТИП PT-337 38B MAX 1800 ДЛЯ ХЕНШЕЛА</v>
          </cell>
          <cell r="I396">
            <v>1</v>
          </cell>
          <cell r="J396" t="str">
            <v>EACH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 t="str">
            <v>K1/12</v>
          </cell>
        </row>
        <row r="397">
          <cell r="D397">
            <v>2071</v>
          </cell>
          <cell r="E397" t="str">
            <v>AIR COMPRESSOR</v>
          </cell>
          <cell r="F397" t="str">
            <v>TYPE PT-337 38B MAX 1800 HENSCHEL</v>
          </cell>
          <cell r="G397" t="str">
            <v>ВОЗДУШНЫЙ КОМПРЕССОР</v>
          </cell>
          <cell r="H397" t="str">
            <v>ТИП PT-337 38B MAX 1800 ДЛЯ ХЕНШЕЛА</v>
          </cell>
          <cell r="I397">
            <v>1</v>
          </cell>
          <cell r="J397" t="str">
            <v>EACH</v>
          </cell>
          <cell r="K397">
            <v>802.57</v>
          </cell>
          <cell r="L397">
            <v>802.57</v>
          </cell>
          <cell r="M397">
            <v>0</v>
          </cell>
          <cell r="N397">
            <v>0</v>
          </cell>
          <cell r="O397" t="str">
            <v>K1/12</v>
          </cell>
        </row>
        <row r="398">
          <cell r="D398">
            <v>2074</v>
          </cell>
          <cell r="E398" t="str">
            <v>ENGINE PACKING SET COMPLETE</v>
          </cell>
          <cell r="F398" t="str">
            <v>HENSCHEL</v>
          </cell>
          <cell r="G398" t="str">
            <v>НАБОР ПРОКЛАДОК ДВИГАТЕЛЯ</v>
          </cell>
          <cell r="H398" t="str">
            <v>ДЛЯ ХЕНШЕЛА</v>
          </cell>
          <cell r="I398">
            <v>2</v>
          </cell>
          <cell r="J398" t="str">
            <v>EACH</v>
          </cell>
          <cell r="K398">
            <v>492.25</v>
          </cell>
          <cell r="L398">
            <v>984.5</v>
          </cell>
          <cell r="M398">
            <v>0</v>
          </cell>
          <cell r="N398">
            <v>0</v>
          </cell>
          <cell r="O398" t="str">
            <v>K1/11</v>
          </cell>
        </row>
        <row r="399">
          <cell r="D399">
            <v>2080</v>
          </cell>
          <cell r="E399" t="str">
            <v>BRAKE DRUM</v>
          </cell>
          <cell r="F399" t="str">
            <v>HENSCHEL</v>
          </cell>
          <cell r="G399" t="str">
            <v>ТОРМОЗНОЙ БАРАБАН</v>
          </cell>
          <cell r="H399" t="str">
            <v>ДЛЯ ХЕНШЕЛА</v>
          </cell>
          <cell r="I399">
            <v>4</v>
          </cell>
          <cell r="J399" t="str">
            <v>EACH</v>
          </cell>
          <cell r="K399">
            <v>620.15</v>
          </cell>
          <cell r="L399">
            <v>2480.6</v>
          </cell>
          <cell r="M399">
            <v>0</v>
          </cell>
          <cell r="N399">
            <v>0</v>
          </cell>
          <cell r="O399" t="str">
            <v>K1/12</v>
          </cell>
        </row>
        <row r="400">
          <cell r="D400">
            <v>2081</v>
          </cell>
          <cell r="E400" t="str">
            <v>THERMOSTAT</v>
          </cell>
          <cell r="F400" t="str">
            <v>HENSCHEL</v>
          </cell>
          <cell r="G400" t="str">
            <v>ТЕРМОСТАТ</v>
          </cell>
          <cell r="H400" t="str">
            <v>ДЛЯ ХЕНШЕЛА</v>
          </cell>
          <cell r="I400">
            <v>3</v>
          </cell>
          <cell r="J400" t="str">
            <v>EACH</v>
          </cell>
          <cell r="K400">
            <v>54.75</v>
          </cell>
          <cell r="L400">
            <v>164.25</v>
          </cell>
          <cell r="M400">
            <v>0</v>
          </cell>
          <cell r="N400">
            <v>0</v>
          </cell>
          <cell r="O400" t="str">
            <v>K1/11</v>
          </cell>
        </row>
        <row r="401">
          <cell r="D401">
            <v>2087</v>
          </cell>
          <cell r="E401" t="str">
            <v>CYLINDER PACKING GASKET</v>
          </cell>
          <cell r="F401" t="str">
            <v>ALN-0000-730-7164 HENSCHEL</v>
          </cell>
          <cell r="G401" t="str">
            <v>ПРОКЛАДКА ЦИЛИНДРА</v>
          </cell>
          <cell r="H401" t="str">
            <v>ALN-0000-730-7164 ДЛЯ ХЕНШЕЛА</v>
          </cell>
          <cell r="I401">
            <v>6</v>
          </cell>
          <cell r="J401" t="str">
            <v>SET</v>
          </cell>
          <cell r="K401">
            <v>171.44</v>
          </cell>
          <cell r="L401">
            <v>1028.6400000000001</v>
          </cell>
          <cell r="M401">
            <v>0</v>
          </cell>
          <cell r="N401">
            <v>0</v>
          </cell>
          <cell r="O401" t="str">
            <v>K1/11</v>
          </cell>
        </row>
        <row r="402">
          <cell r="D402">
            <v>2098</v>
          </cell>
          <cell r="E402" t="str">
            <v>WRENCH SET</v>
          </cell>
          <cell r="F402" t="str">
            <v>8-27 MM 10 PCS STAHWILLE</v>
          </cell>
          <cell r="G402" t="str">
            <v>НАБОР КЛЮЧЕЙ</v>
          </cell>
          <cell r="H402" t="str">
            <v>8-27 MM 10 ШТ</v>
          </cell>
          <cell r="I402">
            <v>15</v>
          </cell>
          <cell r="J402" t="str">
            <v>SET</v>
          </cell>
          <cell r="K402">
            <v>59.1</v>
          </cell>
          <cell r="L402">
            <v>886.5</v>
          </cell>
          <cell r="M402">
            <v>0</v>
          </cell>
          <cell r="N402">
            <v>0</v>
          </cell>
          <cell r="O402" t="str">
            <v>K/TOOL ROOM</v>
          </cell>
        </row>
        <row r="403">
          <cell r="D403">
            <v>2099</v>
          </cell>
          <cell r="E403" t="str">
            <v>OPEN SIDE WRENCH</v>
          </cell>
          <cell r="F403" t="str">
            <v>8-27 MM 11 PCS</v>
          </cell>
          <cell r="G403" t="str">
            <v>ОТКРЫТЫЙ НАКИДНОЙ КЛЮЧ</v>
          </cell>
          <cell r="H403" t="str">
            <v>8-27 MM 11 ШТ</v>
          </cell>
          <cell r="I403">
            <v>15</v>
          </cell>
          <cell r="J403" t="str">
            <v>SET</v>
          </cell>
          <cell r="K403">
            <v>119.95</v>
          </cell>
          <cell r="L403">
            <v>1799.25</v>
          </cell>
          <cell r="M403">
            <v>0</v>
          </cell>
          <cell r="N403">
            <v>0</v>
          </cell>
          <cell r="O403" t="str">
            <v>K/TOOL ROOM</v>
          </cell>
        </row>
        <row r="404">
          <cell r="D404">
            <v>2100</v>
          </cell>
          <cell r="E404" t="str">
            <v>SOCKET WRENCH</v>
          </cell>
          <cell r="F404" t="str">
            <v>8-27 MM 20 PCS</v>
          </cell>
          <cell r="G404" t="str">
            <v>БАЛОННЫЙ КЛЮЧ</v>
          </cell>
          <cell r="H404" t="str">
            <v>8-27 MM 20 ШТ</v>
          </cell>
          <cell r="I404">
            <v>15</v>
          </cell>
          <cell r="J404" t="str">
            <v>SET</v>
          </cell>
          <cell r="K404">
            <v>118.5</v>
          </cell>
          <cell r="L404">
            <v>1777.5</v>
          </cell>
          <cell r="M404">
            <v>0</v>
          </cell>
          <cell r="N404">
            <v>0</v>
          </cell>
          <cell r="O404" t="str">
            <v>K/TOOL ROOM</v>
          </cell>
        </row>
        <row r="405">
          <cell r="D405">
            <v>2101</v>
          </cell>
          <cell r="E405" t="str">
            <v>RECHARGING UNIT</v>
          </cell>
          <cell r="F405" t="str">
            <v>12-24V</v>
          </cell>
          <cell r="G405" t="str">
            <v>ЗАРЯДНОЕ УСТРОЙСТВО</v>
          </cell>
          <cell r="H405" t="str">
            <v>12-24В</v>
          </cell>
          <cell r="I405">
            <v>1</v>
          </cell>
          <cell r="J405" t="str">
            <v>EACH</v>
          </cell>
          <cell r="K405">
            <v>109.95</v>
          </cell>
          <cell r="L405">
            <v>109.95</v>
          </cell>
          <cell r="M405">
            <v>0</v>
          </cell>
          <cell r="N405">
            <v>0</v>
          </cell>
          <cell r="O405" t="str">
            <v>K/TOOL ROOM</v>
          </cell>
        </row>
        <row r="406">
          <cell r="D406">
            <v>2111</v>
          </cell>
          <cell r="E406" t="str">
            <v>CAUSTIC SODA</v>
          </cell>
          <cell r="F406" t="str">
            <v>RTE-PH-SODA</v>
          </cell>
          <cell r="G406" t="str">
            <v>КАУСТИЧЕСКАЯ СОДА</v>
          </cell>
          <cell r="H406" t="str">
            <v>RTE-PH-SODA</v>
          </cell>
          <cell r="I406">
            <v>0.45000004768371582</v>
          </cell>
          <cell r="J406" t="str">
            <v>TON</v>
          </cell>
          <cell r="K406">
            <v>912.89</v>
          </cell>
          <cell r="L406">
            <v>410.80054352998735</v>
          </cell>
          <cell r="M406">
            <v>0</v>
          </cell>
          <cell r="N406">
            <v>0</v>
          </cell>
          <cell r="O406" t="str">
            <v>K/C-2</v>
          </cell>
        </row>
        <row r="407">
          <cell r="D407" t="str">
            <v>2111-1</v>
          </cell>
          <cell r="E407" t="str">
            <v>CAUSTIC SODA</v>
          </cell>
          <cell r="F407" t="str">
            <v>RTE-PH-SODA</v>
          </cell>
          <cell r="G407" t="str">
            <v>КАУСТИЧЕСКАЯ СОДА</v>
          </cell>
          <cell r="H407" t="str">
            <v>RTE-PH-SODA</v>
          </cell>
          <cell r="I407">
            <v>1</v>
          </cell>
          <cell r="J407" t="str">
            <v>TON</v>
          </cell>
          <cell r="K407">
            <v>653</v>
          </cell>
          <cell r="L407">
            <v>653</v>
          </cell>
          <cell r="M407">
            <v>0</v>
          </cell>
          <cell r="N407">
            <v>0</v>
          </cell>
          <cell r="O407" t="str">
            <v>K/C-2</v>
          </cell>
        </row>
        <row r="408">
          <cell r="D408">
            <v>2119</v>
          </cell>
          <cell r="E408" t="str">
            <v>ELBOW 4SPH 90 DEG</v>
          </cell>
          <cell r="F408" t="str">
            <v/>
          </cell>
          <cell r="G408" t="str">
            <v>КОЛЕНО 4SPH 90 ГРАДУСОВ</v>
          </cell>
          <cell r="H408" t="str">
            <v/>
          </cell>
          <cell r="I408">
            <v>30</v>
          </cell>
          <cell r="J408" t="str">
            <v>EACH</v>
          </cell>
          <cell r="K408">
            <v>193.81</v>
          </cell>
          <cell r="L408">
            <v>5814.3</v>
          </cell>
          <cell r="M408">
            <v>0</v>
          </cell>
          <cell r="N408">
            <v>0</v>
          </cell>
          <cell r="O408" t="str">
            <v>K/C-26</v>
          </cell>
        </row>
        <row r="409">
          <cell r="D409">
            <v>2119</v>
          </cell>
          <cell r="E409" t="str">
            <v>ELBOW 4SPH 90 DEG</v>
          </cell>
          <cell r="F409" t="str">
            <v/>
          </cell>
          <cell r="G409" t="str">
            <v>КОЛЕНО 4SPH 90 ГРАДУСОВ</v>
          </cell>
          <cell r="H409" t="str">
            <v/>
          </cell>
          <cell r="I409">
            <v>3</v>
          </cell>
          <cell r="J409" t="str">
            <v>EACH</v>
          </cell>
          <cell r="K409">
            <v>193.81</v>
          </cell>
          <cell r="L409">
            <v>581.42999999999995</v>
          </cell>
          <cell r="M409">
            <v>0</v>
          </cell>
          <cell r="N409">
            <v>0</v>
          </cell>
          <cell r="O409" t="str">
            <v>K/C-26</v>
          </cell>
        </row>
        <row r="410">
          <cell r="D410">
            <v>2121</v>
          </cell>
          <cell r="E410" t="str">
            <v>PUP JOINT SET 4SPH INCLUDES 10 EA UNIT LENGTH OF 2, 3, 4, 5, 6, 7, 8, 9, 10 &amp; 12 FEET</v>
          </cell>
          <cell r="F410" t="str">
            <v/>
          </cell>
          <cell r="G410" t="str">
            <v>КОМПЛЕКТ ПАТРУБКОВ 4SPH ИЗ 10 ШТ ДЛИНОЙ 2, 3, 4, 5, 6, 7, 8, 9, 10 &amp; 12 ФУТОВ</v>
          </cell>
          <cell r="H410" t="str">
            <v/>
          </cell>
          <cell r="I410">
            <v>1</v>
          </cell>
          <cell r="J410" t="str">
            <v>EACH</v>
          </cell>
          <cell r="K410">
            <v>2579.63</v>
          </cell>
          <cell r="L410">
            <v>2579.63</v>
          </cell>
          <cell r="M410">
            <v>0</v>
          </cell>
          <cell r="N410">
            <v>0</v>
          </cell>
          <cell r="O410" t="str">
            <v>K/C-26</v>
          </cell>
        </row>
        <row r="411">
          <cell r="D411">
            <v>2123</v>
          </cell>
          <cell r="E411" t="str">
            <v>TEFLON TAPE</v>
          </cell>
          <cell r="F411" t="str">
            <v>1" 520'</v>
          </cell>
          <cell r="G411" t="str">
            <v>ЛЕНТА ФУМ</v>
          </cell>
          <cell r="H411" t="str">
            <v>1" 520'</v>
          </cell>
          <cell r="I411">
            <v>1812</v>
          </cell>
          <cell r="J411" t="str">
            <v>ROLL</v>
          </cell>
          <cell r="K411">
            <v>2.81</v>
          </cell>
          <cell r="L411">
            <v>5091.72</v>
          </cell>
          <cell r="M411">
            <v>0</v>
          </cell>
          <cell r="N411">
            <v>0</v>
          </cell>
          <cell r="O411" t="str">
            <v>K1/10</v>
          </cell>
        </row>
        <row r="412">
          <cell r="D412">
            <v>2123</v>
          </cell>
          <cell r="E412" t="str">
            <v>TEFLON TAPE</v>
          </cell>
          <cell r="F412" t="str">
            <v>1" 520'</v>
          </cell>
          <cell r="G412" t="str">
            <v>ЛЕНТА ФУМ</v>
          </cell>
          <cell r="H412" t="str">
            <v>1" 520'</v>
          </cell>
          <cell r="I412">
            <v>83</v>
          </cell>
          <cell r="J412" t="str">
            <v>ROLL</v>
          </cell>
          <cell r="K412">
            <v>2.81</v>
          </cell>
          <cell r="L412">
            <v>233.23</v>
          </cell>
          <cell r="M412">
            <v>0</v>
          </cell>
          <cell r="N412">
            <v>0</v>
          </cell>
          <cell r="O412" t="str">
            <v>K1/10</v>
          </cell>
        </row>
        <row r="413">
          <cell r="D413">
            <v>2126</v>
          </cell>
          <cell r="E413" t="str">
            <v>SCRABBER SK129</v>
          </cell>
          <cell r="F413" t="str">
            <v/>
          </cell>
          <cell r="G413" t="str">
            <v>СКРЕБОК СК129</v>
          </cell>
          <cell r="H413" t="str">
            <v/>
          </cell>
          <cell r="I413">
            <v>1</v>
          </cell>
          <cell r="J413" t="str">
            <v>EACH</v>
          </cell>
          <cell r="K413">
            <v>811.94809999999995</v>
          </cell>
          <cell r="L413">
            <v>811.94809999999995</v>
          </cell>
          <cell r="M413">
            <v>0</v>
          </cell>
          <cell r="N413">
            <v>0</v>
          </cell>
          <cell r="O413" t="str">
            <v>K1/FRONT</v>
          </cell>
        </row>
        <row r="414">
          <cell r="D414">
            <v>2138</v>
          </cell>
          <cell r="E414" t="str">
            <v>PIPE WRENCH</v>
          </cell>
          <cell r="F414" t="str">
            <v>RIDGID 36"</v>
          </cell>
          <cell r="G414" t="str">
            <v>ТРУБНЫЙ КЛЮЧ</v>
          </cell>
          <cell r="H414" t="str">
            <v>РИДЖИД 36"</v>
          </cell>
          <cell r="I414">
            <v>3</v>
          </cell>
          <cell r="J414" t="str">
            <v>EACH</v>
          </cell>
          <cell r="K414">
            <v>94</v>
          </cell>
          <cell r="L414">
            <v>282</v>
          </cell>
          <cell r="M414">
            <v>0</v>
          </cell>
          <cell r="N414">
            <v>0</v>
          </cell>
          <cell r="O414" t="str">
            <v>K/TOOL ROOM</v>
          </cell>
        </row>
        <row r="415">
          <cell r="D415">
            <v>2139</v>
          </cell>
          <cell r="E415" t="str">
            <v>PIPE WRENCH</v>
          </cell>
          <cell r="F415" t="str">
            <v>RIDGID 24"</v>
          </cell>
          <cell r="G415" t="str">
            <v>ТРУБНЫЙ КЛЮЧ</v>
          </cell>
          <cell r="H415" t="str">
            <v>РИДЖИД 24"</v>
          </cell>
          <cell r="I415">
            <v>3</v>
          </cell>
          <cell r="J415" t="str">
            <v>EACH</v>
          </cell>
          <cell r="K415">
            <v>45</v>
          </cell>
          <cell r="L415">
            <v>135</v>
          </cell>
          <cell r="M415">
            <v>0</v>
          </cell>
          <cell r="N415">
            <v>0</v>
          </cell>
          <cell r="O415" t="str">
            <v>K/TOOL ROOM</v>
          </cell>
        </row>
        <row r="416">
          <cell r="D416">
            <v>2140</v>
          </cell>
          <cell r="E416" t="str">
            <v>PIPE WRENCH</v>
          </cell>
          <cell r="F416" t="str">
            <v>RIDGID 18"</v>
          </cell>
          <cell r="G416" t="str">
            <v>ТРУБНЫЙ КЛЮЧ</v>
          </cell>
          <cell r="H416" t="str">
            <v>РИДЖИД 18"</v>
          </cell>
          <cell r="I416">
            <v>3</v>
          </cell>
          <cell r="J416" t="str">
            <v>EACH</v>
          </cell>
          <cell r="K416">
            <v>30</v>
          </cell>
          <cell r="L416">
            <v>90</v>
          </cell>
          <cell r="M416">
            <v>0</v>
          </cell>
          <cell r="N416">
            <v>0</v>
          </cell>
          <cell r="O416" t="str">
            <v>K/TOOL ROOM/ZU 10</v>
          </cell>
        </row>
        <row r="417">
          <cell r="D417">
            <v>2141</v>
          </cell>
          <cell r="E417" t="str">
            <v>CHICKSAN SWIVEL</v>
          </cell>
          <cell r="F417" t="str">
            <v>ST-20 2" 2000# OPW#3220-0201</v>
          </cell>
          <cell r="G417" t="str">
            <v>УНИВЕРСАЛЬНОЕ СОЕДИНЕНИЕ</v>
          </cell>
          <cell r="H417" t="str">
            <v>ST-20 2" 2000# OPW#3220-0201</v>
          </cell>
          <cell r="I417">
            <v>10</v>
          </cell>
          <cell r="J417" t="str">
            <v>EACH</v>
          </cell>
          <cell r="K417">
            <v>400</v>
          </cell>
          <cell r="L417">
            <v>4000</v>
          </cell>
          <cell r="M417">
            <v>0</v>
          </cell>
          <cell r="N417">
            <v>0</v>
          </cell>
          <cell r="O417" t="str">
            <v>K1/50</v>
          </cell>
        </row>
        <row r="418">
          <cell r="D418">
            <v>2142</v>
          </cell>
          <cell r="E418" t="str">
            <v>CHICKSAN SWIVEL</v>
          </cell>
          <cell r="F418" t="str">
            <v>ST-50 2" 15000# SPM#2A 17139</v>
          </cell>
          <cell r="G418" t="str">
            <v>ШАРНИРНОЕ СОЕДИНЕНИЕ</v>
          </cell>
          <cell r="H418" t="str">
            <v>ST-50 2" 15000# SPM#2A 17139</v>
          </cell>
          <cell r="I418">
            <v>1</v>
          </cell>
          <cell r="J418" t="str">
            <v>EACH</v>
          </cell>
          <cell r="K418">
            <v>1200</v>
          </cell>
          <cell r="L418">
            <v>1200</v>
          </cell>
          <cell r="M418">
            <v>0</v>
          </cell>
          <cell r="N418">
            <v>0</v>
          </cell>
          <cell r="O418" t="str">
            <v>K1/50</v>
          </cell>
        </row>
        <row r="419">
          <cell r="D419">
            <v>2151</v>
          </cell>
          <cell r="E419" t="str">
            <v xml:space="preserve">154 - 028 CONNECTOR </v>
          </cell>
          <cell r="F419" t="str">
            <v/>
          </cell>
          <cell r="G419" t="str">
            <v/>
          </cell>
          <cell r="H419" t="str">
            <v/>
          </cell>
          <cell r="I419">
            <v>1</v>
          </cell>
          <cell r="J419" t="str">
            <v>EACH</v>
          </cell>
          <cell r="K419">
            <v>4.01</v>
          </cell>
          <cell r="L419">
            <v>4.01</v>
          </cell>
          <cell r="M419">
            <v>0</v>
          </cell>
          <cell r="N419">
            <v>0</v>
          </cell>
          <cell r="O419" t="str">
            <v>K1/15</v>
          </cell>
        </row>
        <row r="420">
          <cell r="D420">
            <v>2152</v>
          </cell>
          <cell r="E420" t="str">
            <v>190 - 277 MUFFLER KIT</v>
          </cell>
          <cell r="F420" t="str">
            <v/>
          </cell>
          <cell r="G420" t="str">
            <v/>
          </cell>
          <cell r="H420" t="str">
            <v/>
          </cell>
          <cell r="I420">
            <v>1</v>
          </cell>
          <cell r="J420" t="str">
            <v>EACH</v>
          </cell>
          <cell r="K420">
            <v>105.02</v>
          </cell>
          <cell r="L420">
            <v>105.02</v>
          </cell>
          <cell r="M420">
            <v>0</v>
          </cell>
          <cell r="N420">
            <v>0</v>
          </cell>
          <cell r="O420" t="str">
            <v>K1/15</v>
          </cell>
        </row>
        <row r="421">
          <cell r="D421">
            <v>2155</v>
          </cell>
          <cell r="E421" t="str">
            <v>215 - 052 KEY</v>
          </cell>
          <cell r="F421" t="str">
            <v/>
          </cell>
          <cell r="G421" t="str">
            <v/>
          </cell>
          <cell r="H421" t="str">
            <v/>
          </cell>
          <cell r="I421">
            <v>9</v>
          </cell>
          <cell r="J421" t="str">
            <v>EACH</v>
          </cell>
          <cell r="K421">
            <v>1.18</v>
          </cell>
          <cell r="L421">
            <v>10.62</v>
          </cell>
          <cell r="M421">
            <v>0</v>
          </cell>
          <cell r="N421">
            <v>0</v>
          </cell>
          <cell r="O421" t="str">
            <v>K1/14</v>
          </cell>
        </row>
        <row r="422">
          <cell r="D422">
            <v>2156</v>
          </cell>
          <cell r="E422" t="str">
            <v>259 - 140  TIGHTENER</v>
          </cell>
          <cell r="F422" t="str">
            <v/>
          </cell>
          <cell r="G422" t="str">
            <v/>
          </cell>
          <cell r="H422" t="str">
            <v/>
          </cell>
          <cell r="I422">
            <v>1</v>
          </cell>
          <cell r="J422" t="str">
            <v>EACH</v>
          </cell>
          <cell r="K422">
            <v>171.1</v>
          </cell>
          <cell r="L422">
            <v>171.1</v>
          </cell>
          <cell r="M422">
            <v>0</v>
          </cell>
          <cell r="N422">
            <v>0</v>
          </cell>
          <cell r="O422" t="str">
            <v>K1/14</v>
          </cell>
        </row>
        <row r="423">
          <cell r="D423">
            <v>2157</v>
          </cell>
          <cell r="E423" t="str">
            <v>154 - 589 HOSE</v>
          </cell>
          <cell r="F423" t="str">
            <v/>
          </cell>
          <cell r="G423" t="str">
            <v/>
          </cell>
          <cell r="H423" t="str">
            <v/>
          </cell>
          <cell r="I423">
            <v>1</v>
          </cell>
          <cell r="J423" t="str">
            <v>EACH</v>
          </cell>
          <cell r="K423">
            <v>10.38</v>
          </cell>
          <cell r="L423">
            <v>10.38</v>
          </cell>
          <cell r="M423">
            <v>0</v>
          </cell>
          <cell r="N423">
            <v>0</v>
          </cell>
          <cell r="O423" t="str">
            <v>K1/15</v>
          </cell>
        </row>
        <row r="424">
          <cell r="D424">
            <v>2158</v>
          </cell>
          <cell r="E424" t="str">
            <v xml:space="preserve">154 - 056  CONNECTOR </v>
          </cell>
          <cell r="F424" t="str">
            <v/>
          </cell>
          <cell r="G424" t="str">
            <v/>
          </cell>
          <cell r="H424" t="str">
            <v/>
          </cell>
          <cell r="I424">
            <v>1</v>
          </cell>
          <cell r="J424" t="str">
            <v>EACH</v>
          </cell>
          <cell r="K424">
            <v>3.54</v>
          </cell>
          <cell r="L424">
            <v>3.54</v>
          </cell>
          <cell r="M424">
            <v>0</v>
          </cell>
          <cell r="N424">
            <v>0</v>
          </cell>
          <cell r="O424" t="str">
            <v>K1/15</v>
          </cell>
        </row>
        <row r="425">
          <cell r="D425">
            <v>2159</v>
          </cell>
          <cell r="E425" t="str">
            <v>154 - 059  TEE</v>
          </cell>
          <cell r="F425" t="str">
            <v/>
          </cell>
          <cell r="G425" t="str">
            <v/>
          </cell>
          <cell r="H425" t="str">
            <v/>
          </cell>
          <cell r="I425">
            <v>2</v>
          </cell>
          <cell r="J425" t="str">
            <v>EACH</v>
          </cell>
          <cell r="K425">
            <v>5.78</v>
          </cell>
          <cell r="L425">
            <v>11.56</v>
          </cell>
          <cell r="M425">
            <v>0</v>
          </cell>
          <cell r="N425">
            <v>0</v>
          </cell>
          <cell r="O425" t="str">
            <v>K1/14</v>
          </cell>
        </row>
        <row r="426">
          <cell r="D426">
            <v>2160</v>
          </cell>
          <cell r="E426" t="str">
            <v>154 - 076  CONNECTOR</v>
          </cell>
          <cell r="F426" t="str">
            <v/>
          </cell>
          <cell r="G426" t="str">
            <v/>
          </cell>
          <cell r="H426" t="str">
            <v/>
          </cell>
          <cell r="I426">
            <v>2</v>
          </cell>
          <cell r="J426" t="str">
            <v>EACH</v>
          </cell>
          <cell r="K426">
            <v>1.3</v>
          </cell>
          <cell r="L426">
            <v>2.6</v>
          </cell>
          <cell r="M426">
            <v>0</v>
          </cell>
          <cell r="N426">
            <v>0</v>
          </cell>
          <cell r="O426" t="str">
            <v>K1/15</v>
          </cell>
        </row>
        <row r="427">
          <cell r="D427">
            <v>2161</v>
          </cell>
          <cell r="E427" t="str">
            <v>154 - 544  HYD HOSE</v>
          </cell>
          <cell r="F427" t="str">
            <v/>
          </cell>
          <cell r="G427" t="str">
            <v/>
          </cell>
          <cell r="H427" t="str">
            <v/>
          </cell>
          <cell r="I427">
            <v>2</v>
          </cell>
          <cell r="J427" t="str">
            <v>EACH</v>
          </cell>
          <cell r="K427">
            <v>16.52</v>
          </cell>
          <cell r="L427">
            <v>33.04</v>
          </cell>
          <cell r="M427">
            <v>0</v>
          </cell>
          <cell r="N427">
            <v>0</v>
          </cell>
          <cell r="O427" t="str">
            <v>K1/15</v>
          </cell>
        </row>
        <row r="428">
          <cell r="D428">
            <v>2162</v>
          </cell>
          <cell r="E428" t="str">
            <v>156 - 257  SHUT - OFF</v>
          </cell>
          <cell r="F428" t="str">
            <v/>
          </cell>
          <cell r="G428" t="str">
            <v/>
          </cell>
          <cell r="H428" t="str">
            <v/>
          </cell>
          <cell r="I428">
            <v>1</v>
          </cell>
          <cell r="J428" t="str">
            <v>EACH</v>
          </cell>
          <cell r="K428">
            <v>7.67</v>
          </cell>
          <cell r="L428">
            <v>7.67</v>
          </cell>
          <cell r="M428">
            <v>0</v>
          </cell>
          <cell r="N428">
            <v>0</v>
          </cell>
          <cell r="O428" t="str">
            <v>K1/14</v>
          </cell>
        </row>
        <row r="429">
          <cell r="D429">
            <v>2164</v>
          </cell>
          <cell r="E429" t="str">
            <v>500 - 461 SEAL KIT</v>
          </cell>
          <cell r="F429" t="str">
            <v/>
          </cell>
          <cell r="G429" t="str">
            <v/>
          </cell>
          <cell r="H429" t="str">
            <v/>
          </cell>
          <cell r="I429">
            <v>1</v>
          </cell>
          <cell r="J429" t="str">
            <v>EACH</v>
          </cell>
          <cell r="K429">
            <v>53.1</v>
          </cell>
          <cell r="L429">
            <v>53.1</v>
          </cell>
          <cell r="M429">
            <v>0</v>
          </cell>
          <cell r="N429">
            <v>0</v>
          </cell>
          <cell r="O429" t="str">
            <v>K1/14</v>
          </cell>
        </row>
        <row r="430">
          <cell r="D430">
            <v>2165</v>
          </cell>
          <cell r="E430" t="str">
            <v xml:space="preserve">500 - 391 SEAL KIT </v>
          </cell>
          <cell r="F430" t="str">
            <v/>
          </cell>
          <cell r="G430" t="str">
            <v/>
          </cell>
          <cell r="H430" t="str">
            <v/>
          </cell>
          <cell r="I430">
            <v>1</v>
          </cell>
          <cell r="J430" t="str">
            <v>EACH</v>
          </cell>
          <cell r="K430">
            <v>21.24</v>
          </cell>
          <cell r="L430">
            <v>21.24</v>
          </cell>
          <cell r="M430">
            <v>0</v>
          </cell>
          <cell r="N430">
            <v>0</v>
          </cell>
          <cell r="O430" t="str">
            <v>K1/14</v>
          </cell>
        </row>
        <row r="431">
          <cell r="D431">
            <v>2166</v>
          </cell>
          <cell r="E431" t="str">
            <v xml:space="preserve">181 - 394  SPACER </v>
          </cell>
          <cell r="F431" t="str">
            <v/>
          </cell>
          <cell r="G431" t="str">
            <v/>
          </cell>
          <cell r="H431" t="str">
            <v/>
          </cell>
          <cell r="I431">
            <v>1</v>
          </cell>
          <cell r="J431" t="str">
            <v>EACH</v>
          </cell>
          <cell r="K431">
            <v>17.7</v>
          </cell>
          <cell r="L431">
            <v>17.7</v>
          </cell>
          <cell r="M431">
            <v>0</v>
          </cell>
          <cell r="N431">
            <v>0</v>
          </cell>
          <cell r="O431" t="str">
            <v>K1/14</v>
          </cell>
        </row>
        <row r="432">
          <cell r="D432">
            <v>2167</v>
          </cell>
          <cell r="E432" t="str">
            <v>181 - 495 SPACER</v>
          </cell>
          <cell r="F432" t="str">
            <v/>
          </cell>
          <cell r="G432" t="str">
            <v/>
          </cell>
          <cell r="H432" t="str">
            <v/>
          </cell>
          <cell r="I432">
            <v>1</v>
          </cell>
          <cell r="J432" t="str">
            <v>EACH</v>
          </cell>
          <cell r="K432">
            <v>14.75</v>
          </cell>
          <cell r="L432">
            <v>14.75</v>
          </cell>
          <cell r="M432">
            <v>0</v>
          </cell>
          <cell r="N432">
            <v>0</v>
          </cell>
          <cell r="O432" t="str">
            <v>K1/14</v>
          </cell>
        </row>
        <row r="433">
          <cell r="D433">
            <v>2168</v>
          </cell>
          <cell r="E433" t="str">
            <v>130 - 416 CHAIN</v>
          </cell>
          <cell r="F433" t="str">
            <v/>
          </cell>
          <cell r="G433" t="str">
            <v/>
          </cell>
          <cell r="H433" t="str">
            <v/>
          </cell>
          <cell r="I433">
            <v>1</v>
          </cell>
          <cell r="J433" t="str">
            <v>EACH</v>
          </cell>
          <cell r="K433">
            <v>191.16</v>
          </cell>
          <cell r="L433">
            <v>191.16</v>
          </cell>
          <cell r="M433">
            <v>0</v>
          </cell>
          <cell r="N433">
            <v>0</v>
          </cell>
          <cell r="O433" t="str">
            <v>K1/15</v>
          </cell>
        </row>
        <row r="434">
          <cell r="D434">
            <v>2171</v>
          </cell>
          <cell r="E434" t="str">
            <v>154 - 575 HOSE</v>
          </cell>
          <cell r="F434" t="str">
            <v/>
          </cell>
          <cell r="G434" t="str">
            <v/>
          </cell>
          <cell r="H434" t="str">
            <v/>
          </cell>
          <cell r="I434">
            <v>2</v>
          </cell>
          <cell r="J434" t="str">
            <v>EACH</v>
          </cell>
          <cell r="K434">
            <v>14.75</v>
          </cell>
          <cell r="L434">
            <v>29.5</v>
          </cell>
          <cell r="M434">
            <v>0</v>
          </cell>
          <cell r="N434">
            <v>0</v>
          </cell>
          <cell r="O434" t="str">
            <v>K1/15</v>
          </cell>
        </row>
        <row r="435">
          <cell r="D435">
            <v>2172</v>
          </cell>
          <cell r="E435" t="str">
            <v>175 - 439 SPROCKET</v>
          </cell>
          <cell r="F435" t="str">
            <v/>
          </cell>
          <cell r="G435" t="str">
            <v/>
          </cell>
          <cell r="H435" t="str">
            <v/>
          </cell>
          <cell r="I435">
            <v>1</v>
          </cell>
          <cell r="J435" t="str">
            <v>EACH</v>
          </cell>
          <cell r="K435">
            <v>89.68</v>
          </cell>
          <cell r="L435">
            <v>89.68</v>
          </cell>
          <cell r="M435">
            <v>0</v>
          </cell>
          <cell r="N435">
            <v>0</v>
          </cell>
          <cell r="O435" t="str">
            <v>K1/15</v>
          </cell>
        </row>
        <row r="436">
          <cell r="D436">
            <v>2174</v>
          </cell>
          <cell r="E436" t="str">
            <v>205 - 812  TIRE</v>
          </cell>
          <cell r="F436" t="str">
            <v/>
          </cell>
          <cell r="G436" t="str">
            <v/>
          </cell>
          <cell r="H436" t="str">
            <v/>
          </cell>
          <cell r="I436">
            <v>1</v>
          </cell>
          <cell r="J436" t="str">
            <v>EACH</v>
          </cell>
          <cell r="K436">
            <v>663.16</v>
          </cell>
          <cell r="L436">
            <v>663.16</v>
          </cell>
          <cell r="M436">
            <v>0</v>
          </cell>
          <cell r="N436">
            <v>0</v>
          </cell>
          <cell r="O436" t="str">
            <v>K/C-20</v>
          </cell>
        </row>
        <row r="437">
          <cell r="D437">
            <v>2175</v>
          </cell>
          <cell r="E437" t="str">
            <v>154 - 617 HOSE</v>
          </cell>
          <cell r="F437" t="str">
            <v/>
          </cell>
          <cell r="G437" t="str">
            <v/>
          </cell>
          <cell r="H437" t="str">
            <v/>
          </cell>
          <cell r="I437">
            <v>1</v>
          </cell>
          <cell r="J437" t="str">
            <v>EACH</v>
          </cell>
          <cell r="K437">
            <v>40.71</v>
          </cell>
          <cell r="L437">
            <v>40.71</v>
          </cell>
          <cell r="M437">
            <v>0</v>
          </cell>
          <cell r="N437">
            <v>0</v>
          </cell>
          <cell r="O437" t="str">
            <v>K1/15</v>
          </cell>
        </row>
        <row r="438">
          <cell r="D438">
            <v>2176</v>
          </cell>
          <cell r="E438" t="str">
            <v>154 - 529 HYD HOSE</v>
          </cell>
          <cell r="F438" t="str">
            <v/>
          </cell>
          <cell r="G438" t="str">
            <v/>
          </cell>
          <cell r="H438" t="str">
            <v/>
          </cell>
          <cell r="I438">
            <v>1</v>
          </cell>
          <cell r="J438" t="str">
            <v>EACH</v>
          </cell>
          <cell r="K438">
            <v>35.4</v>
          </cell>
          <cell r="L438">
            <v>35.4</v>
          </cell>
          <cell r="M438">
            <v>0</v>
          </cell>
          <cell r="N438">
            <v>0</v>
          </cell>
          <cell r="O438" t="str">
            <v>K1/15</v>
          </cell>
        </row>
        <row r="439">
          <cell r="D439">
            <v>2177</v>
          </cell>
          <cell r="E439" t="str">
            <v>154 - 525  HYD HOSE</v>
          </cell>
          <cell r="F439" t="str">
            <v/>
          </cell>
          <cell r="G439" t="str">
            <v/>
          </cell>
          <cell r="H439" t="str">
            <v/>
          </cell>
          <cell r="I439">
            <v>2</v>
          </cell>
          <cell r="J439" t="str">
            <v>EACH</v>
          </cell>
          <cell r="K439">
            <v>35.4</v>
          </cell>
          <cell r="L439">
            <v>70.8</v>
          </cell>
          <cell r="M439">
            <v>0</v>
          </cell>
          <cell r="N439">
            <v>0</v>
          </cell>
          <cell r="O439" t="str">
            <v>K1/15</v>
          </cell>
        </row>
        <row r="440">
          <cell r="D440">
            <v>2178</v>
          </cell>
          <cell r="E440" t="str">
            <v>154 - 043  BK CONNECTOR</v>
          </cell>
          <cell r="F440" t="str">
            <v/>
          </cell>
          <cell r="G440" t="str">
            <v/>
          </cell>
          <cell r="H440" t="str">
            <v/>
          </cell>
          <cell r="I440">
            <v>2</v>
          </cell>
          <cell r="J440" t="str">
            <v>EACH</v>
          </cell>
          <cell r="K440">
            <v>24.78</v>
          </cell>
          <cell r="L440">
            <v>49.56</v>
          </cell>
          <cell r="M440">
            <v>0</v>
          </cell>
          <cell r="N440">
            <v>0</v>
          </cell>
          <cell r="O440" t="str">
            <v>K1/14</v>
          </cell>
        </row>
        <row r="441">
          <cell r="D441">
            <v>2179</v>
          </cell>
          <cell r="E441" t="str">
            <v>154 - 053  CONNECTOR 45</v>
          </cell>
          <cell r="F441" t="str">
            <v/>
          </cell>
          <cell r="G441" t="str">
            <v/>
          </cell>
          <cell r="H441" t="str">
            <v/>
          </cell>
          <cell r="I441">
            <v>1</v>
          </cell>
          <cell r="J441" t="str">
            <v>EACH</v>
          </cell>
          <cell r="K441">
            <v>14.75</v>
          </cell>
          <cell r="L441">
            <v>14.75</v>
          </cell>
          <cell r="M441">
            <v>0</v>
          </cell>
          <cell r="N441">
            <v>0</v>
          </cell>
          <cell r="O441" t="str">
            <v>K1/14</v>
          </cell>
        </row>
        <row r="442">
          <cell r="D442">
            <v>2180</v>
          </cell>
          <cell r="E442" t="str">
            <v>154 - 521 HOSE</v>
          </cell>
          <cell r="F442" t="str">
            <v/>
          </cell>
          <cell r="G442" t="str">
            <v/>
          </cell>
          <cell r="H442" t="str">
            <v/>
          </cell>
          <cell r="I442">
            <v>1</v>
          </cell>
          <cell r="J442" t="str">
            <v>EACH</v>
          </cell>
          <cell r="K442">
            <v>10.15</v>
          </cell>
          <cell r="L442">
            <v>10.15</v>
          </cell>
          <cell r="M442">
            <v>0</v>
          </cell>
          <cell r="N442">
            <v>0</v>
          </cell>
          <cell r="O442" t="str">
            <v>K1/15</v>
          </cell>
        </row>
        <row r="443">
          <cell r="D443">
            <v>2181</v>
          </cell>
          <cell r="E443" t="str">
            <v>154 - 522  HYD. HOSE</v>
          </cell>
          <cell r="F443" t="str">
            <v/>
          </cell>
          <cell r="G443" t="str">
            <v/>
          </cell>
          <cell r="H443" t="str">
            <v/>
          </cell>
          <cell r="I443">
            <v>2</v>
          </cell>
          <cell r="J443" t="str">
            <v>EACH</v>
          </cell>
          <cell r="K443">
            <v>8.3800000000000008</v>
          </cell>
          <cell r="L443">
            <v>16.760000000000002</v>
          </cell>
          <cell r="M443">
            <v>0</v>
          </cell>
          <cell r="N443">
            <v>0</v>
          </cell>
          <cell r="O443" t="str">
            <v>K1/15</v>
          </cell>
        </row>
        <row r="444">
          <cell r="D444">
            <v>2182</v>
          </cell>
          <cell r="E444" t="str">
            <v>154 - 505  HYD. HOSE</v>
          </cell>
          <cell r="F444" t="str">
            <v/>
          </cell>
          <cell r="G444" t="str">
            <v/>
          </cell>
          <cell r="H444" t="str">
            <v/>
          </cell>
          <cell r="I444">
            <v>2</v>
          </cell>
          <cell r="J444" t="str">
            <v>EACH</v>
          </cell>
          <cell r="K444">
            <v>8.02</v>
          </cell>
          <cell r="L444">
            <v>16.04</v>
          </cell>
          <cell r="M444">
            <v>0</v>
          </cell>
          <cell r="N444">
            <v>0</v>
          </cell>
          <cell r="O444" t="str">
            <v>K1/15</v>
          </cell>
        </row>
        <row r="445">
          <cell r="D445">
            <v>2183</v>
          </cell>
          <cell r="E445" t="str">
            <v>154 - 118 CONNECTOR</v>
          </cell>
          <cell r="F445" t="str">
            <v/>
          </cell>
          <cell r="G445" t="str">
            <v/>
          </cell>
          <cell r="H445" t="str">
            <v/>
          </cell>
          <cell r="I445">
            <v>4</v>
          </cell>
          <cell r="J445" t="str">
            <v>EACH</v>
          </cell>
          <cell r="K445">
            <v>4.96</v>
          </cell>
          <cell r="L445">
            <v>19.84</v>
          </cell>
          <cell r="M445">
            <v>0</v>
          </cell>
          <cell r="N445">
            <v>0</v>
          </cell>
          <cell r="O445" t="str">
            <v>K1/15</v>
          </cell>
        </row>
        <row r="446">
          <cell r="D446">
            <v>2184</v>
          </cell>
          <cell r="E446" t="str">
            <v>154 - 067  BK BR TEE</v>
          </cell>
          <cell r="F446" t="str">
            <v/>
          </cell>
          <cell r="G446" t="str">
            <v/>
          </cell>
          <cell r="H446" t="str">
            <v/>
          </cell>
          <cell r="I446">
            <v>2</v>
          </cell>
          <cell r="J446" t="str">
            <v>EACH</v>
          </cell>
          <cell r="K446">
            <v>9.15</v>
          </cell>
          <cell r="L446">
            <v>18.3</v>
          </cell>
          <cell r="M446">
            <v>0</v>
          </cell>
          <cell r="N446">
            <v>0</v>
          </cell>
          <cell r="O446" t="str">
            <v>K1/14</v>
          </cell>
        </row>
        <row r="447">
          <cell r="D447">
            <v>2185</v>
          </cell>
          <cell r="E447" t="str">
            <v>154 - 075  UNION</v>
          </cell>
          <cell r="F447" t="str">
            <v/>
          </cell>
          <cell r="G447" t="str">
            <v/>
          </cell>
          <cell r="H447" t="str">
            <v/>
          </cell>
          <cell r="I447">
            <v>2</v>
          </cell>
          <cell r="J447" t="str">
            <v>EACH</v>
          </cell>
          <cell r="K447">
            <v>8.73</v>
          </cell>
          <cell r="L447">
            <v>17.46</v>
          </cell>
          <cell r="M447">
            <v>0</v>
          </cell>
          <cell r="N447">
            <v>0</v>
          </cell>
          <cell r="O447" t="str">
            <v>K1/15</v>
          </cell>
        </row>
        <row r="448">
          <cell r="D448">
            <v>2186</v>
          </cell>
          <cell r="E448" t="str">
            <v>154 - 587  HOSE</v>
          </cell>
          <cell r="F448" t="str">
            <v/>
          </cell>
          <cell r="G448" t="str">
            <v/>
          </cell>
          <cell r="H448" t="str">
            <v/>
          </cell>
          <cell r="I448">
            <v>1</v>
          </cell>
          <cell r="J448" t="str">
            <v>EACH</v>
          </cell>
          <cell r="K448">
            <v>10.86</v>
          </cell>
          <cell r="L448">
            <v>10.86</v>
          </cell>
          <cell r="M448">
            <v>0</v>
          </cell>
          <cell r="N448">
            <v>0</v>
          </cell>
          <cell r="O448" t="str">
            <v>K1/15</v>
          </cell>
        </row>
        <row r="449">
          <cell r="D449">
            <v>2187</v>
          </cell>
          <cell r="E449" t="str">
            <v>183 - 251  PIN</v>
          </cell>
          <cell r="F449" t="str">
            <v/>
          </cell>
          <cell r="G449" t="str">
            <v/>
          </cell>
          <cell r="H449" t="str">
            <v/>
          </cell>
          <cell r="I449">
            <v>1</v>
          </cell>
          <cell r="J449" t="str">
            <v>EACH</v>
          </cell>
          <cell r="K449">
            <v>31.27</v>
          </cell>
          <cell r="L449">
            <v>31.27</v>
          </cell>
          <cell r="M449">
            <v>0</v>
          </cell>
          <cell r="N449">
            <v>0</v>
          </cell>
          <cell r="O449" t="str">
            <v>K1/14</v>
          </cell>
        </row>
        <row r="450">
          <cell r="D450">
            <v>2188</v>
          </cell>
          <cell r="E450" t="str">
            <v>115 - 511  KLIP RING</v>
          </cell>
          <cell r="F450" t="str">
            <v/>
          </cell>
          <cell r="G450" t="str">
            <v/>
          </cell>
          <cell r="H450" t="str">
            <v/>
          </cell>
          <cell r="I450">
            <v>10</v>
          </cell>
          <cell r="J450" t="str">
            <v>EACH</v>
          </cell>
          <cell r="K450">
            <v>2.36</v>
          </cell>
          <cell r="L450">
            <v>23.6</v>
          </cell>
          <cell r="M450">
            <v>0</v>
          </cell>
          <cell r="N450">
            <v>0</v>
          </cell>
          <cell r="O450" t="str">
            <v>K1/14</v>
          </cell>
        </row>
        <row r="451">
          <cell r="D451">
            <v>2189</v>
          </cell>
          <cell r="E451" t="str">
            <v>155 - 163  REDUCER</v>
          </cell>
          <cell r="F451" t="str">
            <v/>
          </cell>
          <cell r="G451" t="str">
            <v/>
          </cell>
          <cell r="H451" t="str">
            <v/>
          </cell>
          <cell r="I451">
            <v>1</v>
          </cell>
          <cell r="J451" t="str">
            <v>EACH</v>
          </cell>
          <cell r="K451">
            <v>1.65</v>
          </cell>
          <cell r="L451">
            <v>1.65</v>
          </cell>
          <cell r="M451">
            <v>0</v>
          </cell>
          <cell r="N451">
            <v>0</v>
          </cell>
          <cell r="O451" t="str">
            <v>K1/14</v>
          </cell>
        </row>
        <row r="452">
          <cell r="D452">
            <v>2190</v>
          </cell>
          <cell r="E452" t="str">
            <v>154 - 163 CONNECTOR</v>
          </cell>
          <cell r="F452" t="str">
            <v/>
          </cell>
          <cell r="G452" t="str">
            <v/>
          </cell>
          <cell r="H452" t="str">
            <v/>
          </cell>
          <cell r="I452">
            <v>1</v>
          </cell>
          <cell r="J452" t="str">
            <v>EACH</v>
          </cell>
          <cell r="K452">
            <v>7.08</v>
          </cell>
          <cell r="L452">
            <v>7.08</v>
          </cell>
          <cell r="M452">
            <v>0</v>
          </cell>
          <cell r="N452">
            <v>0</v>
          </cell>
          <cell r="O452" t="str">
            <v>K1/15</v>
          </cell>
        </row>
        <row r="453">
          <cell r="D453">
            <v>2191</v>
          </cell>
          <cell r="E453" t="str">
            <v>190 - 123  SEAL KIT</v>
          </cell>
          <cell r="F453" t="str">
            <v/>
          </cell>
          <cell r="G453" t="str">
            <v/>
          </cell>
          <cell r="H453" t="str">
            <v/>
          </cell>
          <cell r="I453">
            <v>2</v>
          </cell>
          <cell r="J453" t="str">
            <v>EACH</v>
          </cell>
          <cell r="K453">
            <v>23.6</v>
          </cell>
          <cell r="L453">
            <v>47.2</v>
          </cell>
          <cell r="M453">
            <v>0</v>
          </cell>
          <cell r="N453">
            <v>0</v>
          </cell>
          <cell r="O453" t="str">
            <v>K1/14</v>
          </cell>
        </row>
        <row r="454">
          <cell r="D454">
            <v>2192</v>
          </cell>
          <cell r="E454" t="str">
            <v xml:space="preserve">105 - 047  LOCKNUT </v>
          </cell>
          <cell r="F454" t="str">
            <v/>
          </cell>
          <cell r="G454" t="str">
            <v/>
          </cell>
          <cell r="H454" t="str">
            <v/>
          </cell>
          <cell r="I454">
            <v>1</v>
          </cell>
          <cell r="J454" t="str">
            <v>EACH</v>
          </cell>
          <cell r="K454">
            <v>0.15</v>
          </cell>
          <cell r="L454">
            <v>0.15</v>
          </cell>
          <cell r="M454">
            <v>0</v>
          </cell>
          <cell r="N454">
            <v>0</v>
          </cell>
          <cell r="O454" t="str">
            <v>K1/14</v>
          </cell>
        </row>
        <row r="455">
          <cell r="D455">
            <v>2193</v>
          </cell>
          <cell r="E455" t="str">
            <v>138 - 704  CHAIN</v>
          </cell>
          <cell r="F455" t="str">
            <v/>
          </cell>
          <cell r="G455" t="str">
            <v/>
          </cell>
          <cell r="H455" t="str">
            <v/>
          </cell>
          <cell r="I455">
            <v>2</v>
          </cell>
          <cell r="J455" t="str">
            <v>EACH</v>
          </cell>
          <cell r="K455">
            <v>741</v>
          </cell>
          <cell r="L455">
            <v>1482</v>
          </cell>
          <cell r="M455">
            <v>0</v>
          </cell>
          <cell r="N455">
            <v>0</v>
          </cell>
          <cell r="O455" t="str">
            <v>K1/6</v>
          </cell>
        </row>
        <row r="456">
          <cell r="D456">
            <v>2194</v>
          </cell>
          <cell r="E456" t="str">
            <v>138 - 702  CHAIN</v>
          </cell>
          <cell r="F456" t="str">
            <v/>
          </cell>
          <cell r="G456" t="str">
            <v/>
          </cell>
          <cell r="H456" t="str">
            <v/>
          </cell>
          <cell r="I456">
            <v>2</v>
          </cell>
          <cell r="J456" t="str">
            <v>EACH</v>
          </cell>
          <cell r="K456">
            <v>193</v>
          </cell>
          <cell r="L456">
            <v>386</v>
          </cell>
          <cell r="M456">
            <v>0</v>
          </cell>
          <cell r="N456">
            <v>0</v>
          </cell>
          <cell r="O456" t="str">
            <v>K1/6</v>
          </cell>
        </row>
        <row r="457">
          <cell r="D457">
            <v>2195</v>
          </cell>
          <cell r="E457" t="str">
            <v xml:space="preserve">105 - 893  WASHER </v>
          </cell>
          <cell r="F457" t="str">
            <v/>
          </cell>
          <cell r="G457" t="str">
            <v/>
          </cell>
          <cell r="H457" t="str">
            <v/>
          </cell>
          <cell r="I457">
            <v>2</v>
          </cell>
          <cell r="J457" t="str">
            <v>EACH</v>
          </cell>
          <cell r="K457">
            <v>0.44</v>
          </cell>
          <cell r="L457">
            <v>0.88</v>
          </cell>
          <cell r="M457">
            <v>0</v>
          </cell>
          <cell r="N457">
            <v>0</v>
          </cell>
          <cell r="O457" t="str">
            <v>K1/14</v>
          </cell>
        </row>
        <row r="458">
          <cell r="D458">
            <v>2196</v>
          </cell>
          <cell r="E458" t="str">
            <v>156 - 250 METRIC SCREW</v>
          </cell>
          <cell r="F458" t="str">
            <v/>
          </cell>
          <cell r="G458" t="str">
            <v/>
          </cell>
          <cell r="H458" t="str">
            <v/>
          </cell>
          <cell r="I458">
            <v>1</v>
          </cell>
          <cell r="J458" t="str">
            <v>EACH</v>
          </cell>
          <cell r="K458">
            <v>6.72</v>
          </cell>
          <cell r="L458">
            <v>6.72</v>
          </cell>
          <cell r="M458">
            <v>0</v>
          </cell>
          <cell r="N458">
            <v>0</v>
          </cell>
          <cell r="O458" t="str">
            <v>K1/14</v>
          </cell>
        </row>
        <row r="459">
          <cell r="D459">
            <v>2197</v>
          </cell>
          <cell r="E459" t="str">
            <v>156 - 254  METRIC SCREW</v>
          </cell>
          <cell r="F459" t="str">
            <v/>
          </cell>
          <cell r="G459" t="str">
            <v/>
          </cell>
          <cell r="H459" t="str">
            <v/>
          </cell>
          <cell r="I459">
            <v>1</v>
          </cell>
          <cell r="J459" t="str">
            <v>EACH</v>
          </cell>
          <cell r="K459">
            <v>9.58</v>
          </cell>
          <cell r="L459">
            <v>9.58</v>
          </cell>
          <cell r="M459">
            <v>0</v>
          </cell>
          <cell r="N459">
            <v>0</v>
          </cell>
          <cell r="O459" t="str">
            <v>K1/14</v>
          </cell>
        </row>
        <row r="460">
          <cell r="D460">
            <v>2198</v>
          </cell>
          <cell r="E460" t="str">
            <v>180 - 608 BUSHING</v>
          </cell>
          <cell r="F460" t="str">
            <v/>
          </cell>
          <cell r="G460" t="str">
            <v/>
          </cell>
          <cell r="H460" t="str">
            <v/>
          </cell>
          <cell r="I460">
            <v>1</v>
          </cell>
          <cell r="J460" t="str">
            <v>EACH</v>
          </cell>
          <cell r="K460">
            <v>43.07</v>
          </cell>
          <cell r="L460">
            <v>43.07</v>
          </cell>
          <cell r="M460">
            <v>0</v>
          </cell>
          <cell r="N460">
            <v>0</v>
          </cell>
          <cell r="O460" t="str">
            <v>K1/14</v>
          </cell>
        </row>
        <row r="461">
          <cell r="D461">
            <v>2199</v>
          </cell>
          <cell r="E461" t="str">
            <v>180 - 651 COLLAR</v>
          </cell>
          <cell r="F461" t="str">
            <v/>
          </cell>
          <cell r="G461" t="str">
            <v/>
          </cell>
          <cell r="H461" t="str">
            <v/>
          </cell>
          <cell r="I461">
            <v>1</v>
          </cell>
          <cell r="J461" t="str">
            <v>EACH</v>
          </cell>
          <cell r="K461">
            <v>115.64</v>
          </cell>
          <cell r="L461">
            <v>115.64</v>
          </cell>
          <cell r="M461">
            <v>0</v>
          </cell>
          <cell r="N461">
            <v>0</v>
          </cell>
          <cell r="O461" t="str">
            <v>K1/14</v>
          </cell>
        </row>
        <row r="462">
          <cell r="D462">
            <v>2200</v>
          </cell>
          <cell r="E462" t="str">
            <v xml:space="preserve">115 - 574 SPRING </v>
          </cell>
          <cell r="F462" t="str">
            <v/>
          </cell>
          <cell r="G462" t="str">
            <v/>
          </cell>
          <cell r="H462" t="str">
            <v/>
          </cell>
          <cell r="I462">
            <v>1</v>
          </cell>
          <cell r="J462" t="str">
            <v>EACH</v>
          </cell>
          <cell r="K462">
            <v>11.56</v>
          </cell>
          <cell r="L462">
            <v>11.56</v>
          </cell>
          <cell r="M462">
            <v>0</v>
          </cell>
          <cell r="N462">
            <v>0</v>
          </cell>
          <cell r="O462" t="str">
            <v>K1/14</v>
          </cell>
        </row>
        <row r="463">
          <cell r="D463">
            <v>2201</v>
          </cell>
          <cell r="E463" t="str">
            <v>175 - 418  SPROCKET</v>
          </cell>
          <cell r="F463" t="str">
            <v/>
          </cell>
          <cell r="G463" t="str">
            <v/>
          </cell>
          <cell r="H463" t="str">
            <v/>
          </cell>
          <cell r="I463">
            <v>1</v>
          </cell>
          <cell r="J463" t="str">
            <v>EACH</v>
          </cell>
          <cell r="K463">
            <v>73.75</v>
          </cell>
          <cell r="L463">
            <v>73.75</v>
          </cell>
          <cell r="M463">
            <v>0</v>
          </cell>
          <cell r="N463">
            <v>0</v>
          </cell>
          <cell r="O463" t="str">
            <v>K1/15</v>
          </cell>
        </row>
        <row r="464">
          <cell r="D464">
            <v>2204</v>
          </cell>
          <cell r="E464" t="str">
            <v>105 - 499 BOLT</v>
          </cell>
          <cell r="F464" t="str">
            <v/>
          </cell>
          <cell r="G464" t="str">
            <v/>
          </cell>
          <cell r="H464" t="str">
            <v/>
          </cell>
          <cell r="I464">
            <v>250</v>
          </cell>
          <cell r="J464" t="str">
            <v>EACH</v>
          </cell>
          <cell r="K464">
            <v>1.3</v>
          </cell>
          <cell r="L464">
            <v>325</v>
          </cell>
          <cell r="M464">
            <v>0</v>
          </cell>
          <cell r="N464">
            <v>0</v>
          </cell>
          <cell r="O464" t="str">
            <v>K1/14</v>
          </cell>
        </row>
        <row r="465">
          <cell r="D465">
            <v>2205</v>
          </cell>
          <cell r="E465" t="str">
            <v>105 - 372 LOCKNUT</v>
          </cell>
          <cell r="F465" t="str">
            <v/>
          </cell>
          <cell r="G465" t="str">
            <v/>
          </cell>
          <cell r="H465" t="str">
            <v/>
          </cell>
          <cell r="I465">
            <v>500</v>
          </cell>
          <cell r="J465" t="str">
            <v>EACH</v>
          </cell>
          <cell r="K465">
            <v>0.84</v>
          </cell>
          <cell r="L465">
            <v>420</v>
          </cell>
          <cell r="M465">
            <v>0</v>
          </cell>
          <cell r="N465">
            <v>0</v>
          </cell>
          <cell r="O465" t="str">
            <v>K1/14</v>
          </cell>
        </row>
        <row r="466">
          <cell r="D466">
            <v>2206</v>
          </cell>
          <cell r="E466" t="str">
            <v>137 - 501 PIN</v>
          </cell>
          <cell r="F466" t="str">
            <v/>
          </cell>
          <cell r="G466" t="str">
            <v/>
          </cell>
          <cell r="H466" t="str">
            <v/>
          </cell>
          <cell r="I466">
            <v>10</v>
          </cell>
          <cell r="J466" t="str">
            <v>EACH</v>
          </cell>
          <cell r="K466">
            <v>6.84</v>
          </cell>
          <cell r="L466">
            <v>68.400000000000006</v>
          </cell>
          <cell r="M466">
            <v>0</v>
          </cell>
          <cell r="N466">
            <v>0</v>
          </cell>
          <cell r="O466" t="str">
            <v>K1/14</v>
          </cell>
        </row>
        <row r="467">
          <cell r="D467">
            <v>2207</v>
          </cell>
          <cell r="E467" t="str">
            <v>135 - 402  LOCK KEY</v>
          </cell>
          <cell r="F467" t="str">
            <v/>
          </cell>
          <cell r="G467" t="str">
            <v/>
          </cell>
          <cell r="H467" t="str">
            <v/>
          </cell>
          <cell r="I467">
            <v>25</v>
          </cell>
          <cell r="J467" t="str">
            <v>EACH</v>
          </cell>
          <cell r="K467">
            <v>0.66</v>
          </cell>
          <cell r="L467">
            <v>16.5</v>
          </cell>
          <cell r="M467">
            <v>0</v>
          </cell>
          <cell r="N467">
            <v>0</v>
          </cell>
          <cell r="O467" t="str">
            <v>K1/14</v>
          </cell>
        </row>
        <row r="468">
          <cell r="D468">
            <v>2209</v>
          </cell>
          <cell r="E468" t="str">
            <v>105 - 320  BOLT</v>
          </cell>
          <cell r="F468" t="str">
            <v/>
          </cell>
          <cell r="G468" t="str">
            <v/>
          </cell>
          <cell r="H468" t="str">
            <v/>
          </cell>
          <cell r="I468">
            <v>20</v>
          </cell>
          <cell r="J468" t="str">
            <v>EACH</v>
          </cell>
          <cell r="K468">
            <v>1.07</v>
          </cell>
          <cell r="L468">
            <v>21.4</v>
          </cell>
          <cell r="M468">
            <v>0</v>
          </cell>
          <cell r="N468">
            <v>0</v>
          </cell>
          <cell r="O468" t="str">
            <v>K1/14</v>
          </cell>
        </row>
        <row r="469">
          <cell r="D469">
            <v>2210</v>
          </cell>
          <cell r="E469" t="str">
            <v>105 - 321 BOLT</v>
          </cell>
          <cell r="F469" t="str">
            <v/>
          </cell>
          <cell r="G469" t="str">
            <v/>
          </cell>
          <cell r="H469" t="str">
            <v/>
          </cell>
          <cell r="I469">
            <v>15</v>
          </cell>
          <cell r="J469" t="str">
            <v>EACH</v>
          </cell>
          <cell r="K469">
            <v>1.42</v>
          </cell>
          <cell r="L469">
            <v>21.3</v>
          </cell>
          <cell r="M469">
            <v>0</v>
          </cell>
          <cell r="N469">
            <v>0</v>
          </cell>
          <cell r="O469" t="str">
            <v>K1/14</v>
          </cell>
        </row>
        <row r="470">
          <cell r="D470">
            <v>2211</v>
          </cell>
          <cell r="E470" t="str">
            <v>105 - 365  BOLT</v>
          </cell>
          <cell r="F470" t="str">
            <v/>
          </cell>
          <cell r="G470" t="str">
            <v/>
          </cell>
          <cell r="H470" t="str">
            <v/>
          </cell>
          <cell r="I470">
            <v>20</v>
          </cell>
          <cell r="J470" t="str">
            <v>EACH</v>
          </cell>
          <cell r="K470">
            <v>1.77</v>
          </cell>
          <cell r="L470">
            <v>35.4</v>
          </cell>
          <cell r="M470">
            <v>0</v>
          </cell>
          <cell r="N470">
            <v>0</v>
          </cell>
          <cell r="O470" t="str">
            <v>K1/14</v>
          </cell>
        </row>
        <row r="471">
          <cell r="D471">
            <v>2214</v>
          </cell>
          <cell r="E471" t="str">
            <v>135 - 921  SPACER</v>
          </cell>
          <cell r="F471" t="str">
            <v/>
          </cell>
          <cell r="G471" t="str">
            <v/>
          </cell>
          <cell r="H471" t="str">
            <v/>
          </cell>
          <cell r="I471">
            <v>10</v>
          </cell>
          <cell r="J471" t="str">
            <v>EACH</v>
          </cell>
          <cell r="K471">
            <v>1.77</v>
          </cell>
          <cell r="L471">
            <v>17.7</v>
          </cell>
          <cell r="M471">
            <v>0</v>
          </cell>
          <cell r="N471">
            <v>0</v>
          </cell>
          <cell r="O471" t="str">
            <v>K1/14</v>
          </cell>
        </row>
        <row r="472">
          <cell r="D472">
            <v>2215</v>
          </cell>
          <cell r="E472" t="str">
            <v>125 - 419  BUSHING</v>
          </cell>
          <cell r="F472" t="str">
            <v/>
          </cell>
          <cell r="G472" t="str">
            <v/>
          </cell>
          <cell r="H472" t="str">
            <v/>
          </cell>
          <cell r="I472">
            <v>1</v>
          </cell>
          <cell r="J472" t="str">
            <v>EACH</v>
          </cell>
          <cell r="K472">
            <v>7.32</v>
          </cell>
          <cell r="L472">
            <v>7.32</v>
          </cell>
          <cell r="M472">
            <v>0</v>
          </cell>
          <cell r="N472">
            <v>0</v>
          </cell>
          <cell r="O472" t="str">
            <v>K1/14</v>
          </cell>
        </row>
        <row r="473">
          <cell r="D473">
            <v>2216</v>
          </cell>
          <cell r="E473" t="str">
            <v xml:space="preserve">125 - 420  BUSHING </v>
          </cell>
          <cell r="F473" t="str">
            <v/>
          </cell>
          <cell r="G473" t="str">
            <v/>
          </cell>
          <cell r="H473" t="str">
            <v/>
          </cell>
          <cell r="I473">
            <v>1</v>
          </cell>
          <cell r="J473" t="str">
            <v>EACH</v>
          </cell>
          <cell r="K473">
            <v>10.62</v>
          </cell>
          <cell r="L473">
            <v>10.62</v>
          </cell>
          <cell r="M473">
            <v>0</v>
          </cell>
          <cell r="N473">
            <v>0</v>
          </cell>
          <cell r="O473" t="str">
            <v>K1/14</v>
          </cell>
        </row>
        <row r="474">
          <cell r="D474">
            <v>2217</v>
          </cell>
          <cell r="E474" t="str">
            <v>105 - 368  BOLT</v>
          </cell>
          <cell r="F474" t="str">
            <v/>
          </cell>
          <cell r="G474" t="str">
            <v/>
          </cell>
          <cell r="H474" t="str">
            <v/>
          </cell>
          <cell r="I474">
            <v>1</v>
          </cell>
          <cell r="J474" t="str">
            <v>EACH</v>
          </cell>
          <cell r="K474">
            <v>4.4800000000000004</v>
          </cell>
          <cell r="L474">
            <v>4.4800000000000004</v>
          </cell>
          <cell r="M474">
            <v>0</v>
          </cell>
          <cell r="N474">
            <v>0</v>
          </cell>
          <cell r="O474" t="str">
            <v>K1/14</v>
          </cell>
        </row>
        <row r="475">
          <cell r="D475">
            <v>2219</v>
          </cell>
          <cell r="E475" t="str">
            <v>140 - 661  REPAIR KIT</v>
          </cell>
          <cell r="F475" t="str">
            <v/>
          </cell>
          <cell r="G475" t="str">
            <v/>
          </cell>
          <cell r="H475" t="str">
            <v/>
          </cell>
          <cell r="I475">
            <v>4</v>
          </cell>
          <cell r="J475" t="str">
            <v>EACH</v>
          </cell>
          <cell r="K475">
            <v>60.18</v>
          </cell>
          <cell r="L475">
            <v>240.72</v>
          </cell>
          <cell r="M475">
            <v>0</v>
          </cell>
          <cell r="N475">
            <v>0</v>
          </cell>
          <cell r="O475" t="str">
            <v>K1/14</v>
          </cell>
        </row>
        <row r="476">
          <cell r="D476">
            <v>2220</v>
          </cell>
          <cell r="E476" t="str">
            <v>180 - 440  SHAFT</v>
          </cell>
          <cell r="F476" t="str">
            <v/>
          </cell>
          <cell r="G476" t="str">
            <v/>
          </cell>
          <cell r="H476" t="str">
            <v/>
          </cell>
          <cell r="I476">
            <v>3</v>
          </cell>
          <cell r="J476" t="str">
            <v>EACH</v>
          </cell>
          <cell r="K476">
            <v>41.3</v>
          </cell>
          <cell r="L476">
            <v>123.9</v>
          </cell>
          <cell r="M476">
            <v>0</v>
          </cell>
          <cell r="N476">
            <v>0</v>
          </cell>
          <cell r="O476" t="str">
            <v>K1/14</v>
          </cell>
        </row>
        <row r="477">
          <cell r="D477">
            <v>2221</v>
          </cell>
          <cell r="E477" t="str">
            <v>180 - 441 SHAFT</v>
          </cell>
          <cell r="F477" t="str">
            <v/>
          </cell>
          <cell r="G477" t="str">
            <v/>
          </cell>
          <cell r="H477" t="str">
            <v/>
          </cell>
          <cell r="I477">
            <v>3</v>
          </cell>
          <cell r="J477" t="str">
            <v>EACH</v>
          </cell>
          <cell r="K477">
            <v>38.94</v>
          </cell>
          <cell r="L477">
            <v>116.82</v>
          </cell>
          <cell r="M477">
            <v>0</v>
          </cell>
          <cell r="N477">
            <v>0</v>
          </cell>
          <cell r="O477" t="str">
            <v>K1/14</v>
          </cell>
        </row>
        <row r="478">
          <cell r="D478">
            <v>2222</v>
          </cell>
          <cell r="E478" t="str">
            <v xml:space="preserve">150 - 058 CYLINDER </v>
          </cell>
          <cell r="F478" t="str">
            <v/>
          </cell>
          <cell r="G478" t="str">
            <v/>
          </cell>
          <cell r="H478" t="str">
            <v/>
          </cell>
          <cell r="I478">
            <v>1</v>
          </cell>
          <cell r="J478" t="str">
            <v>EACH</v>
          </cell>
          <cell r="K478">
            <v>128.62</v>
          </cell>
          <cell r="L478">
            <v>128.62</v>
          </cell>
          <cell r="M478">
            <v>0</v>
          </cell>
          <cell r="N478">
            <v>0</v>
          </cell>
          <cell r="O478" t="str">
            <v>K1/15</v>
          </cell>
        </row>
        <row r="479">
          <cell r="D479">
            <v>2223</v>
          </cell>
          <cell r="E479" t="str">
            <v>140 - 021  SPRING</v>
          </cell>
          <cell r="F479" t="str">
            <v/>
          </cell>
          <cell r="G479" t="str">
            <v/>
          </cell>
          <cell r="H479" t="str">
            <v/>
          </cell>
          <cell r="I479">
            <v>1</v>
          </cell>
          <cell r="J479" t="str">
            <v>EACH</v>
          </cell>
          <cell r="K479">
            <v>43.54</v>
          </cell>
          <cell r="L479">
            <v>43.54</v>
          </cell>
          <cell r="M479">
            <v>0</v>
          </cell>
          <cell r="N479">
            <v>0</v>
          </cell>
          <cell r="O479" t="str">
            <v>K1/14</v>
          </cell>
        </row>
        <row r="480">
          <cell r="D480">
            <v>2224</v>
          </cell>
          <cell r="E480" t="str">
            <v>140 - 013 SLEEVE</v>
          </cell>
          <cell r="F480" t="str">
            <v/>
          </cell>
          <cell r="G480" t="str">
            <v/>
          </cell>
          <cell r="H480" t="str">
            <v/>
          </cell>
          <cell r="I480">
            <v>2</v>
          </cell>
          <cell r="J480" t="str">
            <v>EACH</v>
          </cell>
          <cell r="K480">
            <v>31.27</v>
          </cell>
          <cell r="L480">
            <v>62.54</v>
          </cell>
          <cell r="M480">
            <v>0</v>
          </cell>
          <cell r="N480">
            <v>0</v>
          </cell>
          <cell r="O480" t="str">
            <v>K1/14</v>
          </cell>
        </row>
        <row r="481">
          <cell r="D481">
            <v>2225</v>
          </cell>
          <cell r="E481" t="str">
            <v>157 - 078  O - RING</v>
          </cell>
          <cell r="F481" t="str">
            <v/>
          </cell>
          <cell r="G481" t="str">
            <v/>
          </cell>
          <cell r="H481" t="str">
            <v/>
          </cell>
          <cell r="I481">
            <v>2</v>
          </cell>
          <cell r="J481" t="str">
            <v>EACH</v>
          </cell>
          <cell r="K481">
            <v>0.24</v>
          </cell>
          <cell r="L481">
            <v>0.48</v>
          </cell>
          <cell r="M481">
            <v>0</v>
          </cell>
          <cell r="N481">
            <v>0</v>
          </cell>
          <cell r="O481" t="str">
            <v>K1/14</v>
          </cell>
        </row>
        <row r="482">
          <cell r="D482">
            <v>2226</v>
          </cell>
          <cell r="E482" t="str">
            <v xml:space="preserve">155 - 712 BACKUP RING </v>
          </cell>
          <cell r="F482" t="str">
            <v/>
          </cell>
          <cell r="G482" t="str">
            <v/>
          </cell>
          <cell r="H482" t="str">
            <v/>
          </cell>
          <cell r="I482">
            <v>2</v>
          </cell>
          <cell r="J482" t="str">
            <v>EACH</v>
          </cell>
          <cell r="K482">
            <v>0.59</v>
          </cell>
          <cell r="L482">
            <v>1.18</v>
          </cell>
          <cell r="M482">
            <v>0</v>
          </cell>
          <cell r="N482">
            <v>0</v>
          </cell>
          <cell r="O482" t="str">
            <v>K1/14</v>
          </cell>
        </row>
        <row r="483">
          <cell r="D483">
            <v>2227</v>
          </cell>
          <cell r="E483" t="str">
            <v>115 - 019  ZERK</v>
          </cell>
          <cell r="F483" t="str">
            <v/>
          </cell>
          <cell r="G483" t="str">
            <v/>
          </cell>
          <cell r="H483" t="str">
            <v/>
          </cell>
          <cell r="I483">
            <v>10</v>
          </cell>
          <cell r="J483" t="str">
            <v>EACH</v>
          </cell>
          <cell r="K483">
            <v>1.3</v>
          </cell>
          <cell r="L483">
            <v>13</v>
          </cell>
          <cell r="M483">
            <v>0</v>
          </cell>
          <cell r="N483">
            <v>0</v>
          </cell>
          <cell r="O483" t="str">
            <v>K1/14</v>
          </cell>
        </row>
        <row r="484">
          <cell r="D484">
            <v>2228</v>
          </cell>
          <cell r="E484" t="str">
            <v>105 - 377 NUT</v>
          </cell>
          <cell r="F484" t="str">
            <v/>
          </cell>
          <cell r="G484" t="str">
            <v/>
          </cell>
          <cell r="H484" t="str">
            <v/>
          </cell>
          <cell r="I484">
            <v>6</v>
          </cell>
          <cell r="J484" t="str">
            <v>EACH</v>
          </cell>
          <cell r="K484">
            <v>3.89</v>
          </cell>
          <cell r="L484">
            <v>23.34</v>
          </cell>
          <cell r="M484">
            <v>0</v>
          </cell>
          <cell r="N484">
            <v>0</v>
          </cell>
          <cell r="O484" t="str">
            <v>K1/14</v>
          </cell>
        </row>
        <row r="485">
          <cell r="D485">
            <v>2229</v>
          </cell>
          <cell r="E485" t="str">
            <v>125 - 620 BEARING</v>
          </cell>
          <cell r="F485" t="str">
            <v/>
          </cell>
          <cell r="G485" t="str">
            <v/>
          </cell>
          <cell r="H485" t="str">
            <v/>
          </cell>
          <cell r="I485">
            <v>4</v>
          </cell>
          <cell r="J485" t="str">
            <v>EACH</v>
          </cell>
          <cell r="K485">
            <v>109.74</v>
          </cell>
          <cell r="L485">
            <v>438.96</v>
          </cell>
          <cell r="M485">
            <v>0</v>
          </cell>
          <cell r="N485">
            <v>0</v>
          </cell>
          <cell r="O485" t="str">
            <v>K1/14</v>
          </cell>
        </row>
        <row r="486">
          <cell r="D486">
            <v>2230</v>
          </cell>
          <cell r="E486" t="str">
            <v>140 - 665 SPROCKET</v>
          </cell>
          <cell r="F486" t="str">
            <v/>
          </cell>
          <cell r="G486" t="str">
            <v/>
          </cell>
          <cell r="H486" t="str">
            <v/>
          </cell>
          <cell r="I486">
            <v>2</v>
          </cell>
          <cell r="J486" t="str">
            <v>EACH</v>
          </cell>
          <cell r="K486">
            <v>125</v>
          </cell>
          <cell r="L486">
            <v>250</v>
          </cell>
          <cell r="M486">
            <v>0</v>
          </cell>
          <cell r="N486">
            <v>0</v>
          </cell>
          <cell r="O486" t="str">
            <v>K1/15</v>
          </cell>
        </row>
        <row r="487">
          <cell r="D487">
            <v>2231</v>
          </cell>
          <cell r="E487" t="str">
            <v>145 - 244 DOUBLE SHAFT</v>
          </cell>
          <cell r="F487" t="str">
            <v/>
          </cell>
          <cell r="G487" t="str">
            <v/>
          </cell>
          <cell r="H487" t="str">
            <v/>
          </cell>
          <cell r="I487">
            <v>1</v>
          </cell>
          <cell r="J487" t="str">
            <v>EACH</v>
          </cell>
          <cell r="K487">
            <v>80.239999999999995</v>
          </cell>
          <cell r="L487">
            <v>80.239999999999995</v>
          </cell>
          <cell r="M487">
            <v>0</v>
          </cell>
          <cell r="N487">
            <v>0</v>
          </cell>
          <cell r="O487" t="str">
            <v>K1/15</v>
          </cell>
        </row>
        <row r="488">
          <cell r="D488">
            <v>2233</v>
          </cell>
          <cell r="E488" t="str">
            <v>105 - 970 BOLT</v>
          </cell>
          <cell r="F488" t="str">
            <v/>
          </cell>
          <cell r="G488" t="str">
            <v/>
          </cell>
          <cell r="H488" t="str">
            <v/>
          </cell>
          <cell r="I488">
            <v>16</v>
          </cell>
          <cell r="J488" t="str">
            <v>EACH</v>
          </cell>
          <cell r="K488">
            <v>1.42</v>
          </cell>
          <cell r="L488">
            <v>22.72</v>
          </cell>
          <cell r="M488">
            <v>0</v>
          </cell>
          <cell r="N488">
            <v>0</v>
          </cell>
          <cell r="O488" t="str">
            <v>K1/14</v>
          </cell>
        </row>
        <row r="489">
          <cell r="D489">
            <v>2234</v>
          </cell>
          <cell r="E489" t="str">
            <v>125 - 258  RACE</v>
          </cell>
          <cell r="F489" t="str">
            <v/>
          </cell>
          <cell r="G489" t="str">
            <v/>
          </cell>
          <cell r="H489" t="str">
            <v/>
          </cell>
          <cell r="I489">
            <v>2</v>
          </cell>
          <cell r="J489" t="str">
            <v>EACH</v>
          </cell>
          <cell r="K489">
            <v>14.16</v>
          </cell>
          <cell r="L489">
            <v>28.32</v>
          </cell>
          <cell r="M489">
            <v>0</v>
          </cell>
          <cell r="N489">
            <v>0</v>
          </cell>
          <cell r="O489" t="str">
            <v>K1/14</v>
          </cell>
        </row>
        <row r="490">
          <cell r="D490">
            <v>2235</v>
          </cell>
          <cell r="E490" t="str">
            <v xml:space="preserve">125 - 259  BEARING </v>
          </cell>
          <cell r="F490" t="str">
            <v/>
          </cell>
          <cell r="G490" t="str">
            <v/>
          </cell>
          <cell r="H490" t="str">
            <v/>
          </cell>
          <cell r="I490">
            <v>2</v>
          </cell>
          <cell r="J490" t="str">
            <v>EACH</v>
          </cell>
          <cell r="K490">
            <v>28.32</v>
          </cell>
          <cell r="L490">
            <v>56.64</v>
          </cell>
          <cell r="M490">
            <v>0</v>
          </cell>
          <cell r="N490">
            <v>0</v>
          </cell>
          <cell r="O490" t="str">
            <v>K1/14</v>
          </cell>
        </row>
        <row r="491">
          <cell r="D491">
            <v>2236</v>
          </cell>
          <cell r="E491" t="str">
            <v>145 - 475  SPACER</v>
          </cell>
          <cell r="F491" t="str">
            <v/>
          </cell>
          <cell r="G491" t="str">
            <v/>
          </cell>
          <cell r="H491" t="str">
            <v/>
          </cell>
          <cell r="I491">
            <v>2</v>
          </cell>
          <cell r="J491" t="str">
            <v>EACH</v>
          </cell>
          <cell r="K491">
            <v>2.48</v>
          </cell>
          <cell r="L491">
            <v>4.96</v>
          </cell>
          <cell r="M491">
            <v>0</v>
          </cell>
          <cell r="N491">
            <v>0</v>
          </cell>
          <cell r="O491" t="str">
            <v>K1/14</v>
          </cell>
        </row>
        <row r="492">
          <cell r="D492">
            <v>2237</v>
          </cell>
          <cell r="E492" t="str">
            <v>145 - 476 WASHER</v>
          </cell>
          <cell r="F492" t="str">
            <v/>
          </cell>
          <cell r="G492" t="str">
            <v/>
          </cell>
          <cell r="H492" t="str">
            <v/>
          </cell>
          <cell r="I492">
            <v>2</v>
          </cell>
          <cell r="J492" t="str">
            <v>EACH</v>
          </cell>
          <cell r="K492">
            <v>7.08</v>
          </cell>
          <cell r="L492">
            <v>14.16</v>
          </cell>
          <cell r="M492">
            <v>0</v>
          </cell>
          <cell r="N492">
            <v>0</v>
          </cell>
          <cell r="O492" t="str">
            <v>K1/14</v>
          </cell>
        </row>
        <row r="493">
          <cell r="D493">
            <v>2238</v>
          </cell>
          <cell r="E493" t="str">
            <v>155 - 703  O - RING</v>
          </cell>
          <cell r="F493" t="str">
            <v/>
          </cell>
          <cell r="G493" t="str">
            <v/>
          </cell>
          <cell r="H493" t="str">
            <v/>
          </cell>
          <cell r="I493">
            <v>2</v>
          </cell>
          <cell r="J493" t="str">
            <v>EACH</v>
          </cell>
          <cell r="K493">
            <v>1.18</v>
          </cell>
          <cell r="L493">
            <v>2.36</v>
          </cell>
          <cell r="M493">
            <v>0</v>
          </cell>
          <cell r="N493">
            <v>0</v>
          </cell>
          <cell r="O493" t="str">
            <v>K1/14</v>
          </cell>
        </row>
        <row r="494">
          <cell r="D494">
            <v>2239</v>
          </cell>
          <cell r="E494" t="str">
            <v>155 - 805  SEAL</v>
          </cell>
          <cell r="F494" t="str">
            <v/>
          </cell>
          <cell r="G494" t="str">
            <v/>
          </cell>
          <cell r="H494" t="str">
            <v/>
          </cell>
          <cell r="I494">
            <v>2</v>
          </cell>
          <cell r="J494" t="str">
            <v>EACH</v>
          </cell>
          <cell r="K494">
            <v>12.98</v>
          </cell>
          <cell r="L494">
            <v>25.96</v>
          </cell>
          <cell r="M494">
            <v>0</v>
          </cell>
          <cell r="N494">
            <v>0</v>
          </cell>
          <cell r="O494" t="str">
            <v>K1/14</v>
          </cell>
        </row>
        <row r="495">
          <cell r="D495">
            <v>2240</v>
          </cell>
          <cell r="E495" t="str">
            <v>180 - 071  SPACER</v>
          </cell>
          <cell r="F495" t="str">
            <v/>
          </cell>
          <cell r="G495" t="str">
            <v/>
          </cell>
          <cell r="H495" t="str">
            <v/>
          </cell>
          <cell r="I495">
            <v>2</v>
          </cell>
          <cell r="J495" t="str">
            <v>EACH</v>
          </cell>
          <cell r="K495">
            <v>23.6</v>
          </cell>
          <cell r="L495">
            <v>47.2</v>
          </cell>
          <cell r="M495">
            <v>0</v>
          </cell>
          <cell r="N495">
            <v>0</v>
          </cell>
          <cell r="O495" t="str">
            <v>K1/14</v>
          </cell>
        </row>
        <row r="496">
          <cell r="D496">
            <v>2241</v>
          </cell>
          <cell r="E496" t="str">
            <v>180 - 057  SPACER</v>
          </cell>
          <cell r="F496" t="str">
            <v/>
          </cell>
          <cell r="G496" t="str">
            <v/>
          </cell>
          <cell r="H496" t="str">
            <v/>
          </cell>
          <cell r="I496">
            <v>2</v>
          </cell>
          <cell r="J496" t="str">
            <v>EACH</v>
          </cell>
          <cell r="K496">
            <v>28.32</v>
          </cell>
          <cell r="L496">
            <v>56.64</v>
          </cell>
          <cell r="M496">
            <v>0</v>
          </cell>
          <cell r="N496">
            <v>0</v>
          </cell>
          <cell r="O496" t="str">
            <v>K1/14</v>
          </cell>
        </row>
        <row r="497">
          <cell r="D497">
            <v>2242</v>
          </cell>
          <cell r="E497" t="str">
            <v>175 - 628 SPROCKET</v>
          </cell>
          <cell r="F497" t="str">
            <v/>
          </cell>
          <cell r="G497" t="str">
            <v/>
          </cell>
          <cell r="H497" t="str">
            <v/>
          </cell>
          <cell r="I497">
            <v>1</v>
          </cell>
          <cell r="J497" t="str">
            <v>EACH</v>
          </cell>
          <cell r="K497">
            <v>139.24</v>
          </cell>
          <cell r="L497">
            <v>139.24</v>
          </cell>
          <cell r="M497">
            <v>0</v>
          </cell>
          <cell r="N497">
            <v>0</v>
          </cell>
          <cell r="O497" t="str">
            <v>K1/15</v>
          </cell>
        </row>
        <row r="498">
          <cell r="D498">
            <v>2243</v>
          </cell>
          <cell r="E498" t="str">
            <v>130 - 401 LINK</v>
          </cell>
          <cell r="F498" t="str">
            <v/>
          </cell>
          <cell r="G498" t="str">
            <v/>
          </cell>
          <cell r="H498" t="str">
            <v/>
          </cell>
          <cell r="I498">
            <v>5</v>
          </cell>
          <cell r="J498" t="str">
            <v>EACH</v>
          </cell>
          <cell r="K498">
            <v>2.95</v>
          </cell>
          <cell r="L498">
            <v>14.75</v>
          </cell>
          <cell r="M498">
            <v>0</v>
          </cell>
          <cell r="N498">
            <v>0</v>
          </cell>
          <cell r="O498" t="str">
            <v>K1/15</v>
          </cell>
        </row>
        <row r="499">
          <cell r="D499">
            <v>2244</v>
          </cell>
          <cell r="E499" t="str">
            <v>130 - 402  LINK</v>
          </cell>
          <cell r="F499" t="str">
            <v/>
          </cell>
          <cell r="G499" t="str">
            <v/>
          </cell>
          <cell r="H499" t="str">
            <v/>
          </cell>
          <cell r="I499">
            <v>5</v>
          </cell>
          <cell r="J499" t="str">
            <v>EACH</v>
          </cell>
          <cell r="K499">
            <v>10.029999999999999</v>
          </cell>
          <cell r="L499">
            <v>50.15</v>
          </cell>
          <cell r="M499">
            <v>0</v>
          </cell>
          <cell r="N499">
            <v>0</v>
          </cell>
          <cell r="O499" t="str">
            <v>K1/15</v>
          </cell>
        </row>
        <row r="500">
          <cell r="D500">
            <v>2245</v>
          </cell>
          <cell r="E500" t="str">
            <v>125 - 282 BEARING</v>
          </cell>
          <cell r="F500" t="str">
            <v/>
          </cell>
          <cell r="G500" t="str">
            <v/>
          </cell>
          <cell r="H500" t="str">
            <v/>
          </cell>
          <cell r="I500">
            <v>1</v>
          </cell>
          <cell r="J500" t="str">
            <v>EACH</v>
          </cell>
          <cell r="K500">
            <v>40.119999999999997</v>
          </cell>
          <cell r="L500">
            <v>40.119999999999997</v>
          </cell>
          <cell r="M500">
            <v>0</v>
          </cell>
          <cell r="N500">
            <v>0</v>
          </cell>
          <cell r="O500" t="str">
            <v>K1/14</v>
          </cell>
        </row>
        <row r="501">
          <cell r="D501">
            <v>2246</v>
          </cell>
          <cell r="E501" t="str">
            <v>311 - 318 PLATE</v>
          </cell>
          <cell r="F501" t="str">
            <v/>
          </cell>
          <cell r="G501" t="str">
            <v/>
          </cell>
          <cell r="H501" t="str">
            <v/>
          </cell>
          <cell r="I501">
            <v>1</v>
          </cell>
          <cell r="J501" t="str">
            <v>EACH</v>
          </cell>
          <cell r="K501">
            <v>13.57</v>
          </cell>
          <cell r="L501">
            <v>13.57</v>
          </cell>
          <cell r="M501">
            <v>0</v>
          </cell>
          <cell r="N501">
            <v>0</v>
          </cell>
          <cell r="O501" t="str">
            <v>K1/14</v>
          </cell>
        </row>
        <row r="502">
          <cell r="D502">
            <v>2247</v>
          </cell>
          <cell r="E502" t="str">
            <v>155 - 003 FLOW  CHECK</v>
          </cell>
          <cell r="F502" t="str">
            <v/>
          </cell>
          <cell r="G502" t="str">
            <v/>
          </cell>
          <cell r="H502" t="str">
            <v/>
          </cell>
          <cell r="I502">
            <v>1</v>
          </cell>
          <cell r="J502" t="str">
            <v>EACH</v>
          </cell>
          <cell r="K502">
            <v>14.75</v>
          </cell>
          <cell r="L502">
            <v>14.75</v>
          </cell>
          <cell r="M502">
            <v>0</v>
          </cell>
          <cell r="N502">
            <v>0</v>
          </cell>
          <cell r="O502" t="str">
            <v>K1/14</v>
          </cell>
        </row>
        <row r="503">
          <cell r="D503">
            <v>2248</v>
          </cell>
          <cell r="E503" t="str">
            <v>500 - 383  KIT</v>
          </cell>
          <cell r="F503" t="str">
            <v/>
          </cell>
          <cell r="G503" t="str">
            <v/>
          </cell>
          <cell r="H503" t="str">
            <v/>
          </cell>
          <cell r="I503">
            <v>1</v>
          </cell>
          <cell r="J503" t="str">
            <v>EACH</v>
          </cell>
          <cell r="K503">
            <v>111.51</v>
          </cell>
          <cell r="L503">
            <v>111.51</v>
          </cell>
          <cell r="M503">
            <v>0</v>
          </cell>
          <cell r="N503">
            <v>0</v>
          </cell>
          <cell r="O503" t="str">
            <v>K1/14</v>
          </cell>
        </row>
        <row r="504">
          <cell r="D504">
            <v>2249</v>
          </cell>
          <cell r="E504" t="str">
            <v>500 - 390 SEAL KIT</v>
          </cell>
          <cell r="F504" t="str">
            <v/>
          </cell>
          <cell r="G504" t="str">
            <v/>
          </cell>
          <cell r="H504" t="str">
            <v/>
          </cell>
          <cell r="I504">
            <v>1</v>
          </cell>
          <cell r="J504" t="str">
            <v>EACH</v>
          </cell>
          <cell r="K504">
            <v>20.65</v>
          </cell>
          <cell r="L504">
            <v>20.65</v>
          </cell>
          <cell r="M504">
            <v>0</v>
          </cell>
          <cell r="N504">
            <v>0</v>
          </cell>
          <cell r="O504" t="str">
            <v>K1/14</v>
          </cell>
        </row>
        <row r="505">
          <cell r="D505">
            <v>2250</v>
          </cell>
          <cell r="E505" t="str">
            <v>500 - 424 SEAL KIT</v>
          </cell>
          <cell r="F505" t="str">
            <v/>
          </cell>
          <cell r="G505" t="str">
            <v/>
          </cell>
          <cell r="H505" t="str">
            <v/>
          </cell>
          <cell r="I505">
            <v>1</v>
          </cell>
          <cell r="J505" t="str">
            <v>EACH</v>
          </cell>
          <cell r="K505">
            <v>23.01</v>
          </cell>
          <cell r="L505">
            <v>23.01</v>
          </cell>
          <cell r="M505">
            <v>0</v>
          </cell>
          <cell r="N505">
            <v>0</v>
          </cell>
          <cell r="O505" t="str">
            <v>K1/14</v>
          </cell>
        </row>
        <row r="506">
          <cell r="D506">
            <v>2251</v>
          </cell>
          <cell r="E506" t="str">
            <v>105 - 361 NUT</v>
          </cell>
          <cell r="F506" t="str">
            <v/>
          </cell>
          <cell r="G506" t="str">
            <v/>
          </cell>
          <cell r="H506" t="str">
            <v/>
          </cell>
          <cell r="I506">
            <v>1</v>
          </cell>
          <cell r="J506" t="str">
            <v>EACH</v>
          </cell>
          <cell r="K506">
            <v>9.56</v>
          </cell>
          <cell r="L506">
            <v>9.56</v>
          </cell>
          <cell r="M506">
            <v>0</v>
          </cell>
          <cell r="N506">
            <v>0</v>
          </cell>
          <cell r="O506" t="str">
            <v>K1/14</v>
          </cell>
        </row>
        <row r="507">
          <cell r="D507">
            <v>2252</v>
          </cell>
          <cell r="E507" t="str">
            <v>155 - 790  O - RING</v>
          </cell>
          <cell r="F507" t="str">
            <v/>
          </cell>
          <cell r="G507" t="str">
            <v/>
          </cell>
          <cell r="H507" t="str">
            <v/>
          </cell>
          <cell r="I507">
            <v>1</v>
          </cell>
          <cell r="J507" t="str">
            <v>EACH</v>
          </cell>
          <cell r="K507">
            <v>0.41</v>
          </cell>
          <cell r="L507">
            <v>0.41</v>
          </cell>
          <cell r="M507">
            <v>0</v>
          </cell>
          <cell r="N507">
            <v>0</v>
          </cell>
          <cell r="O507" t="str">
            <v>K1/14</v>
          </cell>
        </row>
        <row r="508">
          <cell r="D508">
            <v>2253</v>
          </cell>
          <cell r="E508" t="str">
            <v xml:space="preserve">500 - 459 SEAL </v>
          </cell>
          <cell r="F508" t="str">
            <v/>
          </cell>
          <cell r="G508" t="str">
            <v/>
          </cell>
          <cell r="H508" t="str">
            <v/>
          </cell>
          <cell r="I508">
            <v>1</v>
          </cell>
          <cell r="J508" t="str">
            <v>EACH</v>
          </cell>
          <cell r="K508">
            <v>9.32</v>
          </cell>
          <cell r="L508">
            <v>9.32</v>
          </cell>
          <cell r="M508">
            <v>0</v>
          </cell>
          <cell r="N508">
            <v>0</v>
          </cell>
          <cell r="O508" t="str">
            <v>K1/14</v>
          </cell>
        </row>
        <row r="509">
          <cell r="D509">
            <v>2254</v>
          </cell>
          <cell r="E509" t="str">
            <v>190 - 158 SEAL KIT</v>
          </cell>
          <cell r="F509" t="str">
            <v/>
          </cell>
          <cell r="G509" t="str">
            <v/>
          </cell>
          <cell r="H509" t="str">
            <v/>
          </cell>
          <cell r="I509">
            <v>1</v>
          </cell>
          <cell r="J509" t="str">
            <v>EACH</v>
          </cell>
          <cell r="K509">
            <v>12.39</v>
          </cell>
          <cell r="L509">
            <v>12.39</v>
          </cell>
          <cell r="M509">
            <v>0</v>
          </cell>
          <cell r="N509">
            <v>0</v>
          </cell>
          <cell r="O509" t="str">
            <v>K1/14</v>
          </cell>
        </row>
        <row r="510">
          <cell r="D510">
            <v>2255</v>
          </cell>
          <cell r="E510" t="str">
            <v>150 - 912  RING</v>
          </cell>
          <cell r="F510" t="str">
            <v/>
          </cell>
          <cell r="G510" t="str">
            <v/>
          </cell>
          <cell r="H510" t="str">
            <v/>
          </cell>
          <cell r="I510">
            <v>3</v>
          </cell>
          <cell r="J510" t="str">
            <v>EACH</v>
          </cell>
          <cell r="K510">
            <v>2.12</v>
          </cell>
          <cell r="L510">
            <v>6.36</v>
          </cell>
          <cell r="M510">
            <v>0</v>
          </cell>
          <cell r="N510">
            <v>0</v>
          </cell>
          <cell r="O510" t="str">
            <v>K1/14</v>
          </cell>
        </row>
        <row r="511">
          <cell r="D511">
            <v>2256</v>
          </cell>
          <cell r="E511" t="str">
            <v>190 - 122  REPAIR KIT</v>
          </cell>
          <cell r="F511" t="str">
            <v/>
          </cell>
          <cell r="G511" t="str">
            <v/>
          </cell>
          <cell r="H511" t="str">
            <v/>
          </cell>
          <cell r="I511">
            <v>1</v>
          </cell>
          <cell r="J511" t="str">
            <v>EACH</v>
          </cell>
          <cell r="K511">
            <v>23.01</v>
          </cell>
          <cell r="L511">
            <v>23.01</v>
          </cell>
          <cell r="M511">
            <v>0</v>
          </cell>
          <cell r="N511">
            <v>0</v>
          </cell>
          <cell r="O511" t="str">
            <v>K1/14</v>
          </cell>
        </row>
        <row r="512">
          <cell r="D512">
            <v>2257</v>
          </cell>
          <cell r="E512" t="str">
            <v>150 - 926  RING</v>
          </cell>
          <cell r="F512" t="str">
            <v/>
          </cell>
          <cell r="G512" t="str">
            <v/>
          </cell>
          <cell r="H512" t="str">
            <v/>
          </cell>
          <cell r="I512">
            <v>1</v>
          </cell>
          <cell r="J512" t="str">
            <v>EACH</v>
          </cell>
          <cell r="K512">
            <v>4.25</v>
          </cell>
          <cell r="L512">
            <v>4.25</v>
          </cell>
          <cell r="M512">
            <v>0</v>
          </cell>
          <cell r="N512">
            <v>0</v>
          </cell>
          <cell r="O512" t="str">
            <v>K1/14</v>
          </cell>
        </row>
        <row r="513">
          <cell r="D513">
            <v>2258</v>
          </cell>
          <cell r="E513" t="str">
            <v>190 - 159  SEAL KIT</v>
          </cell>
          <cell r="F513" t="str">
            <v/>
          </cell>
          <cell r="G513" t="str">
            <v/>
          </cell>
          <cell r="H513" t="str">
            <v/>
          </cell>
          <cell r="I513">
            <v>1</v>
          </cell>
          <cell r="J513" t="str">
            <v>EACH</v>
          </cell>
          <cell r="K513">
            <v>13.57</v>
          </cell>
          <cell r="L513">
            <v>13.57</v>
          </cell>
          <cell r="M513">
            <v>0</v>
          </cell>
          <cell r="N513">
            <v>0</v>
          </cell>
          <cell r="O513" t="str">
            <v>K1/14</v>
          </cell>
        </row>
        <row r="514">
          <cell r="D514">
            <v>2259</v>
          </cell>
          <cell r="E514" t="str">
            <v>150 - 911 RING</v>
          </cell>
          <cell r="F514" t="str">
            <v/>
          </cell>
          <cell r="G514" t="str">
            <v/>
          </cell>
          <cell r="H514" t="str">
            <v/>
          </cell>
          <cell r="I514">
            <v>1</v>
          </cell>
          <cell r="J514" t="str">
            <v>EACH</v>
          </cell>
          <cell r="K514">
            <v>1.77</v>
          </cell>
          <cell r="L514">
            <v>1.77</v>
          </cell>
          <cell r="M514">
            <v>0</v>
          </cell>
          <cell r="N514">
            <v>0</v>
          </cell>
          <cell r="O514" t="str">
            <v>K1/14</v>
          </cell>
        </row>
        <row r="515">
          <cell r="D515">
            <v>2260</v>
          </cell>
          <cell r="E515" t="str">
            <v>175 - 633  SPROCKET</v>
          </cell>
          <cell r="F515" t="str">
            <v/>
          </cell>
          <cell r="G515" t="str">
            <v/>
          </cell>
          <cell r="H515" t="str">
            <v/>
          </cell>
          <cell r="I515">
            <v>1</v>
          </cell>
          <cell r="J515" t="str">
            <v>EACH</v>
          </cell>
          <cell r="K515">
            <v>178.18</v>
          </cell>
          <cell r="L515">
            <v>178.18</v>
          </cell>
          <cell r="M515">
            <v>0</v>
          </cell>
          <cell r="N515">
            <v>0</v>
          </cell>
          <cell r="O515" t="str">
            <v>K1/15</v>
          </cell>
        </row>
        <row r="516">
          <cell r="D516">
            <v>2261</v>
          </cell>
          <cell r="E516" t="str">
            <v>125 - 522 BEARING</v>
          </cell>
          <cell r="F516" t="str">
            <v/>
          </cell>
          <cell r="G516" t="str">
            <v/>
          </cell>
          <cell r="H516" t="str">
            <v/>
          </cell>
          <cell r="I516">
            <v>1</v>
          </cell>
          <cell r="J516" t="str">
            <v>EACH</v>
          </cell>
          <cell r="K516">
            <v>125.08</v>
          </cell>
          <cell r="L516">
            <v>125.08</v>
          </cell>
          <cell r="M516">
            <v>0</v>
          </cell>
          <cell r="N516">
            <v>0</v>
          </cell>
          <cell r="O516" t="str">
            <v>K1/14</v>
          </cell>
        </row>
        <row r="517">
          <cell r="D517">
            <v>2262</v>
          </cell>
          <cell r="E517" t="str">
            <v>155 - 933 ADAPTER</v>
          </cell>
          <cell r="F517" t="str">
            <v/>
          </cell>
          <cell r="G517" t="str">
            <v/>
          </cell>
          <cell r="H517" t="str">
            <v/>
          </cell>
          <cell r="I517">
            <v>2</v>
          </cell>
          <cell r="J517" t="str">
            <v>EACH</v>
          </cell>
          <cell r="K517">
            <v>25.96</v>
          </cell>
          <cell r="L517">
            <v>51.92</v>
          </cell>
          <cell r="M517">
            <v>0</v>
          </cell>
          <cell r="N517">
            <v>0</v>
          </cell>
          <cell r="O517" t="str">
            <v>K1/14</v>
          </cell>
        </row>
        <row r="518">
          <cell r="D518">
            <v>2263</v>
          </cell>
          <cell r="E518" t="str">
            <v>155 - 958  BODY</v>
          </cell>
          <cell r="F518" t="str">
            <v/>
          </cell>
          <cell r="G518" t="str">
            <v/>
          </cell>
          <cell r="H518" t="str">
            <v/>
          </cell>
          <cell r="I518">
            <v>1</v>
          </cell>
          <cell r="J518" t="str">
            <v>EACH</v>
          </cell>
          <cell r="K518">
            <v>59.59</v>
          </cell>
          <cell r="L518">
            <v>59.59</v>
          </cell>
          <cell r="M518">
            <v>0</v>
          </cell>
          <cell r="N518">
            <v>0</v>
          </cell>
          <cell r="O518" t="str">
            <v>K1/14</v>
          </cell>
        </row>
        <row r="519">
          <cell r="D519">
            <v>2264</v>
          </cell>
          <cell r="E519" t="str">
            <v xml:space="preserve">215 - 116  GAUGE </v>
          </cell>
          <cell r="F519" t="str">
            <v/>
          </cell>
          <cell r="G519" t="str">
            <v/>
          </cell>
          <cell r="H519" t="str">
            <v/>
          </cell>
          <cell r="I519">
            <v>1</v>
          </cell>
          <cell r="J519" t="str">
            <v>EACH</v>
          </cell>
          <cell r="K519">
            <v>82.6</v>
          </cell>
          <cell r="L519">
            <v>82.6</v>
          </cell>
          <cell r="M519">
            <v>0</v>
          </cell>
          <cell r="N519">
            <v>0</v>
          </cell>
          <cell r="O519" t="str">
            <v>K1/14</v>
          </cell>
        </row>
        <row r="520">
          <cell r="D520">
            <v>2265</v>
          </cell>
          <cell r="E520" t="str">
            <v xml:space="preserve">155 - 630  CARTRIDGE </v>
          </cell>
          <cell r="F520" t="str">
            <v/>
          </cell>
          <cell r="G520" t="str">
            <v/>
          </cell>
          <cell r="H520" t="str">
            <v/>
          </cell>
          <cell r="I520">
            <v>1</v>
          </cell>
          <cell r="J520" t="str">
            <v>EACH</v>
          </cell>
          <cell r="K520">
            <v>42.48</v>
          </cell>
          <cell r="L520">
            <v>42.48</v>
          </cell>
          <cell r="M520">
            <v>0</v>
          </cell>
          <cell r="N520">
            <v>0</v>
          </cell>
          <cell r="O520" t="str">
            <v>K1/14</v>
          </cell>
        </row>
        <row r="521">
          <cell r="D521">
            <v>2266</v>
          </cell>
          <cell r="E521" t="str">
            <v>155 - 709  O - RING</v>
          </cell>
          <cell r="F521" t="str">
            <v/>
          </cell>
          <cell r="G521" t="str">
            <v/>
          </cell>
          <cell r="H521" t="str">
            <v/>
          </cell>
          <cell r="I521">
            <v>2</v>
          </cell>
          <cell r="J521" t="str">
            <v>EACH</v>
          </cell>
          <cell r="K521">
            <v>0.2</v>
          </cell>
          <cell r="L521">
            <v>0.4</v>
          </cell>
          <cell r="M521">
            <v>0</v>
          </cell>
          <cell r="N521">
            <v>0</v>
          </cell>
          <cell r="O521" t="str">
            <v>K1/14</v>
          </cell>
        </row>
        <row r="522">
          <cell r="D522">
            <v>2267</v>
          </cell>
          <cell r="E522" t="str">
            <v>154 - 524  HYD HOSE</v>
          </cell>
          <cell r="F522" t="str">
            <v/>
          </cell>
          <cell r="G522" t="str">
            <v/>
          </cell>
          <cell r="H522" t="str">
            <v/>
          </cell>
          <cell r="I522">
            <v>2</v>
          </cell>
          <cell r="J522" t="str">
            <v>EACH</v>
          </cell>
          <cell r="K522">
            <v>33.630000000000003</v>
          </cell>
          <cell r="L522">
            <v>67.260000000000005</v>
          </cell>
          <cell r="M522">
            <v>0</v>
          </cell>
          <cell r="N522">
            <v>0</v>
          </cell>
          <cell r="O522" t="str">
            <v>K1/15</v>
          </cell>
        </row>
        <row r="523">
          <cell r="D523">
            <v>2268</v>
          </cell>
          <cell r="E523" t="str">
            <v xml:space="preserve">155 - 091  CONNECTOR </v>
          </cell>
          <cell r="F523" t="str">
            <v/>
          </cell>
          <cell r="G523" t="str">
            <v/>
          </cell>
          <cell r="H523" t="str">
            <v/>
          </cell>
          <cell r="I523">
            <v>1</v>
          </cell>
          <cell r="J523" t="str">
            <v>EACH</v>
          </cell>
          <cell r="K523">
            <v>3.42</v>
          </cell>
          <cell r="L523">
            <v>3.42</v>
          </cell>
          <cell r="M523">
            <v>0</v>
          </cell>
          <cell r="N523">
            <v>0</v>
          </cell>
          <cell r="O523" t="str">
            <v>K1/14</v>
          </cell>
        </row>
        <row r="524">
          <cell r="D524">
            <v>2269</v>
          </cell>
          <cell r="E524" t="str">
            <v>155 - 954  ELEMENT</v>
          </cell>
          <cell r="F524" t="str">
            <v/>
          </cell>
          <cell r="G524" t="str">
            <v/>
          </cell>
          <cell r="H524" t="str">
            <v/>
          </cell>
          <cell r="I524">
            <v>4</v>
          </cell>
          <cell r="J524" t="str">
            <v>EACH</v>
          </cell>
          <cell r="K524">
            <v>17.7</v>
          </cell>
          <cell r="L524">
            <v>70.8</v>
          </cell>
          <cell r="M524">
            <v>0</v>
          </cell>
          <cell r="N524">
            <v>0</v>
          </cell>
          <cell r="O524" t="str">
            <v>K1/14</v>
          </cell>
        </row>
        <row r="525">
          <cell r="D525">
            <v>2270</v>
          </cell>
          <cell r="E525" t="str">
            <v xml:space="preserve">110 - 008  FILLRE </v>
          </cell>
          <cell r="F525" t="str">
            <v/>
          </cell>
          <cell r="G525" t="str">
            <v/>
          </cell>
          <cell r="H525" t="str">
            <v/>
          </cell>
          <cell r="I525">
            <v>1</v>
          </cell>
          <cell r="J525" t="str">
            <v>EACH</v>
          </cell>
          <cell r="K525">
            <v>29.5</v>
          </cell>
          <cell r="L525">
            <v>29.5</v>
          </cell>
          <cell r="M525">
            <v>0</v>
          </cell>
          <cell r="N525">
            <v>0</v>
          </cell>
          <cell r="O525" t="str">
            <v>K1/14</v>
          </cell>
        </row>
        <row r="526">
          <cell r="D526">
            <v>2271</v>
          </cell>
          <cell r="E526" t="str">
            <v>165 - 668  GASKET</v>
          </cell>
          <cell r="F526" t="str">
            <v/>
          </cell>
          <cell r="G526" t="str">
            <v/>
          </cell>
          <cell r="H526" t="str">
            <v/>
          </cell>
          <cell r="I526">
            <v>1</v>
          </cell>
          <cell r="J526" t="str">
            <v>EACH</v>
          </cell>
          <cell r="K526">
            <v>0.47</v>
          </cell>
          <cell r="L526">
            <v>0.47</v>
          </cell>
          <cell r="M526">
            <v>0</v>
          </cell>
          <cell r="N526">
            <v>0</v>
          </cell>
          <cell r="O526" t="str">
            <v>K1/14</v>
          </cell>
        </row>
        <row r="527">
          <cell r="D527">
            <v>2272</v>
          </cell>
          <cell r="E527" t="str">
            <v>115 - 691 WINDOW</v>
          </cell>
          <cell r="F527" t="str">
            <v/>
          </cell>
          <cell r="G527" t="str">
            <v/>
          </cell>
          <cell r="H527" t="str">
            <v/>
          </cell>
          <cell r="I527">
            <v>1</v>
          </cell>
          <cell r="J527" t="str">
            <v>EACH</v>
          </cell>
          <cell r="K527">
            <v>3.78</v>
          </cell>
          <cell r="L527">
            <v>3.78</v>
          </cell>
          <cell r="M527">
            <v>0</v>
          </cell>
          <cell r="N527">
            <v>0</v>
          </cell>
          <cell r="O527" t="str">
            <v>K1/14</v>
          </cell>
        </row>
        <row r="528">
          <cell r="D528">
            <v>2273</v>
          </cell>
          <cell r="E528" t="str">
            <v>154 - 531  HOSE</v>
          </cell>
          <cell r="F528" t="str">
            <v/>
          </cell>
          <cell r="G528" t="str">
            <v/>
          </cell>
          <cell r="H528" t="str">
            <v/>
          </cell>
          <cell r="I528">
            <v>2</v>
          </cell>
          <cell r="J528" t="str">
            <v>EACH</v>
          </cell>
          <cell r="K528">
            <v>7.08</v>
          </cell>
          <cell r="L528">
            <v>14.16</v>
          </cell>
          <cell r="M528">
            <v>0</v>
          </cell>
          <cell r="N528">
            <v>0</v>
          </cell>
          <cell r="O528" t="str">
            <v>K1/15</v>
          </cell>
        </row>
        <row r="529">
          <cell r="D529">
            <v>2274</v>
          </cell>
          <cell r="E529" t="str">
            <v>155 - 990 ADAPTRE</v>
          </cell>
          <cell r="F529" t="str">
            <v/>
          </cell>
          <cell r="G529" t="str">
            <v/>
          </cell>
          <cell r="H529" t="str">
            <v/>
          </cell>
          <cell r="I529">
            <v>1</v>
          </cell>
          <cell r="J529" t="str">
            <v>EACH</v>
          </cell>
          <cell r="K529">
            <v>6.96</v>
          </cell>
          <cell r="L529">
            <v>6.96</v>
          </cell>
          <cell r="M529">
            <v>0</v>
          </cell>
          <cell r="N529">
            <v>0</v>
          </cell>
          <cell r="O529" t="str">
            <v>K1/14</v>
          </cell>
        </row>
        <row r="530">
          <cell r="D530">
            <v>2275</v>
          </cell>
          <cell r="E530" t="str">
            <v>155 - 989  BODY</v>
          </cell>
          <cell r="F530" t="str">
            <v/>
          </cell>
          <cell r="G530" t="str">
            <v/>
          </cell>
          <cell r="H530" t="str">
            <v/>
          </cell>
          <cell r="I530">
            <v>1</v>
          </cell>
          <cell r="J530" t="str">
            <v>EACH</v>
          </cell>
          <cell r="K530">
            <v>18.29</v>
          </cell>
          <cell r="L530">
            <v>18.29</v>
          </cell>
          <cell r="M530">
            <v>0</v>
          </cell>
          <cell r="N530">
            <v>0</v>
          </cell>
          <cell r="O530" t="str">
            <v>K1/14</v>
          </cell>
        </row>
        <row r="531">
          <cell r="D531">
            <v>2276</v>
          </cell>
          <cell r="E531" t="str">
            <v>154 - 016  CONNECTOR</v>
          </cell>
          <cell r="F531" t="str">
            <v/>
          </cell>
          <cell r="G531" t="str">
            <v/>
          </cell>
          <cell r="H531" t="str">
            <v/>
          </cell>
          <cell r="I531">
            <v>2</v>
          </cell>
          <cell r="J531" t="str">
            <v>EACH</v>
          </cell>
          <cell r="K531">
            <v>1.77</v>
          </cell>
          <cell r="L531">
            <v>3.54</v>
          </cell>
          <cell r="M531">
            <v>0</v>
          </cell>
          <cell r="N531">
            <v>0</v>
          </cell>
          <cell r="O531" t="str">
            <v>K1/15</v>
          </cell>
        </row>
        <row r="532">
          <cell r="D532">
            <v>2277</v>
          </cell>
          <cell r="E532" t="str">
            <v>155 - 856 SEAL</v>
          </cell>
          <cell r="F532" t="str">
            <v/>
          </cell>
          <cell r="G532" t="str">
            <v/>
          </cell>
          <cell r="H532" t="str">
            <v/>
          </cell>
          <cell r="I532">
            <v>2</v>
          </cell>
          <cell r="J532" t="str">
            <v>EACH</v>
          </cell>
          <cell r="K532">
            <v>2.48</v>
          </cell>
          <cell r="L532">
            <v>4.96</v>
          </cell>
          <cell r="M532">
            <v>0</v>
          </cell>
          <cell r="N532">
            <v>0</v>
          </cell>
          <cell r="O532" t="str">
            <v>K1/14</v>
          </cell>
        </row>
        <row r="533">
          <cell r="D533">
            <v>2278</v>
          </cell>
          <cell r="E533" t="str">
            <v>125 - 024 BEARING</v>
          </cell>
          <cell r="F533" t="str">
            <v/>
          </cell>
          <cell r="G533" t="str">
            <v/>
          </cell>
          <cell r="H533" t="str">
            <v/>
          </cell>
          <cell r="I533">
            <v>2</v>
          </cell>
          <cell r="J533" t="str">
            <v>EACH</v>
          </cell>
          <cell r="K533">
            <v>40.119999999999997</v>
          </cell>
          <cell r="L533">
            <v>80.239999999999995</v>
          </cell>
          <cell r="M533">
            <v>0</v>
          </cell>
          <cell r="N533">
            <v>0</v>
          </cell>
          <cell r="O533" t="str">
            <v>K1/14</v>
          </cell>
        </row>
        <row r="534">
          <cell r="D534">
            <v>2279</v>
          </cell>
          <cell r="E534" t="str">
            <v>115 - 520 SNAP RING</v>
          </cell>
          <cell r="F534" t="str">
            <v/>
          </cell>
          <cell r="G534" t="str">
            <v/>
          </cell>
          <cell r="H534" t="str">
            <v/>
          </cell>
          <cell r="I534">
            <v>2</v>
          </cell>
          <cell r="J534" t="str">
            <v>EACH</v>
          </cell>
          <cell r="K534">
            <v>0.83</v>
          </cell>
          <cell r="L534">
            <v>1.66</v>
          </cell>
          <cell r="M534">
            <v>0</v>
          </cell>
          <cell r="N534">
            <v>0</v>
          </cell>
          <cell r="O534" t="str">
            <v>K1/14</v>
          </cell>
        </row>
        <row r="535">
          <cell r="D535">
            <v>2280</v>
          </cell>
          <cell r="E535" t="str">
            <v>181 - 049 RING</v>
          </cell>
          <cell r="F535" t="str">
            <v/>
          </cell>
          <cell r="G535" t="str">
            <v/>
          </cell>
          <cell r="H535" t="str">
            <v/>
          </cell>
          <cell r="I535">
            <v>2</v>
          </cell>
          <cell r="J535" t="str">
            <v>EACH</v>
          </cell>
          <cell r="K535">
            <v>13.57</v>
          </cell>
          <cell r="L535">
            <v>27.14</v>
          </cell>
          <cell r="M535">
            <v>0</v>
          </cell>
          <cell r="N535">
            <v>0</v>
          </cell>
          <cell r="O535" t="str">
            <v>K1/14</v>
          </cell>
        </row>
        <row r="536">
          <cell r="D536">
            <v>2281</v>
          </cell>
          <cell r="E536" t="str">
            <v>155 - 853 SEAL</v>
          </cell>
          <cell r="F536" t="str">
            <v/>
          </cell>
          <cell r="G536" t="str">
            <v/>
          </cell>
          <cell r="H536" t="str">
            <v/>
          </cell>
          <cell r="I536">
            <v>1</v>
          </cell>
          <cell r="J536" t="str">
            <v>EACH</v>
          </cell>
          <cell r="K536">
            <v>5.78</v>
          </cell>
          <cell r="L536">
            <v>5.78</v>
          </cell>
          <cell r="M536">
            <v>0</v>
          </cell>
          <cell r="N536">
            <v>0</v>
          </cell>
          <cell r="O536" t="str">
            <v>K1/14</v>
          </cell>
        </row>
        <row r="537">
          <cell r="D537">
            <v>2282</v>
          </cell>
          <cell r="E537" t="str">
            <v xml:space="preserve">155 - 807 SEAL </v>
          </cell>
          <cell r="F537" t="str">
            <v/>
          </cell>
          <cell r="G537" t="str">
            <v/>
          </cell>
          <cell r="H537" t="str">
            <v/>
          </cell>
          <cell r="I537">
            <v>4</v>
          </cell>
          <cell r="J537" t="str">
            <v>EACH</v>
          </cell>
          <cell r="K537">
            <v>3.89</v>
          </cell>
          <cell r="L537">
            <v>15.56</v>
          </cell>
          <cell r="M537">
            <v>0</v>
          </cell>
          <cell r="N537">
            <v>0</v>
          </cell>
          <cell r="O537" t="str">
            <v>K1/14</v>
          </cell>
        </row>
        <row r="538">
          <cell r="D538">
            <v>2283</v>
          </cell>
          <cell r="E538" t="str">
            <v>505 - 073  PAD</v>
          </cell>
          <cell r="F538" t="str">
            <v/>
          </cell>
          <cell r="G538" t="str">
            <v/>
          </cell>
          <cell r="H538" t="str">
            <v/>
          </cell>
          <cell r="I538">
            <v>1</v>
          </cell>
          <cell r="J538" t="str">
            <v>EACH</v>
          </cell>
          <cell r="K538">
            <v>58.41</v>
          </cell>
          <cell r="L538">
            <v>58.41</v>
          </cell>
          <cell r="M538">
            <v>0</v>
          </cell>
          <cell r="N538">
            <v>0</v>
          </cell>
          <cell r="O538" t="str">
            <v>K1/14</v>
          </cell>
        </row>
        <row r="539">
          <cell r="D539">
            <v>2284</v>
          </cell>
          <cell r="E539" t="str">
            <v>505 - 083 PAD</v>
          </cell>
          <cell r="F539" t="str">
            <v/>
          </cell>
          <cell r="G539" t="str">
            <v/>
          </cell>
          <cell r="H539" t="str">
            <v/>
          </cell>
          <cell r="I539">
            <v>1</v>
          </cell>
          <cell r="J539" t="str">
            <v>EACH</v>
          </cell>
          <cell r="K539">
            <v>100.3</v>
          </cell>
          <cell r="L539">
            <v>100.3</v>
          </cell>
          <cell r="M539">
            <v>0</v>
          </cell>
          <cell r="N539">
            <v>0</v>
          </cell>
          <cell r="O539" t="str">
            <v>K1/14</v>
          </cell>
        </row>
        <row r="540">
          <cell r="D540">
            <v>2285</v>
          </cell>
          <cell r="E540" t="str">
            <v xml:space="preserve">110 - 010  FUEL CAP </v>
          </cell>
          <cell r="F540" t="str">
            <v/>
          </cell>
          <cell r="G540" t="str">
            <v/>
          </cell>
          <cell r="H540" t="str">
            <v/>
          </cell>
          <cell r="I540">
            <v>2</v>
          </cell>
          <cell r="J540" t="str">
            <v>EACH</v>
          </cell>
          <cell r="K540">
            <v>5.31</v>
          </cell>
          <cell r="L540">
            <v>10.62</v>
          </cell>
          <cell r="M540">
            <v>0</v>
          </cell>
          <cell r="N540">
            <v>0</v>
          </cell>
          <cell r="O540" t="str">
            <v>K1/14</v>
          </cell>
        </row>
        <row r="541">
          <cell r="D541">
            <v>2288</v>
          </cell>
          <cell r="E541" t="str">
            <v>215 - 129 VOLT  METER</v>
          </cell>
          <cell r="F541" t="str">
            <v/>
          </cell>
          <cell r="G541" t="str">
            <v/>
          </cell>
          <cell r="H541" t="str">
            <v/>
          </cell>
          <cell r="I541">
            <v>1</v>
          </cell>
          <cell r="J541" t="str">
            <v>EACH</v>
          </cell>
          <cell r="K541">
            <v>20.059999999999999</v>
          </cell>
          <cell r="L541">
            <v>20.059999999999999</v>
          </cell>
          <cell r="M541">
            <v>0</v>
          </cell>
          <cell r="N541">
            <v>0</v>
          </cell>
          <cell r="O541" t="str">
            <v>K1/14</v>
          </cell>
        </row>
        <row r="542">
          <cell r="D542">
            <v>2289</v>
          </cell>
          <cell r="E542" t="str">
            <v xml:space="preserve">215 - 131  GAUGE </v>
          </cell>
          <cell r="F542" t="str">
            <v/>
          </cell>
          <cell r="G542" t="str">
            <v/>
          </cell>
          <cell r="H542" t="str">
            <v/>
          </cell>
          <cell r="I542">
            <v>1</v>
          </cell>
          <cell r="J542" t="str">
            <v>EACH</v>
          </cell>
          <cell r="K542">
            <v>15.93</v>
          </cell>
          <cell r="L542">
            <v>15.93</v>
          </cell>
          <cell r="M542">
            <v>0</v>
          </cell>
          <cell r="N542">
            <v>0</v>
          </cell>
          <cell r="O542" t="str">
            <v>K1/14</v>
          </cell>
        </row>
        <row r="543">
          <cell r="D543">
            <v>2290</v>
          </cell>
          <cell r="E543" t="str">
            <v>215 - 133  GAUGE</v>
          </cell>
          <cell r="F543" t="str">
            <v/>
          </cell>
          <cell r="G543" t="str">
            <v/>
          </cell>
          <cell r="H543" t="str">
            <v/>
          </cell>
          <cell r="I543">
            <v>1</v>
          </cell>
          <cell r="J543" t="str">
            <v>EACH</v>
          </cell>
          <cell r="K543">
            <v>18.29</v>
          </cell>
          <cell r="L543">
            <v>18.29</v>
          </cell>
          <cell r="M543">
            <v>0</v>
          </cell>
          <cell r="N543">
            <v>0</v>
          </cell>
          <cell r="O543" t="str">
            <v>K1/14</v>
          </cell>
        </row>
        <row r="544">
          <cell r="D544">
            <v>2292</v>
          </cell>
          <cell r="E544" t="str">
            <v>180 - 724 BEARING</v>
          </cell>
          <cell r="F544" t="str">
            <v/>
          </cell>
          <cell r="G544" t="str">
            <v/>
          </cell>
          <cell r="H544" t="str">
            <v/>
          </cell>
          <cell r="I544">
            <v>1</v>
          </cell>
          <cell r="J544" t="str">
            <v>EACH</v>
          </cell>
          <cell r="K544">
            <v>40.71</v>
          </cell>
          <cell r="L544">
            <v>40.71</v>
          </cell>
          <cell r="M544">
            <v>0</v>
          </cell>
          <cell r="N544">
            <v>0</v>
          </cell>
          <cell r="O544" t="str">
            <v>K1/14</v>
          </cell>
        </row>
        <row r="545">
          <cell r="D545">
            <v>2293</v>
          </cell>
          <cell r="E545" t="str">
            <v>125 - 220  RACE</v>
          </cell>
          <cell r="F545" t="str">
            <v/>
          </cell>
          <cell r="G545" t="str">
            <v/>
          </cell>
          <cell r="H545" t="str">
            <v/>
          </cell>
          <cell r="I545">
            <v>4</v>
          </cell>
          <cell r="J545" t="str">
            <v>EACH</v>
          </cell>
          <cell r="K545">
            <v>8.26</v>
          </cell>
          <cell r="L545">
            <v>33.04</v>
          </cell>
          <cell r="M545">
            <v>0</v>
          </cell>
          <cell r="N545">
            <v>0</v>
          </cell>
          <cell r="O545" t="str">
            <v>K1/14</v>
          </cell>
        </row>
        <row r="546">
          <cell r="D546">
            <v>2294</v>
          </cell>
          <cell r="E546" t="str">
            <v>125 - 221  BEARING</v>
          </cell>
          <cell r="F546" t="str">
            <v/>
          </cell>
          <cell r="G546" t="str">
            <v/>
          </cell>
          <cell r="H546" t="str">
            <v/>
          </cell>
          <cell r="I546">
            <v>4</v>
          </cell>
          <cell r="J546" t="str">
            <v>EACH</v>
          </cell>
          <cell r="K546">
            <v>16.170000000000002</v>
          </cell>
          <cell r="L546">
            <v>64.680000000000007</v>
          </cell>
          <cell r="M546">
            <v>0</v>
          </cell>
          <cell r="N546">
            <v>0</v>
          </cell>
          <cell r="O546" t="str">
            <v>K1/14</v>
          </cell>
        </row>
        <row r="547">
          <cell r="D547">
            <v>2295</v>
          </cell>
          <cell r="E547" t="str">
            <v xml:space="preserve">155 - 811  SEAL </v>
          </cell>
          <cell r="F547" t="str">
            <v/>
          </cell>
          <cell r="G547" t="str">
            <v/>
          </cell>
          <cell r="H547" t="str">
            <v/>
          </cell>
          <cell r="I547">
            <v>4</v>
          </cell>
          <cell r="J547" t="str">
            <v>EACH</v>
          </cell>
          <cell r="K547">
            <v>5.43</v>
          </cell>
          <cell r="L547">
            <v>21.72</v>
          </cell>
          <cell r="M547">
            <v>0</v>
          </cell>
          <cell r="N547">
            <v>0</v>
          </cell>
          <cell r="O547" t="str">
            <v>K1/14</v>
          </cell>
        </row>
        <row r="548">
          <cell r="D548">
            <v>2296</v>
          </cell>
          <cell r="E548" t="str">
            <v>165 - 616  GASKET</v>
          </cell>
          <cell r="F548" t="str">
            <v/>
          </cell>
          <cell r="G548" t="str">
            <v/>
          </cell>
          <cell r="H548" t="str">
            <v/>
          </cell>
          <cell r="I548">
            <v>10</v>
          </cell>
          <cell r="J548" t="str">
            <v>EACH</v>
          </cell>
          <cell r="K548">
            <v>0.2</v>
          </cell>
          <cell r="L548">
            <v>2</v>
          </cell>
          <cell r="M548">
            <v>0</v>
          </cell>
          <cell r="N548">
            <v>0</v>
          </cell>
          <cell r="O548" t="str">
            <v>K1/14</v>
          </cell>
        </row>
        <row r="549">
          <cell r="D549">
            <v>2297</v>
          </cell>
          <cell r="E549" t="str">
            <v xml:space="preserve">165 - 653  GASKET </v>
          </cell>
          <cell r="F549" t="str">
            <v/>
          </cell>
          <cell r="G549" t="str">
            <v/>
          </cell>
          <cell r="H549" t="str">
            <v/>
          </cell>
          <cell r="I549">
            <v>10</v>
          </cell>
          <cell r="J549" t="str">
            <v>EACH</v>
          </cell>
          <cell r="K549">
            <v>1.42</v>
          </cell>
          <cell r="L549">
            <v>14.2</v>
          </cell>
          <cell r="M549">
            <v>0</v>
          </cell>
          <cell r="N549">
            <v>0</v>
          </cell>
          <cell r="O549" t="str">
            <v>K1/14</v>
          </cell>
        </row>
        <row r="550">
          <cell r="D550">
            <v>2298</v>
          </cell>
          <cell r="E550" t="str">
            <v>175 - 636 SPROCKET</v>
          </cell>
          <cell r="F550" t="str">
            <v/>
          </cell>
          <cell r="G550" t="str">
            <v/>
          </cell>
          <cell r="H550" t="str">
            <v/>
          </cell>
          <cell r="I550">
            <v>2</v>
          </cell>
          <cell r="J550" t="str">
            <v>EACH</v>
          </cell>
          <cell r="K550">
            <v>108.56</v>
          </cell>
          <cell r="L550">
            <v>217.12</v>
          </cell>
          <cell r="M550">
            <v>0</v>
          </cell>
          <cell r="N550">
            <v>0</v>
          </cell>
          <cell r="O550" t="str">
            <v>K1/15</v>
          </cell>
        </row>
        <row r="551">
          <cell r="D551">
            <v>2299</v>
          </cell>
          <cell r="E551" t="str">
            <v xml:space="preserve">155 - 889  SEAL </v>
          </cell>
          <cell r="F551" t="str">
            <v/>
          </cell>
          <cell r="G551" t="str">
            <v/>
          </cell>
          <cell r="H551" t="str">
            <v/>
          </cell>
          <cell r="I551">
            <v>1</v>
          </cell>
          <cell r="J551" t="str">
            <v>EACH</v>
          </cell>
          <cell r="K551">
            <v>9.91</v>
          </cell>
          <cell r="L551">
            <v>9.91</v>
          </cell>
          <cell r="M551">
            <v>0</v>
          </cell>
          <cell r="N551">
            <v>0</v>
          </cell>
          <cell r="O551" t="str">
            <v>K1/14</v>
          </cell>
        </row>
        <row r="552">
          <cell r="D552">
            <v>2300</v>
          </cell>
          <cell r="E552" t="str">
            <v>155 - 890  SEAL</v>
          </cell>
          <cell r="F552" t="str">
            <v/>
          </cell>
          <cell r="G552" t="str">
            <v/>
          </cell>
          <cell r="H552" t="str">
            <v/>
          </cell>
          <cell r="I552">
            <v>1</v>
          </cell>
          <cell r="J552" t="str">
            <v>EACH</v>
          </cell>
          <cell r="K552">
            <v>8.85</v>
          </cell>
          <cell r="L552">
            <v>8.85</v>
          </cell>
          <cell r="M552">
            <v>0</v>
          </cell>
          <cell r="N552">
            <v>0</v>
          </cell>
          <cell r="O552" t="str">
            <v>K1/14</v>
          </cell>
        </row>
        <row r="553">
          <cell r="D553">
            <v>2301</v>
          </cell>
          <cell r="E553" t="str">
            <v>105 - 424  LUG NUT</v>
          </cell>
          <cell r="F553" t="str">
            <v/>
          </cell>
          <cell r="G553" t="str">
            <v/>
          </cell>
          <cell r="H553" t="str">
            <v/>
          </cell>
          <cell r="I553">
            <v>10</v>
          </cell>
          <cell r="J553" t="str">
            <v>EACH</v>
          </cell>
          <cell r="K553">
            <v>2.83</v>
          </cell>
          <cell r="L553">
            <v>28.3</v>
          </cell>
          <cell r="M553">
            <v>0</v>
          </cell>
          <cell r="N553">
            <v>0</v>
          </cell>
          <cell r="O553" t="str">
            <v>K1/14</v>
          </cell>
        </row>
        <row r="554">
          <cell r="D554">
            <v>2302</v>
          </cell>
          <cell r="E554" t="str">
            <v>105 - 426  BOLT</v>
          </cell>
          <cell r="F554" t="str">
            <v/>
          </cell>
          <cell r="G554" t="str">
            <v/>
          </cell>
          <cell r="H554" t="str">
            <v/>
          </cell>
          <cell r="I554">
            <v>5</v>
          </cell>
          <cell r="J554" t="str">
            <v>EACH</v>
          </cell>
          <cell r="K554">
            <v>2.2400000000000002</v>
          </cell>
          <cell r="L554">
            <v>11.2</v>
          </cell>
          <cell r="M554">
            <v>0</v>
          </cell>
          <cell r="N554">
            <v>0</v>
          </cell>
          <cell r="O554" t="str">
            <v>K1/14</v>
          </cell>
        </row>
        <row r="555">
          <cell r="D555">
            <v>2303</v>
          </cell>
          <cell r="E555" t="str">
            <v>125 - 367 BEARING</v>
          </cell>
          <cell r="F555" t="str">
            <v/>
          </cell>
          <cell r="G555" t="str">
            <v/>
          </cell>
          <cell r="H555" t="str">
            <v/>
          </cell>
          <cell r="I555">
            <v>4</v>
          </cell>
          <cell r="J555" t="str">
            <v>EACH</v>
          </cell>
          <cell r="K555">
            <v>18.29</v>
          </cell>
          <cell r="L555">
            <v>73.16</v>
          </cell>
          <cell r="M555">
            <v>0</v>
          </cell>
          <cell r="N555">
            <v>0</v>
          </cell>
          <cell r="O555" t="str">
            <v>K1/14</v>
          </cell>
        </row>
        <row r="556">
          <cell r="D556">
            <v>2304</v>
          </cell>
          <cell r="E556" t="str">
            <v>125 - 368  RACE</v>
          </cell>
          <cell r="F556" t="str">
            <v/>
          </cell>
          <cell r="G556" t="str">
            <v/>
          </cell>
          <cell r="H556" t="str">
            <v/>
          </cell>
          <cell r="I556">
            <v>4</v>
          </cell>
          <cell r="J556" t="str">
            <v>EACH</v>
          </cell>
          <cell r="K556">
            <v>9.56</v>
          </cell>
          <cell r="L556">
            <v>38.24</v>
          </cell>
          <cell r="M556">
            <v>0</v>
          </cell>
          <cell r="N556">
            <v>0</v>
          </cell>
          <cell r="O556" t="str">
            <v>K1/14</v>
          </cell>
        </row>
        <row r="557">
          <cell r="D557">
            <v>2305</v>
          </cell>
          <cell r="E557" t="str">
            <v>155 - 804 SEAL</v>
          </cell>
          <cell r="F557" t="str">
            <v/>
          </cell>
          <cell r="G557" t="str">
            <v/>
          </cell>
          <cell r="H557" t="str">
            <v/>
          </cell>
          <cell r="I557">
            <v>4</v>
          </cell>
          <cell r="J557" t="str">
            <v>EACH</v>
          </cell>
          <cell r="K557">
            <v>2.36</v>
          </cell>
          <cell r="L557">
            <v>9.44</v>
          </cell>
          <cell r="M557">
            <v>0</v>
          </cell>
          <cell r="N557">
            <v>0</v>
          </cell>
          <cell r="O557" t="str">
            <v>K1/14</v>
          </cell>
        </row>
        <row r="558">
          <cell r="D558">
            <v>2306</v>
          </cell>
          <cell r="E558" t="str">
            <v>182 - 099  BEARING</v>
          </cell>
          <cell r="F558" t="str">
            <v/>
          </cell>
          <cell r="G558" t="str">
            <v/>
          </cell>
          <cell r="H558" t="str">
            <v/>
          </cell>
          <cell r="I558">
            <v>2</v>
          </cell>
          <cell r="J558" t="str">
            <v>EACH</v>
          </cell>
          <cell r="K558">
            <v>46.02</v>
          </cell>
          <cell r="L558">
            <v>92.04</v>
          </cell>
          <cell r="M558">
            <v>0</v>
          </cell>
          <cell r="N558">
            <v>0</v>
          </cell>
          <cell r="O558" t="str">
            <v>K1/14</v>
          </cell>
        </row>
        <row r="559">
          <cell r="D559">
            <v>2307</v>
          </cell>
          <cell r="E559" t="str">
            <v>180 - 607  COLLAR</v>
          </cell>
          <cell r="F559" t="str">
            <v/>
          </cell>
          <cell r="G559" t="str">
            <v/>
          </cell>
          <cell r="H559" t="str">
            <v/>
          </cell>
          <cell r="I559">
            <v>1</v>
          </cell>
          <cell r="J559" t="str">
            <v>EACH</v>
          </cell>
          <cell r="K559">
            <v>92.04</v>
          </cell>
          <cell r="L559">
            <v>92.04</v>
          </cell>
          <cell r="M559">
            <v>0</v>
          </cell>
          <cell r="N559">
            <v>0</v>
          </cell>
          <cell r="O559" t="str">
            <v>K1/14</v>
          </cell>
        </row>
        <row r="560">
          <cell r="D560">
            <v>2308</v>
          </cell>
          <cell r="E560" t="str">
            <v>180 - 617  COLLAR</v>
          </cell>
          <cell r="F560" t="str">
            <v/>
          </cell>
          <cell r="G560" t="str">
            <v/>
          </cell>
          <cell r="H560" t="str">
            <v/>
          </cell>
          <cell r="I560">
            <v>1</v>
          </cell>
          <cell r="J560" t="str">
            <v>EACH</v>
          </cell>
          <cell r="K560">
            <v>52.51</v>
          </cell>
          <cell r="L560">
            <v>52.51</v>
          </cell>
          <cell r="M560">
            <v>0</v>
          </cell>
          <cell r="N560">
            <v>0</v>
          </cell>
          <cell r="O560" t="str">
            <v>K1/14</v>
          </cell>
        </row>
        <row r="561">
          <cell r="D561">
            <v>2309</v>
          </cell>
          <cell r="E561" t="str">
            <v>180 - 705  YOKE</v>
          </cell>
          <cell r="F561" t="str">
            <v/>
          </cell>
          <cell r="G561" t="str">
            <v/>
          </cell>
          <cell r="H561" t="str">
            <v/>
          </cell>
          <cell r="I561">
            <v>1</v>
          </cell>
          <cell r="J561" t="str">
            <v>EACH</v>
          </cell>
          <cell r="K561">
            <v>38.94</v>
          </cell>
          <cell r="L561">
            <v>38.94</v>
          </cell>
          <cell r="M561">
            <v>0</v>
          </cell>
          <cell r="N561">
            <v>0</v>
          </cell>
          <cell r="O561" t="str">
            <v>K1/14</v>
          </cell>
        </row>
        <row r="562">
          <cell r="D562">
            <v>2310</v>
          </cell>
          <cell r="E562" t="str">
            <v>180 - 708 YOKE</v>
          </cell>
          <cell r="F562" t="str">
            <v/>
          </cell>
          <cell r="G562" t="str">
            <v/>
          </cell>
          <cell r="H562" t="str">
            <v/>
          </cell>
          <cell r="I562">
            <v>1</v>
          </cell>
          <cell r="J562" t="str">
            <v>EACH</v>
          </cell>
          <cell r="K562">
            <v>60.18</v>
          </cell>
          <cell r="L562">
            <v>60.18</v>
          </cell>
          <cell r="M562">
            <v>0</v>
          </cell>
          <cell r="N562">
            <v>0</v>
          </cell>
          <cell r="O562" t="str">
            <v>K1/14</v>
          </cell>
        </row>
        <row r="563">
          <cell r="D563">
            <v>2311</v>
          </cell>
          <cell r="E563" t="str">
            <v>180 - 766  BEARING</v>
          </cell>
          <cell r="F563" t="str">
            <v/>
          </cell>
          <cell r="G563" t="str">
            <v/>
          </cell>
          <cell r="H563" t="str">
            <v/>
          </cell>
          <cell r="I563">
            <v>2</v>
          </cell>
          <cell r="J563" t="str">
            <v>EACH</v>
          </cell>
          <cell r="K563">
            <v>17.7</v>
          </cell>
          <cell r="L563">
            <v>35.4</v>
          </cell>
          <cell r="M563">
            <v>0</v>
          </cell>
          <cell r="N563">
            <v>0</v>
          </cell>
          <cell r="O563" t="str">
            <v>K1/14</v>
          </cell>
        </row>
        <row r="564">
          <cell r="D564">
            <v>2312</v>
          </cell>
          <cell r="E564" t="str">
            <v>180 - 725  YOKE</v>
          </cell>
          <cell r="F564" t="str">
            <v/>
          </cell>
          <cell r="G564" t="str">
            <v/>
          </cell>
          <cell r="H564" t="str">
            <v/>
          </cell>
          <cell r="I564">
            <v>1</v>
          </cell>
          <cell r="J564" t="str">
            <v>EACH</v>
          </cell>
          <cell r="K564">
            <v>56.05</v>
          </cell>
          <cell r="L564">
            <v>56.05</v>
          </cell>
          <cell r="M564">
            <v>0</v>
          </cell>
          <cell r="N564">
            <v>0</v>
          </cell>
          <cell r="O564" t="str">
            <v>K1/14</v>
          </cell>
        </row>
        <row r="565">
          <cell r="D565">
            <v>2313</v>
          </cell>
          <cell r="E565" t="str">
            <v>130 - 206  LINK</v>
          </cell>
          <cell r="F565" t="str">
            <v/>
          </cell>
          <cell r="G565" t="str">
            <v/>
          </cell>
          <cell r="H565" t="str">
            <v/>
          </cell>
          <cell r="I565">
            <v>1</v>
          </cell>
          <cell r="J565" t="str">
            <v>EACH</v>
          </cell>
          <cell r="K565">
            <v>0.85</v>
          </cell>
          <cell r="L565">
            <v>0.85</v>
          </cell>
          <cell r="M565">
            <v>0</v>
          </cell>
          <cell r="N565">
            <v>0</v>
          </cell>
          <cell r="O565" t="str">
            <v>K1/15</v>
          </cell>
        </row>
        <row r="566">
          <cell r="D566">
            <v>2314</v>
          </cell>
          <cell r="E566" t="str">
            <v>130 - 207  LINK</v>
          </cell>
          <cell r="F566" t="str">
            <v/>
          </cell>
          <cell r="G566" t="str">
            <v/>
          </cell>
          <cell r="H566" t="str">
            <v/>
          </cell>
          <cell r="I566">
            <v>1</v>
          </cell>
          <cell r="J566" t="str">
            <v>EACH</v>
          </cell>
          <cell r="K566">
            <v>5.55</v>
          </cell>
          <cell r="L566">
            <v>5.55</v>
          </cell>
          <cell r="M566">
            <v>0</v>
          </cell>
          <cell r="N566">
            <v>0</v>
          </cell>
          <cell r="O566" t="str">
            <v>K1/15</v>
          </cell>
        </row>
        <row r="567">
          <cell r="D567">
            <v>2315</v>
          </cell>
          <cell r="E567" t="str">
            <v>130 - 209  LINK</v>
          </cell>
          <cell r="F567" t="str">
            <v/>
          </cell>
          <cell r="G567" t="str">
            <v/>
          </cell>
          <cell r="H567" t="str">
            <v/>
          </cell>
          <cell r="I567">
            <v>5</v>
          </cell>
          <cell r="J567" t="str">
            <v>EACH</v>
          </cell>
          <cell r="K567">
            <v>2.36</v>
          </cell>
          <cell r="L567">
            <v>11.8</v>
          </cell>
          <cell r="M567">
            <v>0</v>
          </cell>
          <cell r="N567">
            <v>0</v>
          </cell>
          <cell r="O567" t="str">
            <v>K1/15</v>
          </cell>
        </row>
        <row r="568">
          <cell r="D568">
            <v>2316</v>
          </cell>
          <cell r="E568" t="str">
            <v>125 - 007  BEARING</v>
          </cell>
          <cell r="F568" t="str">
            <v/>
          </cell>
          <cell r="G568" t="str">
            <v/>
          </cell>
          <cell r="H568" t="str">
            <v/>
          </cell>
          <cell r="I568">
            <v>2</v>
          </cell>
          <cell r="J568" t="str">
            <v>EACH</v>
          </cell>
          <cell r="K568">
            <v>21.83</v>
          </cell>
          <cell r="L568">
            <v>43.66</v>
          </cell>
          <cell r="M568">
            <v>0</v>
          </cell>
          <cell r="N568">
            <v>0</v>
          </cell>
          <cell r="O568" t="str">
            <v>K1/14</v>
          </cell>
        </row>
        <row r="569">
          <cell r="D569">
            <v>2317</v>
          </cell>
          <cell r="E569" t="str">
            <v>125 - 732  BUSHING</v>
          </cell>
          <cell r="F569" t="str">
            <v/>
          </cell>
          <cell r="G569" t="str">
            <v/>
          </cell>
          <cell r="H569" t="str">
            <v/>
          </cell>
          <cell r="I569">
            <v>2</v>
          </cell>
          <cell r="J569" t="str">
            <v>EACH</v>
          </cell>
          <cell r="K569">
            <v>4.37</v>
          </cell>
          <cell r="L569">
            <v>8.74</v>
          </cell>
          <cell r="M569">
            <v>0</v>
          </cell>
          <cell r="N569">
            <v>0</v>
          </cell>
          <cell r="O569" t="str">
            <v>K1/14</v>
          </cell>
        </row>
        <row r="570">
          <cell r="D570">
            <v>2318</v>
          </cell>
          <cell r="E570" t="str">
            <v>125 - 234  RACE</v>
          </cell>
          <cell r="F570" t="str">
            <v/>
          </cell>
          <cell r="G570" t="str">
            <v/>
          </cell>
          <cell r="H570" t="str">
            <v/>
          </cell>
          <cell r="I570">
            <v>1</v>
          </cell>
          <cell r="J570" t="str">
            <v>EACH</v>
          </cell>
          <cell r="K570">
            <v>13.57</v>
          </cell>
          <cell r="L570">
            <v>13.57</v>
          </cell>
          <cell r="M570">
            <v>0</v>
          </cell>
          <cell r="N570">
            <v>0</v>
          </cell>
          <cell r="O570" t="str">
            <v>K1/14</v>
          </cell>
        </row>
        <row r="571">
          <cell r="D571">
            <v>2319</v>
          </cell>
          <cell r="E571" t="str">
            <v>180 - 620  COLLAR</v>
          </cell>
          <cell r="F571" t="str">
            <v/>
          </cell>
          <cell r="G571" t="str">
            <v/>
          </cell>
          <cell r="H571" t="str">
            <v/>
          </cell>
          <cell r="I571">
            <v>1</v>
          </cell>
          <cell r="J571" t="str">
            <v>EACH</v>
          </cell>
          <cell r="K571">
            <v>47.2</v>
          </cell>
          <cell r="L571">
            <v>47.2</v>
          </cell>
          <cell r="M571">
            <v>0</v>
          </cell>
          <cell r="N571">
            <v>0</v>
          </cell>
          <cell r="O571" t="str">
            <v>K1/14</v>
          </cell>
        </row>
        <row r="572">
          <cell r="D572">
            <v>2320</v>
          </cell>
          <cell r="E572" t="str">
            <v>180 - 658  HUB</v>
          </cell>
          <cell r="F572" t="str">
            <v/>
          </cell>
          <cell r="G572" t="str">
            <v/>
          </cell>
          <cell r="H572" t="str">
            <v/>
          </cell>
          <cell r="I572">
            <v>1</v>
          </cell>
          <cell r="J572" t="str">
            <v>EACH</v>
          </cell>
          <cell r="K572">
            <v>54.87</v>
          </cell>
          <cell r="L572">
            <v>54.87</v>
          </cell>
          <cell r="M572">
            <v>0</v>
          </cell>
          <cell r="N572">
            <v>0</v>
          </cell>
          <cell r="O572" t="str">
            <v>K1/14</v>
          </cell>
        </row>
        <row r="573">
          <cell r="D573">
            <v>2321</v>
          </cell>
          <cell r="E573" t="str">
            <v>180 - 654  HUB</v>
          </cell>
          <cell r="F573" t="str">
            <v/>
          </cell>
          <cell r="G573" t="str">
            <v/>
          </cell>
          <cell r="H573" t="str">
            <v/>
          </cell>
          <cell r="I573">
            <v>1</v>
          </cell>
          <cell r="J573" t="str">
            <v>EACH</v>
          </cell>
          <cell r="K573">
            <v>79.650000000000006</v>
          </cell>
          <cell r="L573">
            <v>79.650000000000006</v>
          </cell>
          <cell r="M573">
            <v>0</v>
          </cell>
          <cell r="N573">
            <v>0</v>
          </cell>
          <cell r="O573" t="str">
            <v>K1/14</v>
          </cell>
        </row>
        <row r="574">
          <cell r="D574">
            <v>2322</v>
          </cell>
          <cell r="E574" t="str">
            <v>115 - 006  ZERK</v>
          </cell>
          <cell r="F574" t="str">
            <v/>
          </cell>
          <cell r="G574" t="str">
            <v/>
          </cell>
          <cell r="H574" t="str">
            <v/>
          </cell>
          <cell r="I574">
            <v>2</v>
          </cell>
          <cell r="J574" t="str">
            <v>EACH</v>
          </cell>
          <cell r="K574">
            <v>0.91</v>
          </cell>
          <cell r="L574">
            <v>1.82</v>
          </cell>
          <cell r="M574">
            <v>0</v>
          </cell>
          <cell r="N574">
            <v>0</v>
          </cell>
          <cell r="O574" t="str">
            <v>K1/14</v>
          </cell>
        </row>
        <row r="575">
          <cell r="D575">
            <v>2323</v>
          </cell>
          <cell r="E575" t="str">
            <v>115 - 003  ZERK</v>
          </cell>
          <cell r="F575" t="str">
            <v/>
          </cell>
          <cell r="G575" t="str">
            <v/>
          </cell>
          <cell r="H575" t="str">
            <v/>
          </cell>
          <cell r="I575">
            <v>3</v>
          </cell>
          <cell r="J575" t="str">
            <v>EACH</v>
          </cell>
          <cell r="K575">
            <v>0.59</v>
          </cell>
          <cell r="L575">
            <v>1.77</v>
          </cell>
          <cell r="M575">
            <v>0</v>
          </cell>
          <cell r="N575">
            <v>0</v>
          </cell>
          <cell r="O575" t="str">
            <v>K1/14</v>
          </cell>
        </row>
        <row r="576">
          <cell r="D576">
            <v>2324</v>
          </cell>
          <cell r="E576" t="str">
            <v>DRILL BIT</v>
          </cell>
          <cell r="F576" t="str">
            <v>12 1/4" (311.1 MM) IADC 135</v>
          </cell>
          <cell r="G576" t="str">
            <v>ДОЛОТО БУРИЛЬНОЕ</v>
          </cell>
          <cell r="H576" t="str">
            <v>12 1/4" (311.1 MM) IADC 135</v>
          </cell>
          <cell r="I576">
            <v>1</v>
          </cell>
          <cell r="J576" t="str">
            <v>EACH</v>
          </cell>
          <cell r="K576">
            <v>2760</v>
          </cell>
          <cell r="L576">
            <v>2760</v>
          </cell>
          <cell r="M576">
            <v>0</v>
          </cell>
          <cell r="N576">
            <v>0</v>
          </cell>
          <cell r="O576" t="str">
            <v>K2</v>
          </cell>
        </row>
        <row r="577">
          <cell r="D577">
            <v>2325</v>
          </cell>
          <cell r="E577" t="str">
            <v>115 - 027  ZERK</v>
          </cell>
          <cell r="F577" t="str">
            <v/>
          </cell>
          <cell r="G577" t="str">
            <v/>
          </cell>
          <cell r="H577" t="str">
            <v/>
          </cell>
          <cell r="I577">
            <v>1</v>
          </cell>
          <cell r="J577" t="str">
            <v>EACH</v>
          </cell>
          <cell r="K577">
            <v>1.89</v>
          </cell>
          <cell r="L577">
            <v>1.89</v>
          </cell>
          <cell r="M577">
            <v>0</v>
          </cell>
          <cell r="N577">
            <v>0</v>
          </cell>
          <cell r="O577" t="str">
            <v>K1/14</v>
          </cell>
        </row>
        <row r="578">
          <cell r="D578">
            <v>2326</v>
          </cell>
          <cell r="E578" t="str">
            <v>125 - 212  BEARING</v>
          </cell>
          <cell r="F578" t="str">
            <v/>
          </cell>
          <cell r="G578" t="str">
            <v/>
          </cell>
          <cell r="H578" t="str">
            <v/>
          </cell>
          <cell r="I578">
            <v>5</v>
          </cell>
          <cell r="J578" t="str">
            <v>EACH</v>
          </cell>
          <cell r="K578">
            <v>18.88</v>
          </cell>
          <cell r="L578">
            <v>94.4</v>
          </cell>
          <cell r="M578">
            <v>0</v>
          </cell>
          <cell r="N578">
            <v>0</v>
          </cell>
          <cell r="O578" t="str">
            <v>K1/14</v>
          </cell>
        </row>
        <row r="579">
          <cell r="D579">
            <v>2327</v>
          </cell>
          <cell r="E579" t="str">
            <v>125 - 230  RACE</v>
          </cell>
          <cell r="F579" t="str">
            <v/>
          </cell>
          <cell r="G579" t="str">
            <v/>
          </cell>
          <cell r="H579" t="str">
            <v/>
          </cell>
          <cell r="I579">
            <v>4</v>
          </cell>
          <cell r="J579" t="str">
            <v>EACH</v>
          </cell>
          <cell r="K579">
            <v>13.57</v>
          </cell>
          <cell r="L579">
            <v>54.28</v>
          </cell>
          <cell r="M579">
            <v>0</v>
          </cell>
          <cell r="N579">
            <v>0</v>
          </cell>
          <cell r="O579" t="str">
            <v>K1/14</v>
          </cell>
        </row>
        <row r="580">
          <cell r="D580">
            <v>2328</v>
          </cell>
          <cell r="E580" t="str">
            <v>125 - 502  BEARING</v>
          </cell>
          <cell r="F580" t="str">
            <v/>
          </cell>
          <cell r="G580" t="str">
            <v/>
          </cell>
          <cell r="H580" t="str">
            <v/>
          </cell>
          <cell r="I580">
            <v>2</v>
          </cell>
          <cell r="J580" t="str">
            <v>EACH</v>
          </cell>
          <cell r="K580">
            <v>133.34</v>
          </cell>
          <cell r="L580">
            <v>266.68</v>
          </cell>
          <cell r="M580">
            <v>0</v>
          </cell>
          <cell r="N580">
            <v>0</v>
          </cell>
          <cell r="O580" t="str">
            <v>K1/14</v>
          </cell>
        </row>
        <row r="581">
          <cell r="D581">
            <v>2329</v>
          </cell>
          <cell r="E581" t="str">
            <v xml:space="preserve">130 - 212  CHAIN </v>
          </cell>
          <cell r="F581" t="str">
            <v/>
          </cell>
          <cell r="G581" t="str">
            <v/>
          </cell>
          <cell r="H581" t="str">
            <v/>
          </cell>
          <cell r="I581">
            <v>1</v>
          </cell>
          <cell r="J581" t="str">
            <v>EACH</v>
          </cell>
          <cell r="K581">
            <v>82.6</v>
          </cell>
          <cell r="L581">
            <v>82.6</v>
          </cell>
          <cell r="M581">
            <v>0</v>
          </cell>
          <cell r="N581">
            <v>0</v>
          </cell>
          <cell r="O581" t="str">
            <v>K1/15</v>
          </cell>
        </row>
        <row r="582">
          <cell r="D582">
            <v>2330</v>
          </cell>
          <cell r="E582" t="str">
            <v>155 - 813  SEAL</v>
          </cell>
          <cell r="F582" t="str">
            <v/>
          </cell>
          <cell r="G582" t="str">
            <v/>
          </cell>
          <cell r="H582" t="str">
            <v/>
          </cell>
          <cell r="I582">
            <v>4</v>
          </cell>
          <cell r="J582" t="str">
            <v>EACH</v>
          </cell>
          <cell r="K582">
            <v>4.13</v>
          </cell>
          <cell r="L582">
            <v>16.52</v>
          </cell>
          <cell r="M582">
            <v>0</v>
          </cell>
          <cell r="N582">
            <v>0</v>
          </cell>
          <cell r="O582" t="str">
            <v>K1/14</v>
          </cell>
        </row>
        <row r="583">
          <cell r="D583">
            <v>2331</v>
          </cell>
          <cell r="E583" t="str">
            <v>165 - 909  KEY</v>
          </cell>
          <cell r="F583" t="str">
            <v/>
          </cell>
          <cell r="G583" t="str">
            <v/>
          </cell>
          <cell r="H583" t="str">
            <v/>
          </cell>
          <cell r="I583">
            <v>2</v>
          </cell>
          <cell r="J583" t="str">
            <v>EACH</v>
          </cell>
          <cell r="K583">
            <v>0.87</v>
          </cell>
          <cell r="L583">
            <v>1.74</v>
          </cell>
          <cell r="M583">
            <v>0</v>
          </cell>
          <cell r="N583">
            <v>0</v>
          </cell>
          <cell r="O583" t="str">
            <v>K1/14</v>
          </cell>
        </row>
        <row r="584">
          <cell r="D584">
            <v>2332</v>
          </cell>
          <cell r="E584" t="str">
            <v>167 - 020  SHAFT</v>
          </cell>
          <cell r="F584" t="str">
            <v/>
          </cell>
          <cell r="G584" t="str">
            <v/>
          </cell>
          <cell r="H584" t="str">
            <v/>
          </cell>
          <cell r="I584">
            <v>1</v>
          </cell>
          <cell r="J584" t="str">
            <v>EACH</v>
          </cell>
          <cell r="K584">
            <v>102.66</v>
          </cell>
          <cell r="L584">
            <v>102.66</v>
          </cell>
          <cell r="M584">
            <v>0</v>
          </cell>
          <cell r="N584">
            <v>0</v>
          </cell>
          <cell r="O584" t="str">
            <v>K1/15</v>
          </cell>
        </row>
        <row r="585">
          <cell r="D585">
            <v>2334</v>
          </cell>
          <cell r="E585" t="str">
            <v>175 - 432  SPROCKET</v>
          </cell>
          <cell r="F585" t="str">
            <v/>
          </cell>
          <cell r="G585" t="str">
            <v/>
          </cell>
          <cell r="H585" t="str">
            <v/>
          </cell>
          <cell r="I585">
            <v>1</v>
          </cell>
          <cell r="J585" t="str">
            <v>EACH</v>
          </cell>
          <cell r="K585">
            <v>111.51</v>
          </cell>
          <cell r="L585">
            <v>111.51</v>
          </cell>
          <cell r="M585">
            <v>0</v>
          </cell>
          <cell r="N585">
            <v>0</v>
          </cell>
          <cell r="O585" t="str">
            <v>K1/15</v>
          </cell>
        </row>
        <row r="586">
          <cell r="D586">
            <v>2335</v>
          </cell>
          <cell r="E586" t="str">
            <v>180 - 118  BUSHING</v>
          </cell>
          <cell r="F586" t="str">
            <v/>
          </cell>
          <cell r="G586" t="str">
            <v/>
          </cell>
          <cell r="H586" t="str">
            <v/>
          </cell>
          <cell r="I586">
            <v>5</v>
          </cell>
          <cell r="J586" t="str">
            <v>EACH</v>
          </cell>
          <cell r="K586">
            <v>3.3</v>
          </cell>
          <cell r="L586">
            <v>16.5</v>
          </cell>
          <cell r="M586">
            <v>0</v>
          </cell>
          <cell r="N586">
            <v>0</v>
          </cell>
          <cell r="O586" t="str">
            <v>K1/14</v>
          </cell>
        </row>
        <row r="587">
          <cell r="D587">
            <v>2336</v>
          </cell>
          <cell r="E587" t="str">
            <v>180 - 606  HUB</v>
          </cell>
          <cell r="F587" t="str">
            <v/>
          </cell>
          <cell r="G587" t="str">
            <v/>
          </cell>
          <cell r="H587" t="str">
            <v/>
          </cell>
          <cell r="I587">
            <v>1</v>
          </cell>
          <cell r="J587" t="str">
            <v>EACH</v>
          </cell>
          <cell r="K587">
            <v>51.92</v>
          </cell>
          <cell r="L587">
            <v>51.92</v>
          </cell>
          <cell r="M587">
            <v>0</v>
          </cell>
          <cell r="N587">
            <v>0</v>
          </cell>
          <cell r="O587" t="str">
            <v>K1/14</v>
          </cell>
        </row>
        <row r="588">
          <cell r="D588">
            <v>2337</v>
          </cell>
          <cell r="E588" t="str">
            <v>160 - 810  PLAT</v>
          </cell>
          <cell r="F588" t="str">
            <v/>
          </cell>
          <cell r="G588" t="str">
            <v/>
          </cell>
          <cell r="H588" t="str">
            <v/>
          </cell>
          <cell r="I588">
            <v>1</v>
          </cell>
          <cell r="J588" t="str">
            <v>EACH</v>
          </cell>
          <cell r="K588">
            <v>79.650000000000006</v>
          </cell>
          <cell r="L588">
            <v>79.650000000000006</v>
          </cell>
          <cell r="M588">
            <v>0</v>
          </cell>
          <cell r="N588">
            <v>0</v>
          </cell>
          <cell r="O588" t="str">
            <v>K1/15</v>
          </cell>
        </row>
        <row r="589">
          <cell r="D589">
            <v>2338</v>
          </cell>
          <cell r="E589" t="str">
            <v xml:space="preserve">215 - 046 SWITCH </v>
          </cell>
          <cell r="F589" t="str">
            <v/>
          </cell>
          <cell r="G589" t="str">
            <v/>
          </cell>
          <cell r="H589" t="str">
            <v/>
          </cell>
          <cell r="I589">
            <v>4</v>
          </cell>
          <cell r="J589" t="str">
            <v>EACH</v>
          </cell>
          <cell r="K589">
            <v>10.62</v>
          </cell>
          <cell r="L589">
            <v>42.48</v>
          </cell>
          <cell r="M589">
            <v>0</v>
          </cell>
          <cell r="N589">
            <v>0</v>
          </cell>
          <cell r="O589" t="str">
            <v>K1/14</v>
          </cell>
        </row>
        <row r="590">
          <cell r="D590">
            <v>2339</v>
          </cell>
          <cell r="E590" t="str">
            <v>215 - 047  BRACKET</v>
          </cell>
          <cell r="F590" t="str">
            <v/>
          </cell>
          <cell r="G590" t="str">
            <v/>
          </cell>
          <cell r="H590" t="str">
            <v/>
          </cell>
          <cell r="I590">
            <v>1</v>
          </cell>
          <cell r="J590" t="str">
            <v>EACH</v>
          </cell>
          <cell r="K590">
            <v>7.91</v>
          </cell>
          <cell r="L590">
            <v>7.91</v>
          </cell>
          <cell r="M590">
            <v>0</v>
          </cell>
          <cell r="N590">
            <v>0</v>
          </cell>
          <cell r="O590" t="str">
            <v>K1/14</v>
          </cell>
        </row>
        <row r="591">
          <cell r="D591">
            <v>2340</v>
          </cell>
          <cell r="E591" t="str">
            <v>115 - 559  SPRING</v>
          </cell>
          <cell r="F591" t="str">
            <v/>
          </cell>
          <cell r="G591" t="str">
            <v/>
          </cell>
          <cell r="H591" t="str">
            <v/>
          </cell>
          <cell r="I591">
            <v>1</v>
          </cell>
          <cell r="J591" t="str">
            <v>EACH</v>
          </cell>
          <cell r="K591">
            <v>1.42</v>
          </cell>
          <cell r="L591">
            <v>1.42</v>
          </cell>
          <cell r="M591">
            <v>0</v>
          </cell>
          <cell r="N591">
            <v>0</v>
          </cell>
          <cell r="O591" t="str">
            <v>K1/14</v>
          </cell>
        </row>
        <row r="592">
          <cell r="D592">
            <v>2341</v>
          </cell>
          <cell r="E592" t="str">
            <v xml:space="preserve">360 - 940  FORK </v>
          </cell>
          <cell r="F592" t="str">
            <v/>
          </cell>
          <cell r="G592" t="str">
            <v/>
          </cell>
          <cell r="H592" t="str">
            <v/>
          </cell>
          <cell r="I592">
            <v>2</v>
          </cell>
          <cell r="J592" t="str">
            <v>EACH</v>
          </cell>
          <cell r="K592">
            <v>10.029999999999999</v>
          </cell>
          <cell r="L592">
            <v>20.059999999999999</v>
          </cell>
          <cell r="M592">
            <v>0</v>
          </cell>
          <cell r="N592">
            <v>0</v>
          </cell>
          <cell r="O592" t="str">
            <v>K1/14</v>
          </cell>
        </row>
        <row r="593">
          <cell r="D593">
            <v>2342</v>
          </cell>
          <cell r="E593" t="str">
            <v>365 - 083  CARRIER HALF</v>
          </cell>
          <cell r="F593" t="str">
            <v/>
          </cell>
          <cell r="G593" t="str">
            <v/>
          </cell>
          <cell r="H593" t="str">
            <v/>
          </cell>
          <cell r="I593">
            <v>2</v>
          </cell>
          <cell r="J593" t="str">
            <v>EACH</v>
          </cell>
          <cell r="K593">
            <v>5.19</v>
          </cell>
          <cell r="L593">
            <v>10.38</v>
          </cell>
          <cell r="M593">
            <v>0</v>
          </cell>
          <cell r="N593">
            <v>0</v>
          </cell>
          <cell r="O593" t="str">
            <v>K1/14</v>
          </cell>
        </row>
        <row r="594">
          <cell r="D594">
            <v>2343</v>
          </cell>
          <cell r="E594" t="str">
            <v>105 - 075  BOLT</v>
          </cell>
          <cell r="F594" t="str">
            <v/>
          </cell>
          <cell r="G594" t="str">
            <v/>
          </cell>
          <cell r="H594" t="str">
            <v/>
          </cell>
          <cell r="I594">
            <v>4</v>
          </cell>
          <cell r="J594" t="str">
            <v>EACH</v>
          </cell>
          <cell r="K594">
            <v>0.24</v>
          </cell>
          <cell r="L594">
            <v>0.96</v>
          </cell>
          <cell r="M594">
            <v>0</v>
          </cell>
          <cell r="N594">
            <v>0</v>
          </cell>
          <cell r="O594" t="str">
            <v>K1/14</v>
          </cell>
        </row>
        <row r="595">
          <cell r="D595">
            <v>2344</v>
          </cell>
          <cell r="E595" t="str">
            <v>105 - 814  LOCKNUT</v>
          </cell>
          <cell r="F595" t="str">
            <v/>
          </cell>
          <cell r="G595" t="str">
            <v/>
          </cell>
          <cell r="H595" t="str">
            <v/>
          </cell>
          <cell r="I595">
            <v>4</v>
          </cell>
          <cell r="J595" t="str">
            <v>EACH</v>
          </cell>
          <cell r="K595">
            <v>0.53</v>
          </cell>
          <cell r="L595">
            <v>2.12</v>
          </cell>
          <cell r="M595">
            <v>0</v>
          </cell>
          <cell r="N595">
            <v>0</v>
          </cell>
          <cell r="O595" t="str">
            <v>K1/14</v>
          </cell>
        </row>
        <row r="596">
          <cell r="D596">
            <v>2345</v>
          </cell>
          <cell r="E596" t="str">
            <v xml:space="preserve">125 - 731  BUSHING </v>
          </cell>
          <cell r="F596" t="str">
            <v/>
          </cell>
          <cell r="G596" t="str">
            <v/>
          </cell>
          <cell r="H596" t="str">
            <v/>
          </cell>
          <cell r="I596">
            <v>3</v>
          </cell>
          <cell r="J596" t="str">
            <v>EACH</v>
          </cell>
          <cell r="K596">
            <v>2.71</v>
          </cell>
          <cell r="L596">
            <v>8.1300000000000008</v>
          </cell>
          <cell r="M596">
            <v>0</v>
          </cell>
          <cell r="N596">
            <v>0</v>
          </cell>
          <cell r="O596" t="str">
            <v>K1/14</v>
          </cell>
        </row>
        <row r="597">
          <cell r="D597">
            <v>2346</v>
          </cell>
          <cell r="E597" t="str">
            <v>125 - 609  BEARING</v>
          </cell>
          <cell r="F597" t="str">
            <v/>
          </cell>
          <cell r="G597" t="str">
            <v/>
          </cell>
          <cell r="H597" t="str">
            <v/>
          </cell>
          <cell r="I597">
            <v>2</v>
          </cell>
          <cell r="J597" t="str">
            <v>EACH</v>
          </cell>
          <cell r="K597">
            <v>3.42</v>
          </cell>
          <cell r="L597">
            <v>6.84</v>
          </cell>
          <cell r="M597">
            <v>0</v>
          </cell>
          <cell r="N597">
            <v>0</v>
          </cell>
          <cell r="O597" t="str">
            <v>K1/14</v>
          </cell>
        </row>
        <row r="598">
          <cell r="D598">
            <v>2347</v>
          </cell>
          <cell r="E598" t="str">
            <v>125 - 710  LOCK COLLAR</v>
          </cell>
          <cell r="F598" t="str">
            <v/>
          </cell>
          <cell r="G598" t="str">
            <v/>
          </cell>
          <cell r="H598" t="str">
            <v/>
          </cell>
          <cell r="I598">
            <v>2</v>
          </cell>
          <cell r="J598" t="str">
            <v>EACH</v>
          </cell>
          <cell r="K598">
            <v>6.25</v>
          </cell>
          <cell r="L598">
            <v>12.5</v>
          </cell>
          <cell r="M598">
            <v>0</v>
          </cell>
          <cell r="N598">
            <v>0</v>
          </cell>
          <cell r="O598" t="str">
            <v>K1/14</v>
          </cell>
        </row>
        <row r="599">
          <cell r="D599">
            <v>2348</v>
          </cell>
          <cell r="E599" t="str">
            <v>110 - 055  BUSHING</v>
          </cell>
          <cell r="F599" t="str">
            <v/>
          </cell>
          <cell r="G599" t="str">
            <v/>
          </cell>
          <cell r="H599" t="str">
            <v/>
          </cell>
          <cell r="I599">
            <v>1</v>
          </cell>
          <cell r="J599" t="str">
            <v>EACH</v>
          </cell>
          <cell r="K599">
            <v>0.21</v>
          </cell>
          <cell r="L599">
            <v>0.21</v>
          </cell>
          <cell r="M599">
            <v>0</v>
          </cell>
          <cell r="N599">
            <v>0</v>
          </cell>
          <cell r="O599" t="str">
            <v>K1/14</v>
          </cell>
        </row>
        <row r="600">
          <cell r="D600">
            <v>2349</v>
          </cell>
          <cell r="E600" t="str">
            <v>110 - 056  BUSHING</v>
          </cell>
          <cell r="F600" t="str">
            <v/>
          </cell>
          <cell r="G600" t="str">
            <v/>
          </cell>
          <cell r="H600" t="str">
            <v/>
          </cell>
          <cell r="I600">
            <v>1</v>
          </cell>
          <cell r="J600" t="str">
            <v>EACH</v>
          </cell>
          <cell r="K600">
            <v>0.18</v>
          </cell>
          <cell r="L600">
            <v>0.18</v>
          </cell>
          <cell r="M600">
            <v>0</v>
          </cell>
          <cell r="N600">
            <v>0</v>
          </cell>
          <cell r="O600" t="str">
            <v>K1/14</v>
          </cell>
        </row>
        <row r="601">
          <cell r="D601">
            <v>2350</v>
          </cell>
          <cell r="E601" t="str">
            <v xml:space="preserve">115 - 001  ZERK </v>
          </cell>
          <cell r="F601" t="str">
            <v/>
          </cell>
          <cell r="G601" t="str">
            <v/>
          </cell>
          <cell r="H601" t="str">
            <v/>
          </cell>
          <cell r="I601">
            <v>1</v>
          </cell>
          <cell r="J601" t="str">
            <v>EACH</v>
          </cell>
          <cell r="K601">
            <v>0.47</v>
          </cell>
          <cell r="L601">
            <v>0.47</v>
          </cell>
          <cell r="M601">
            <v>0</v>
          </cell>
          <cell r="N601">
            <v>0</v>
          </cell>
          <cell r="O601" t="str">
            <v>K1/14</v>
          </cell>
        </row>
        <row r="602">
          <cell r="D602">
            <v>2351</v>
          </cell>
          <cell r="E602" t="str">
            <v>115 - 004  ZERK</v>
          </cell>
          <cell r="F602" t="str">
            <v/>
          </cell>
          <cell r="G602" t="str">
            <v/>
          </cell>
          <cell r="H602" t="str">
            <v/>
          </cell>
          <cell r="I602">
            <v>1</v>
          </cell>
          <cell r="J602" t="str">
            <v>EACH</v>
          </cell>
          <cell r="K602">
            <v>0.68</v>
          </cell>
          <cell r="L602">
            <v>0.68</v>
          </cell>
          <cell r="M602">
            <v>0</v>
          </cell>
          <cell r="N602">
            <v>0</v>
          </cell>
          <cell r="O602" t="str">
            <v>K1/14</v>
          </cell>
        </row>
        <row r="603">
          <cell r="D603">
            <v>2354</v>
          </cell>
          <cell r="E603" t="str">
            <v xml:space="preserve">195 - 814  ELEMENT </v>
          </cell>
          <cell r="F603" t="str">
            <v/>
          </cell>
          <cell r="G603" t="str">
            <v/>
          </cell>
          <cell r="H603" t="str">
            <v/>
          </cell>
          <cell r="I603">
            <v>4</v>
          </cell>
          <cell r="J603" t="str">
            <v>EACH</v>
          </cell>
          <cell r="K603">
            <v>14.74</v>
          </cell>
          <cell r="L603">
            <v>58.96</v>
          </cell>
          <cell r="M603">
            <v>0</v>
          </cell>
          <cell r="N603">
            <v>0</v>
          </cell>
          <cell r="O603" t="str">
            <v>K1/14</v>
          </cell>
        </row>
        <row r="604">
          <cell r="D604">
            <v>2357</v>
          </cell>
          <cell r="E604" t="str">
            <v>195 - 815  NUT</v>
          </cell>
          <cell r="F604" t="str">
            <v/>
          </cell>
          <cell r="G604" t="str">
            <v/>
          </cell>
          <cell r="H604" t="str">
            <v/>
          </cell>
          <cell r="I604">
            <v>1</v>
          </cell>
          <cell r="J604" t="str">
            <v>EACH</v>
          </cell>
          <cell r="K604">
            <v>8.73</v>
          </cell>
          <cell r="L604">
            <v>8.73</v>
          </cell>
          <cell r="M604">
            <v>0</v>
          </cell>
          <cell r="N604">
            <v>0</v>
          </cell>
          <cell r="O604" t="str">
            <v>K1/14</v>
          </cell>
        </row>
        <row r="605">
          <cell r="D605">
            <v>2358</v>
          </cell>
          <cell r="E605" t="str">
            <v xml:space="preserve">195 - 828 HOSE </v>
          </cell>
          <cell r="F605" t="str">
            <v/>
          </cell>
          <cell r="G605" t="str">
            <v/>
          </cell>
          <cell r="H605" t="str">
            <v/>
          </cell>
          <cell r="I605">
            <v>2</v>
          </cell>
          <cell r="J605" t="str">
            <v>EACH</v>
          </cell>
          <cell r="K605">
            <v>47.04</v>
          </cell>
          <cell r="L605">
            <v>94.08</v>
          </cell>
          <cell r="M605">
            <v>0</v>
          </cell>
          <cell r="N605">
            <v>0</v>
          </cell>
          <cell r="O605" t="str">
            <v>K1/14</v>
          </cell>
        </row>
        <row r="606">
          <cell r="D606">
            <v>2359</v>
          </cell>
          <cell r="E606" t="str">
            <v>105 - 957 WASHER</v>
          </cell>
          <cell r="F606" t="str">
            <v/>
          </cell>
          <cell r="G606" t="str">
            <v/>
          </cell>
          <cell r="H606" t="str">
            <v/>
          </cell>
          <cell r="I606">
            <v>8</v>
          </cell>
          <cell r="J606" t="str">
            <v>EACH</v>
          </cell>
          <cell r="K606">
            <v>0.59</v>
          </cell>
          <cell r="L606">
            <v>4.72</v>
          </cell>
          <cell r="M606">
            <v>0</v>
          </cell>
          <cell r="N606">
            <v>0</v>
          </cell>
          <cell r="O606" t="str">
            <v>K1/14</v>
          </cell>
        </row>
        <row r="607">
          <cell r="D607">
            <v>2360</v>
          </cell>
          <cell r="E607" t="str">
            <v>195 - 813  ELEMENT</v>
          </cell>
          <cell r="F607" t="str">
            <v/>
          </cell>
          <cell r="G607" t="str">
            <v/>
          </cell>
          <cell r="H607" t="str">
            <v/>
          </cell>
          <cell r="I607">
            <v>4</v>
          </cell>
          <cell r="J607" t="str">
            <v>EACH</v>
          </cell>
          <cell r="K607">
            <v>16.079999999999998</v>
          </cell>
          <cell r="L607">
            <v>64.319999999999993</v>
          </cell>
          <cell r="M607">
            <v>0</v>
          </cell>
          <cell r="N607">
            <v>0</v>
          </cell>
          <cell r="O607" t="str">
            <v>K1/14</v>
          </cell>
        </row>
        <row r="608">
          <cell r="D608">
            <v>2361</v>
          </cell>
          <cell r="E608" t="str">
            <v>159 - 009  ELEMENT</v>
          </cell>
          <cell r="F608" t="str">
            <v/>
          </cell>
          <cell r="G608" t="str">
            <v/>
          </cell>
          <cell r="H608" t="str">
            <v/>
          </cell>
          <cell r="I608">
            <v>4</v>
          </cell>
          <cell r="J608" t="str">
            <v>EACH</v>
          </cell>
          <cell r="K608">
            <v>15.93</v>
          </cell>
          <cell r="L608">
            <v>63.72</v>
          </cell>
          <cell r="M608">
            <v>0</v>
          </cell>
          <cell r="N608">
            <v>0</v>
          </cell>
          <cell r="O608" t="str">
            <v>K1/14</v>
          </cell>
        </row>
        <row r="609">
          <cell r="D609">
            <v>2362</v>
          </cell>
          <cell r="E609" t="str">
            <v>125 - 004  BEARING</v>
          </cell>
          <cell r="F609" t="str">
            <v/>
          </cell>
          <cell r="G609" t="str">
            <v/>
          </cell>
          <cell r="H609" t="str">
            <v/>
          </cell>
          <cell r="I609">
            <v>1</v>
          </cell>
          <cell r="J609" t="str">
            <v>EACH</v>
          </cell>
          <cell r="K609">
            <v>10.62</v>
          </cell>
          <cell r="L609">
            <v>10.62</v>
          </cell>
          <cell r="M609">
            <v>0</v>
          </cell>
          <cell r="N609">
            <v>0</v>
          </cell>
          <cell r="O609" t="str">
            <v>K1/14</v>
          </cell>
        </row>
        <row r="610">
          <cell r="D610">
            <v>2363</v>
          </cell>
          <cell r="E610" t="str">
            <v>125 - 020  BEARING</v>
          </cell>
          <cell r="F610" t="str">
            <v/>
          </cell>
          <cell r="G610" t="str">
            <v/>
          </cell>
          <cell r="H610" t="str">
            <v/>
          </cell>
          <cell r="I610">
            <v>1</v>
          </cell>
          <cell r="J610" t="str">
            <v>EACH</v>
          </cell>
          <cell r="K610">
            <v>16.52</v>
          </cell>
          <cell r="L610">
            <v>16.52</v>
          </cell>
          <cell r="M610">
            <v>0</v>
          </cell>
          <cell r="N610">
            <v>0</v>
          </cell>
          <cell r="O610" t="str">
            <v>K1/14</v>
          </cell>
        </row>
        <row r="611">
          <cell r="D611">
            <v>2364</v>
          </cell>
          <cell r="E611" t="str">
            <v>160 - 809  PLATE</v>
          </cell>
          <cell r="F611" t="str">
            <v/>
          </cell>
          <cell r="G611" t="str">
            <v/>
          </cell>
          <cell r="H611" t="str">
            <v/>
          </cell>
          <cell r="I611">
            <v>1</v>
          </cell>
          <cell r="J611" t="str">
            <v>EACH</v>
          </cell>
          <cell r="K611">
            <v>141.6</v>
          </cell>
          <cell r="L611">
            <v>141.6</v>
          </cell>
          <cell r="M611">
            <v>0</v>
          </cell>
          <cell r="N611">
            <v>0</v>
          </cell>
          <cell r="O611" t="str">
            <v>K1/15</v>
          </cell>
        </row>
        <row r="612">
          <cell r="D612">
            <v>2365</v>
          </cell>
          <cell r="E612" t="str">
            <v>ELECTRIC MOTOR 30 KW</v>
          </cell>
          <cell r="F612" t="str">
            <v>980 RPM 220/360V</v>
          </cell>
          <cell r="G612" t="str">
            <v>ЭЛ. ДВИГАТЕЛЬ 30 КВТ.</v>
          </cell>
          <cell r="H612" t="str">
            <v>980 ОБ/МИН 220/360В</v>
          </cell>
          <cell r="I612">
            <v>2</v>
          </cell>
          <cell r="J612" t="str">
            <v>EACH</v>
          </cell>
          <cell r="K612">
            <v>0</v>
          </cell>
          <cell r="L612">
            <v>0</v>
          </cell>
          <cell r="M612">
            <v>144000</v>
          </cell>
          <cell r="N612">
            <v>288000</v>
          </cell>
          <cell r="O612" t="str">
            <v>K1/15</v>
          </cell>
        </row>
        <row r="613">
          <cell r="D613">
            <v>2369</v>
          </cell>
          <cell r="E613" t="str">
            <v>CONNECTION BOLTS FOR CONTAINERS</v>
          </cell>
          <cell r="F613" t="str">
            <v>MATERIALS FOR CAMP</v>
          </cell>
          <cell r="G613" t="str">
            <v>БОЛТЫ СОЕДИНЕНИЯ</v>
          </cell>
          <cell r="H613" t="str">
            <v>МАТЕРИАЛЫ ДЛЯ КЭМПА</v>
          </cell>
          <cell r="I613">
            <v>84</v>
          </cell>
          <cell r="J613" t="str">
            <v>EACH</v>
          </cell>
          <cell r="K613">
            <v>36.659999999999997</v>
          </cell>
          <cell r="L613">
            <v>3079.44</v>
          </cell>
          <cell r="M613">
            <v>0</v>
          </cell>
          <cell r="N613">
            <v>0</v>
          </cell>
          <cell r="O613" t="str">
            <v>K1/BACK</v>
          </cell>
        </row>
        <row r="614">
          <cell r="D614">
            <v>2377</v>
          </cell>
          <cell r="E614" t="str">
            <v>SPLIT UNIT A/C 3.1 KW</v>
          </cell>
          <cell r="F614" t="str">
            <v>ROWENTA CA-090/A 117 MATERIALS FOR CAMP</v>
          </cell>
          <cell r="G614" t="str">
            <v>КОНДИЦИОНЕР 3.1 КВт</v>
          </cell>
          <cell r="H614" t="str">
            <v>РОВЕНТА CA-090/A МАТЕРИАЛЫ ДЛЯ КЭМПА</v>
          </cell>
          <cell r="I614">
            <v>1</v>
          </cell>
          <cell r="J614" t="str">
            <v>EACH</v>
          </cell>
          <cell r="K614">
            <v>800</v>
          </cell>
          <cell r="L614">
            <v>800</v>
          </cell>
          <cell r="M614">
            <v>0</v>
          </cell>
          <cell r="N614">
            <v>0</v>
          </cell>
          <cell r="O614" t="str">
            <v>K1/MIDDLE/B</v>
          </cell>
        </row>
        <row r="615">
          <cell r="D615">
            <v>2399</v>
          </cell>
          <cell r="E615" t="str">
            <v>FENCING MATERIAL #50 3 MTR</v>
          </cell>
          <cell r="F615" t="str">
            <v>VARIOUS SUPPLIES FOR CAMP</v>
          </cell>
          <cell r="G615" t="str">
            <v>ОГРАЖДЕНИЕ #50 3M</v>
          </cell>
          <cell r="H615" t="str">
            <v>РАЗЛИЧНЫЕ МАТЕРИАЛЫ ДЛЯ КЭМПА</v>
          </cell>
          <cell r="I615">
            <v>175</v>
          </cell>
          <cell r="J615" t="str">
            <v>METER</v>
          </cell>
          <cell r="K615">
            <v>11.95</v>
          </cell>
          <cell r="L615">
            <v>2091.25</v>
          </cell>
          <cell r="M615">
            <v>0</v>
          </cell>
          <cell r="N615">
            <v>0</v>
          </cell>
          <cell r="O615" t="str">
            <v>K/C-25</v>
          </cell>
        </row>
        <row r="616">
          <cell r="D616">
            <v>2400</v>
          </cell>
          <cell r="E616" t="str">
            <v>SPAN WIRE</v>
          </cell>
          <cell r="F616" t="str">
            <v>VARIOUS SUPPLIES FOR CAMP</v>
          </cell>
          <cell r="G616" t="str">
            <v>ОБМОТКА</v>
          </cell>
          <cell r="H616" t="str">
            <v>РАЗЛИЧНЫЕ МАТЕРИАЛЫ ДЛЯ КЭМПА</v>
          </cell>
          <cell r="I616">
            <v>1400</v>
          </cell>
          <cell r="J616" t="str">
            <v>METER</v>
          </cell>
          <cell r="K616">
            <v>0.15</v>
          </cell>
          <cell r="L616">
            <v>210</v>
          </cell>
          <cell r="M616">
            <v>0</v>
          </cell>
          <cell r="N616">
            <v>0</v>
          </cell>
          <cell r="O616" t="str">
            <v>K/C 4</v>
          </cell>
        </row>
        <row r="617">
          <cell r="D617" t="str">
            <v>2400-1</v>
          </cell>
          <cell r="E617" t="str">
            <v>SPAN WIRE</v>
          </cell>
          <cell r="F617" t="str">
            <v>VARIOUS SUPPLIES FOR CAMP</v>
          </cell>
          <cell r="G617" t="str">
            <v>ОБМОТКА</v>
          </cell>
          <cell r="H617" t="str">
            <v>РАЗЛИЧНЫЕ МАТЕРИАЛЫ ДЛЯ КЭМПА</v>
          </cell>
          <cell r="I617">
            <v>1480</v>
          </cell>
          <cell r="J617" t="str">
            <v>METER</v>
          </cell>
          <cell r="K617">
            <v>0.15</v>
          </cell>
          <cell r="L617">
            <v>222</v>
          </cell>
          <cell r="M617">
            <v>0</v>
          </cell>
          <cell r="N617">
            <v>0</v>
          </cell>
          <cell r="O617" t="str">
            <v>K/C 4</v>
          </cell>
        </row>
        <row r="618">
          <cell r="D618">
            <v>2401</v>
          </cell>
          <cell r="E618" t="str">
            <v>MOUNTING WIRE</v>
          </cell>
          <cell r="F618" t="str">
            <v>VARIOUS SUPPLIES FOR CAMP</v>
          </cell>
          <cell r="G618" t="str">
            <v>ПРОВОЛОКА ДЛЯ КРЕПЛЕНИЯ</v>
          </cell>
          <cell r="H618" t="str">
            <v>РАЗЛИЧНЫЕ МАТЕРИАЛЫ ДЛЯ КЭМПА</v>
          </cell>
          <cell r="I618">
            <v>2000</v>
          </cell>
          <cell r="J618" t="str">
            <v>METER</v>
          </cell>
          <cell r="K618">
            <v>0.09</v>
          </cell>
          <cell r="L618">
            <v>180</v>
          </cell>
          <cell r="M618">
            <v>0</v>
          </cell>
          <cell r="N618">
            <v>0</v>
          </cell>
          <cell r="O618" t="str">
            <v>K/C 25</v>
          </cell>
        </row>
        <row r="619">
          <cell r="D619">
            <v>2411</v>
          </cell>
          <cell r="E619" t="str">
            <v>SOLDER</v>
          </cell>
          <cell r="F619" t="str">
            <v/>
          </cell>
          <cell r="G619" t="str">
            <v>ПРИПОЙ</v>
          </cell>
          <cell r="H619" t="str">
            <v/>
          </cell>
          <cell r="I619">
            <v>1.8999999910593033</v>
          </cell>
          <cell r="J619" t="str">
            <v>KG</v>
          </cell>
          <cell r="K619">
            <v>0</v>
          </cell>
          <cell r="L619">
            <v>0</v>
          </cell>
          <cell r="M619">
            <v>1320</v>
          </cell>
          <cell r="N619">
            <v>2507.9999881982803</v>
          </cell>
          <cell r="O619" t="str">
            <v>K1/8</v>
          </cell>
        </row>
        <row r="620">
          <cell r="D620">
            <v>2427</v>
          </cell>
          <cell r="E620" t="str">
            <v>TOLUOL</v>
          </cell>
          <cell r="F620" t="str">
            <v/>
          </cell>
          <cell r="G620" t="str">
            <v>ТОЛУОЛ</v>
          </cell>
          <cell r="H620" t="str">
            <v/>
          </cell>
          <cell r="I620">
            <v>0.60000205039978027</v>
          </cell>
          <cell r="J620" t="str">
            <v>LITER</v>
          </cell>
          <cell r="K620">
            <v>0</v>
          </cell>
          <cell r="L620">
            <v>0</v>
          </cell>
          <cell r="M620">
            <v>800.4</v>
          </cell>
          <cell r="N620">
            <v>480.2416411399841</v>
          </cell>
          <cell r="O620" t="str">
            <v>K1/2</v>
          </cell>
        </row>
        <row r="621">
          <cell r="D621" t="str">
            <v>2427-1</v>
          </cell>
          <cell r="E621" t="str">
            <v>TOLUOL</v>
          </cell>
          <cell r="F621" t="str">
            <v/>
          </cell>
          <cell r="G621" t="str">
            <v>ТОЛУОЛ</v>
          </cell>
          <cell r="H621" t="str">
            <v/>
          </cell>
          <cell r="I621">
            <v>54</v>
          </cell>
          <cell r="J621" t="str">
            <v>LITER</v>
          </cell>
          <cell r="K621">
            <v>0</v>
          </cell>
          <cell r="L621">
            <v>0</v>
          </cell>
          <cell r="M621">
            <v>840</v>
          </cell>
          <cell r="N621">
            <v>45360</v>
          </cell>
          <cell r="O621" t="str">
            <v>K1/2</v>
          </cell>
        </row>
        <row r="622">
          <cell r="D622" t="str">
            <v>2427-2</v>
          </cell>
          <cell r="E622" t="str">
            <v>TOLUOL</v>
          </cell>
          <cell r="F622" t="str">
            <v/>
          </cell>
          <cell r="G622" t="str">
            <v>ТОЛУОЛ</v>
          </cell>
          <cell r="H622" t="str">
            <v/>
          </cell>
          <cell r="I622">
            <v>2</v>
          </cell>
          <cell r="J622" t="str">
            <v>LITER</v>
          </cell>
          <cell r="K622">
            <v>0</v>
          </cell>
          <cell r="L622">
            <v>0</v>
          </cell>
          <cell r="M622">
            <v>840</v>
          </cell>
          <cell r="N622">
            <v>1680</v>
          </cell>
          <cell r="O622" t="str">
            <v>K1/2</v>
          </cell>
        </row>
        <row r="623">
          <cell r="D623" t="str">
            <v>2427-3</v>
          </cell>
          <cell r="E623" t="str">
            <v>TOLUOL</v>
          </cell>
          <cell r="F623" t="str">
            <v/>
          </cell>
          <cell r="G623" t="str">
            <v>ТОЛУОЛ</v>
          </cell>
          <cell r="H623" t="str">
            <v/>
          </cell>
          <cell r="I623">
            <v>6.1999998092651367</v>
          </cell>
          <cell r="J623" t="str">
            <v>LITER</v>
          </cell>
          <cell r="K623">
            <v>0</v>
          </cell>
          <cell r="L623">
            <v>0</v>
          </cell>
          <cell r="M623">
            <v>840</v>
          </cell>
          <cell r="N623">
            <v>5207.9998397827148</v>
          </cell>
          <cell r="O623" t="str">
            <v>K1/2</v>
          </cell>
        </row>
        <row r="624">
          <cell r="D624" t="str">
            <v>2427-4</v>
          </cell>
          <cell r="E624" t="str">
            <v>TOLUOL</v>
          </cell>
          <cell r="F624" t="str">
            <v/>
          </cell>
          <cell r="G624" t="str">
            <v>ТОЛУОЛ</v>
          </cell>
          <cell r="H624" t="str">
            <v/>
          </cell>
          <cell r="I624">
            <v>30</v>
          </cell>
          <cell r="J624" t="str">
            <v>LITER</v>
          </cell>
          <cell r="K624">
            <v>0</v>
          </cell>
          <cell r="L624">
            <v>0</v>
          </cell>
          <cell r="M624">
            <v>840</v>
          </cell>
          <cell r="N624">
            <v>25200</v>
          </cell>
          <cell r="O624" t="str">
            <v>K1/2</v>
          </cell>
        </row>
        <row r="625">
          <cell r="D625">
            <v>2433</v>
          </cell>
          <cell r="E625" t="str">
            <v>AIR FILTER</v>
          </cell>
          <cell r="F625" t="str">
            <v>740-51109560 FOR KAMAZ</v>
          </cell>
          <cell r="G625" t="str">
            <v>ВОЗДУШНЫЙ ФИЛЬТР</v>
          </cell>
          <cell r="H625" t="str">
            <v>740-51109560 ДЛЯ КАМАЗА</v>
          </cell>
          <cell r="I625">
            <v>12</v>
          </cell>
          <cell r="J625" t="str">
            <v>EACH</v>
          </cell>
          <cell r="K625">
            <v>0</v>
          </cell>
          <cell r="L625">
            <v>0</v>
          </cell>
          <cell r="M625">
            <v>2914.8</v>
          </cell>
          <cell r="N625">
            <v>34977.599999999999</v>
          </cell>
          <cell r="O625" t="str">
            <v>K1/51</v>
          </cell>
        </row>
        <row r="626">
          <cell r="D626">
            <v>2440</v>
          </cell>
          <cell r="E626" t="str">
            <v>OXYGEN</v>
          </cell>
          <cell r="F626" t="str">
            <v/>
          </cell>
          <cell r="G626" t="str">
            <v>КИСЛОРОД</v>
          </cell>
          <cell r="H626" t="str">
            <v/>
          </cell>
          <cell r="I626">
            <v>10</v>
          </cell>
          <cell r="J626" t="str">
            <v>BTL</v>
          </cell>
          <cell r="K626">
            <v>0</v>
          </cell>
          <cell r="L626">
            <v>0</v>
          </cell>
          <cell r="M626">
            <v>1058.4000000000001</v>
          </cell>
          <cell r="N626">
            <v>10584</v>
          </cell>
          <cell r="O626" t="str">
            <v>K/WELDERS</v>
          </cell>
        </row>
        <row r="627">
          <cell r="D627" t="str">
            <v>2440-1</v>
          </cell>
          <cell r="E627" t="str">
            <v>OXYGEN</v>
          </cell>
          <cell r="F627" t="str">
            <v/>
          </cell>
          <cell r="G627" t="str">
            <v>КИСЛОРОД</v>
          </cell>
          <cell r="H627" t="str">
            <v/>
          </cell>
          <cell r="I627">
            <v>11</v>
          </cell>
          <cell r="J627" t="str">
            <v>BTL</v>
          </cell>
          <cell r="K627">
            <v>0</v>
          </cell>
          <cell r="L627">
            <v>0</v>
          </cell>
          <cell r="M627">
            <v>1058.4000000000001</v>
          </cell>
          <cell r="N627">
            <v>11642.4</v>
          </cell>
          <cell r="O627" t="str">
            <v>K/WELDERS</v>
          </cell>
        </row>
        <row r="628">
          <cell r="D628" t="str">
            <v>2440-2</v>
          </cell>
          <cell r="E628" t="str">
            <v>OXYGEN</v>
          </cell>
          <cell r="F628" t="str">
            <v/>
          </cell>
          <cell r="G628" t="str">
            <v>КИСЛОРОД</v>
          </cell>
          <cell r="H628" t="str">
            <v/>
          </cell>
          <cell r="I628">
            <v>10</v>
          </cell>
          <cell r="J628" t="str">
            <v>BTL</v>
          </cell>
          <cell r="K628">
            <v>0</v>
          </cell>
          <cell r="L628">
            <v>0</v>
          </cell>
          <cell r="M628">
            <v>1058.4000000000001</v>
          </cell>
          <cell r="N628">
            <v>10584</v>
          </cell>
          <cell r="O628" t="str">
            <v>K/WELDERS</v>
          </cell>
        </row>
        <row r="629">
          <cell r="D629" t="str">
            <v>2440-3</v>
          </cell>
          <cell r="E629" t="str">
            <v>OXYGEN</v>
          </cell>
          <cell r="F629" t="str">
            <v/>
          </cell>
          <cell r="G629" t="str">
            <v>КИСЛОРОД</v>
          </cell>
          <cell r="H629" t="str">
            <v/>
          </cell>
          <cell r="I629">
            <v>6</v>
          </cell>
          <cell r="J629" t="str">
            <v>BTL</v>
          </cell>
          <cell r="K629">
            <v>0</v>
          </cell>
          <cell r="L629">
            <v>0</v>
          </cell>
          <cell r="M629">
            <v>1058.4000000000001</v>
          </cell>
          <cell r="N629">
            <v>6350.4</v>
          </cell>
          <cell r="O629" t="str">
            <v>K/WELDERS</v>
          </cell>
        </row>
        <row r="630">
          <cell r="D630" t="str">
            <v>2440-4</v>
          </cell>
          <cell r="E630" t="str">
            <v>OXYGEN</v>
          </cell>
          <cell r="F630" t="str">
            <v/>
          </cell>
          <cell r="G630" t="str">
            <v>КИСЛОРОД</v>
          </cell>
          <cell r="H630" t="str">
            <v/>
          </cell>
          <cell r="I630">
            <v>27</v>
          </cell>
          <cell r="J630" t="str">
            <v>BTL</v>
          </cell>
          <cell r="K630">
            <v>0</v>
          </cell>
          <cell r="L630">
            <v>0</v>
          </cell>
          <cell r="M630">
            <v>1058.4000000000001</v>
          </cell>
          <cell r="N630">
            <v>28576.799999999999</v>
          </cell>
          <cell r="O630" t="str">
            <v>K/WELDERS</v>
          </cell>
        </row>
        <row r="631">
          <cell r="D631" t="str">
            <v>2440-5</v>
          </cell>
          <cell r="E631" t="str">
            <v>OXYGEN</v>
          </cell>
          <cell r="F631" t="str">
            <v/>
          </cell>
          <cell r="G631" t="str">
            <v>КИСЛОРОД</v>
          </cell>
          <cell r="H631" t="str">
            <v/>
          </cell>
          <cell r="I631">
            <v>12</v>
          </cell>
          <cell r="J631" t="str">
            <v>BTL</v>
          </cell>
          <cell r="K631">
            <v>0</v>
          </cell>
          <cell r="L631">
            <v>0</v>
          </cell>
          <cell r="M631">
            <v>1058.4000000000001</v>
          </cell>
          <cell r="N631">
            <v>12700.8</v>
          </cell>
          <cell r="O631" t="str">
            <v>K/WELDERS</v>
          </cell>
        </row>
        <row r="632">
          <cell r="D632" t="str">
            <v>2440-6</v>
          </cell>
          <cell r="E632" t="str">
            <v>OXYGEN</v>
          </cell>
          <cell r="F632" t="str">
            <v/>
          </cell>
          <cell r="G632" t="str">
            <v>КИСЛОРОД</v>
          </cell>
          <cell r="H632" t="str">
            <v/>
          </cell>
          <cell r="I632">
            <v>12</v>
          </cell>
          <cell r="J632" t="str">
            <v>BTL</v>
          </cell>
          <cell r="K632">
            <v>0</v>
          </cell>
          <cell r="L632">
            <v>0</v>
          </cell>
          <cell r="M632">
            <v>1058.4000000000001</v>
          </cell>
          <cell r="N632">
            <v>12700.8</v>
          </cell>
          <cell r="O632" t="str">
            <v>K/WELDERS</v>
          </cell>
        </row>
        <row r="633">
          <cell r="D633" t="str">
            <v>2440-7</v>
          </cell>
          <cell r="E633" t="str">
            <v>OXYGEN</v>
          </cell>
          <cell r="F633" t="str">
            <v/>
          </cell>
          <cell r="G633" t="str">
            <v>КИСЛОРОД</v>
          </cell>
          <cell r="H633" t="str">
            <v/>
          </cell>
          <cell r="I633">
            <v>5</v>
          </cell>
          <cell r="J633" t="str">
            <v>BTL</v>
          </cell>
          <cell r="K633">
            <v>0</v>
          </cell>
          <cell r="L633">
            <v>0</v>
          </cell>
          <cell r="M633">
            <v>1058.4000000000001</v>
          </cell>
          <cell r="N633">
            <v>5292</v>
          </cell>
          <cell r="O633" t="str">
            <v>K/WELDERS</v>
          </cell>
        </row>
        <row r="634">
          <cell r="D634" t="str">
            <v>2440-8</v>
          </cell>
          <cell r="E634" t="str">
            <v>OXYGEN</v>
          </cell>
          <cell r="F634" t="str">
            <v/>
          </cell>
          <cell r="G634" t="str">
            <v>КИСЛОРОД</v>
          </cell>
          <cell r="H634" t="str">
            <v/>
          </cell>
          <cell r="I634">
            <v>10</v>
          </cell>
          <cell r="J634" t="str">
            <v>BTL</v>
          </cell>
          <cell r="K634">
            <v>0</v>
          </cell>
          <cell r="L634">
            <v>0</v>
          </cell>
          <cell r="M634">
            <v>1058.4000000000001</v>
          </cell>
          <cell r="N634">
            <v>10584</v>
          </cell>
          <cell r="O634" t="str">
            <v>K/WELDERS</v>
          </cell>
        </row>
        <row r="635">
          <cell r="D635" t="str">
            <v>2440-9</v>
          </cell>
          <cell r="E635" t="str">
            <v>OXYGEN</v>
          </cell>
          <cell r="F635" t="str">
            <v/>
          </cell>
          <cell r="G635" t="str">
            <v>КИСЛОРОД</v>
          </cell>
          <cell r="H635" t="str">
            <v/>
          </cell>
          <cell r="I635">
            <v>16</v>
          </cell>
          <cell r="J635" t="str">
            <v>BTL</v>
          </cell>
          <cell r="K635">
            <v>0</v>
          </cell>
          <cell r="L635">
            <v>0</v>
          </cell>
          <cell r="M635">
            <v>1058.4000000000001</v>
          </cell>
          <cell r="N635">
            <v>16934.400000000001</v>
          </cell>
          <cell r="O635" t="str">
            <v>K/WELDERS</v>
          </cell>
        </row>
        <row r="636">
          <cell r="D636" t="str">
            <v>2440-10</v>
          </cell>
          <cell r="E636" t="str">
            <v>OXYGEN</v>
          </cell>
          <cell r="F636" t="str">
            <v/>
          </cell>
          <cell r="G636" t="str">
            <v>КИСЛОРОД</v>
          </cell>
          <cell r="H636" t="str">
            <v/>
          </cell>
          <cell r="I636">
            <v>11</v>
          </cell>
          <cell r="J636" t="str">
            <v>BTL</v>
          </cell>
          <cell r="K636">
            <v>0</v>
          </cell>
          <cell r="L636">
            <v>0</v>
          </cell>
          <cell r="M636">
            <v>1058.4000000000001</v>
          </cell>
          <cell r="N636">
            <v>11642.4</v>
          </cell>
          <cell r="O636" t="str">
            <v>K/WELDERS</v>
          </cell>
        </row>
        <row r="637">
          <cell r="D637" t="str">
            <v>2440-11</v>
          </cell>
          <cell r="E637" t="str">
            <v>OXYGEN</v>
          </cell>
          <cell r="F637" t="str">
            <v/>
          </cell>
          <cell r="G637" t="str">
            <v>КИСЛОРОД</v>
          </cell>
          <cell r="H637" t="str">
            <v/>
          </cell>
          <cell r="I637">
            <v>8</v>
          </cell>
          <cell r="J637" t="str">
            <v>BTL</v>
          </cell>
          <cell r="K637">
            <v>0</v>
          </cell>
          <cell r="L637">
            <v>0</v>
          </cell>
          <cell r="M637">
            <v>1058.4000000000001</v>
          </cell>
          <cell r="N637">
            <v>8467.2000000000007</v>
          </cell>
          <cell r="O637" t="str">
            <v>K/WELDERS</v>
          </cell>
        </row>
        <row r="638">
          <cell r="D638" t="str">
            <v>2440-12</v>
          </cell>
          <cell r="E638" t="str">
            <v>OXYGEN</v>
          </cell>
          <cell r="F638" t="str">
            <v/>
          </cell>
          <cell r="G638" t="str">
            <v>КИСЛОРОД</v>
          </cell>
          <cell r="H638" t="str">
            <v/>
          </cell>
          <cell r="I638">
            <v>23</v>
          </cell>
          <cell r="J638" t="str">
            <v>BTL</v>
          </cell>
          <cell r="K638">
            <v>0</v>
          </cell>
          <cell r="L638">
            <v>0</v>
          </cell>
          <cell r="M638">
            <v>1058.4000000000001</v>
          </cell>
          <cell r="N638">
            <v>24343.200000000001</v>
          </cell>
          <cell r="O638" t="str">
            <v>K/WELDERS</v>
          </cell>
        </row>
        <row r="639">
          <cell r="D639" t="str">
            <v>2440-13</v>
          </cell>
          <cell r="E639" t="str">
            <v>OXYGEN</v>
          </cell>
          <cell r="F639" t="str">
            <v/>
          </cell>
          <cell r="G639" t="str">
            <v>КИСЛОРОД</v>
          </cell>
          <cell r="H639" t="str">
            <v/>
          </cell>
          <cell r="I639">
            <v>8</v>
          </cell>
          <cell r="J639" t="str">
            <v>BTL</v>
          </cell>
          <cell r="K639">
            <v>0</v>
          </cell>
          <cell r="L639">
            <v>0</v>
          </cell>
          <cell r="M639">
            <v>1058.4000000000001</v>
          </cell>
          <cell r="N639">
            <v>8467.2000000000007</v>
          </cell>
          <cell r="O639" t="str">
            <v>K/WELDERS</v>
          </cell>
        </row>
        <row r="640">
          <cell r="D640" t="str">
            <v>2440-14</v>
          </cell>
          <cell r="E640" t="str">
            <v>OXYGEN</v>
          </cell>
          <cell r="F640" t="str">
            <v/>
          </cell>
          <cell r="G640" t="str">
            <v>КИСЛОРОД</v>
          </cell>
          <cell r="H640" t="str">
            <v/>
          </cell>
          <cell r="I640">
            <v>6</v>
          </cell>
          <cell r="J640" t="str">
            <v>BTL</v>
          </cell>
          <cell r="K640">
            <v>0</v>
          </cell>
          <cell r="L640">
            <v>0</v>
          </cell>
          <cell r="M640">
            <v>1058.4000000000001</v>
          </cell>
          <cell r="N640">
            <v>6350.4</v>
          </cell>
          <cell r="O640" t="str">
            <v>K/WELDERS</v>
          </cell>
        </row>
        <row r="641">
          <cell r="D641" t="str">
            <v>2440-15</v>
          </cell>
          <cell r="E641" t="str">
            <v>OXYGEN</v>
          </cell>
          <cell r="F641" t="str">
            <v/>
          </cell>
          <cell r="G641" t="str">
            <v>КИСЛОРОД</v>
          </cell>
          <cell r="H641" t="str">
            <v/>
          </cell>
          <cell r="I641">
            <v>30</v>
          </cell>
          <cell r="J641" t="str">
            <v>BTL</v>
          </cell>
          <cell r="K641">
            <v>0</v>
          </cell>
          <cell r="L641">
            <v>0</v>
          </cell>
          <cell r="M641">
            <v>1058.4000000000001</v>
          </cell>
          <cell r="N641">
            <v>31752</v>
          </cell>
          <cell r="O641" t="str">
            <v>K/WELDERS</v>
          </cell>
        </row>
        <row r="642">
          <cell r="D642" t="str">
            <v>2440-16</v>
          </cell>
          <cell r="E642" t="str">
            <v>OXYGEN</v>
          </cell>
          <cell r="F642" t="str">
            <v/>
          </cell>
          <cell r="G642" t="str">
            <v>КИСЛОРОД</v>
          </cell>
          <cell r="H642" t="str">
            <v/>
          </cell>
          <cell r="I642">
            <v>30</v>
          </cell>
          <cell r="J642" t="str">
            <v>BTL</v>
          </cell>
          <cell r="K642">
            <v>0</v>
          </cell>
          <cell r="L642">
            <v>0</v>
          </cell>
          <cell r="M642">
            <v>1058.4000000000001</v>
          </cell>
          <cell r="N642">
            <v>31752</v>
          </cell>
          <cell r="O642" t="str">
            <v>K/WELDERS</v>
          </cell>
        </row>
        <row r="643">
          <cell r="D643" t="str">
            <v>2440-17</v>
          </cell>
          <cell r="E643" t="str">
            <v>OXYGEN</v>
          </cell>
          <cell r="F643" t="str">
            <v/>
          </cell>
          <cell r="G643" t="str">
            <v>КИСЛОРОД</v>
          </cell>
          <cell r="H643" t="str">
            <v/>
          </cell>
          <cell r="I643">
            <v>20</v>
          </cell>
          <cell r="J643" t="str">
            <v>BTL</v>
          </cell>
          <cell r="K643">
            <v>0</v>
          </cell>
          <cell r="L643">
            <v>0</v>
          </cell>
          <cell r="M643">
            <v>1058.4000000000001</v>
          </cell>
          <cell r="N643">
            <v>21168</v>
          </cell>
          <cell r="O643" t="str">
            <v>K/WELDERS</v>
          </cell>
        </row>
        <row r="644">
          <cell r="D644" t="str">
            <v>2440-18</v>
          </cell>
          <cell r="E644" t="str">
            <v>OXYGEN</v>
          </cell>
          <cell r="F644" t="str">
            <v/>
          </cell>
          <cell r="G644" t="str">
            <v>КИСЛОРОД</v>
          </cell>
          <cell r="H644" t="str">
            <v/>
          </cell>
          <cell r="I644">
            <v>18</v>
          </cell>
          <cell r="J644" t="str">
            <v>BTL</v>
          </cell>
          <cell r="K644">
            <v>0</v>
          </cell>
          <cell r="L644">
            <v>0</v>
          </cell>
          <cell r="M644">
            <v>1058.4000000000001</v>
          </cell>
          <cell r="N644">
            <v>19051.2</v>
          </cell>
          <cell r="O644" t="str">
            <v>K/WELDERS</v>
          </cell>
        </row>
        <row r="645">
          <cell r="D645" t="str">
            <v>2440-19</v>
          </cell>
          <cell r="E645" t="str">
            <v>OXYGEN</v>
          </cell>
          <cell r="F645" t="str">
            <v/>
          </cell>
          <cell r="G645" t="str">
            <v>КИСЛОРОД</v>
          </cell>
          <cell r="H645" t="str">
            <v/>
          </cell>
          <cell r="I645">
            <v>20</v>
          </cell>
          <cell r="J645" t="str">
            <v>BTL</v>
          </cell>
          <cell r="K645">
            <v>0</v>
          </cell>
          <cell r="L645">
            <v>0</v>
          </cell>
          <cell r="M645">
            <v>1058.4000000000001</v>
          </cell>
          <cell r="N645">
            <v>21168</v>
          </cell>
          <cell r="O645" t="str">
            <v>K/WELDERS</v>
          </cell>
        </row>
        <row r="646">
          <cell r="D646" t="str">
            <v>2440-20</v>
          </cell>
          <cell r="E646" t="str">
            <v>OXYGEN</v>
          </cell>
          <cell r="F646" t="str">
            <v/>
          </cell>
          <cell r="G646" t="str">
            <v>КИСЛОРОД</v>
          </cell>
          <cell r="H646" t="str">
            <v/>
          </cell>
          <cell r="I646">
            <v>11</v>
          </cell>
          <cell r="J646" t="str">
            <v>BTL</v>
          </cell>
          <cell r="K646">
            <v>0</v>
          </cell>
          <cell r="L646">
            <v>0</v>
          </cell>
          <cell r="M646">
            <v>1058.4000000000001</v>
          </cell>
          <cell r="N646">
            <v>11642.4</v>
          </cell>
          <cell r="O646" t="str">
            <v>K/WELDERS</v>
          </cell>
        </row>
        <row r="647">
          <cell r="D647" t="str">
            <v>2440-21</v>
          </cell>
          <cell r="E647" t="str">
            <v>OXYGEN</v>
          </cell>
          <cell r="F647" t="str">
            <v/>
          </cell>
          <cell r="G647" t="str">
            <v>КИСЛОРОД</v>
          </cell>
          <cell r="H647" t="str">
            <v/>
          </cell>
          <cell r="I647">
            <v>29</v>
          </cell>
          <cell r="J647" t="str">
            <v>BTL</v>
          </cell>
          <cell r="K647">
            <v>0</v>
          </cell>
          <cell r="L647">
            <v>0</v>
          </cell>
          <cell r="M647">
            <v>1058.4000000000001</v>
          </cell>
          <cell r="N647">
            <v>30693.599999999999</v>
          </cell>
          <cell r="O647" t="str">
            <v>K/WELDERS</v>
          </cell>
        </row>
        <row r="648">
          <cell r="D648" t="str">
            <v>2440-22</v>
          </cell>
          <cell r="E648" t="str">
            <v>OXYGEN</v>
          </cell>
          <cell r="F648" t="str">
            <v/>
          </cell>
          <cell r="G648" t="str">
            <v>КИСЛОРОД</v>
          </cell>
          <cell r="H648" t="str">
            <v/>
          </cell>
          <cell r="I648">
            <v>10</v>
          </cell>
          <cell r="J648" t="str">
            <v>BTL</v>
          </cell>
          <cell r="K648">
            <v>0</v>
          </cell>
          <cell r="L648">
            <v>0</v>
          </cell>
          <cell r="M648">
            <v>1058.4000000000001</v>
          </cell>
          <cell r="N648">
            <v>10584</v>
          </cell>
          <cell r="O648" t="str">
            <v>K/WELDERS</v>
          </cell>
        </row>
        <row r="649">
          <cell r="D649">
            <v>2441</v>
          </cell>
          <cell r="E649" t="str">
            <v>OXYGEN BOTTLES</v>
          </cell>
          <cell r="F649" t="str">
            <v/>
          </cell>
          <cell r="G649" t="str">
            <v>КИСЛОРОДНЫЕ БАЛЛОНЫ</v>
          </cell>
          <cell r="H649" t="str">
            <v/>
          </cell>
          <cell r="I649">
            <v>10</v>
          </cell>
          <cell r="J649" t="str">
            <v>EACH</v>
          </cell>
          <cell r="K649">
            <v>0</v>
          </cell>
          <cell r="L649">
            <v>0</v>
          </cell>
          <cell r="M649">
            <v>9999.6</v>
          </cell>
          <cell r="N649">
            <v>99996</v>
          </cell>
          <cell r="O649" t="str">
            <v>K/YARD</v>
          </cell>
        </row>
        <row r="650">
          <cell r="D650">
            <v>2444</v>
          </cell>
          <cell r="E650" t="str">
            <v>WELDING ROD</v>
          </cell>
          <cell r="F650" t="str">
            <v>UTP 86 FN DIA 4MM</v>
          </cell>
          <cell r="G650" t="str">
            <v>СВАРОЧНЫЕ ЭЛЕКТРОДЫ</v>
          </cell>
          <cell r="H650" t="str">
            <v>UTP 86 FN Ф 4MM</v>
          </cell>
          <cell r="I650">
            <v>67.000002384185791</v>
          </cell>
          <cell r="J650" t="str">
            <v>KG</v>
          </cell>
          <cell r="K650">
            <v>61</v>
          </cell>
          <cell r="L650">
            <v>4087.0001454353333</v>
          </cell>
          <cell r="M650">
            <v>0</v>
          </cell>
          <cell r="N650">
            <v>0</v>
          </cell>
          <cell r="O650" t="str">
            <v>K1/MIDDLE/A</v>
          </cell>
        </row>
        <row r="651">
          <cell r="D651">
            <v>2445</v>
          </cell>
          <cell r="E651" t="str">
            <v>WELDING ROD</v>
          </cell>
          <cell r="F651" t="str">
            <v>FOX EV 50 7018-1 DIA 4MM</v>
          </cell>
          <cell r="G651" t="str">
            <v>СВАРОЧНЫЕ ЭЛЕКТРОДЫ</v>
          </cell>
          <cell r="H651" t="str">
            <v>FOX EV 50 7018-1 Ф 4MM</v>
          </cell>
          <cell r="I651">
            <v>719.80001974105835</v>
          </cell>
          <cell r="J651" t="str">
            <v>KG</v>
          </cell>
          <cell r="K651">
            <v>3.46</v>
          </cell>
          <cell r="L651">
            <v>2490.5080683040619</v>
          </cell>
          <cell r="M651">
            <v>0</v>
          </cell>
          <cell r="N651">
            <v>0</v>
          </cell>
          <cell r="O651" t="str">
            <v>K1/MIDDLE/A</v>
          </cell>
        </row>
        <row r="652">
          <cell r="D652">
            <v>2447</v>
          </cell>
          <cell r="E652" t="str">
            <v>WELDING ROD</v>
          </cell>
          <cell r="F652" t="str">
            <v>UTP 86 FN DIA 3.2MM</v>
          </cell>
          <cell r="G652" t="str">
            <v>СВАРОЧНЫЕ ЭЛЕКТРОДЫ</v>
          </cell>
          <cell r="H652" t="str">
            <v>UTP 86 FN Ф 3.2MM</v>
          </cell>
          <cell r="I652">
            <v>52.499999046325684</v>
          </cell>
          <cell r="J652" t="str">
            <v>KG</v>
          </cell>
          <cell r="K652">
            <v>65</v>
          </cell>
          <cell r="L652">
            <v>3412.4999380111694</v>
          </cell>
          <cell r="M652">
            <v>0</v>
          </cell>
          <cell r="N652">
            <v>0</v>
          </cell>
          <cell r="O652" t="str">
            <v>K1/MIDDLE/A</v>
          </cell>
        </row>
        <row r="653">
          <cell r="D653">
            <v>2448</v>
          </cell>
          <cell r="E653" t="str">
            <v>WELDING ROD</v>
          </cell>
          <cell r="F653" t="str">
            <v>FOX SAS 2 347 - 15 E 199 DIA 4MM</v>
          </cell>
          <cell r="G653" t="str">
            <v>СВАРОЧНЫЕ ЭЛЕКТРОДЫ</v>
          </cell>
          <cell r="H653" t="str">
            <v>FOX SAS 2 347 - 15 E 199 Ф 4MM</v>
          </cell>
          <cell r="I653">
            <v>361.20000028610229</v>
          </cell>
          <cell r="J653" t="str">
            <v>KG</v>
          </cell>
          <cell r="K653">
            <v>18.63</v>
          </cell>
          <cell r="L653">
            <v>6729.1560053300855</v>
          </cell>
          <cell r="M653">
            <v>0</v>
          </cell>
          <cell r="N653">
            <v>0</v>
          </cell>
          <cell r="O653" t="str">
            <v>K1/MIDDLE/A</v>
          </cell>
        </row>
        <row r="654">
          <cell r="D654">
            <v>2449</v>
          </cell>
          <cell r="E654" t="str">
            <v>WELDING ROD</v>
          </cell>
          <cell r="F654" t="str">
            <v>FOX EV 50 7018 DIA 3.2MM</v>
          </cell>
          <cell r="G654" t="str">
            <v>СВАРОЧНЫЕ ЭЛЕКТРОДЫ</v>
          </cell>
          <cell r="H654" t="str">
            <v>FOX EV 50 7018 Ф 3.2MM</v>
          </cell>
          <cell r="I654">
            <v>695.59998607635498</v>
          </cell>
          <cell r="J654" t="str">
            <v>KG</v>
          </cell>
          <cell r="K654">
            <v>3.69</v>
          </cell>
          <cell r="L654">
            <v>2566.7639486217499</v>
          </cell>
          <cell r="M654">
            <v>0</v>
          </cell>
          <cell r="N654">
            <v>0</v>
          </cell>
          <cell r="O654" t="str">
            <v>K1/MIDDLE/A</v>
          </cell>
        </row>
        <row r="655">
          <cell r="D655">
            <v>2451</v>
          </cell>
          <cell r="E655" t="str">
            <v>WELDING ROD</v>
          </cell>
          <cell r="F655" t="str">
            <v>FOX OHV 6030 DIA 4MM</v>
          </cell>
          <cell r="G655" t="str">
            <v>СВАРОЧНЫЕ ЭЛЕКТРОДЫ</v>
          </cell>
          <cell r="H655" t="str">
            <v>FOX OHV 6030 Ф 4MM</v>
          </cell>
          <cell r="I655">
            <v>860.80002498626709</v>
          </cell>
          <cell r="J655" t="str">
            <v>KG</v>
          </cell>
          <cell r="K655">
            <v>2.93</v>
          </cell>
          <cell r="L655">
            <v>2522.1440732097626</v>
          </cell>
          <cell r="M655">
            <v>0</v>
          </cell>
          <cell r="N655">
            <v>0</v>
          </cell>
          <cell r="O655" t="str">
            <v>K1/MIDDLE/A</v>
          </cell>
        </row>
        <row r="656">
          <cell r="D656">
            <v>2452</v>
          </cell>
          <cell r="E656" t="str">
            <v>WELDING ROD</v>
          </cell>
          <cell r="F656" t="str">
            <v>FOX OHV 6013 DIA 2.5MM</v>
          </cell>
          <cell r="G656" t="str">
            <v>СВАРОЧНЫЕ ЭЛЕКТРОДЫ</v>
          </cell>
          <cell r="H656" t="str">
            <v>FOX OHV 6013 Ф 2.5MM</v>
          </cell>
          <cell r="I656">
            <v>838.40000009536743</v>
          </cell>
          <cell r="J656" t="str">
            <v>KG</v>
          </cell>
          <cell r="K656">
            <v>3.44</v>
          </cell>
          <cell r="L656">
            <v>2884.0960003280638</v>
          </cell>
          <cell r="M656">
            <v>0</v>
          </cell>
          <cell r="N656">
            <v>0</v>
          </cell>
          <cell r="O656" t="str">
            <v>K1/MIDDLE/A</v>
          </cell>
        </row>
        <row r="657">
          <cell r="D657">
            <v>2453</v>
          </cell>
          <cell r="E657" t="str">
            <v>WELDING ROD FOR ALUMINUM</v>
          </cell>
          <cell r="F657" t="str">
            <v>UTP 48 DIA 3.2MM</v>
          </cell>
          <cell r="G657" t="str">
            <v>СВАРОЧНЫЕ ЭЛЕКТРОДЫ ДЛЯ АЛЮМИНИЯ</v>
          </cell>
          <cell r="H657" t="str">
            <v>UTP 48 Ф 3.2MM</v>
          </cell>
          <cell r="I657">
            <v>9.9998712539672852E-4</v>
          </cell>
          <cell r="J657" t="str">
            <v>KG</v>
          </cell>
          <cell r="K657">
            <v>26.57</v>
          </cell>
          <cell r="L657">
            <v>2.6569657921791077E-2</v>
          </cell>
          <cell r="M657">
            <v>0</v>
          </cell>
          <cell r="N657">
            <v>0</v>
          </cell>
          <cell r="O657" t="str">
            <v>K1/MIDDLE/A</v>
          </cell>
        </row>
        <row r="658">
          <cell r="D658">
            <v>2456</v>
          </cell>
          <cell r="E658" t="str">
            <v>GLAND HAND TRUCK AIR CONNECTION</v>
          </cell>
          <cell r="F658" t="str">
            <v>23-1964</v>
          </cell>
          <cell r="G658" t="str">
            <v>ПНЕВМОСОЕДИНЕНИЕ ДЛЯ ТРЕЙЛЕРА</v>
          </cell>
          <cell r="H658" t="str">
            <v>23-1964</v>
          </cell>
          <cell r="I658">
            <v>1</v>
          </cell>
          <cell r="J658" t="str">
            <v>EACH</v>
          </cell>
          <cell r="K658">
            <v>8.9499999999999993</v>
          </cell>
          <cell r="L658">
            <v>8.9499999999999993</v>
          </cell>
          <cell r="M658">
            <v>0</v>
          </cell>
          <cell r="N658">
            <v>0</v>
          </cell>
          <cell r="O658" t="str">
            <v>K1/14</v>
          </cell>
        </row>
        <row r="659">
          <cell r="D659">
            <v>2458</v>
          </cell>
          <cell r="E659" t="str">
            <v>GLAND HAND TRUCK AIR CONNECTION</v>
          </cell>
          <cell r="F659" t="str">
            <v>23-1961</v>
          </cell>
          <cell r="G659" t="str">
            <v>ПНЕВМОСОЕДИНЕНИЕ ДЛЯ ТРЕЙЛЕРА</v>
          </cell>
          <cell r="H659" t="str">
            <v>23-1961</v>
          </cell>
          <cell r="I659">
            <v>5</v>
          </cell>
          <cell r="J659" t="str">
            <v>EACH</v>
          </cell>
          <cell r="K659">
            <v>19.95</v>
          </cell>
          <cell r="L659">
            <v>99.75</v>
          </cell>
          <cell r="M659">
            <v>0</v>
          </cell>
          <cell r="N659">
            <v>0</v>
          </cell>
          <cell r="O659" t="str">
            <v>K1/14</v>
          </cell>
        </row>
        <row r="660">
          <cell r="D660">
            <v>2467</v>
          </cell>
          <cell r="E660" t="str">
            <v>CONCRETE SLABS</v>
          </cell>
          <cell r="F660" t="str">
            <v/>
          </cell>
          <cell r="G660" t="str">
            <v>ДОРОЖНЫЕ ПЛИТЫ</v>
          </cell>
          <cell r="H660" t="str">
            <v/>
          </cell>
          <cell r="I660">
            <v>21</v>
          </cell>
          <cell r="J660" t="str">
            <v>EACH</v>
          </cell>
          <cell r="K660">
            <v>0</v>
          </cell>
          <cell r="L660">
            <v>0</v>
          </cell>
          <cell r="M660">
            <v>33000</v>
          </cell>
          <cell r="N660">
            <v>693000</v>
          </cell>
          <cell r="O660" t="str">
            <v>K/YARD</v>
          </cell>
        </row>
        <row r="661">
          <cell r="D661">
            <v>2467</v>
          </cell>
          <cell r="E661" t="str">
            <v>CONCRETE SLABS</v>
          </cell>
          <cell r="F661" t="str">
            <v/>
          </cell>
          <cell r="G661" t="str">
            <v>ДОРОЖНЫЕ ПЛИТЫ</v>
          </cell>
          <cell r="H661" t="str">
            <v/>
          </cell>
          <cell r="I661">
            <v>34</v>
          </cell>
          <cell r="J661" t="str">
            <v>EACH</v>
          </cell>
          <cell r="K661">
            <v>0</v>
          </cell>
          <cell r="L661">
            <v>0</v>
          </cell>
          <cell r="M661">
            <v>33000</v>
          </cell>
          <cell r="N661">
            <v>1122000</v>
          </cell>
          <cell r="O661" t="str">
            <v>K/YARD</v>
          </cell>
        </row>
        <row r="662">
          <cell r="D662">
            <v>2470</v>
          </cell>
          <cell r="E662" t="str">
            <v>HAND PUMP</v>
          </cell>
          <cell r="F662" t="str">
            <v/>
          </cell>
          <cell r="G662" t="str">
            <v>РУЧНОЙ НАСОС</v>
          </cell>
          <cell r="H662" t="str">
            <v/>
          </cell>
          <cell r="I662">
            <v>1</v>
          </cell>
          <cell r="J662" t="str">
            <v>EACH</v>
          </cell>
          <cell r="K662">
            <v>0</v>
          </cell>
          <cell r="L662">
            <v>0</v>
          </cell>
          <cell r="M662">
            <v>12600</v>
          </cell>
          <cell r="N662">
            <v>12600</v>
          </cell>
          <cell r="O662" t="str">
            <v>K/TOOL ROOM</v>
          </cell>
        </row>
        <row r="663">
          <cell r="D663">
            <v>2478</v>
          </cell>
          <cell r="E663" t="str">
            <v>BIG JOE REGULATOR</v>
          </cell>
          <cell r="F663" t="str">
            <v>1" NPT C/W 1/4" ORIFICE PRESSURE RATING 1500 PSIG SET PRESSURE 60-100 PSIG</v>
          </cell>
          <cell r="G663" t="str">
            <v>РЕГУЛЯТОР "БИГ ДЖО"</v>
          </cell>
          <cell r="H663" t="str">
            <v>1" NPT С ОТВЕРСТИЕМ 1/4" ДАВЛЕНИЕ 1500 PSIG УСТАНОВОЧНОЕ ДАВЛЕНИЕ 60-100 PSIG</v>
          </cell>
          <cell r="I663">
            <v>2</v>
          </cell>
          <cell r="J663" t="str">
            <v>EACH</v>
          </cell>
          <cell r="K663">
            <v>550</v>
          </cell>
          <cell r="L663">
            <v>1100</v>
          </cell>
          <cell r="M663">
            <v>0</v>
          </cell>
          <cell r="N663">
            <v>0</v>
          </cell>
          <cell r="O663" t="str">
            <v>K1/39</v>
          </cell>
        </row>
        <row r="664">
          <cell r="D664">
            <v>2482</v>
          </cell>
          <cell r="E664" t="str">
            <v>PRESSURE REGULATOR</v>
          </cell>
          <cell r="F664" t="str">
            <v>TYPE 67 AF 1/4” NPT 5-30 PSIG C/W PRESSURE GAUGE 0-30 PSIG</v>
          </cell>
          <cell r="G664" t="str">
            <v>РЕГУЛЯТОР ДАВЛЕНИЯ</v>
          </cell>
          <cell r="H664" t="str">
            <v>ТИП 67 AF 1/4” NPT 5-30 PSIG В КОМПЛЕКТЕ С МАНОМЕТРОМ 0-30 PSIG</v>
          </cell>
          <cell r="I664">
            <v>1</v>
          </cell>
          <cell r="J664" t="str">
            <v>EACH</v>
          </cell>
          <cell r="K664">
            <v>210</v>
          </cell>
          <cell r="L664">
            <v>210</v>
          </cell>
          <cell r="M664">
            <v>0</v>
          </cell>
          <cell r="N664">
            <v>0</v>
          </cell>
          <cell r="O664" t="str">
            <v>K1/39</v>
          </cell>
        </row>
        <row r="665">
          <cell r="D665">
            <v>2483</v>
          </cell>
          <cell r="E665" t="str">
            <v>TEMPERATURE CONTROLLER</v>
          </cell>
          <cell r="F665" t="str">
            <v>MODEL T 12 CAST BASE ASSEMBLY IRON 500 PSIG WP KIMRAY MODEL T12 TEMPERATURE –30 DEG F TO 400 DEG F SUPPLY PRESSURE 5 TO 30 PSIG</v>
          </cell>
          <cell r="G665" t="str">
            <v>РЕГУЛЯТОР ТЕМПЕРАТУРЫ</v>
          </cell>
          <cell r="H665" t="str">
            <v>МОДЕЛЬ T 12 ЖЕЛЕЗНАЯ ОСНОВА 500 PSIG КИМРЕЙ МОДЕЛЬ T12 ТЕМПЕРАТУРА –30 ГР. F ДО 400 ГР. F ПОДАЧА ДАВЛЕНИЯ С 5 ДО 30 PSIG</v>
          </cell>
          <cell r="I665">
            <v>1</v>
          </cell>
          <cell r="J665" t="str">
            <v>EACH</v>
          </cell>
          <cell r="K665">
            <v>160</v>
          </cell>
          <cell r="L665">
            <v>160</v>
          </cell>
          <cell r="M665">
            <v>0</v>
          </cell>
          <cell r="N665">
            <v>0</v>
          </cell>
          <cell r="O665" t="str">
            <v>K1/39</v>
          </cell>
        </row>
        <row r="666">
          <cell r="D666">
            <v>2489</v>
          </cell>
          <cell r="E666" t="str">
            <v>ORIFICE PLATE</v>
          </cell>
          <cell r="F666" t="str">
            <v>2.000” FOR 4” METER RUN</v>
          </cell>
          <cell r="G666" t="str">
            <v>ПЛАСТИНА С ОТВЕРСТИЕМ</v>
          </cell>
          <cell r="H666" t="str">
            <v>2.000” ДЛЯ 4” РЕГУЛЯТОРА</v>
          </cell>
          <cell r="I666">
            <v>1</v>
          </cell>
          <cell r="J666" t="str">
            <v>EACH</v>
          </cell>
          <cell r="K666">
            <v>65</v>
          </cell>
          <cell r="L666">
            <v>65</v>
          </cell>
          <cell r="M666">
            <v>0</v>
          </cell>
          <cell r="N666">
            <v>0</v>
          </cell>
          <cell r="O666" t="str">
            <v>K1/39</v>
          </cell>
        </row>
        <row r="667">
          <cell r="D667">
            <v>2490</v>
          </cell>
          <cell r="E667" t="str">
            <v>ORIFICE PLATE</v>
          </cell>
          <cell r="F667" t="str">
            <v>2.250” FOR 4” METER RUN</v>
          </cell>
          <cell r="G667" t="str">
            <v>ПЛАСТИНА С ОТВЕРСТИЕМ</v>
          </cell>
          <cell r="H667" t="str">
            <v>2.250” ДЛЯ 4” РЕГУЛЯТОРА</v>
          </cell>
          <cell r="I667">
            <v>1</v>
          </cell>
          <cell r="J667" t="str">
            <v>EACH</v>
          </cell>
          <cell r="K667">
            <v>65</v>
          </cell>
          <cell r="L667">
            <v>65</v>
          </cell>
          <cell r="M667">
            <v>0</v>
          </cell>
          <cell r="N667">
            <v>0</v>
          </cell>
          <cell r="O667" t="str">
            <v>K1/39</v>
          </cell>
        </row>
        <row r="668">
          <cell r="D668">
            <v>2491</v>
          </cell>
          <cell r="E668" t="str">
            <v>ORIFICE PLATE</v>
          </cell>
          <cell r="F668" t="str">
            <v>2.500” FOR 4” METER RUN</v>
          </cell>
          <cell r="G668" t="str">
            <v>ПЛАСТИНА С ОТВЕРСТИЕМ</v>
          </cell>
          <cell r="H668" t="str">
            <v>2.500” ДЛЯ 4” РЕГУЛЯТОРА</v>
          </cell>
          <cell r="I668">
            <v>1</v>
          </cell>
          <cell r="J668" t="str">
            <v>EACH</v>
          </cell>
          <cell r="K668">
            <v>65</v>
          </cell>
          <cell r="L668">
            <v>65</v>
          </cell>
          <cell r="M668">
            <v>0</v>
          </cell>
          <cell r="N668">
            <v>0</v>
          </cell>
          <cell r="O668" t="str">
            <v>K1/39</v>
          </cell>
        </row>
        <row r="669">
          <cell r="D669">
            <v>2492</v>
          </cell>
          <cell r="E669" t="str">
            <v>GRAPHIC OR EQUIPMENT STANDARD CHARTS</v>
          </cell>
          <cell r="F669" t="str">
            <v>12” 24 HR STATIC 0-1500 PSIG, TEMP 0-150 F, DIFF 0-100”</v>
          </cell>
          <cell r="G669" t="str">
            <v>СТАНДАРТНЫЕ ДИАГРАММЫ ДЛЯ ГРАФИЧЕСКОГО ОБОРУДОВАНИЯ</v>
          </cell>
          <cell r="H669" t="str">
            <v>12” 24 ЧАСА СТАТИЧЕСКИЕ 0-1500 PSIG, TEMП 0-150 F, DIFF 0-100”</v>
          </cell>
          <cell r="I669">
            <v>1</v>
          </cell>
          <cell r="J669" t="str">
            <v>BOX</v>
          </cell>
          <cell r="K669">
            <v>40</v>
          </cell>
          <cell r="L669">
            <v>40</v>
          </cell>
          <cell r="M669">
            <v>0</v>
          </cell>
          <cell r="N669">
            <v>0</v>
          </cell>
          <cell r="O669" t="str">
            <v>K1/39</v>
          </cell>
        </row>
        <row r="670">
          <cell r="D670">
            <v>2493</v>
          </cell>
          <cell r="E670" t="str">
            <v>7 DAY STANDARD CHARTS</v>
          </cell>
          <cell r="F670" t="str">
            <v>12” 24 HR STATIC 0-1500 PSIG, TEMP 0-150 F, DIFF 0-100”</v>
          </cell>
          <cell r="G670" t="str">
            <v>СТАНДАРТНЫЕ ДИАГРАМЫ НА 7 ДНЕЙ</v>
          </cell>
          <cell r="H670" t="str">
            <v>12” 24 ЧАСА СТАТИЧЕСКИЕ 0-1500 PSIG, TEMП 0-150 F, DIFF 0-100”</v>
          </cell>
          <cell r="I670">
            <v>5</v>
          </cell>
          <cell r="J670" t="str">
            <v>BOX</v>
          </cell>
          <cell r="K670">
            <v>40</v>
          </cell>
          <cell r="L670">
            <v>200</v>
          </cell>
          <cell r="M670">
            <v>0</v>
          </cell>
          <cell r="N670">
            <v>0</v>
          </cell>
          <cell r="O670" t="str">
            <v>K1/39</v>
          </cell>
        </row>
        <row r="671">
          <cell r="D671">
            <v>2494</v>
          </cell>
          <cell r="E671" t="str">
            <v>PRESSURE GAUGE</v>
          </cell>
          <cell r="F671" t="str">
            <v>2-2000 PSIG DUAL SCALE PSIG / ATM 1/2” NPT 4” FACE</v>
          </cell>
          <cell r="G671" t="str">
            <v>МАНОМЕТР</v>
          </cell>
          <cell r="H671" t="str">
            <v>2-2000 PSIG ДВОЙНАЯ ШКАЛА PSIG / ATM 1/2” NPT ТАБЛО 4"</v>
          </cell>
          <cell r="I671">
            <v>5</v>
          </cell>
          <cell r="J671" t="str">
            <v>EACH</v>
          </cell>
          <cell r="K671">
            <v>175</v>
          </cell>
          <cell r="L671">
            <v>875</v>
          </cell>
          <cell r="M671">
            <v>0</v>
          </cell>
          <cell r="N671">
            <v>0</v>
          </cell>
          <cell r="O671" t="str">
            <v>K1/43</v>
          </cell>
        </row>
        <row r="672">
          <cell r="D672">
            <v>2499</v>
          </cell>
          <cell r="E672" t="str">
            <v>HOSE CLAMPS</v>
          </cell>
          <cell r="F672" t="str">
            <v>4” 5456 IDEAL BOX OF 10</v>
          </cell>
          <cell r="G672" t="str">
            <v>ХОМУТЫ ШЛАНГОВЫЕ</v>
          </cell>
          <cell r="H672" t="str">
            <v>4” 5412 ПО 10 ШТ В КОРОБКЕ</v>
          </cell>
          <cell r="I672">
            <v>1</v>
          </cell>
          <cell r="J672" t="str">
            <v>BOX</v>
          </cell>
          <cell r="K672">
            <v>14</v>
          </cell>
          <cell r="L672">
            <v>14</v>
          </cell>
          <cell r="M672">
            <v>0</v>
          </cell>
          <cell r="N672">
            <v>0</v>
          </cell>
          <cell r="O672" t="str">
            <v>K1/39</v>
          </cell>
        </row>
        <row r="673">
          <cell r="D673">
            <v>2500</v>
          </cell>
          <cell r="E673" t="str">
            <v>PRESSURE CONTROL UNIT</v>
          </cell>
          <cell r="F673" t="str">
            <v>FISHER CONTROLS COMPANY TYPE  4102 Z SERIAL 8341104 SUPPLY PRESSURE: 35 PI OUTPUT: 6-30 PI PRESSURE ELEMENT 0-1500 PSIG BOURDON TUBE ORIFICE 1D1394</v>
          </cell>
          <cell r="G673" t="str">
            <v>УСТАНОВКА РЕГУЛИРОВКИ ДАВЛЕНИЯ</v>
          </cell>
          <cell r="H673" t="str">
            <v>КОМПАНИИ ФИШЕР КОНТРОЛЗ ТИП 4102 Z С/Н 8341104 ДАВЛЕНИЕ НА ВХОДЕ: 35 PI НА ВЫХОДЕ: 6-30 PI ЭЛЕМЕНТ ДАВЛЕНИЯ 0-1500 PSIG БУРДОНОВСКАЯ ТРУБКА ОТВЕРСТИЕ 1D1394</v>
          </cell>
          <cell r="I673">
            <v>1</v>
          </cell>
          <cell r="J673" t="str">
            <v>SET</v>
          </cell>
          <cell r="K673">
            <v>1510</v>
          </cell>
          <cell r="L673">
            <v>1510</v>
          </cell>
          <cell r="M673">
            <v>0</v>
          </cell>
          <cell r="N673">
            <v>0</v>
          </cell>
          <cell r="O673" t="str">
            <v>K1/39</v>
          </cell>
        </row>
        <row r="674">
          <cell r="D674">
            <v>2505</v>
          </cell>
          <cell r="E674" t="str">
            <v>STEM TS 899 SSTC</v>
          </cell>
          <cell r="F674" t="str">
            <v/>
          </cell>
          <cell r="G674" t="str">
            <v>ШТОК TS 899 SSTC</v>
          </cell>
          <cell r="H674" t="str">
            <v/>
          </cell>
          <cell r="I674">
            <v>1</v>
          </cell>
          <cell r="J674" t="str">
            <v>EACH</v>
          </cell>
          <cell r="K674">
            <v>180</v>
          </cell>
          <cell r="L674">
            <v>180</v>
          </cell>
          <cell r="M674">
            <v>0</v>
          </cell>
          <cell r="N674">
            <v>0</v>
          </cell>
          <cell r="O674" t="str">
            <v>K1/5</v>
          </cell>
        </row>
        <row r="675">
          <cell r="D675">
            <v>2506</v>
          </cell>
          <cell r="E675" t="str">
            <v>SEAT TC-642 3/4" SSTC</v>
          </cell>
          <cell r="F675" t="str">
            <v/>
          </cell>
          <cell r="G675" t="str">
            <v>СЕДЛО TC-642 3/4" SSTC</v>
          </cell>
          <cell r="H675" t="str">
            <v/>
          </cell>
          <cell r="I675">
            <v>1</v>
          </cell>
          <cell r="J675" t="str">
            <v>EACH</v>
          </cell>
          <cell r="K675">
            <v>208</v>
          </cell>
          <cell r="L675">
            <v>208</v>
          </cell>
          <cell r="M675">
            <v>0</v>
          </cell>
          <cell r="N675">
            <v>0</v>
          </cell>
          <cell r="O675" t="str">
            <v>K1/5</v>
          </cell>
        </row>
        <row r="676">
          <cell r="D676">
            <v>2507</v>
          </cell>
          <cell r="E676" t="str">
            <v>SNAP RING TC959 5-10 M 3000-X162</v>
          </cell>
          <cell r="F676" t="str">
            <v/>
          </cell>
          <cell r="G676" t="str">
            <v>СТОПОРНОЕ КОЛЬЦО TC959 5-10 M 3000-X162</v>
          </cell>
          <cell r="H676" t="str">
            <v/>
          </cell>
          <cell r="I676">
            <v>1</v>
          </cell>
          <cell r="J676" t="str">
            <v>EACH</v>
          </cell>
          <cell r="K676">
            <v>5</v>
          </cell>
          <cell r="L676">
            <v>5</v>
          </cell>
          <cell r="M676">
            <v>0</v>
          </cell>
          <cell r="N676">
            <v>0</v>
          </cell>
          <cell r="O676" t="str">
            <v>K1/5</v>
          </cell>
        </row>
        <row r="677">
          <cell r="D677">
            <v>2508</v>
          </cell>
          <cell r="E677" t="str">
            <v>PACKING TC-896</v>
          </cell>
          <cell r="F677" t="str">
            <v/>
          </cell>
          <cell r="G677" t="str">
            <v>УПЛОТНЕНИЕ TC-896</v>
          </cell>
          <cell r="H677" t="str">
            <v/>
          </cell>
          <cell r="I677">
            <v>1</v>
          </cell>
          <cell r="J677" t="str">
            <v>EACH</v>
          </cell>
          <cell r="K677">
            <v>34</v>
          </cell>
          <cell r="L677">
            <v>34</v>
          </cell>
          <cell r="M677">
            <v>0</v>
          </cell>
          <cell r="N677">
            <v>0</v>
          </cell>
          <cell r="O677" t="str">
            <v>K1/5</v>
          </cell>
        </row>
        <row r="678">
          <cell r="D678">
            <v>2509</v>
          </cell>
          <cell r="E678" t="str">
            <v>CHOKE WRENCH THORNHILL CR</v>
          </cell>
          <cell r="F678" t="str">
            <v/>
          </cell>
          <cell r="G678" t="str">
            <v>ШТУЦЕРНЫЙ КЛЮЧ ТОРНМИЛЛ</v>
          </cell>
          <cell r="H678" t="str">
            <v/>
          </cell>
          <cell r="I678">
            <v>1</v>
          </cell>
          <cell r="J678" t="str">
            <v>EACH</v>
          </cell>
          <cell r="K678">
            <v>49</v>
          </cell>
          <cell r="L678">
            <v>49</v>
          </cell>
          <cell r="M678">
            <v>0</v>
          </cell>
          <cell r="N678">
            <v>0</v>
          </cell>
          <cell r="O678" t="str">
            <v>K1/5</v>
          </cell>
        </row>
        <row r="679">
          <cell r="D679">
            <v>2510</v>
          </cell>
          <cell r="E679" t="str">
            <v>PRESSURE CONTROLLER / TRANSMITTER</v>
          </cell>
          <cell r="F679" t="str">
            <v>2-FS4160K-223 4150/60K SENSING ELEMENT RANGE: 0/1, 500 PSI; ACTION: DIRECT; SUPPLY GAUGE: 0-30 PSIG/MPA/BAR; OUTPUT GAUGES: 0-30 PSIG/MPA/BAR</v>
          </cell>
          <cell r="G679" t="str">
            <v>РЕГУЛЯТОР / ПЕРЕДАТЧИК ДАВЛЕНИЯ</v>
          </cell>
          <cell r="H679" t="str">
            <v>2-FS4160K-223 4150/60K ДИАПАЗОН ДАТЧИКА: 0/1, 500 PSI; ДЕЙСТВИЕ: ПРЯМОЕ; МАНОМЕТР НА ВХОДЕ: 0-30 PSIG/MPA/BAR; МАНОМЕТР НА ВЫХОДЕ: 0-30 PSIG/MPA/BAR</v>
          </cell>
          <cell r="I679">
            <v>1</v>
          </cell>
          <cell r="J679" t="str">
            <v>EACH</v>
          </cell>
          <cell r="K679">
            <v>708.4</v>
          </cell>
          <cell r="L679">
            <v>708.4</v>
          </cell>
          <cell r="M679">
            <v>0</v>
          </cell>
          <cell r="N679">
            <v>0</v>
          </cell>
          <cell r="O679" t="str">
            <v>K1/39</v>
          </cell>
        </row>
        <row r="680">
          <cell r="D680">
            <v>2511</v>
          </cell>
          <cell r="E680" t="str">
            <v>JUNK RING RETAINER TC-895 5-10M BRASS</v>
          </cell>
          <cell r="F680" t="str">
            <v/>
          </cell>
          <cell r="G680" t="str">
            <v/>
          </cell>
          <cell r="H680" t="str">
            <v>СТОПОРНОЕ КОЛЬЦО TC-895 5-10M МЕДНОЕ</v>
          </cell>
          <cell r="I680">
            <v>1</v>
          </cell>
          <cell r="J680" t="str">
            <v>EACH</v>
          </cell>
          <cell r="K680">
            <v>25</v>
          </cell>
          <cell r="L680">
            <v>25</v>
          </cell>
          <cell r="M680">
            <v>0</v>
          </cell>
          <cell r="N680">
            <v>0</v>
          </cell>
          <cell r="O680" t="str">
            <v>K1/2</v>
          </cell>
        </row>
        <row r="681">
          <cell r="E681" t="str">
            <v>VINYL CABLE</v>
          </cell>
          <cell r="F681" t="str">
            <v>5x2.5 MM</v>
          </cell>
          <cell r="G681" t="str">
            <v>КАБЕЛЬ ВИНИЛОВЫЙ</v>
          </cell>
          <cell r="H681" t="str">
            <v>5X2.5 ММ</v>
          </cell>
          <cell r="I681">
            <v>100</v>
          </cell>
          <cell r="J681" t="str">
            <v>METER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 t="str">
            <v>K/C-22</v>
          </cell>
        </row>
        <row r="682">
          <cell r="D682">
            <v>2542</v>
          </cell>
          <cell r="E682" t="str">
            <v>VINYL CABLE</v>
          </cell>
          <cell r="F682" t="str">
            <v>5x2.5 MM</v>
          </cell>
          <cell r="G682" t="str">
            <v>КАБЕЛЬ ВИНИЛОВЫЙ</v>
          </cell>
          <cell r="H682" t="str">
            <v>5X2.5 ММ</v>
          </cell>
          <cell r="I682">
            <v>494</v>
          </cell>
          <cell r="J682" t="str">
            <v>METER</v>
          </cell>
          <cell r="K682">
            <v>1.77</v>
          </cell>
          <cell r="L682">
            <v>874.38</v>
          </cell>
          <cell r="M682">
            <v>0</v>
          </cell>
          <cell r="N682">
            <v>0</v>
          </cell>
          <cell r="O682" t="str">
            <v>K/C-22</v>
          </cell>
        </row>
        <row r="683">
          <cell r="D683">
            <v>2543</v>
          </cell>
          <cell r="E683" t="str">
            <v>RUBBER CABLE</v>
          </cell>
          <cell r="F683" t="str">
            <v>5x4 MM</v>
          </cell>
          <cell r="G683" t="str">
            <v>КАБЕЛЬ РЕЗИНОВЫЙ</v>
          </cell>
          <cell r="H683" t="str">
            <v>5x4 ММ</v>
          </cell>
          <cell r="I683">
            <v>178</v>
          </cell>
          <cell r="J683" t="str">
            <v>METER</v>
          </cell>
          <cell r="K683">
            <v>3.69</v>
          </cell>
          <cell r="L683">
            <v>656.82</v>
          </cell>
          <cell r="M683">
            <v>0</v>
          </cell>
          <cell r="N683">
            <v>0</v>
          </cell>
          <cell r="O683" t="str">
            <v>K/C-22</v>
          </cell>
        </row>
        <row r="684">
          <cell r="D684">
            <v>2545</v>
          </cell>
          <cell r="E684" t="str">
            <v>RUBBER CABLE</v>
          </cell>
          <cell r="F684" t="str">
            <v>5x10 MM</v>
          </cell>
          <cell r="G684" t="str">
            <v>КАБЕЛЬ РЕЗИНОВЫЙ</v>
          </cell>
          <cell r="H684" t="str">
            <v>5x10 MM</v>
          </cell>
          <cell r="I684">
            <v>315</v>
          </cell>
          <cell r="J684" t="str">
            <v>METER</v>
          </cell>
          <cell r="K684">
            <v>9.34</v>
          </cell>
          <cell r="L684">
            <v>2942.1</v>
          </cell>
          <cell r="M684">
            <v>0</v>
          </cell>
          <cell r="N684">
            <v>0</v>
          </cell>
          <cell r="O684" t="str">
            <v>K/CONTAINER</v>
          </cell>
        </row>
        <row r="685">
          <cell r="D685">
            <v>2547</v>
          </cell>
          <cell r="E685" t="str">
            <v>CHECK VALVE</v>
          </cell>
          <cell r="F685" t="str">
            <v>1"</v>
          </cell>
          <cell r="G685" t="str">
            <v>ОБРАТНЫЙ КЛАПАН</v>
          </cell>
          <cell r="H685" t="str">
            <v>1"</v>
          </cell>
          <cell r="I685">
            <v>3</v>
          </cell>
          <cell r="J685" t="str">
            <v>EACH</v>
          </cell>
          <cell r="K685">
            <v>10.68</v>
          </cell>
          <cell r="L685">
            <v>32.04</v>
          </cell>
          <cell r="M685">
            <v>0</v>
          </cell>
          <cell r="N685">
            <v>0</v>
          </cell>
          <cell r="O685" t="str">
            <v>K1/45</v>
          </cell>
        </row>
        <row r="686">
          <cell r="D686">
            <v>2555</v>
          </cell>
          <cell r="E686" t="str">
            <v>CABLE + WIRE STRIPPER</v>
          </cell>
          <cell r="F686" t="str">
            <v/>
          </cell>
          <cell r="G686" t="str">
            <v>ИНСТРУМЕНТ ЭЛЕКТРОМОНТЁРА</v>
          </cell>
          <cell r="H686" t="str">
            <v/>
          </cell>
          <cell r="I686">
            <v>1</v>
          </cell>
          <cell r="J686" t="str">
            <v>EACH</v>
          </cell>
          <cell r="K686">
            <v>20.25</v>
          </cell>
          <cell r="L686">
            <v>20.25</v>
          </cell>
          <cell r="M686">
            <v>0</v>
          </cell>
          <cell r="N686">
            <v>0</v>
          </cell>
          <cell r="O686" t="str">
            <v>K/ELECTRIC</v>
          </cell>
        </row>
        <row r="687">
          <cell r="D687">
            <v>2556</v>
          </cell>
          <cell r="E687" t="str">
            <v>CONTACTOR RELAY</v>
          </cell>
          <cell r="F687" t="str">
            <v>40 A 30MA SIEMENS 5 SM 1314-6</v>
          </cell>
          <cell r="G687" t="str">
            <v>КОНТАКТНОЕ РЕЛЕ</v>
          </cell>
          <cell r="H687" t="str">
            <v>40 A 30MA СИМЕНС 5 SM 1314-6</v>
          </cell>
          <cell r="I687">
            <v>8</v>
          </cell>
          <cell r="J687" t="str">
            <v>EACH</v>
          </cell>
          <cell r="K687">
            <v>26.35</v>
          </cell>
          <cell r="L687">
            <v>210.8</v>
          </cell>
          <cell r="M687">
            <v>0</v>
          </cell>
          <cell r="N687">
            <v>0</v>
          </cell>
          <cell r="O687" t="str">
            <v>K1/</v>
          </cell>
        </row>
        <row r="688">
          <cell r="D688">
            <v>2565</v>
          </cell>
          <cell r="E688" t="str">
            <v>ANTI INSECT</v>
          </cell>
          <cell r="F688" t="str">
            <v>220V KATLAN 80 S.S. DIM 44X19X72 CM WALL MOUNT CAP 450 M2</v>
          </cell>
          <cell r="G688" t="str">
            <v>УСТРОЙСТВО ОТ НАСЕКОМЫХ</v>
          </cell>
          <cell r="H688" t="str">
            <v>220V КАТЛАН 80 НС РАЗМЕРЫ 44X19X72 CM НАСТЕННОЕ КРЕПЛЕНИЕ 450 M2</v>
          </cell>
          <cell r="I688">
            <v>2</v>
          </cell>
          <cell r="J688" t="str">
            <v>EACH</v>
          </cell>
          <cell r="K688">
            <v>270.56</v>
          </cell>
          <cell r="L688">
            <v>541.12</v>
          </cell>
          <cell r="M688">
            <v>0</v>
          </cell>
          <cell r="N688">
            <v>0</v>
          </cell>
          <cell r="O688" t="str">
            <v>K1/4</v>
          </cell>
        </row>
        <row r="689">
          <cell r="D689">
            <v>2571</v>
          </cell>
          <cell r="E689" t="str">
            <v>CLAMP ON AMPS METER 0-200 FMP +</v>
          </cell>
          <cell r="F689" t="str">
            <v/>
          </cell>
          <cell r="G689" t="str">
            <v>АМПЕРМЕТР С ЗАЖИМОМ</v>
          </cell>
          <cell r="H689" t="str">
            <v>0-200 FMP +</v>
          </cell>
          <cell r="I689">
            <v>1</v>
          </cell>
          <cell r="J689" t="str">
            <v>EACH</v>
          </cell>
          <cell r="K689">
            <v>58.95</v>
          </cell>
          <cell r="L689">
            <v>58.95</v>
          </cell>
          <cell r="M689">
            <v>0</v>
          </cell>
          <cell r="N689">
            <v>0</v>
          </cell>
          <cell r="O689" t="str">
            <v>K/ELECTRIC</v>
          </cell>
        </row>
        <row r="690">
          <cell r="D690">
            <v>2572</v>
          </cell>
          <cell r="E690" t="str">
            <v>THERMOSTAT SWITCH</v>
          </cell>
          <cell r="F690" t="str">
            <v>ROWENTA CA-090 AC</v>
          </cell>
          <cell r="G690" t="str">
            <v>ВЫКЛЮЧАТЕЛЬ ТЕРМОСТАТА</v>
          </cell>
          <cell r="H690" t="str">
            <v>РОВЕНТА СА-090 АС</v>
          </cell>
          <cell r="I690">
            <v>1</v>
          </cell>
          <cell r="J690" t="str">
            <v>EACH</v>
          </cell>
          <cell r="K690">
            <v>34.950000000000003</v>
          </cell>
          <cell r="L690">
            <v>34.950000000000003</v>
          </cell>
          <cell r="M690">
            <v>0</v>
          </cell>
          <cell r="N690">
            <v>0</v>
          </cell>
          <cell r="O690" t="str">
            <v>K1/8</v>
          </cell>
        </row>
        <row r="691">
          <cell r="D691">
            <v>2573</v>
          </cell>
          <cell r="E691" t="str">
            <v>STRAP WRENCH / TY-RAP PLIER</v>
          </cell>
          <cell r="F691" t="str">
            <v>COLSON 319 96</v>
          </cell>
          <cell r="G691" t="str">
            <v>ИНСТРУМЕНТ ДЛЯ ЗАТЯГИВАНИЯ ХОМУТОВ</v>
          </cell>
          <cell r="H691" t="str">
            <v>КОЛСОН 319 96</v>
          </cell>
          <cell r="I691">
            <v>1</v>
          </cell>
          <cell r="J691" t="str">
            <v>EACH</v>
          </cell>
          <cell r="K691">
            <v>95.95</v>
          </cell>
          <cell r="L691">
            <v>95.95</v>
          </cell>
          <cell r="M691">
            <v>0</v>
          </cell>
          <cell r="N691">
            <v>0</v>
          </cell>
          <cell r="O691" t="str">
            <v>K1/8</v>
          </cell>
        </row>
        <row r="692">
          <cell r="E692" t="str">
            <v>VINYL CABLE MASSIVE CONDUCTOR</v>
          </cell>
          <cell r="F692" t="str">
            <v>3X1.5MM</v>
          </cell>
          <cell r="G692" t="str">
            <v>ВИНИЛОВЫЙ КАБЕЛЬ МАССИВНЫЙ ПРОВОДНИК</v>
          </cell>
          <cell r="H692" t="str">
            <v>3X1.5MM</v>
          </cell>
          <cell r="I692">
            <v>201</v>
          </cell>
          <cell r="J692" t="str">
            <v>METER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 t="str">
            <v>K1/7/C-22</v>
          </cell>
        </row>
        <row r="693">
          <cell r="D693">
            <v>2574</v>
          </cell>
          <cell r="E693" t="str">
            <v>VINYL CABLE MASSIVE CONDUCTOR</v>
          </cell>
          <cell r="F693" t="str">
            <v>3X1.5MM</v>
          </cell>
          <cell r="G693" t="str">
            <v>ВИНИЛОВЫЙ КАБЕЛЬ МАССИВНЫЙ ПРОВОДНИК</v>
          </cell>
          <cell r="H693" t="str">
            <v>3X1.5MM</v>
          </cell>
          <cell r="I693">
            <v>874</v>
          </cell>
          <cell r="J693" t="str">
            <v>METER</v>
          </cell>
          <cell r="K693">
            <v>0.78</v>
          </cell>
          <cell r="L693">
            <v>681.72</v>
          </cell>
          <cell r="M693">
            <v>0</v>
          </cell>
          <cell r="N693">
            <v>0</v>
          </cell>
          <cell r="O693" t="str">
            <v>K1/7/C-22</v>
          </cell>
        </row>
        <row r="694">
          <cell r="D694">
            <v>2575</v>
          </cell>
          <cell r="E694" t="str">
            <v>VINYL CABLE MASSIVE CONDUCTOR</v>
          </cell>
          <cell r="F694" t="str">
            <v>3X2.5MM</v>
          </cell>
          <cell r="G694" t="str">
            <v>ВИНИЛОВЫЙ КАБЕЛЬ МАССИВНЫЙ ПРОВОДНИК</v>
          </cell>
          <cell r="H694" t="str">
            <v>3X2.5MM</v>
          </cell>
          <cell r="I694">
            <v>1000</v>
          </cell>
          <cell r="J694" t="str">
            <v>METER</v>
          </cell>
          <cell r="K694">
            <v>1.07</v>
          </cell>
          <cell r="L694">
            <v>1070</v>
          </cell>
          <cell r="M694">
            <v>0</v>
          </cell>
          <cell r="N694">
            <v>0</v>
          </cell>
          <cell r="O694" t="str">
            <v>K/C-22</v>
          </cell>
        </row>
        <row r="695">
          <cell r="D695">
            <v>2595</v>
          </cell>
          <cell r="E695" t="str">
            <v>TEE</v>
          </cell>
          <cell r="F695" t="str">
            <v>60.3 MM</v>
          </cell>
          <cell r="G695" t="str">
            <v>ТРОЙНИК</v>
          </cell>
          <cell r="H695" t="str">
            <v>60.3 MM</v>
          </cell>
          <cell r="I695">
            <v>3</v>
          </cell>
          <cell r="J695" t="str">
            <v>EACH</v>
          </cell>
          <cell r="K695">
            <v>0</v>
          </cell>
          <cell r="L695">
            <v>0</v>
          </cell>
          <cell r="M695">
            <v>3800.0039999999999</v>
          </cell>
          <cell r="N695">
            <v>11400.011999999999</v>
          </cell>
          <cell r="O695" t="str">
            <v>K2</v>
          </cell>
        </row>
        <row r="696">
          <cell r="D696">
            <v>2597</v>
          </cell>
          <cell r="E696" t="str">
            <v>TEE</v>
          </cell>
          <cell r="F696" t="str">
            <v>88.9 MM</v>
          </cell>
          <cell r="G696" t="str">
            <v>ТРОЙНИК</v>
          </cell>
          <cell r="H696" t="str">
            <v>88.9 MM</v>
          </cell>
          <cell r="I696">
            <v>6</v>
          </cell>
          <cell r="J696" t="str">
            <v>EACH</v>
          </cell>
          <cell r="K696">
            <v>0</v>
          </cell>
          <cell r="L696">
            <v>0</v>
          </cell>
          <cell r="M696">
            <v>3800.0039999999999</v>
          </cell>
          <cell r="N696">
            <v>22800.023999999998</v>
          </cell>
          <cell r="O696" t="str">
            <v>K2</v>
          </cell>
        </row>
        <row r="697">
          <cell r="D697">
            <v>2598</v>
          </cell>
          <cell r="E697" t="str">
            <v>TEE</v>
          </cell>
          <cell r="F697" t="str">
            <v>114.3 MM</v>
          </cell>
          <cell r="G697" t="str">
            <v>ТРОЙНИК</v>
          </cell>
          <cell r="H697" t="str">
            <v>114.3 MM</v>
          </cell>
          <cell r="I697">
            <v>2</v>
          </cell>
          <cell r="J697" t="str">
            <v>EACH</v>
          </cell>
          <cell r="K697">
            <v>0</v>
          </cell>
          <cell r="L697">
            <v>0</v>
          </cell>
          <cell r="M697">
            <v>3800.0039999999999</v>
          </cell>
          <cell r="N697">
            <v>7600.0079999999998</v>
          </cell>
          <cell r="O697" t="str">
            <v>K2</v>
          </cell>
        </row>
        <row r="698">
          <cell r="D698">
            <v>2599</v>
          </cell>
          <cell r="E698" t="str">
            <v>B7 STUDS WITH 2 - 2H NUTS</v>
          </cell>
          <cell r="F698" t="str">
            <v>7/8" X 6 1/2" LONG SET OF 8</v>
          </cell>
          <cell r="G698" t="str">
            <v>ШПИЛЬКИ С 2 ГАЙКАМИ</v>
          </cell>
          <cell r="H698" t="str">
            <v/>
          </cell>
          <cell r="I698">
            <v>2</v>
          </cell>
          <cell r="J698" t="str">
            <v>EACH</v>
          </cell>
          <cell r="K698">
            <v>12.6</v>
          </cell>
          <cell r="L698">
            <v>25.2</v>
          </cell>
          <cell r="M698">
            <v>0</v>
          </cell>
          <cell r="N698">
            <v>0</v>
          </cell>
          <cell r="O698" t="str">
            <v>K2</v>
          </cell>
        </row>
        <row r="699">
          <cell r="D699">
            <v>2601</v>
          </cell>
          <cell r="E699" t="str">
            <v>BLIND FLANGE</v>
          </cell>
          <cell r="F699" t="str">
            <v>2" 150# ANSI 4 HOLE</v>
          </cell>
          <cell r="G699" t="str">
            <v>ГЛУХОЙ ФЛАНЕЦ</v>
          </cell>
          <cell r="H699" t="str">
            <v>2" 150# ANSI 4 ОТВЕРСТИЯ</v>
          </cell>
          <cell r="I699">
            <v>5</v>
          </cell>
          <cell r="J699" t="str">
            <v>EACH</v>
          </cell>
          <cell r="K699">
            <v>0</v>
          </cell>
          <cell r="L699">
            <v>0</v>
          </cell>
          <cell r="M699">
            <v>2988</v>
          </cell>
          <cell r="N699">
            <v>14940</v>
          </cell>
          <cell r="O699" t="str">
            <v>K2</v>
          </cell>
        </row>
        <row r="700">
          <cell r="D700">
            <v>2602</v>
          </cell>
          <cell r="E700" t="str">
            <v>SLIP-ON FLANGE</v>
          </cell>
          <cell r="F700" t="str">
            <v>2" 150# 60.3 X 156 MM 4 HOLE</v>
          </cell>
          <cell r="G700" t="str">
            <v>ФЛАНЕЦ</v>
          </cell>
          <cell r="H700" t="str">
            <v>2" 150# 60.3 X 156 MM 4 ОТВЕРСТИЯ</v>
          </cell>
          <cell r="I700">
            <v>2</v>
          </cell>
          <cell r="J700" t="str">
            <v>EACH</v>
          </cell>
          <cell r="K700">
            <v>0</v>
          </cell>
          <cell r="L700">
            <v>0</v>
          </cell>
          <cell r="M700">
            <v>2988</v>
          </cell>
          <cell r="N700">
            <v>5976</v>
          </cell>
          <cell r="O700" t="str">
            <v>K2</v>
          </cell>
        </row>
        <row r="701">
          <cell r="D701">
            <v>2603</v>
          </cell>
          <cell r="E701" t="str">
            <v>BLIND FLANGE</v>
          </cell>
          <cell r="F701" t="str">
            <v>3" 150# ANSI 4 HOLE</v>
          </cell>
          <cell r="G701" t="str">
            <v>ГЛУХОЙ ФЛАНЕЦ</v>
          </cell>
          <cell r="H701" t="str">
            <v>3" 150# ANSI 4 ОТВЕРСТИЯ</v>
          </cell>
          <cell r="I701">
            <v>9</v>
          </cell>
          <cell r="J701" t="str">
            <v>EACH</v>
          </cell>
          <cell r="K701">
            <v>0</v>
          </cell>
          <cell r="L701">
            <v>0</v>
          </cell>
          <cell r="M701">
            <v>2988</v>
          </cell>
          <cell r="N701">
            <v>26892</v>
          </cell>
          <cell r="O701" t="str">
            <v>K2</v>
          </cell>
        </row>
        <row r="702">
          <cell r="D702">
            <v>2604</v>
          </cell>
          <cell r="E702" t="str">
            <v>SLIP-ON FLANGE</v>
          </cell>
          <cell r="F702" t="str">
            <v>3" 150# 60.3 X 195 MM 8 HOLE</v>
          </cell>
          <cell r="G702" t="str">
            <v>ФЛАНЕЦ</v>
          </cell>
          <cell r="H702" t="str">
            <v>3" 150# 60.3 X 195 MM 8 ОТВЕРСТИЯ</v>
          </cell>
          <cell r="I702">
            <v>10</v>
          </cell>
          <cell r="J702" t="str">
            <v>EACH</v>
          </cell>
          <cell r="K702">
            <v>0</v>
          </cell>
          <cell r="L702">
            <v>0</v>
          </cell>
          <cell r="M702">
            <v>2988</v>
          </cell>
          <cell r="N702">
            <v>29880</v>
          </cell>
          <cell r="O702" t="str">
            <v>K2</v>
          </cell>
        </row>
        <row r="703">
          <cell r="D703">
            <v>2605</v>
          </cell>
          <cell r="E703" t="str">
            <v>SLIP-ON FLANGE</v>
          </cell>
          <cell r="F703" t="str">
            <v>3" 150# 73.0 X 193 MM 8 HOLE</v>
          </cell>
          <cell r="G703" t="str">
            <v>ФЛАНЕЦ</v>
          </cell>
          <cell r="H703" t="str">
            <v>3" 150# 73.0 X 193 MM 8 ОТВЕРСТИЙ</v>
          </cell>
          <cell r="I703">
            <v>9</v>
          </cell>
          <cell r="J703" t="str">
            <v>EACH</v>
          </cell>
          <cell r="K703">
            <v>0</v>
          </cell>
          <cell r="L703">
            <v>0</v>
          </cell>
          <cell r="M703">
            <v>2988</v>
          </cell>
          <cell r="N703">
            <v>26892</v>
          </cell>
          <cell r="O703" t="str">
            <v>K2</v>
          </cell>
        </row>
        <row r="704">
          <cell r="D704">
            <v>2620</v>
          </cell>
          <cell r="E704" t="str">
            <v>ALFA LAVAL INTERMEDIATE SERVICE KIT</v>
          </cell>
          <cell r="F704" t="str">
            <v/>
          </cell>
          <cell r="G704" t="str">
            <v>РЕМОНТНЫЙ НАБОР АЛЬФА ЛАВАЛ</v>
          </cell>
          <cell r="H704" t="str">
            <v/>
          </cell>
          <cell r="I704">
            <v>3</v>
          </cell>
          <cell r="J704" t="str">
            <v>EACH</v>
          </cell>
          <cell r="K704">
            <v>96.27</v>
          </cell>
          <cell r="L704">
            <v>288.81</v>
          </cell>
          <cell r="M704">
            <v>0</v>
          </cell>
          <cell r="N704">
            <v>0</v>
          </cell>
          <cell r="O704" t="str">
            <v>K1/39</v>
          </cell>
        </row>
        <row r="705">
          <cell r="D705">
            <v>2624</v>
          </cell>
          <cell r="E705" t="str">
            <v>NAILS TACKER</v>
          </cell>
          <cell r="F705" t="str">
            <v>15MM A 10000NOS</v>
          </cell>
          <cell r="G705" t="str">
            <v>ГВОЗДИ</v>
          </cell>
          <cell r="H705" t="str">
            <v>15MM ПО 10000</v>
          </cell>
          <cell r="I705">
            <v>1</v>
          </cell>
          <cell r="J705" t="str">
            <v>CASE</v>
          </cell>
          <cell r="K705">
            <v>19.89</v>
          </cell>
          <cell r="L705">
            <v>19.89</v>
          </cell>
          <cell r="M705">
            <v>0</v>
          </cell>
          <cell r="N705">
            <v>0</v>
          </cell>
          <cell r="O705" t="str">
            <v>K1/45</v>
          </cell>
        </row>
        <row r="706">
          <cell r="D706">
            <v>2632</v>
          </cell>
          <cell r="E706" t="str">
            <v>NAILS TACKER</v>
          </cell>
          <cell r="F706" t="str">
            <v>29-76 A 3000NOS</v>
          </cell>
          <cell r="G706" t="str">
            <v>ГВОЗДИ</v>
          </cell>
          <cell r="H706" t="str">
            <v>29-76 ПО 3000</v>
          </cell>
          <cell r="I706">
            <v>2</v>
          </cell>
          <cell r="J706" t="str">
            <v>CASE</v>
          </cell>
          <cell r="K706">
            <v>36.65</v>
          </cell>
          <cell r="L706">
            <v>73.3</v>
          </cell>
          <cell r="M706">
            <v>0</v>
          </cell>
          <cell r="N706">
            <v>0</v>
          </cell>
          <cell r="O706" t="str">
            <v>K1/45</v>
          </cell>
        </row>
        <row r="707">
          <cell r="D707">
            <v>2633</v>
          </cell>
          <cell r="E707" t="str">
            <v>NAILS TACKER</v>
          </cell>
          <cell r="F707" t="str">
            <v>31-70 A 3000NOS</v>
          </cell>
          <cell r="G707" t="str">
            <v>ГВОЗДИ</v>
          </cell>
          <cell r="H707" t="str">
            <v>31-70 ПО 3000</v>
          </cell>
          <cell r="I707">
            <v>0.5</v>
          </cell>
          <cell r="J707" t="str">
            <v>CASE</v>
          </cell>
          <cell r="K707">
            <v>39.82</v>
          </cell>
          <cell r="L707">
            <v>19.91</v>
          </cell>
          <cell r="M707">
            <v>0</v>
          </cell>
          <cell r="N707">
            <v>0</v>
          </cell>
          <cell r="O707" t="str">
            <v>K1/47</v>
          </cell>
        </row>
        <row r="708">
          <cell r="D708">
            <v>2640</v>
          </cell>
          <cell r="E708" t="str">
            <v>CUTTING OIL</v>
          </cell>
          <cell r="F708" t="str">
            <v>A 5 LTR</v>
          </cell>
          <cell r="G708" t="str">
            <v>МАСЛО ДЛЯ ТОКАРНОГО СТАНКА</v>
          </cell>
          <cell r="H708" t="str">
            <v>ПО 5 Л</v>
          </cell>
          <cell r="I708">
            <v>39</v>
          </cell>
          <cell r="J708" t="str">
            <v>EACH</v>
          </cell>
          <cell r="K708">
            <v>13.61</v>
          </cell>
          <cell r="L708">
            <v>530.79</v>
          </cell>
          <cell r="M708">
            <v>0</v>
          </cell>
          <cell r="N708">
            <v>0</v>
          </cell>
          <cell r="O708" t="str">
            <v>K1/15-17</v>
          </cell>
        </row>
        <row r="709">
          <cell r="D709">
            <v>2648</v>
          </cell>
          <cell r="E709" t="str">
            <v>HYDRAULIC OIL SHELL</v>
          </cell>
          <cell r="F709" t="str">
            <v>TELLUS 15</v>
          </cell>
          <cell r="G709" t="str">
            <v>МАСЛО ГИДРАВЛИЧЕСКОЕ SHELL</v>
          </cell>
          <cell r="H709" t="str">
            <v>TELLUST 15</v>
          </cell>
          <cell r="I709">
            <v>1077</v>
          </cell>
          <cell r="J709" t="str">
            <v>LITER</v>
          </cell>
          <cell r="K709">
            <v>0</v>
          </cell>
          <cell r="L709">
            <v>0</v>
          </cell>
          <cell r="M709">
            <v>234</v>
          </cell>
          <cell r="N709">
            <v>252018</v>
          </cell>
          <cell r="O709" t="str">
            <v>K/FUEL STATION</v>
          </cell>
        </row>
        <row r="710">
          <cell r="D710">
            <v>2652</v>
          </cell>
          <cell r="E710" t="str">
            <v>DISSOLVAN</v>
          </cell>
          <cell r="F710" t="str">
            <v/>
          </cell>
          <cell r="G710" t="str">
            <v>ДИССОЛВАН</v>
          </cell>
          <cell r="H710" t="str">
            <v/>
          </cell>
          <cell r="I710">
            <v>720</v>
          </cell>
          <cell r="J710" t="str">
            <v>KG</v>
          </cell>
          <cell r="K710">
            <v>0</v>
          </cell>
          <cell r="L710">
            <v>0</v>
          </cell>
          <cell r="M710">
            <v>340</v>
          </cell>
          <cell r="N710">
            <v>244800</v>
          </cell>
          <cell r="O710" t="str">
            <v>K/FUEL STATION</v>
          </cell>
        </row>
        <row r="711">
          <cell r="D711">
            <v>2653</v>
          </cell>
          <cell r="E711" t="str">
            <v>BRAKE CYLINDER KIT</v>
          </cell>
          <cell r="F711" t="str">
            <v>04993-60270 PICKUP</v>
          </cell>
          <cell r="G711" t="str">
            <v>ТОРМОЗНОЙ ЦИЛИНДР</v>
          </cell>
          <cell r="H711" t="str">
            <v>04993-60270 ПИКАП</v>
          </cell>
          <cell r="I711">
            <v>2</v>
          </cell>
          <cell r="J711" t="str">
            <v>EACH</v>
          </cell>
          <cell r="K711">
            <v>32.1</v>
          </cell>
          <cell r="L711">
            <v>64.2</v>
          </cell>
          <cell r="M711">
            <v>0</v>
          </cell>
          <cell r="N711">
            <v>0</v>
          </cell>
          <cell r="O711" t="str">
            <v>K1/47</v>
          </cell>
        </row>
        <row r="712">
          <cell r="D712">
            <v>2657</v>
          </cell>
          <cell r="E712" t="str">
            <v>AIR FILTER</v>
          </cell>
          <cell r="F712" t="str">
            <v>17801-61030 PICKUP</v>
          </cell>
          <cell r="G712" t="str">
            <v>ВОЗДУШНЫЙ ФИЛЬТР</v>
          </cell>
          <cell r="H712" t="str">
            <v>17801-61030 ПИКАП</v>
          </cell>
          <cell r="I712">
            <v>6</v>
          </cell>
          <cell r="J712" t="str">
            <v>EACH</v>
          </cell>
          <cell r="K712">
            <v>35</v>
          </cell>
          <cell r="L712">
            <v>210</v>
          </cell>
          <cell r="M712">
            <v>0</v>
          </cell>
          <cell r="N712">
            <v>0</v>
          </cell>
          <cell r="O712" t="str">
            <v>K1/61</v>
          </cell>
        </row>
        <row r="713">
          <cell r="D713">
            <v>2658</v>
          </cell>
          <cell r="E713" t="str">
            <v>FUEL FILTER</v>
          </cell>
          <cell r="F713" t="str">
            <v>23303-64010 PICKUP</v>
          </cell>
          <cell r="G713" t="str">
            <v>ТОПЛИВНЫЙ ФИЛЬТР</v>
          </cell>
          <cell r="H713" t="str">
            <v>23303-64010 ПИКАП</v>
          </cell>
          <cell r="I713">
            <v>8</v>
          </cell>
          <cell r="J713" t="str">
            <v>EACH</v>
          </cell>
          <cell r="K713">
            <v>36.6</v>
          </cell>
          <cell r="L713">
            <v>292.8</v>
          </cell>
          <cell r="M713">
            <v>0</v>
          </cell>
          <cell r="N713">
            <v>0</v>
          </cell>
          <cell r="O713" t="str">
            <v>K1/63</v>
          </cell>
        </row>
        <row r="714">
          <cell r="D714">
            <v>2659</v>
          </cell>
          <cell r="E714" t="str">
            <v>LENS FRONT TURN SIGNAL</v>
          </cell>
          <cell r="F714" t="str">
            <v>81511-60452 PICKUP</v>
          </cell>
          <cell r="G714" t="str">
            <v>ПЕРЕДНЯЯ ФАРА</v>
          </cell>
          <cell r="H714" t="str">
            <v>81511-60452 ПИКАП</v>
          </cell>
          <cell r="I714">
            <v>1</v>
          </cell>
          <cell r="J714" t="str">
            <v>EACH</v>
          </cell>
          <cell r="K714">
            <v>9.31</v>
          </cell>
          <cell r="L714">
            <v>9.31</v>
          </cell>
          <cell r="M714">
            <v>0</v>
          </cell>
          <cell r="N714">
            <v>0</v>
          </cell>
          <cell r="O714" t="str">
            <v>K1/47</v>
          </cell>
        </row>
        <row r="715">
          <cell r="D715">
            <v>2660</v>
          </cell>
          <cell r="E715" t="str">
            <v>LENS FRONT TURN SIGNAL</v>
          </cell>
          <cell r="F715" t="str">
            <v>81521-60322 PICKUP</v>
          </cell>
          <cell r="G715" t="str">
            <v>ПЕРЕДНЯЯ ФАРА</v>
          </cell>
          <cell r="H715" t="str">
            <v>81521-60322 ПИКАП</v>
          </cell>
          <cell r="I715">
            <v>1</v>
          </cell>
          <cell r="J715" t="str">
            <v>EACH</v>
          </cell>
          <cell r="K715">
            <v>9.31</v>
          </cell>
          <cell r="L715">
            <v>9.31</v>
          </cell>
          <cell r="M715">
            <v>0</v>
          </cell>
          <cell r="N715">
            <v>0</v>
          </cell>
          <cell r="O715" t="str">
            <v>K1/47</v>
          </cell>
        </row>
        <row r="716">
          <cell r="D716">
            <v>2661</v>
          </cell>
          <cell r="E716" t="str">
            <v>LENS REAR CONBINATION</v>
          </cell>
          <cell r="F716" t="str">
            <v>81551-60451 PICKUP</v>
          </cell>
          <cell r="G716" t="str">
            <v>НАБОР ЗАДНИХ ФАР</v>
          </cell>
          <cell r="H716" t="str">
            <v>81551-60451 ПИКАП</v>
          </cell>
          <cell r="I716">
            <v>1</v>
          </cell>
          <cell r="J716" t="str">
            <v>EACH</v>
          </cell>
          <cell r="K716">
            <v>18.62</v>
          </cell>
          <cell r="L716">
            <v>18.62</v>
          </cell>
          <cell r="M716">
            <v>0</v>
          </cell>
          <cell r="N716">
            <v>0</v>
          </cell>
          <cell r="O716" t="str">
            <v>K1/47</v>
          </cell>
        </row>
        <row r="717">
          <cell r="D717">
            <v>2662</v>
          </cell>
          <cell r="E717" t="str">
            <v>LENS REAR CONBINATION</v>
          </cell>
          <cell r="F717" t="str">
            <v>81561-60381 PICKUP</v>
          </cell>
          <cell r="G717" t="str">
            <v>НАБОР ЗАДНИХ ФАР</v>
          </cell>
          <cell r="H717" t="str">
            <v>81561-60381 ПИКАП</v>
          </cell>
          <cell r="I717">
            <v>1</v>
          </cell>
          <cell r="J717" t="str">
            <v>EACH</v>
          </cell>
          <cell r="K717">
            <v>18.62</v>
          </cell>
          <cell r="L717">
            <v>18.62</v>
          </cell>
          <cell r="M717">
            <v>0</v>
          </cell>
          <cell r="N717">
            <v>0</v>
          </cell>
          <cell r="O717" t="str">
            <v>K1/47</v>
          </cell>
        </row>
        <row r="718">
          <cell r="D718">
            <v>2664</v>
          </cell>
          <cell r="E718" t="str">
            <v>BULB</v>
          </cell>
          <cell r="F718" t="str">
            <v>99132-11210 PICKUP</v>
          </cell>
          <cell r="G718" t="str">
            <v>РЕМЕНЬ</v>
          </cell>
          <cell r="H718" t="str">
            <v>99132-11210 ПИКАП</v>
          </cell>
          <cell r="I718">
            <v>2</v>
          </cell>
          <cell r="J718" t="str">
            <v>EACH</v>
          </cell>
          <cell r="K718">
            <v>1.61</v>
          </cell>
          <cell r="L718">
            <v>3.22</v>
          </cell>
          <cell r="M718">
            <v>0</v>
          </cell>
          <cell r="N718">
            <v>0</v>
          </cell>
          <cell r="O718" t="str">
            <v>K1/47</v>
          </cell>
        </row>
        <row r="719">
          <cell r="D719">
            <v>2665</v>
          </cell>
          <cell r="E719" t="str">
            <v>FUSE</v>
          </cell>
          <cell r="F719" t="str">
            <v>90982-09008 PICKUP</v>
          </cell>
          <cell r="G719" t="str">
            <v>ПРЕДОХРАНИТЕЛЬ</v>
          </cell>
          <cell r="H719" t="str">
            <v>90982-09008 ПИКАП</v>
          </cell>
          <cell r="I719">
            <v>1</v>
          </cell>
          <cell r="J719" t="str">
            <v>EACH</v>
          </cell>
          <cell r="K719">
            <v>0.57999999999999996</v>
          </cell>
          <cell r="L719">
            <v>0.57999999999999996</v>
          </cell>
          <cell r="M719">
            <v>0</v>
          </cell>
          <cell r="N719">
            <v>0</v>
          </cell>
          <cell r="O719" t="str">
            <v>K1/47</v>
          </cell>
        </row>
        <row r="720">
          <cell r="D720">
            <v>2666</v>
          </cell>
          <cell r="E720" t="str">
            <v>FUSE</v>
          </cell>
          <cell r="F720" t="str">
            <v>90982-09002 PICKUP</v>
          </cell>
          <cell r="G720" t="str">
            <v>ПРЕДОХРАНИТЕЛЬ</v>
          </cell>
          <cell r="H720" t="str">
            <v>90982-09002 ПИКАП</v>
          </cell>
          <cell r="I720">
            <v>1</v>
          </cell>
          <cell r="J720" t="str">
            <v>EACH</v>
          </cell>
          <cell r="K720">
            <v>0.57999999999999996</v>
          </cell>
          <cell r="L720">
            <v>0.57999999999999996</v>
          </cell>
          <cell r="M720">
            <v>0</v>
          </cell>
          <cell r="N720">
            <v>0</v>
          </cell>
          <cell r="O720" t="str">
            <v>K1/47</v>
          </cell>
        </row>
        <row r="721">
          <cell r="D721">
            <v>2667</v>
          </cell>
          <cell r="E721" t="str">
            <v>FUSE</v>
          </cell>
          <cell r="F721" t="str">
            <v>90982-09003 PICKUP</v>
          </cell>
          <cell r="G721" t="str">
            <v>ПРЕДОХРАНИТЕЛЬ</v>
          </cell>
          <cell r="H721" t="str">
            <v>90982-09003 ПИКАП</v>
          </cell>
          <cell r="I721">
            <v>1</v>
          </cell>
          <cell r="J721" t="str">
            <v>EACH</v>
          </cell>
          <cell r="K721">
            <v>0.57999999999999996</v>
          </cell>
          <cell r="L721">
            <v>0.57999999999999996</v>
          </cell>
          <cell r="M721">
            <v>0</v>
          </cell>
          <cell r="N721">
            <v>0</v>
          </cell>
          <cell r="O721" t="str">
            <v>K1/47</v>
          </cell>
        </row>
        <row r="722">
          <cell r="D722">
            <v>2668</v>
          </cell>
          <cell r="E722" t="str">
            <v>FUSE</v>
          </cell>
          <cell r="F722" t="str">
            <v>90982-09004 PICKUP</v>
          </cell>
          <cell r="G722" t="str">
            <v>ПРЕДОХРАНИТЕЛЬ</v>
          </cell>
          <cell r="H722" t="str">
            <v>90982-09004 ПИКАП</v>
          </cell>
          <cell r="I722">
            <v>1</v>
          </cell>
          <cell r="J722" t="str">
            <v>EACH</v>
          </cell>
          <cell r="K722">
            <v>0.57999999999999996</v>
          </cell>
          <cell r="L722">
            <v>0.57999999999999996</v>
          </cell>
          <cell r="M722">
            <v>0</v>
          </cell>
          <cell r="N722">
            <v>0</v>
          </cell>
          <cell r="O722" t="str">
            <v>K1/47</v>
          </cell>
        </row>
        <row r="723">
          <cell r="D723">
            <v>2669</v>
          </cell>
          <cell r="E723" t="str">
            <v>FUSE</v>
          </cell>
          <cell r="F723" t="str">
            <v>90982-09005 PICKUP</v>
          </cell>
          <cell r="G723" t="str">
            <v>ПРЕДОХРАНИТЕЛЬ</v>
          </cell>
          <cell r="H723" t="str">
            <v>90982-09005 ПИКАП</v>
          </cell>
          <cell r="I723">
            <v>1</v>
          </cell>
          <cell r="J723" t="str">
            <v>EACH</v>
          </cell>
          <cell r="K723">
            <v>0.57999999999999996</v>
          </cell>
          <cell r="L723">
            <v>0.57999999999999996</v>
          </cell>
          <cell r="M723">
            <v>0</v>
          </cell>
          <cell r="N723">
            <v>0</v>
          </cell>
          <cell r="O723" t="str">
            <v>K1/47</v>
          </cell>
        </row>
        <row r="724">
          <cell r="D724">
            <v>2670</v>
          </cell>
          <cell r="E724" t="str">
            <v>BULB</v>
          </cell>
          <cell r="F724" t="str">
            <v>99132-21210-75 PICKUP</v>
          </cell>
          <cell r="G724" t="str">
            <v>ЛАМПА</v>
          </cell>
          <cell r="H724" t="str">
            <v>99132-21210-75 ПИКАП</v>
          </cell>
          <cell r="I724">
            <v>2</v>
          </cell>
          <cell r="J724" t="str">
            <v>EACH</v>
          </cell>
          <cell r="K724">
            <v>1.61</v>
          </cell>
          <cell r="L724">
            <v>3.22</v>
          </cell>
          <cell r="M724">
            <v>0</v>
          </cell>
          <cell r="N724">
            <v>0</v>
          </cell>
          <cell r="O724" t="str">
            <v>K1/47</v>
          </cell>
        </row>
        <row r="725">
          <cell r="D725">
            <v>2672</v>
          </cell>
          <cell r="E725" t="str">
            <v>BATTERY 12 VOLT 75 AMP</v>
          </cell>
          <cell r="F725" t="str">
            <v/>
          </cell>
          <cell r="G725" t="str">
            <v>АККУМУЛЯТОР 12В 75А</v>
          </cell>
          <cell r="H725" t="str">
            <v/>
          </cell>
          <cell r="I725">
            <v>1</v>
          </cell>
          <cell r="J725" t="str">
            <v>EACH</v>
          </cell>
          <cell r="K725">
            <v>56.18</v>
          </cell>
          <cell r="L725">
            <v>56.18</v>
          </cell>
          <cell r="M725">
            <v>0</v>
          </cell>
          <cell r="N725">
            <v>0</v>
          </cell>
          <cell r="O725" t="str">
            <v>K1/60</v>
          </cell>
        </row>
        <row r="726">
          <cell r="D726">
            <v>2676</v>
          </cell>
          <cell r="E726" t="str">
            <v>WIPER BLADE LH</v>
          </cell>
          <cell r="F726" t="str">
            <v>85222-60061 PICKUP</v>
          </cell>
          <cell r="G726" t="str">
            <v>ДВОРНИКИ</v>
          </cell>
          <cell r="H726" t="str">
            <v>85222-60061 ПИКАП</v>
          </cell>
          <cell r="I726">
            <v>1</v>
          </cell>
          <cell r="J726" t="str">
            <v>EACH</v>
          </cell>
          <cell r="K726">
            <v>12.52</v>
          </cell>
          <cell r="L726">
            <v>12.52</v>
          </cell>
          <cell r="M726">
            <v>0</v>
          </cell>
          <cell r="N726">
            <v>0</v>
          </cell>
          <cell r="O726" t="str">
            <v>K1/49</v>
          </cell>
        </row>
        <row r="727">
          <cell r="D727">
            <v>2678</v>
          </cell>
          <cell r="E727" t="str">
            <v>HI-LIFT JACK</v>
          </cell>
          <cell r="F727" t="str">
            <v>HI-LIFT JACK PICKUP</v>
          </cell>
          <cell r="G727" t="str">
            <v>ДОМКРАТ ГИДРАВЛИЧЕСКИЙ</v>
          </cell>
          <cell r="H727" t="str">
            <v>HI-LIFT JACK ПИКАП</v>
          </cell>
          <cell r="I727">
            <v>4</v>
          </cell>
          <cell r="J727" t="str">
            <v>EACH</v>
          </cell>
          <cell r="K727">
            <v>112.35</v>
          </cell>
          <cell r="L727">
            <v>449.4</v>
          </cell>
          <cell r="M727">
            <v>0</v>
          </cell>
          <cell r="N727">
            <v>0</v>
          </cell>
          <cell r="O727" t="str">
            <v>K1/15-17</v>
          </cell>
        </row>
        <row r="728">
          <cell r="D728">
            <v>2679</v>
          </cell>
          <cell r="E728" t="str">
            <v>SHOCK ABSORBER FRONT</v>
          </cell>
          <cell r="F728" t="str">
            <v>48511-69356 PICKUP</v>
          </cell>
          <cell r="G728" t="str">
            <v>АМОРТИЗАТОР ПЕРЕДНИЙ</v>
          </cell>
          <cell r="H728" t="str">
            <v>48511-69356 ПИКАП</v>
          </cell>
          <cell r="I728">
            <v>2</v>
          </cell>
          <cell r="J728" t="str">
            <v>EACH</v>
          </cell>
          <cell r="K728">
            <v>14.77</v>
          </cell>
          <cell r="L728">
            <v>29.54</v>
          </cell>
          <cell r="M728">
            <v>0</v>
          </cell>
          <cell r="N728">
            <v>0</v>
          </cell>
          <cell r="O728" t="str">
            <v>K1/47</v>
          </cell>
        </row>
        <row r="729">
          <cell r="D729">
            <v>2680</v>
          </cell>
          <cell r="E729" t="str">
            <v>SHOCK ABSORBER REAR</v>
          </cell>
          <cell r="F729" t="str">
            <v>48531-69386 PICKUP</v>
          </cell>
          <cell r="G729" t="str">
            <v>АМОРТИЗАТОР ЗАДНИЙ</v>
          </cell>
          <cell r="H729" t="str">
            <v>48531-69386 ПИКАП</v>
          </cell>
          <cell r="I729">
            <v>1</v>
          </cell>
          <cell r="J729" t="str">
            <v>EACH</v>
          </cell>
          <cell r="K729">
            <v>14.77</v>
          </cell>
          <cell r="L729">
            <v>14.77</v>
          </cell>
          <cell r="M729">
            <v>0</v>
          </cell>
          <cell r="N729">
            <v>0</v>
          </cell>
          <cell r="O729" t="str">
            <v>K1/47</v>
          </cell>
        </row>
        <row r="730">
          <cell r="D730">
            <v>2681</v>
          </cell>
          <cell r="E730" t="str">
            <v>SPARE PARTS CATALOGUE</v>
          </cell>
          <cell r="F730" t="str">
            <v>91608-97 PICKUP</v>
          </cell>
          <cell r="G730" t="str">
            <v>КАТАЛОГ ЗАП. ЧАСТЕЙ</v>
          </cell>
          <cell r="H730" t="str">
            <v>91608-97 ПИКАП</v>
          </cell>
          <cell r="I730">
            <v>1</v>
          </cell>
          <cell r="J730" t="str">
            <v>SET</v>
          </cell>
          <cell r="K730">
            <v>304.95</v>
          </cell>
          <cell r="L730">
            <v>304.95</v>
          </cell>
          <cell r="M730">
            <v>0</v>
          </cell>
          <cell r="N730">
            <v>0</v>
          </cell>
          <cell r="O730" t="str">
            <v>K/OFFICE</v>
          </cell>
        </row>
        <row r="731">
          <cell r="D731">
            <v>2682</v>
          </cell>
          <cell r="E731" t="str">
            <v>ENGINE REPAIR MANUAL</v>
          </cell>
          <cell r="F731" t="str">
            <v>RM-172-E PICKUP</v>
          </cell>
          <cell r="G731" t="str">
            <v>РУКОВОДСТВО ПО РЕМОНТУ ДВИГАТЕЛЯ</v>
          </cell>
          <cell r="H731" t="str">
            <v>RM-172-E ПИКАП</v>
          </cell>
          <cell r="I731">
            <v>1</v>
          </cell>
          <cell r="J731" t="str">
            <v>EACH</v>
          </cell>
          <cell r="K731">
            <v>32.1</v>
          </cell>
          <cell r="L731">
            <v>32.1</v>
          </cell>
          <cell r="M731">
            <v>0</v>
          </cell>
          <cell r="N731">
            <v>0</v>
          </cell>
          <cell r="O731" t="str">
            <v>K/OFFICE</v>
          </cell>
        </row>
        <row r="732">
          <cell r="D732">
            <v>2683</v>
          </cell>
          <cell r="E732" t="str">
            <v>BODY AND CHASSIS</v>
          </cell>
          <cell r="F732" t="str">
            <v>RM 183-E PICKUP</v>
          </cell>
          <cell r="G732" t="str">
            <v>РУКОВОДСТВО ПО РЕМОНТУ КУЗОВА И ШАССИ</v>
          </cell>
          <cell r="H732" t="str">
            <v>RM 183-E ПИКАП</v>
          </cell>
          <cell r="I732">
            <v>1</v>
          </cell>
          <cell r="J732" t="str">
            <v>EACH</v>
          </cell>
          <cell r="K732">
            <v>67.41</v>
          </cell>
          <cell r="L732">
            <v>67.41</v>
          </cell>
          <cell r="M732">
            <v>0</v>
          </cell>
          <cell r="N732">
            <v>0</v>
          </cell>
          <cell r="O732" t="str">
            <v>K/OFFICE</v>
          </cell>
        </row>
        <row r="733">
          <cell r="D733">
            <v>2684</v>
          </cell>
          <cell r="E733" t="str">
            <v>ELECTRICAL P/N EWD 168F</v>
          </cell>
          <cell r="F733" t="str">
            <v>PICKUP</v>
          </cell>
          <cell r="G733" t="str">
            <v>РУКОВОДСТВО ПО РЕМОНТУ ЭЛЕКТРООБОРУДОВАНИЯ</v>
          </cell>
          <cell r="H733" t="str">
            <v>ПИКАП</v>
          </cell>
          <cell r="I733">
            <v>1</v>
          </cell>
          <cell r="J733" t="str">
            <v>EACH</v>
          </cell>
          <cell r="K733">
            <v>38.520000000000003</v>
          </cell>
          <cell r="L733">
            <v>38.520000000000003</v>
          </cell>
          <cell r="M733">
            <v>0</v>
          </cell>
          <cell r="N733">
            <v>0</v>
          </cell>
          <cell r="O733" t="str">
            <v>K/OFFICE</v>
          </cell>
        </row>
        <row r="734">
          <cell r="D734">
            <v>2685</v>
          </cell>
          <cell r="E734" t="str">
            <v>DISC WHEEL CYLINDER KIT</v>
          </cell>
          <cell r="F734" t="str">
            <v>04479-35010 PICKUP</v>
          </cell>
          <cell r="G734" t="str">
            <v>ЗАПЧАСТИ ДЛЯ ТОЙОТЫ ЛАНКРУЗЕР</v>
          </cell>
          <cell r="H734" t="str">
            <v>04479-35010 ДИСКОВЫЙ ЦИЛИНДР ПИКАП</v>
          </cell>
          <cell r="I734">
            <v>2</v>
          </cell>
          <cell r="J734" t="str">
            <v>EACH</v>
          </cell>
          <cell r="K734">
            <v>16.96</v>
          </cell>
          <cell r="L734">
            <v>33.92</v>
          </cell>
          <cell r="M734">
            <v>0</v>
          </cell>
          <cell r="N734">
            <v>0</v>
          </cell>
          <cell r="O734" t="str">
            <v>K1/61</v>
          </cell>
        </row>
        <row r="735">
          <cell r="D735">
            <v>2692</v>
          </cell>
          <cell r="E735" t="str">
            <v>ALTERNATOR BELTS</v>
          </cell>
          <cell r="F735" t="str">
            <v>90916-02452 SET OF 2 STATION WAGON</v>
          </cell>
          <cell r="G735" t="str">
            <v>РЕМНИ ПРИВОДНЫЕ</v>
          </cell>
          <cell r="H735" t="str">
            <v>90916-02452 КОМПЛЕКТ ИЗ 2 ШТ. СТЕЙШН ВЭГОН</v>
          </cell>
          <cell r="I735">
            <v>1</v>
          </cell>
          <cell r="J735" t="str">
            <v>EACH</v>
          </cell>
          <cell r="K735">
            <v>27.48</v>
          </cell>
          <cell r="L735">
            <v>27.48</v>
          </cell>
          <cell r="M735">
            <v>0</v>
          </cell>
          <cell r="N735">
            <v>0</v>
          </cell>
          <cell r="O735" t="str">
            <v>K1/65</v>
          </cell>
        </row>
        <row r="736">
          <cell r="D736">
            <v>2693</v>
          </cell>
          <cell r="E736" t="str">
            <v>A/C BELTS</v>
          </cell>
          <cell r="F736" t="str">
            <v>99332-11300 STATION WAGON</v>
          </cell>
          <cell r="G736" t="str">
            <v>РЕМНИ КОНДИЦИОНЕРНЫЕ</v>
          </cell>
          <cell r="H736" t="str">
            <v>99332-11300 СТЕЙШН ВЭГОН</v>
          </cell>
          <cell r="I736">
            <v>2</v>
          </cell>
          <cell r="J736" t="str">
            <v>EACH</v>
          </cell>
          <cell r="K736">
            <v>20.239999999999998</v>
          </cell>
          <cell r="L736">
            <v>40.479999999999997</v>
          </cell>
          <cell r="M736">
            <v>0</v>
          </cell>
          <cell r="N736">
            <v>0</v>
          </cell>
          <cell r="O736" t="str">
            <v>K1/65</v>
          </cell>
        </row>
        <row r="737">
          <cell r="D737">
            <v>2694</v>
          </cell>
          <cell r="E737" t="str">
            <v>RAD HOSE</v>
          </cell>
          <cell r="F737" t="str">
            <v>16571-17010 STATION WAGON</v>
          </cell>
          <cell r="G737" t="str">
            <v>ШЛАНГ РАДИАТОРА</v>
          </cell>
          <cell r="H737" t="str">
            <v>16571-17010 СТЕЙШН ВЭГОН</v>
          </cell>
          <cell r="I737">
            <v>1</v>
          </cell>
          <cell r="J737" t="str">
            <v>EACH</v>
          </cell>
          <cell r="K737">
            <v>5.82</v>
          </cell>
          <cell r="L737">
            <v>5.82</v>
          </cell>
          <cell r="M737">
            <v>0</v>
          </cell>
          <cell r="N737">
            <v>0</v>
          </cell>
          <cell r="O737" t="str">
            <v>K1/47</v>
          </cell>
        </row>
        <row r="738">
          <cell r="D738">
            <v>2695</v>
          </cell>
          <cell r="E738" t="str">
            <v>RAD HOSE</v>
          </cell>
          <cell r="F738" t="str">
            <v>16572-17140 STATION WAGON</v>
          </cell>
          <cell r="G738" t="str">
            <v>ШЛАНГ РАДИАТОРА</v>
          </cell>
          <cell r="H738" t="str">
            <v>16572-17140 СТЕЙШН ВЭГОН</v>
          </cell>
          <cell r="I738">
            <v>2</v>
          </cell>
          <cell r="J738" t="str">
            <v>EACH</v>
          </cell>
          <cell r="K738">
            <v>10.47</v>
          </cell>
          <cell r="L738">
            <v>20.94</v>
          </cell>
          <cell r="M738">
            <v>0</v>
          </cell>
          <cell r="N738">
            <v>0</v>
          </cell>
          <cell r="O738" t="str">
            <v>K1/47</v>
          </cell>
        </row>
        <row r="739">
          <cell r="D739">
            <v>2696</v>
          </cell>
          <cell r="E739" t="str">
            <v>FRT BRAKE PADS</v>
          </cell>
          <cell r="F739" t="str">
            <v>04465-60120 STATION WAGON</v>
          </cell>
          <cell r="G739" t="str">
            <v>ФРИКЦИТНАЯ ТОРМОЗНАЯ НАКЛАДКА</v>
          </cell>
          <cell r="H739" t="str">
            <v>04465-60120 СТЕЙШН ВЭГОН</v>
          </cell>
          <cell r="I739">
            <v>2</v>
          </cell>
          <cell r="J739" t="str">
            <v>EACH</v>
          </cell>
          <cell r="K739">
            <v>59.48</v>
          </cell>
          <cell r="L739">
            <v>118.96</v>
          </cell>
          <cell r="M739">
            <v>0</v>
          </cell>
          <cell r="N739">
            <v>0</v>
          </cell>
          <cell r="O739" t="str">
            <v>K1/47</v>
          </cell>
        </row>
        <row r="740">
          <cell r="D740">
            <v>2697</v>
          </cell>
          <cell r="E740" t="str">
            <v>FRT BRAKE PADS</v>
          </cell>
          <cell r="F740" t="str">
            <v>04465-60040 STATION WAGON</v>
          </cell>
          <cell r="G740" t="str">
            <v>ФРИКЦИТНАЯ ТОРМОЗНАЯ ПРОКЛАДКА</v>
          </cell>
          <cell r="H740" t="str">
            <v>04465-60040 СТЕЙШН ВЭГОН</v>
          </cell>
          <cell r="I740">
            <v>2</v>
          </cell>
          <cell r="J740" t="str">
            <v>SET</v>
          </cell>
          <cell r="K740">
            <v>40.92</v>
          </cell>
          <cell r="L740">
            <v>81.84</v>
          </cell>
          <cell r="M740">
            <v>0</v>
          </cell>
          <cell r="N740">
            <v>0</v>
          </cell>
          <cell r="O740" t="str">
            <v>K1/47</v>
          </cell>
        </row>
        <row r="741">
          <cell r="D741">
            <v>2698</v>
          </cell>
          <cell r="E741" t="str">
            <v>DUNLOP TIRES ABOVE</v>
          </cell>
          <cell r="F741" t="str">
            <v>STATION WAGON</v>
          </cell>
          <cell r="G741" t="str">
            <v>ШИНЫ ДЛЯ ОБОДА</v>
          </cell>
          <cell r="H741" t="str">
            <v>СТЕЙШН ВЭГОН</v>
          </cell>
          <cell r="I741">
            <v>2</v>
          </cell>
          <cell r="J741" t="str">
            <v>EACH</v>
          </cell>
          <cell r="K741">
            <v>145</v>
          </cell>
          <cell r="L741">
            <v>290</v>
          </cell>
          <cell r="M741">
            <v>0</v>
          </cell>
          <cell r="N741">
            <v>0</v>
          </cell>
          <cell r="O741" t="str">
            <v>K/C-20</v>
          </cell>
        </row>
        <row r="742">
          <cell r="D742">
            <v>2699</v>
          </cell>
          <cell r="E742" t="str">
            <v>REPAIR MANUAL</v>
          </cell>
          <cell r="F742" t="str">
            <v>RM6173- FOR HZJ105 STATION WAGON</v>
          </cell>
          <cell r="G742" t="str">
            <v>РУКОВОДСТВО ПО РЕМОНТУ</v>
          </cell>
          <cell r="H742" t="str">
            <v>RM6173 СТЕЙШН ВЭГОН</v>
          </cell>
          <cell r="I742">
            <v>1</v>
          </cell>
          <cell r="J742" t="str">
            <v>EACH</v>
          </cell>
          <cell r="K742">
            <v>68.900000000000006</v>
          </cell>
          <cell r="L742">
            <v>68.900000000000006</v>
          </cell>
          <cell r="M742">
            <v>0</v>
          </cell>
          <cell r="N742">
            <v>0</v>
          </cell>
          <cell r="O742" t="str">
            <v>K/OFFICE</v>
          </cell>
        </row>
        <row r="743">
          <cell r="D743">
            <v>2700</v>
          </cell>
          <cell r="E743" t="str">
            <v>REPAIR MANUAL</v>
          </cell>
          <cell r="F743" t="str">
            <v>MR616 E1 STATION WAGON</v>
          </cell>
          <cell r="G743" t="str">
            <v>РУКОВОДСТВО ПО РЕМОНТУ</v>
          </cell>
          <cell r="H743" t="str">
            <v>MR616 E1 СТЕЙШН ВЭГОН</v>
          </cell>
          <cell r="I743">
            <v>1</v>
          </cell>
          <cell r="J743" t="str">
            <v>EACH</v>
          </cell>
          <cell r="K743">
            <v>126.2</v>
          </cell>
          <cell r="L743">
            <v>126.2</v>
          </cell>
          <cell r="M743">
            <v>0</v>
          </cell>
          <cell r="N743">
            <v>0</v>
          </cell>
          <cell r="O743" t="str">
            <v>K/OFFICE</v>
          </cell>
        </row>
        <row r="744">
          <cell r="D744">
            <v>2701</v>
          </cell>
          <cell r="E744" t="str">
            <v>REPAIR MANUAL</v>
          </cell>
          <cell r="F744" t="str">
            <v>RM612 E2 STATION WAGON</v>
          </cell>
          <cell r="G744" t="str">
            <v>РУКОВОДСТВО ПО РЕМОНТУ</v>
          </cell>
          <cell r="H744" t="str">
            <v>RM612 E2 СТЕЙШН ВЭГОН</v>
          </cell>
          <cell r="I744">
            <v>1</v>
          </cell>
          <cell r="J744" t="str">
            <v>EACH</v>
          </cell>
          <cell r="K744">
            <v>138.1</v>
          </cell>
          <cell r="L744">
            <v>138.1</v>
          </cell>
          <cell r="M744">
            <v>0</v>
          </cell>
          <cell r="N744">
            <v>0</v>
          </cell>
          <cell r="O744" t="str">
            <v>K/OFFICE</v>
          </cell>
        </row>
        <row r="745">
          <cell r="D745">
            <v>2702</v>
          </cell>
          <cell r="E745" t="str">
            <v>SPARE PARTS BOOK</v>
          </cell>
          <cell r="F745" t="str">
            <v>STATION WAGON</v>
          </cell>
          <cell r="G745" t="str">
            <v>СПРАВОЧНАЯ КНИГА ПО ЗАПАСНЫМ ЧАСТЯМ</v>
          </cell>
          <cell r="H745" t="str">
            <v>СТЕЙШН ВЭГОН</v>
          </cell>
          <cell r="I745">
            <v>1</v>
          </cell>
          <cell r="J745" t="str">
            <v>EACH</v>
          </cell>
          <cell r="K745">
            <v>146.25</v>
          </cell>
          <cell r="L745">
            <v>146.25</v>
          </cell>
          <cell r="M745">
            <v>0</v>
          </cell>
          <cell r="N745">
            <v>0</v>
          </cell>
          <cell r="O745" t="str">
            <v>K/OFFICE</v>
          </cell>
        </row>
        <row r="746">
          <cell r="D746">
            <v>2705</v>
          </cell>
          <cell r="E746" t="str">
            <v>POTASSIUM</v>
          </cell>
          <cell r="F746" t="str">
            <v>98%</v>
          </cell>
          <cell r="G746" t="str">
            <v>КАЛИЙ ХЛОР</v>
          </cell>
          <cell r="H746" t="str">
            <v>98%</v>
          </cell>
          <cell r="I746">
            <v>29.75</v>
          </cell>
          <cell r="J746" t="str">
            <v>TON</v>
          </cell>
          <cell r="K746">
            <v>520</v>
          </cell>
          <cell r="L746">
            <v>15470</v>
          </cell>
          <cell r="M746">
            <v>0</v>
          </cell>
          <cell r="N746">
            <v>0</v>
          </cell>
          <cell r="O746" t="str">
            <v>K/C-1/C-2</v>
          </cell>
        </row>
        <row r="747">
          <cell r="D747">
            <v>2732</v>
          </cell>
          <cell r="E747" t="str">
            <v>AIR CONDITIONING UNIT</v>
          </cell>
          <cell r="F747" t="str">
            <v>LG LS-P0962</v>
          </cell>
          <cell r="G747" t="str">
            <v>КОНДИЦИОНЕР ВОЗДУХА</v>
          </cell>
          <cell r="H747" t="str">
            <v>LG LS-P0962</v>
          </cell>
          <cell r="I747">
            <v>10</v>
          </cell>
          <cell r="J747" t="str">
            <v>EACH</v>
          </cell>
          <cell r="K747">
            <v>0</v>
          </cell>
          <cell r="L747">
            <v>0</v>
          </cell>
          <cell r="M747">
            <v>62300</v>
          </cell>
          <cell r="N747">
            <v>623000</v>
          </cell>
          <cell r="O747" t="str">
            <v>K1/MIDDLE/A</v>
          </cell>
        </row>
        <row r="748">
          <cell r="D748">
            <v>2737</v>
          </cell>
          <cell r="E748" t="str">
            <v>OFFICE DESK</v>
          </cell>
          <cell r="F748" t="str">
            <v/>
          </cell>
          <cell r="G748" t="str">
            <v>СТОЛ ОФИСНЫЙ</v>
          </cell>
          <cell r="H748" t="str">
            <v/>
          </cell>
          <cell r="I748">
            <v>4</v>
          </cell>
          <cell r="J748" t="str">
            <v>EACH</v>
          </cell>
          <cell r="K748">
            <v>0</v>
          </cell>
          <cell r="L748">
            <v>0</v>
          </cell>
          <cell r="M748">
            <v>25200</v>
          </cell>
          <cell r="N748">
            <v>100800</v>
          </cell>
          <cell r="O748" t="str">
            <v>K/CAMP K1/MIDDLE/A</v>
          </cell>
        </row>
        <row r="749">
          <cell r="D749">
            <v>2738</v>
          </cell>
          <cell r="E749" t="str">
            <v>OFFICE DESK</v>
          </cell>
          <cell r="F749" t="str">
            <v/>
          </cell>
          <cell r="G749" t="str">
            <v>СТОЛ ОФИСНЫЙ</v>
          </cell>
          <cell r="H749" t="str">
            <v/>
          </cell>
          <cell r="I749">
            <v>1</v>
          </cell>
          <cell r="J749" t="str">
            <v>EACH</v>
          </cell>
          <cell r="K749">
            <v>0</v>
          </cell>
          <cell r="L749">
            <v>0</v>
          </cell>
          <cell r="M749">
            <v>33600</v>
          </cell>
          <cell r="N749">
            <v>33600</v>
          </cell>
          <cell r="O749" t="str">
            <v>K/CAMP</v>
          </cell>
        </row>
        <row r="750">
          <cell r="D750">
            <v>2739</v>
          </cell>
          <cell r="E750" t="str">
            <v>TABLE</v>
          </cell>
          <cell r="F750" t="str">
            <v/>
          </cell>
          <cell r="G750" t="str">
            <v>СТОЛ</v>
          </cell>
          <cell r="H750" t="str">
            <v/>
          </cell>
          <cell r="I750">
            <v>5</v>
          </cell>
          <cell r="J750" t="str">
            <v>EACH</v>
          </cell>
          <cell r="K750">
            <v>0</v>
          </cell>
          <cell r="L750">
            <v>0</v>
          </cell>
          <cell r="M750">
            <v>8700</v>
          </cell>
          <cell r="N750">
            <v>43500</v>
          </cell>
          <cell r="O750" t="str">
            <v>K/CAMP</v>
          </cell>
        </row>
        <row r="751">
          <cell r="D751">
            <v>2773</v>
          </cell>
          <cell r="E751" t="str">
            <v>ACETYLENE VESSELS</v>
          </cell>
          <cell r="F751" t="str">
            <v/>
          </cell>
          <cell r="G751" t="str">
            <v>АЦЕТИЛЕНОВЫЕ БАЛЛОНЫ</v>
          </cell>
          <cell r="H751" t="str">
            <v/>
          </cell>
          <cell r="I751">
            <v>7</v>
          </cell>
          <cell r="J751" t="str">
            <v>EACH</v>
          </cell>
          <cell r="K751">
            <v>0</v>
          </cell>
          <cell r="L751">
            <v>0</v>
          </cell>
          <cell r="M751">
            <v>12000</v>
          </cell>
          <cell r="N751">
            <v>84000</v>
          </cell>
          <cell r="O751" t="str">
            <v>K/YARD</v>
          </cell>
        </row>
        <row r="752">
          <cell r="D752">
            <v>2782</v>
          </cell>
          <cell r="E752" t="str">
            <v>LIFETIME QUICK COURT PORTABLE BASKETBALL GOAL</v>
          </cell>
          <cell r="F752" t="str">
            <v/>
          </cell>
          <cell r="G752" t="str">
            <v>КОЛЬЦО БАСКЕТБОЛЬНОЕ</v>
          </cell>
          <cell r="H752" t="str">
            <v/>
          </cell>
          <cell r="I752">
            <v>2</v>
          </cell>
          <cell r="J752" t="str">
            <v>EACH</v>
          </cell>
          <cell r="K752">
            <v>575</v>
          </cell>
          <cell r="L752">
            <v>1150</v>
          </cell>
          <cell r="M752">
            <v>0</v>
          </cell>
          <cell r="N752">
            <v>0</v>
          </cell>
          <cell r="O752" t="str">
            <v>K1/37 /AKTAU</v>
          </cell>
        </row>
        <row r="753">
          <cell r="D753">
            <v>2788</v>
          </cell>
          <cell r="E753" t="str">
            <v>SPALDING NBA OFFICIAL BASKETBALL</v>
          </cell>
          <cell r="F753" t="str">
            <v/>
          </cell>
          <cell r="G753" t="str">
            <v>БАСКЕТБОЛЬНЫЙ МЯЧ</v>
          </cell>
          <cell r="H753" t="str">
            <v/>
          </cell>
          <cell r="I753">
            <v>2</v>
          </cell>
          <cell r="J753" t="str">
            <v>EACH</v>
          </cell>
          <cell r="K753">
            <v>75</v>
          </cell>
          <cell r="L753">
            <v>150</v>
          </cell>
          <cell r="M753">
            <v>0</v>
          </cell>
          <cell r="N753">
            <v>0</v>
          </cell>
          <cell r="O753" t="str">
            <v>K1/37 /AKTAU</v>
          </cell>
        </row>
        <row r="754">
          <cell r="D754">
            <v>2789</v>
          </cell>
          <cell r="E754" t="str">
            <v>BASKETBALL NETS NYLON</v>
          </cell>
          <cell r="F754" t="str">
            <v/>
          </cell>
          <cell r="G754" t="str">
            <v>НЕЙЛОНОВАЯ БАСКЕТБОЛЬНАЯ СЕТКА</v>
          </cell>
          <cell r="H754" t="str">
            <v/>
          </cell>
          <cell r="I754">
            <v>2</v>
          </cell>
          <cell r="J754" t="str">
            <v>EACH</v>
          </cell>
          <cell r="K754">
            <v>4</v>
          </cell>
          <cell r="L754">
            <v>8</v>
          </cell>
          <cell r="M754">
            <v>0</v>
          </cell>
          <cell r="N754">
            <v>0</v>
          </cell>
          <cell r="O754" t="str">
            <v>K1/37 /AKTAU</v>
          </cell>
        </row>
        <row r="755">
          <cell r="D755" t="str">
            <v>2789-1</v>
          </cell>
          <cell r="E755" t="str">
            <v>BASKETBALL NETS NYLON</v>
          </cell>
          <cell r="F755" t="str">
            <v/>
          </cell>
          <cell r="G755" t="str">
            <v>НЕЙЛОНОВАЯ БАСКЕТБОЛЬНАЯ СЕТКА</v>
          </cell>
          <cell r="H755" t="str">
            <v/>
          </cell>
          <cell r="I755">
            <v>2</v>
          </cell>
          <cell r="J755" t="str">
            <v>EACH</v>
          </cell>
          <cell r="K755">
            <v>4</v>
          </cell>
          <cell r="L755">
            <v>8</v>
          </cell>
          <cell r="M755">
            <v>0</v>
          </cell>
          <cell r="N755">
            <v>0</v>
          </cell>
          <cell r="O755" t="str">
            <v>K1/37 /AKTAU</v>
          </cell>
        </row>
        <row r="756">
          <cell r="D756">
            <v>2791</v>
          </cell>
          <cell r="E756" t="str">
            <v>HAND PUMP FOR BASKET BALL</v>
          </cell>
          <cell r="F756" t="str">
            <v/>
          </cell>
          <cell r="G756" t="str">
            <v>РУЧНОЙ НАСОС ДЛЯ БАСКЕТБОЛЬНОГО МЯЧА</v>
          </cell>
          <cell r="H756" t="str">
            <v/>
          </cell>
          <cell r="I756">
            <v>1</v>
          </cell>
          <cell r="J756" t="str">
            <v>EACH</v>
          </cell>
          <cell r="K756">
            <v>6</v>
          </cell>
          <cell r="L756">
            <v>6</v>
          </cell>
          <cell r="M756">
            <v>0</v>
          </cell>
          <cell r="N756">
            <v>0</v>
          </cell>
          <cell r="O756" t="str">
            <v>K/RECROOM</v>
          </cell>
        </row>
        <row r="757">
          <cell r="D757">
            <v>2792</v>
          </cell>
          <cell r="E757" t="str">
            <v>NEEDLES FOR AIR PUMP</v>
          </cell>
          <cell r="F757" t="str">
            <v/>
          </cell>
          <cell r="G757" t="str">
            <v>ИГЛЫ ДЛЯ НАСОСА</v>
          </cell>
          <cell r="H757" t="str">
            <v/>
          </cell>
          <cell r="I757">
            <v>2</v>
          </cell>
          <cell r="J757" t="str">
            <v>PKG</v>
          </cell>
          <cell r="K757">
            <v>2</v>
          </cell>
          <cell r="L757">
            <v>4</v>
          </cell>
          <cell r="M757">
            <v>0</v>
          </cell>
          <cell r="N757">
            <v>0</v>
          </cell>
          <cell r="O757" t="str">
            <v>K1/37</v>
          </cell>
        </row>
        <row r="758">
          <cell r="D758" t="str">
            <v>2792-1</v>
          </cell>
          <cell r="E758" t="str">
            <v>NEEDLES FOR AIR PUMP</v>
          </cell>
          <cell r="F758" t="str">
            <v/>
          </cell>
          <cell r="G758" t="str">
            <v>ИГЛЫ ДЛЯ НАСОСА</v>
          </cell>
          <cell r="H758" t="str">
            <v/>
          </cell>
          <cell r="I758">
            <v>1</v>
          </cell>
          <cell r="J758" t="str">
            <v>PKG</v>
          </cell>
          <cell r="K758">
            <v>2</v>
          </cell>
          <cell r="L758">
            <v>2</v>
          </cell>
          <cell r="M758">
            <v>0</v>
          </cell>
          <cell r="N758">
            <v>0</v>
          </cell>
          <cell r="O758" t="str">
            <v>K1/37</v>
          </cell>
        </row>
        <row r="759">
          <cell r="D759">
            <v>2800</v>
          </cell>
          <cell r="E759" t="str">
            <v>ACETYLENE</v>
          </cell>
          <cell r="F759" t="str">
            <v/>
          </cell>
          <cell r="G759" t="str">
            <v>АЦЕТИЛЕН</v>
          </cell>
          <cell r="H759" t="str">
            <v/>
          </cell>
          <cell r="I759">
            <v>45</v>
          </cell>
          <cell r="J759" t="str">
            <v>CUBIC METER</v>
          </cell>
          <cell r="K759">
            <v>0</v>
          </cell>
          <cell r="L759">
            <v>0</v>
          </cell>
          <cell r="M759">
            <v>1020</v>
          </cell>
          <cell r="N759">
            <v>45900</v>
          </cell>
          <cell r="O759" t="str">
            <v>K/WELDERS</v>
          </cell>
        </row>
        <row r="760">
          <cell r="D760" t="str">
            <v>2800-1</v>
          </cell>
          <cell r="E760" t="str">
            <v>ACETYLENE</v>
          </cell>
          <cell r="F760" t="str">
            <v/>
          </cell>
          <cell r="G760" t="str">
            <v>АЦЕТИЛЕН</v>
          </cell>
          <cell r="H760" t="str">
            <v/>
          </cell>
          <cell r="I760">
            <v>35</v>
          </cell>
          <cell r="J760" t="str">
            <v>CUBIC METER</v>
          </cell>
          <cell r="K760">
            <v>0</v>
          </cell>
          <cell r="L760">
            <v>0</v>
          </cell>
          <cell r="M760">
            <v>1020</v>
          </cell>
          <cell r="N760">
            <v>35700</v>
          </cell>
          <cell r="O760" t="str">
            <v>K/WELDERS</v>
          </cell>
        </row>
        <row r="761">
          <cell r="D761" t="str">
            <v>2800-2</v>
          </cell>
          <cell r="E761" t="str">
            <v>ACETYLENE</v>
          </cell>
          <cell r="F761" t="str">
            <v/>
          </cell>
          <cell r="G761" t="str">
            <v>АЦЕТИЛЕН</v>
          </cell>
          <cell r="H761" t="str">
            <v/>
          </cell>
          <cell r="I761">
            <v>75</v>
          </cell>
          <cell r="J761" t="str">
            <v>CUBIC METER</v>
          </cell>
          <cell r="K761">
            <v>0</v>
          </cell>
          <cell r="L761">
            <v>0</v>
          </cell>
          <cell r="M761">
            <v>1020</v>
          </cell>
          <cell r="N761">
            <v>76500</v>
          </cell>
          <cell r="O761" t="str">
            <v>K/WELDERS</v>
          </cell>
        </row>
        <row r="762">
          <cell r="D762" t="str">
            <v>2800-3</v>
          </cell>
          <cell r="E762" t="str">
            <v>ACETYLENE</v>
          </cell>
          <cell r="F762" t="str">
            <v/>
          </cell>
          <cell r="G762" t="str">
            <v>АЦЕТИЛЕН</v>
          </cell>
          <cell r="H762" t="str">
            <v/>
          </cell>
          <cell r="I762">
            <v>60</v>
          </cell>
          <cell r="J762" t="str">
            <v>CUBIC METER</v>
          </cell>
          <cell r="K762">
            <v>0</v>
          </cell>
          <cell r="L762">
            <v>0</v>
          </cell>
          <cell r="M762">
            <v>1020</v>
          </cell>
          <cell r="N762">
            <v>61200</v>
          </cell>
          <cell r="O762" t="str">
            <v>K/WELDERS</v>
          </cell>
        </row>
        <row r="763">
          <cell r="D763" t="str">
            <v>2800-4</v>
          </cell>
          <cell r="E763" t="str">
            <v>ACETYLENE</v>
          </cell>
          <cell r="F763" t="str">
            <v/>
          </cell>
          <cell r="G763" t="str">
            <v>АЦЕТИЛЕН</v>
          </cell>
          <cell r="H763" t="str">
            <v/>
          </cell>
          <cell r="I763">
            <v>35</v>
          </cell>
          <cell r="J763" t="str">
            <v>CUBIC METER</v>
          </cell>
          <cell r="K763">
            <v>0</v>
          </cell>
          <cell r="L763">
            <v>0</v>
          </cell>
          <cell r="M763">
            <v>1020</v>
          </cell>
          <cell r="N763">
            <v>35700</v>
          </cell>
          <cell r="O763" t="str">
            <v>K/WELDERS</v>
          </cell>
        </row>
        <row r="764">
          <cell r="D764" t="str">
            <v>2800-5</v>
          </cell>
          <cell r="E764" t="str">
            <v>ACETYLENE</v>
          </cell>
          <cell r="F764" t="str">
            <v/>
          </cell>
          <cell r="G764" t="str">
            <v>АЦЕТИЛЕН</v>
          </cell>
          <cell r="H764" t="str">
            <v/>
          </cell>
          <cell r="I764">
            <v>5</v>
          </cell>
          <cell r="J764" t="str">
            <v>CUBIC METER</v>
          </cell>
          <cell r="K764">
            <v>0</v>
          </cell>
          <cell r="L764">
            <v>0</v>
          </cell>
          <cell r="M764">
            <v>1020</v>
          </cell>
          <cell r="N764">
            <v>5100</v>
          </cell>
          <cell r="O764" t="str">
            <v>K/WELDERS</v>
          </cell>
        </row>
        <row r="765">
          <cell r="D765" t="str">
            <v>2800-6</v>
          </cell>
          <cell r="E765" t="str">
            <v>ACETYLENE</v>
          </cell>
          <cell r="F765" t="str">
            <v/>
          </cell>
          <cell r="G765" t="str">
            <v>АЦЕТИЛЕН</v>
          </cell>
          <cell r="H765" t="str">
            <v/>
          </cell>
          <cell r="I765">
            <v>75</v>
          </cell>
          <cell r="J765" t="str">
            <v>CUBIC METER</v>
          </cell>
          <cell r="K765">
            <v>0</v>
          </cell>
          <cell r="L765">
            <v>0</v>
          </cell>
          <cell r="M765">
            <v>1020</v>
          </cell>
          <cell r="N765">
            <v>76500</v>
          </cell>
          <cell r="O765" t="str">
            <v>K/WELDERS</v>
          </cell>
        </row>
        <row r="766">
          <cell r="D766" t="str">
            <v>2800-7</v>
          </cell>
          <cell r="E766" t="str">
            <v>ACETYLENE</v>
          </cell>
          <cell r="F766" t="str">
            <v/>
          </cell>
          <cell r="G766" t="str">
            <v>АЦЕТИЛЕН</v>
          </cell>
          <cell r="H766" t="str">
            <v/>
          </cell>
          <cell r="I766">
            <v>50</v>
          </cell>
          <cell r="J766" t="str">
            <v>CUBIC METER</v>
          </cell>
          <cell r="K766">
            <v>0</v>
          </cell>
          <cell r="L766">
            <v>0</v>
          </cell>
          <cell r="M766">
            <v>1020</v>
          </cell>
          <cell r="N766">
            <v>51000</v>
          </cell>
          <cell r="O766" t="str">
            <v>K/WELDERS</v>
          </cell>
        </row>
        <row r="767">
          <cell r="D767" t="str">
            <v>2800-8</v>
          </cell>
          <cell r="E767" t="str">
            <v>ACETYLENE</v>
          </cell>
          <cell r="F767" t="str">
            <v/>
          </cell>
          <cell r="G767" t="str">
            <v>АЦЕТИЛЕН</v>
          </cell>
          <cell r="H767" t="str">
            <v/>
          </cell>
          <cell r="I767">
            <v>10</v>
          </cell>
          <cell r="J767" t="str">
            <v>CUBIC METER</v>
          </cell>
          <cell r="K767">
            <v>0</v>
          </cell>
          <cell r="L767">
            <v>0</v>
          </cell>
          <cell r="M767">
            <v>1020</v>
          </cell>
          <cell r="N767">
            <v>10200</v>
          </cell>
          <cell r="O767" t="str">
            <v>K/WELDERS</v>
          </cell>
        </row>
        <row r="768">
          <cell r="D768" t="str">
            <v>2800-9</v>
          </cell>
          <cell r="E768" t="str">
            <v>ACETYLENE</v>
          </cell>
          <cell r="F768" t="str">
            <v/>
          </cell>
          <cell r="G768" t="str">
            <v>АЦЕТИЛЕН</v>
          </cell>
          <cell r="H768" t="str">
            <v/>
          </cell>
          <cell r="I768">
            <v>40</v>
          </cell>
          <cell r="J768" t="str">
            <v>CUBIC METER</v>
          </cell>
          <cell r="K768">
            <v>0</v>
          </cell>
          <cell r="L768">
            <v>0</v>
          </cell>
          <cell r="M768">
            <v>1020</v>
          </cell>
          <cell r="N768">
            <v>40800</v>
          </cell>
          <cell r="O768" t="str">
            <v>K/WELDERS</v>
          </cell>
        </row>
        <row r="769">
          <cell r="D769" t="str">
            <v>2800-10</v>
          </cell>
          <cell r="E769" t="str">
            <v>ACETYLENE</v>
          </cell>
          <cell r="F769" t="str">
            <v/>
          </cell>
          <cell r="G769" t="str">
            <v>АЦЕТИЛЕН</v>
          </cell>
          <cell r="H769" t="str">
            <v/>
          </cell>
          <cell r="I769">
            <v>40</v>
          </cell>
          <cell r="J769" t="str">
            <v>CUBIC METER</v>
          </cell>
          <cell r="K769">
            <v>0</v>
          </cell>
          <cell r="L769">
            <v>0</v>
          </cell>
          <cell r="M769">
            <v>1020</v>
          </cell>
          <cell r="N769">
            <v>40800</v>
          </cell>
          <cell r="O769" t="str">
            <v>K/WELDERS</v>
          </cell>
        </row>
        <row r="770">
          <cell r="D770" t="str">
            <v>2800-11</v>
          </cell>
          <cell r="E770" t="str">
            <v>ACETYLENE</v>
          </cell>
          <cell r="F770" t="str">
            <v/>
          </cell>
          <cell r="G770" t="str">
            <v>АЦЕТИЛЕН</v>
          </cell>
          <cell r="H770" t="str">
            <v/>
          </cell>
          <cell r="I770">
            <v>40</v>
          </cell>
          <cell r="J770" t="str">
            <v>CUBIC METER</v>
          </cell>
          <cell r="K770">
            <v>0</v>
          </cell>
          <cell r="L770">
            <v>0</v>
          </cell>
          <cell r="M770">
            <v>1020</v>
          </cell>
          <cell r="N770">
            <v>40800</v>
          </cell>
          <cell r="O770" t="str">
            <v>K/WELDERS</v>
          </cell>
        </row>
        <row r="771">
          <cell r="D771" t="str">
            <v>2800-12</v>
          </cell>
          <cell r="E771" t="str">
            <v>ACETYLENE</v>
          </cell>
          <cell r="F771" t="str">
            <v/>
          </cell>
          <cell r="G771" t="str">
            <v>АЦЕТИЛЕН</v>
          </cell>
          <cell r="H771" t="str">
            <v/>
          </cell>
          <cell r="I771">
            <v>20</v>
          </cell>
          <cell r="J771" t="str">
            <v>CUBIC METER</v>
          </cell>
          <cell r="K771">
            <v>0</v>
          </cell>
          <cell r="L771">
            <v>0</v>
          </cell>
          <cell r="M771">
            <v>1020</v>
          </cell>
          <cell r="N771">
            <v>20400</v>
          </cell>
          <cell r="O771" t="str">
            <v>K/WELDERS</v>
          </cell>
        </row>
        <row r="772">
          <cell r="D772" t="str">
            <v>2800-13</v>
          </cell>
          <cell r="E772" t="str">
            <v>ACETYLENE</v>
          </cell>
          <cell r="F772" t="str">
            <v/>
          </cell>
          <cell r="G772" t="str">
            <v>АЦЕТИЛЕН</v>
          </cell>
          <cell r="H772" t="str">
            <v/>
          </cell>
          <cell r="I772">
            <v>35</v>
          </cell>
          <cell r="J772" t="str">
            <v>CUBIC METER</v>
          </cell>
          <cell r="K772">
            <v>0</v>
          </cell>
          <cell r="L772">
            <v>0</v>
          </cell>
          <cell r="M772">
            <v>1020</v>
          </cell>
          <cell r="N772">
            <v>35700</v>
          </cell>
          <cell r="O772" t="str">
            <v>K/WELDERS</v>
          </cell>
        </row>
        <row r="773">
          <cell r="D773" t="str">
            <v>2800-14</v>
          </cell>
          <cell r="E773" t="str">
            <v>ACETYLENE</v>
          </cell>
          <cell r="F773" t="str">
            <v/>
          </cell>
          <cell r="G773" t="str">
            <v>АЦЕТИЛЕН</v>
          </cell>
          <cell r="H773" t="str">
            <v/>
          </cell>
          <cell r="I773">
            <v>20</v>
          </cell>
          <cell r="J773" t="str">
            <v>CUBIC METER</v>
          </cell>
          <cell r="K773">
            <v>0</v>
          </cell>
          <cell r="L773">
            <v>0</v>
          </cell>
          <cell r="M773">
            <v>1020</v>
          </cell>
          <cell r="N773">
            <v>20400</v>
          </cell>
          <cell r="O773" t="str">
            <v>K/WELDERS</v>
          </cell>
        </row>
        <row r="774">
          <cell r="D774">
            <v>2835</v>
          </cell>
          <cell r="E774" t="str">
            <v>ELECTRIC HEATER CLOSED 500 GR</v>
          </cell>
          <cell r="F774" t="str">
            <v/>
          </cell>
          <cell r="G774" t="str">
            <v>ЭЛЕКТРИЧЕСКАЯ ПЛИТКА НА КОЛБУ 500 ГР</v>
          </cell>
          <cell r="H774" t="str">
            <v/>
          </cell>
          <cell r="I774">
            <v>2</v>
          </cell>
          <cell r="J774" t="str">
            <v>EACH</v>
          </cell>
          <cell r="K774">
            <v>0</v>
          </cell>
          <cell r="L774">
            <v>0</v>
          </cell>
          <cell r="M774">
            <v>4620</v>
          </cell>
          <cell r="N774">
            <v>9240</v>
          </cell>
          <cell r="O774" t="str">
            <v>K1/13</v>
          </cell>
        </row>
        <row r="775">
          <cell r="D775">
            <v>2836</v>
          </cell>
          <cell r="E775" t="str">
            <v>ELECTRIC HEATER CLOSED 1 LTR</v>
          </cell>
          <cell r="F775" t="str">
            <v/>
          </cell>
          <cell r="G775" t="str">
            <v>ЭЛЕКТРИЧЕСКАЯ ПЛИТКА НА КОЛБУ 1 ЛИТР</v>
          </cell>
          <cell r="H775" t="str">
            <v/>
          </cell>
          <cell r="I775">
            <v>2</v>
          </cell>
          <cell r="J775" t="str">
            <v>EACH</v>
          </cell>
          <cell r="K775">
            <v>0</v>
          </cell>
          <cell r="L775">
            <v>0</v>
          </cell>
          <cell r="M775">
            <v>5680</v>
          </cell>
          <cell r="N775">
            <v>11360</v>
          </cell>
          <cell r="O775" t="str">
            <v>K1/13</v>
          </cell>
        </row>
        <row r="776">
          <cell r="D776">
            <v>2837</v>
          </cell>
          <cell r="E776" t="str">
            <v>CLOCK WITH TIMER</v>
          </cell>
          <cell r="F776" t="str">
            <v/>
          </cell>
          <cell r="G776" t="str">
            <v>ЧАСЫ С ТАЙМЕРОМ</v>
          </cell>
          <cell r="H776" t="str">
            <v/>
          </cell>
          <cell r="I776">
            <v>1</v>
          </cell>
          <cell r="J776" t="str">
            <v>EACH</v>
          </cell>
          <cell r="K776">
            <v>0</v>
          </cell>
          <cell r="L776">
            <v>0</v>
          </cell>
          <cell r="M776">
            <v>3460</v>
          </cell>
          <cell r="N776">
            <v>3460</v>
          </cell>
          <cell r="O776" t="str">
            <v>K1/13</v>
          </cell>
        </row>
        <row r="777">
          <cell r="D777">
            <v>2838</v>
          </cell>
          <cell r="E777" t="str">
            <v>JERRYCAN FOR DISTILLATE 10 LTR</v>
          </cell>
          <cell r="F777" t="str">
            <v/>
          </cell>
          <cell r="G777" t="str">
            <v>КАНИСТРА ДЛЯ ДИСТИЛЛЯТА 10 ЛИТРОВ</v>
          </cell>
          <cell r="H777" t="str">
            <v/>
          </cell>
          <cell r="I777">
            <v>1</v>
          </cell>
          <cell r="J777" t="str">
            <v>EACH</v>
          </cell>
          <cell r="K777">
            <v>0</v>
          </cell>
          <cell r="L777">
            <v>0</v>
          </cell>
          <cell r="M777">
            <v>670</v>
          </cell>
          <cell r="N777">
            <v>670</v>
          </cell>
          <cell r="O777" t="str">
            <v>K1/13</v>
          </cell>
        </row>
        <row r="778">
          <cell r="D778">
            <v>2839</v>
          </cell>
          <cell r="E778" t="str">
            <v>JERRYCAN FOR DRAIN 10 LTR</v>
          </cell>
          <cell r="F778" t="str">
            <v/>
          </cell>
          <cell r="G778" t="str">
            <v>КАНИСТРА ДЛЯ СЛИВА 10 ЛИТРОВ</v>
          </cell>
          <cell r="H778" t="str">
            <v/>
          </cell>
          <cell r="I778">
            <v>1</v>
          </cell>
          <cell r="J778" t="str">
            <v>EACH</v>
          </cell>
          <cell r="K778">
            <v>0</v>
          </cell>
          <cell r="L778">
            <v>0</v>
          </cell>
          <cell r="M778">
            <v>670</v>
          </cell>
          <cell r="N778">
            <v>670</v>
          </cell>
          <cell r="O778" t="str">
            <v>K1/13</v>
          </cell>
        </row>
        <row r="779">
          <cell r="D779">
            <v>2840</v>
          </cell>
          <cell r="E779" t="str">
            <v>LARGE FUNNEL FOR DRAIN JERRYCAN</v>
          </cell>
          <cell r="F779" t="str">
            <v/>
          </cell>
          <cell r="G779" t="str">
            <v>ВОРОНКА БОЛЬШАЯ ДЛЯ КАНИСТРЫ (СЛИВНОЙ)</v>
          </cell>
          <cell r="H779" t="str">
            <v/>
          </cell>
          <cell r="I779">
            <v>1</v>
          </cell>
          <cell r="J779" t="str">
            <v>EACH</v>
          </cell>
          <cell r="K779">
            <v>0</v>
          </cell>
          <cell r="L779">
            <v>0</v>
          </cell>
          <cell r="M779">
            <v>350</v>
          </cell>
          <cell r="N779">
            <v>350</v>
          </cell>
          <cell r="O779" t="str">
            <v>K1/13</v>
          </cell>
        </row>
        <row r="780">
          <cell r="D780">
            <v>2841</v>
          </cell>
          <cell r="E780" t="str">
            <v>ELECTRICAL MIXER WITH MAGNET</v>
          </cell>
          <cell r="F780" t="str">
            <v/>
          </cell>
          <cell r="G780" t="str">
            <v>ЭЛЕКТРОМЕШАЛКА С МАГНИТОМ</v>
          </cell>
          <cell r="H780" t="str">
            <v/>
          </cell>
          <cell r="I780">
            <v>1</v>
          </cell>
          <cell r="J780" t="str">
            <v>EACH</v>
          </cell>
          <cell r="K780">
            <v>0</v>
          </cell>
          <cell r="L780">
            <v>0</v>
          </cell>
          <cell r="M780">
            <v>5310</v>
          </cell>
          <cell r="N780">
            <v>5310</v>
          </cell>
          <cell r="O780" t="str">
            <v>K1/13</v>
          </cell>
        </row>
        <row r="781">
          <cell r="D781">
            <v>2843</v>
          </cell>
          <cell r="E781" t="str">
            <v>ELECTRICAL MIXER FOR SALT</v>
          </cell>
          <cell r="F781" t="str">
            <v/>
          </cell>
          <cell r="G781" t="str">
            <v>ЭЛЕКТРОМЕШАЛКА ДЛЯ СОЛЕЙ</v>
          </cell>
          <cell r="H781" t="str">
            <v/>
          </cell>
          <cell r="I781">
            <v>2</v>
          </cell>
          <cell r="J781" t="str">
            <v>EACH</v>
          </cell>
          <cell r="K781">
            <v>0</v>
          </cell>
          <cell r="L781">
            <v>0</v>
          </cell>
          <cell r="M781">
            <v>33170</v>
          </cell>
          <cell r="N781">
            <v>66340</v>
          </cell>
          <cell r="O781" t="str">
            <v>K1/13</v>
          </cell>
        </row>
        <row r="782">
          <cell r="D782">
            <v>2844</v>
          </cell>
          <cell r="E782" t="str">
            <v>DISTILLER COMPLETE</v>
          </cell>
          <cell r="F782" t="str">
            <v/>
          </cell>
          <cell r="G782" t="str">
            <v>ДИСТИЛЛЯТОР С КОМПЛЕКТУЮЩИМИ</v>
          </cell>
          <cell r="H782" t="str">
            <v/>
          </cell>
          <cell r="I782">
            <v>1</v>
          </cell>
          <cell r="J782" t="str">
            <v>EACH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 t="str">
            <v>K1/15</v>
          </cell>
        </row>
        <row r="783">
          <cell r="D783">
            <v>2845</v>
          </cell>
          <cell r="E783" t="str">
            <v>SPECIMEN FARCEPS</v>
          </cell>
          <cell r="F783" t="str">
            <v/>
          </cell>
          <cell r="G783" t="str">
            <v>ПИНЦЕТ</v>
          </cell>
          <cell r="H783" t="str">
            <v/>
          </cell>
          <cell r="I783">
            <v>1</v>
          </cell>
          <cell r="J783" t="str">
            <v>EACH</v>
          </cell>
          <cell r="K783">
            <v>0</v>
          </cell>
          <cell r="L783">
            <v>0</v>
          </cell>
          <cell r="M783">
            <v>350</v>
          </cell>
          <cell r="N783">
            <v>350</v>
          </cell>
          <cell r="O783" t="str">
            <v>K1/13</v>
          </cell>
        </row>
        <row r="784">
          <cell r="D784">
            <v>2846</v>
          </cell>
          <cell r="E784" t="str">
            <v>SCISSORS</v>
          </cell>
          <cell r="F784" t="str">
            <v/>
          </cell>
          <cell r="G784" t="str">
            <v>НОЖНИЦЫ</v>
          </cell>
          <cell r="H784" t="str">
            <v/>
          </cell>
          <cell r="I784">
            <v>2</v>
          </cell>
          <cell r="J784" t="str">
            <v>EACH</v>
          </cell>
          <cell r="K784">
            <v>0</v>
          </cell>
          <cell r="L784">
            <v>0</v>
          </cell>
          <cell r="M784">
            <v>320</v>
          </cell>
          <cell r="N784">
            <v>640</v>
          </cell>
          <cell r="O784" t="str">
            <v>K1/13</v>
          </cell>
        </row>
        <row r="785">
          <cell r="D785">
            <v>2847</v>
          </cell>
          <cell r="E785" t="str">
            <v>RUBBER GLOVES</v>
          </cell>
          <cell r="F785" t="str">
            <v/>
          </cell>
          <cell r="G785" t="str">
            <v>ПЕРЧАТКИ РЕЗИНОВЫЕ</v>
          </cell>
          <cell r="H785" t="str">
            <v/>
          </cell>
          <cell r="I785">
            <v>4</v>
          </cell>
          <cell r="J785" t="str">
            <v>PAIR</v>
          </cell>
          <cell r="K785">
            <v>0</v>
          </cell>
          <cell r="L785">
            <v>0</v>
          </cell>
          <cell r="M785">
            <v>550</v>
          </cell>
          <cell r="N785">
            <v>2200</v>
          </cell>
          <cell r="O785" t="str">
            <v>K1/13</v>
          </cell>
        </row>
        <row r="786">
          <cell r="D786">
            <v>2849</v>
          </cell>
          <cell r="E786" t="str">
            <v>BRAKER 1000 ML</v>
          </cell>
          <cell r="F786" t="str">
            <v/>
          </cell>
          <cell r="G786" t="str">
            <v>СТАКАН ХИМИЧЕСКИЙ 1000 МЛ</v>
          </cell>
          <cell r="H786" t="str">
            <v/>
          </cell>
          <cell r="I786">
            <v>3</v>
          </cell>
          <cell r="J786" t="str">
            <v>EACH</v>
          </cell>
          <cell r="K786">
            <v>0</v>
          </cell>
          <cell r="L786">
            <v>0</v>
          </cell>
          <cell r="M786">
            <v>380</v>
          </cell>
          <cell r="N786">
            <v>1140</v>
          </cell>
          <cell r="O786" t="str">
            <v>K1/13</v>
          </cell>
        </row>
        <row r="787">
          <cell r="D787">
            <v>2851</v>
          </cell>
          <cell r="E787" t="str">
            <v>CYLINDER</v>
          </cell>
          <cell r="F787" t="str">
            <v/>
          </cell>
          <cell r="G787" t="str">
            <v>ЦИЛИНДР</v>
          </cell>
          <cell r="H787" t="str">
            <v/>
          </cell>
          <cell r="I787">
            <v>2</v>
          </cell>
          <cell r="J787" t="str">
            <v>EACH</v>
          </cell>
          <cell r="K787">
            <v>0</v>
          </cell>
          <cell r="L787">
            <v>0</v>
          </cell>
          <cell r="M787">
            <v>360</v>
          </cell>
          <cell r="N787">
            <v>720</v>
          </cell>
          <cell r="O787" t="str">
            <v>K1/13</v>
          </cell>
        </row>
        <row r="788">
          <cell r="D788">
            <v>2852</v>
          </cell>
          <cell r="E788" t="str">
            <v>SEPARATING FUNNEL 500 ML</v>
          </cell>
          <cell r="F788" t="str">
            <v/>
          </cell>
          <cell r="G788" t="str">
            <v>ВОРОНКА ДЕЛИТЕЛЬНАЯ 500 МЛ</v>
          </cell>
          <cell r="H788" t="str">
            <v/>
          </cell>
          <cell r="I788">
            <v>10</v>
          </cell>
          <cell r="J788" t="str">
            <v>EACH</v>
          </cell>
          <cell r="K788">
            <v>0</v>
          </cell>
          <cell r="L788">
            <v>0</v>
          </cell>
          <cell r="M788">
            <v>350</v>
          </cell>
          <cell r="N788">
            <v>3500</v>
          </cell>
          <cell r="O788" t="str">
            <v>K1/13</v>
          </cell>
        </row>
        <row r="789">
          <cell r="D789" t="str">
            <v>2852-1</v>
          </cell>
          <cell r="E789" t="str">
            <v>SEPARATING FUNNEL 500 ML</v>
          </cell>
          <cell r="F789" t="str">
            <v/>
          </cell>
          <cell r="G789" t="str">
            <v>ВОРОНКА ДЕЛИТЕЛЬНАЯ 500 МЛ</v>
          </cell>
          <cell r="H789" t="str">
            <v/>
          </cell>
          <cell r="I789">
            <v>5</v>
          </cell>
          <cell r="J789" t="str">
            <v>EACH</v>
          </cell>
          <cell r="K789">
            <v>0</v>
          </cell>
          <cell r="L789">
            <v>0</v>
          </cell>
          <cell r="M789">
            <v>576</v>
          </cell>
          <cell r="N789">
            <v>2880</v>
          </cell>
          <cell r="O789" t="str">
            <v>K1/13</v>
          </cell>
        </row>
        <row r="790">
          <cell r="D790">
            <v>2853</v>
          </cell>
          <cell r="E790" t="str">
            <v>ROUND BOTTOM FLASK 500 ML</v>
          </cell>
          <cell r="F790" t="str">
            <v/>
          </cell>
          <cell r="G790" t="str">
            <v>КОЛБА КРУГЛОДОННАЯ 500 МЛ</v>
          </cell>
          <cell r="H790" t="str">
            <v/>
          </cell>
          <cell r="I790">
            <v>10</v>
          </cell>
          <cell r="J790" t="str">
            <v>EACH</v>
          </cell>
          <cell r="K790">
            <v>0</v>
          </cell>
          <cell r="L790">
            <v>0</v>
          </cell>
          <cell r="M790">
            <v>220</v>
          </cell>
          <cell r="N790">
            <v>2200</v>
          </cell>
          <cell r="O790" t="str">
            <v>K1/13</v>
          </cell>
        </row>
        <row r="791">
          <cell r="D791">
            <v>2854</v>
          </cell>
          <cell r="E791" t="str">
            <v>HEAT RESISTANT FLASK 500 ML</v>
          </cell>
          <cell r="F791" t="str">
            <v/>
          </cell>
          <cell r="G791" t="str">
            <v>КОЛБА ТЕРМОСТОЙКАЯ 1000 МЛ</v>
          </cell>
          <cell r="H791" t="str">
            <v/>
          </cell>
          <cell r="I791">
            <v>10</v>
          </cell>
          <cell r="J791" t="str">
            <v>EACH</v>
          </cell>
          <cell r="K791">
            <v>0</v>
          </cell>
          <cell r="L791">
            <v>0</v>
          </cell>
          <cell r="M791">
            <v>520</v>
          </cell>
          <cell r="N791">
            <v>5200</v>
          </cell>
          <cell r="O791" t="str">
            <v>K1/13</v>
          </cell>
        </row>
        <row r="792">
          <cell r="D792">
            <v>2855</v>
          </cell>
          <cell r="E792" t="str">
            <v>CYLINDER 1000 ML</v>
          </cell>
          <cell r="F792" t="str">
            <v/>
          </cell>
          <cell r="G792" t="str">
            <v>ЦИЛИНДР 1000 МЛ</v>
          </cell>
          <cell r="H792" t="str">
            <v/>
          </cell>
          <cell r="I792">
            <v>20</v>
          </cell>
          <cell r="J792" t="str">
            <v>EACH</v>
          </cell>
          <cell r="K792">
            <v>0</v>
          </cell>
          <cell r="L792">
            <v>0</v>
          </cell>
          <cell r="M792">
            <v>360</v>
          </cell>
          <cell r="N792">
            <v>7200</v>
          </cell>
          <cell r="O792" t="str">
            <v>K1/13</v>
          </cell>
        </row>
        <row r="793">
          <cell r="D793">
            <v>2855</v>
          </cell>
          <cell r="E793" t="str">
            <v>CYLINDER 1000 ML</v>
          </cell>
          <cell r="F793" t="str">
            <v/>
          </cell>
          <cell r="G793" t="str">
            <v>ЦИЛИНДР 1000 МЛ</v>
          </cell>
          <cell r="H793" t="str">
            <v/>
          </cell>
          <cell r="I793">
            <v>5</v>
          </cell>
          <cell r="J793" t="str">
            <v>EACH</v>
          </cell>
          <cell r="K793">
            <v>0</v>
          </cell>
          <cell r="L793">
            <v>0</v>
          </cell>
          <cell r="M793">
            <v>792</v>
          </cell>
          <cell r="N793">
            <v>3960</v>
          </cell>
          <cell r="O793" t="str">
            <v>K1/13</v>
          </cell>
        </row>
        <row r="794">
          <cell r="D794">
            <v>2856</v>
          </cell>
          <cell r="E794" t="str">
            <v>CONICAL FLASK 250 ML</v>
          </cell>
          <cell r="F794" t="str">
            <v/>
          </cell>
          <cell r="G794" t="str">
            <v>КОЛБЫ КОНИЧЕСКИЕ 250 МЛ</v>
          </cell>
          <cell r="H794" t="str">
            <v/>
          </cell>
          <cell r="I794">
            <v>5</v>
          </cell>
          <cell r="J794" t="str">
            <v>EACH</v>
          </cell>
          <cell r="K794">
            <v>0</v>
          </cell>
          <cell r="L794">
            <v>0</v>
          </cell>
          <cell r="M794">
            <v>250</v>
          </cell>
          <cell r="N794">
            <v>1250</v>
          </cell>
          <cell r="O794" t="str">
            <v>K1/13</v>
          </cell>
        </row>
        <row r="795">
          <cell r="D795">
            <v>2856</v>
          </cell>
          <cell r="E795" t="str">
            <v>CONICAL FLASK 250 ML</v>
          </cell>
          <cell r="F795" t="str">
            <v/>
          </cell>
          <cell r="G795" t="str">
            <v>КОЛБЫ КОНИЧЕСКИЕ 250 МЛ</v>
          </cell>
          <cell r="H795" t="str">
            <v/>
          </cell>
          <cell r="I795">
            <v>9</v>
          </cell>
          <cell r="J795" t="str">
            <v>EACH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 t="str">
            <v>K1/13</v>
          </cell>
        </row>
        <row r="796">
          <cell r="D796">
            <v>2856</v>
          </cell>
          <cell r="E796" t="str">
            <v>CONICAL FLASK 250 ML</v>
          </cell>
          <cell r="F796" t="str">
            <v/>
          </cell>
          <cell r="G796" t="str">
            <v>КОЛБЫ КОНИЧЕСКИЕ 250 МЛ</v>
          </cell>
          <cell r="H796" t="str">
            <v/>
          </cell>
          <cell r="I796">
            <v>20</v>
          </cell>
          <cell r="J796" t="str">
            <v>EACH</v>
          </cell>
          <cell r="K796">
            <v>0</v>
          </cell>
          <cell r="L796">
            <v>0</v>
          </cell>
          <cell r="M796">
            <v>408</v>
          </cell>
          <cell r="N796">
            <v>8160</v>
          </cell>
          <cell r="O796" t="str">
            <v>K1/13</v>
          </cell>
        </row>
        <row r="797">
          <cell r="D797">
            <v>2857</v>
          </cell>
          <cell r="E797" t="str">
            <v>CONICAL FLASK 500 ML</v>
          </cell>
          <cell r="F797" t="str">
            <v/>
          </cell>
          <cell r="G797" t="str">
            <v>КОЛБЫ КОНИЧЕСКИЕ 500 МЛ</v>
          </cell>
          <cell r="H797" t="str">
            <v/>
          </cell>
          <cell r="I797">
            <v>3</v>
          </cell>
          <cell r="J797" t="str">
            <v>EACH</v>
          </cell>
          <cell r="K797">
            <v>0</v>
          </cell>
          <cell r="L797">
            <v>0</v>
          </cell>
          <cell r="M797">
            <v>300</v>
          </cell>
          <cell r="N797">
            <v>900</v>
          </cell>
          <cell r="O797" t="str">
            <v>K1/13</v>
          </cell>
        </row>
        <row r="798">
          <cell r="D798" t="str">
            <v>2857-1</v>
          </cell>
          <cell r="E798" t="str">
            <v>CONICAL FLASK 500 ML</v>
          </cell>
          <cell r="F798" t="str">
            <v/>
          </cell>
          <cell r="G798" t="str">
            <v>КОЛБЫ КОНИЧЕСКИЕ 500 МЛ</v>
          </cell>
          <cell r="H798" t="str">
            <v/>
          </cell>
          <cell r="I798">
            <v>9</v>
          </cell>
          <cell r="J798" t="str">
            <v>EACH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 t="str">
            <v>K1/13</v>
          </cell>
        </row>
        <row r="799">
          <cell r="D799">
            <v>2858</v>
          </cell>
          <cell r="E799" t="str">
            <v>VOLUMETRIC FLASK 100 ML</v>
          </cell>
          <cell r="F799" t="str">
            <v/>
          </cell>
          <cell r="G799" t="str">
            <v>КОЛБЫ МЕРНЫЕ 100 МЛ</v>
          </cell>
          <cell r="H799" t="str">
            <v/>
          </cell>
          <cell r="I799">
            <v>3</v>
          </cell>
          <cell r="J799" t="str">
            <v>EACH</v>
          </cell>
          <cell r="K799">
            <v>0</v>
          </cell>
          <cell r="L799">
            <v>0</v>
          </cell>
          <cell r="M799">
            <v>180</v>
          </cell>
          <cell r="N799">
            <v>540</v>
          </cell>
          <cell r="O799" t="str">
            <v>K1/13</v>
          </cell>
        </row>
        <row r="800">
          <cell r="D800" t="str">
            <v>2858-1</v>
          </cell>
          <cell r="E800" t="str">
            <v>VOLUMETRIC FLASK 100 ML</v>
          </cell>
          <cell r="F800" t="str">
            <v/>
          </cell>
          <cell r="G800" t="str">
            <v>КОЛБЫ МЕРНЫЕ 100 МЛ</v>
          </cell>
          <cell r="H800" t="str">
            <v/>
          </cell>
          <cell r="I800">
            <v>11</v>
          </cell>
          <cell r="J800" t="str">
            <v>EACH</v>
          </cell>
          <cell r="K800">
            <v>0</v>
          </cell>
          <cell r="L800">
            <v>0</v>
          </cell>
          <cell r="M800">
            <v>288</v>
          </cell>
          <cell r="N800">
            <v>3168</v>
          </cell>
          <cell r="O800" t="str">
            <v>K1/13</v>
          </cell>
        </row>
        <row r="801">
          <cell r="D801">
            <v>2859</v>
          </cell>
          <cell r="E801" t="str">
            <v>VOLUMETRIC FLASK 1000 ML</v>
          </cell>
          <cell r="F801" t="str">
            <v/>
          </cell>
          <cell r="G801" t="str">
            <v>КОЛБЫ МЕРНЫЕ 1000 МЛ</v>
          </cell>
          <cell r="H801" t="str">
            <v/>
          </cell>
          <cell r="I801">
            <v>3</v>
          </cell>
          <cell r="J801" t="str">
            <v>EACH</v>
          </cell>
          <cell r="K801">
            <v>0</v>
          </cell>
          <cell r="L801">
            <v>0</v>
          </cell>
          <cell r="M801">
            <v>320</v>
          </cell>
          <cell r="N801">
            <v>960</v>
          </cell>
          <cell r="O801" t="str">
            <v>K1/13</v>
          </cell>
        </row>
        <row r="802">
          <cell r="D802" t="str">
            <v>2859-1</v>
          </cell>
          <cell r="E802" t="str">
            <v>VOLUMETRIC FLASK 1000 ML</v>
          </cell>
          <cell r="F802" t="str">
            <v/>
          </cell>
          <cell r="G802" t="str">
            <v>КОЛБЫ МЕРНЫЕ 1000 МЛ</v>
          </cell>
          <cell r="H802" t="str">
            <v/>
          </cell>
          <cell r="I802">
            <v>8</v>
          </cell>
          <cell r="J802" t="str">
            <v>EACH</v>
          </cell>
          <cell r="K802">
            <v>0</v>
          </cell>
          <cell r="L802">
            <v>0</v>
          </cell>
          <cell r="M802">
            <v>792</v>
          </cell>
          <cell r="N802">
            <v>6336</v>
          </cell>
          <cell r="O802" t="str">
            <v>K1/13</v>
          </cell>
        </row>
        <row r="803">
          <cell r="D803">
            <v>2862</v>
          </cell>
          <cell r="E803" t="str">
            <v>GASOLINE A-80</v>
          </cell>
          <cell r="F803" t="str">
            <v/>
          </cell>
          <cell r="G803" t="str">
            <v>БЕНЗИН А-80</v>
          </cell>
          <cell r="H803" t="str">
            <v/>
          </cell>
          <cell r="I803">
            <v>200</v>
          </cell>
          <cell r="J803" t="str">
            <v>LITER</v>
          </cell>
          <cell r="K803">
            <v>0</v>
          </cell>
          <cell r="L803">
            <v>0</v>
          </cell>
          <cell r="M803">
            <v>24.995999999999999</v>
          </cell>
          <cell r="N803">
            <v>4999.2</v>
          </cell>
          <cell r="O803" t="str">
            <v>K/FUEL STATION</v>
          </cell>
        </row>
        <row r="804">
          <cell r="D804">
            <v>2950</v>
          </cell>
          <cell r="E804" t="str">
            <v>BRAKE FLUID</v>
          </cell>
          <cell r="F804" t="str">
            <v>DONAX YB</v>
          </cell>
          <cell r="G804" t="str">
            <v>ТОРМОЗНАЯ ЖИДКОСТЬ</v>
          </cell>
          <cell r="H804" t="str">
            <v>ДОНАКС УВ</v>
          </cell>
          <cell r="I804">
            <v>2</v>
          </cell>
          <cell r="J804" t="str">
            <v>LITER</v>
          </cell>
          <cell r="K804">
            <v>0</v>
          </cell>
          <cell r="L804">
            <v>0</v>
          </cell>
          <cell r="M804">
            <v>1320</v>
          </cell>
          <cell r="N804">
            <v>2640</v>
          </cell>
          <cell r="O804" t="str">
            <v>K1/62</v>
          </cell>
        </row>
        <row r="805">
          <cell r="D805">
            <v>2950</v>
          </cell>
          <cell r="E805" t="str">
            <v>BRAKE FLUID</v>
          </cell>
          <cell r="F805" t="str">
            <v>DONAX YB</v>
          </cell>
          <cell r="G805" t="str">
            <v>ТОРМОЗНАЯ ЖИДКОСТЬ</v>
          </cell>
          <cell r="H805" t="str">
            <v>ДОНАКС УВ</v>
          </cell>
          <cell r="I805">
            <v>10</v>
          </cell>
          <cell r="J805" t="str">
            <v>LITER</v>
          </cell>
          <cell r="K805">
            <v>0</v>
          </cell>
          <cell r="L805">
            <v>0</v>
          </cell>
          <cell r="M805">
            <v>1500</v>
          </cell>
          <cell r="N805">
            <v>15000</v>
          </cell>
          <cell r="O805" t="str">
            <v>K1/62</v>
          </cell>
        </row>
        <row r="806">
          <cell r="D806">
            <v>2953</v>
          </cell>
          <cell r="E806" t="str">
            <v>INSULATING MAT</v>
          </cell>
          <cell r="F806" t="str">
            <v/>
          </cell>
          <cell r="G806" t="str">
            <v>КОВРИКИ ДИЭЛЕКТРИЧЕСКИЕ</v>
          </cell>
          <cell r="H806" t="str">
            <v/>
          </cell>
          <cell r="I806">
            <v>9</v>
          </cell>
          <cell r="J806" t="str">
            <v>EACH</v>
          </cell>
          <cell r="K806">
            <v>0</v>
          </cell>
          <cell r="L806">
            <v>0</v>
          </cell>
          <cell r="M806">
            <v>1322.4</v>
          </cell>
          <cell r="N806">
            <v>11901.6</v>
          </cell>
          <cell r="O806" t="str">
            <v>K1/5</v>
          </cell>
        </row>
        <row r="807">
          <cell r="D807">
            <v>2954</v>
          </cell>
          <cell r="E807" t="str">
            <v>GAS MASK PG-7</v>
          </cell>
          <cell r="F807" t="str">
            <v/>
          </cell>
          <cell r="G807" t="str">
            <v>ПРОТИВОГАЗ ПГ-7</v>
          </cell>
          <cell r="H807" t="str">
            <v/>
          </cell>
          <cell r="I807">
            <v>25</v>
          </cell>
          <cell r="J807" t="str">
            <v>EACH</v>
          </cell>
          <cell r="K807">
            <v>0</v>
          </cell>
          <cell r="L807">
            <v>0</v>
          </cell>
          <cell r="M807">
            <v>7041.6</v>
          </cell>
          <cell r="N807">
            <v>176040</v>
          </cell>
          <cell r="O807" t="str">
            <v>K1/23</v>
          </cell>
        </row>
        <row r="808">
          <cell r="D808">
            <v>2955</v>
          </cell>
          <cell r="E808" t="str">
            <v>GAS MASK PG-4U</v>
          </cell>
          <cell r="F808" t="str">
            <v/>
          </cell>
          <cell r="G808" t="str">
            <v>ПРОТИВОГАЗ ПГ-4У</v>
          </cell>
          <cell r="H808" t="str">
            <v/>
          </cell>
          <cell r="I808">
            <v>18</v>
          </cell>
          <cell r="J808" t="str">
            <v>EACH</v>
          </cell>
          <cell r="K808">
            <v>0</v>
          </cell>
          <cell r="L808">
            <v>0</v>
          </cell>
          <cell r="M808">
            <v>7041.6</v>
          </cell>
          <cell r="N808">
            <v>126748.8</v>
          </cell>
          <cell r="O808" t="str">
            <v>K1/23</v>
          </cell>
        </row>
        <row r="809">
          <cell r="D809">
            <v>2956</v>
          </cell>
          <cell r="E809" t="str">
            <v>RESPIRATOR U-2K</v>
          </cell>
          <cell r="F809" t="str">
            <v/>
          </cell>
          <cell r="G809" t="str">
            <v>РЕСПИРАТОР У-2К</v>
          </cell>
          <cell r="H809" t="str">
            <v/>
          </cell>
          <cell r="I809">
            <v>12</v>
          </cell>
          <cell r="J809" t="str">
            <v>EACH</v>
          </cell>
          <cell r="K809">
            <v>0</v>
          </cell>
          <cell r="L809">
            <v>0</v>
          </cell>
          <cell r="M809">
            <v>237.6</v>
          </cell>
          <cell r="N809">
            <v>2851.2</v>
          </cell>
          <cell r="O809" t="str">
            <v>K1/23</v>
          </cell>
        </row>
        <row r="810">
          <cell r="D810">
            <v>2957</v>
          </cell>
          <cell r="E810" t="str">
            <v>RESPIRATOR F-62SH</v>
          </cell>
          <cell r="F810" t="str">
            <v/>
          </cell>
          <cell r="G810" t="str">
            <v>РЕСПИРАТОР Ф-62Ш</v>
          </cell>
          <cell r="H810" t="str">
            <v/>
          </cell>
          <cell r="I810">
            <v>24</v>
          </cell>
          <cell r="J810" t="str">
            <v>EACH</v>
          </cell>
          <cell r="K810">
            <v>0</v>
          </cell>
          <cell r="L810">
            <v>0</v>
          </cell>
          <cell r="M810">
            <v>510</v>
          </cell>
          <cell r="N810">
            <v>12240</v>
          </cell>
          <cell r="O810" t="str">
            <v>K1/23</v>
          </cell>
        </row>
        <row r="811">
          <cell r="D811">
            <v>2958</v>
          </cell>
          <cell r="E811" t="str">
            <v>RESPIRATOR RPG-6725</v>
          </cell>
          <cell r="F811" t="str">
            <v/>
          </cell>
          <cell r="G811" t="str">
            <v>РЕСПИРАТОР РПГ-6725</v>
          </cell>
          <cell r="H811" t="str">
            <v/>
          </cell>
          <cell r="I811">
            <v>18</v>
          </cell>
          <cell r="J811" t="str">
            <v>EACH</v>
          </cell>
          <cell r="K811">
            <v>0</v>
          </cell>
          <cell r="L811">
            <v>0</v>
          </cell>
          <cell r="M811">
            <v>714</v>
          </cell>
          <cell r="N811">
            <v>12852</v>
          </cell>
          <cell r="O811" t="str">
            <v>K1/23</v>
          </cell>
        </row>
        <row r="812">
          <cell r="D812">
            <v>2960</v>
          </cell>
          <cell r="E812" t="str">
            <v>RESPIRATOR RU-60M</v>
          </cell>
          <cell r="F812" t="str">
            <v/>
          </cell>
          <cell r="G812" t="str">
            <v>РЕСПИРАТОР РУ-60М</v>
          </cell>
          <cell r="H812" t="str">
            <v/>
          </cell>
          <cell r="I812">
            <v>25</v>
          </cell>
          <cell r="J812" t="str">
            <v>EACH</v>
          </cell>
          <cell r="K812">
            <v>0</v>
          </cell>
          <cell r="L812">
            <v>0</v>
          </cell>
          <cell r="M812">
            <v>690</v>
          </cell>
          <cell r="N812">
            <v>17250</v>
          </cell>
          <cell r="O812" t="str">
            <v>K1/23</v>
          </cell>
        </row>
        <row r="813">
          <cell r="D813">
            <v>2961</v>
          </cell>
          <cell r="E813" t="str">
            <v>REPLACEMENT CARTRIDGE FOR RESPIRATOR TYPE A</v>
          </cell>
          <cell r="F813" t="str">
            <v/>
          </cell>
          <cell r="G813" t="str">
            <v>СМЕННЫЙ ПАТРОН К РЕСПИРАТОРУ ТИП А</v>
          </cell>
          <cell r="H813" t="str">
            <v/>
          </cell>
          <cell r="I813">
            <v>42</v>
          </cell>
          <cell r="J813" t="str">
            <v>EACH</v>
          </cell>
          <cell r="K813">
            <v>0</v>
          </cell>
          <cell r="L813">
            <v>0</v>
          </cell>
          <cell r="M813">
            <v>343.2</v>
          </cell>
          <cell r="N813">
            <v>14414.4</v>
          </cell>
          <cell r="O813" t="str">
            <v>K1/23</v>
          </cell>
        </row>
        <row r="814">
          <cell r="D814">
            <v>2962</v>
          </cell>
          <cell r="E814" t="str">
            <v>REPLACEMENT CARTRIDGE FOR RESPIRATOR TYPE B</v>
          </cell>
          <cell r="F814" t="str">
            <v/>
          </cell>
          <cell r="G814" t="str">
            <v>СМЕННЫЙ ПАТРОН К РЕСПИРАТОРУ ТИП B</v>
          </cell>
          <cell r="H814" t="str">
            <v/>
          </cell>
          <cell r="I814">
            <v>38</v>
          </cell>
          <cell r="J814" t="str">
            <v>EACH</v>
          </cell>
          <cell r="K814">
            <v>0</v>
          </cell>
          <cell r="L814">
            <v>0</v>
          </cell>
          <cell r="M814">
            <v>343.2</v>
          </cell>
          <cell r="N814">
            <v>13041.6</v>
          </cell>
          <cell r="O814" t="str">
            <v>K1/23</v>
          </cell>
        </row>
        <row r="815">
          <cell r="D815">
            <v>2963</v>
          </cell>
          <cell r="E815" t="str">
            <v>PROTECTIVE SHEILD</v>
          </cell>
          <cell r="F815" t="str">
            <v/>
          </cell>
          <cell r="G815" t="str">
            <v>ЩИТОК ЗАЩИТНЫЙ</v>
          </cell>
          <cell r="H815" t="str">
            <v/>
          </cell>
          <cell r="I815">
            <v>42</v>
          </cell>
          <cell r="J815" t="str">
            <v>EACH</v>
          </cell>
          <cell r="K815">
            <v>0</v>
          </cell>
          <cell r="L815">
            <v>0</v>
          </cell>
          <cell r="M815">
            <v>660</v>
          </cell>
          <cell r="N815">
            <v>27720</v>
          </cell>
          <cell r="O815" t="str">
            <v>K1/23</v>
          </cell>
        </row>
        <row r="816">
          <cell r="D816">
            <v>2965</v>
          </cell>
          <cell r="E816" t="str">
            <v>AIR FILTER</v>
          </cell>
          <cell r="F816" t="str">
            <v>9S9972 / P158669 DONALDSON</v>
          </cell>
          <cell r="G816" t="str">
            <v>ВОЗДУШНЫЙ ФИЛЬТР</v>
          </cell>
          <cell r="H816" t="str">
            <v>9S9972 / P158669 DONALDSON</v>
          </cell>
          <cell r="I816">
            <v>8</v>
          </cell>
          <cell r="J816" t="str">
            <v>EACH</v>
          </cell>
          <cell r="K816">
            <v>48.24</v>
          </cell>
          <cell r="L816">
            <v>385.92</v>
          </cell>
          <cell r="M816">
            <v>0</v>
          </cell>
          <cell r="N816">
            <v>0</v>
          </cell>
          <cell r="O816" t="str">
            <v>K1/55</v>
          </cell>
        </row>
        <row r="817">
          <cell r="D817">
            <v>2966</v>
          </cell>
          <cell r="E817" t="str">
            <v>AIR FILTER</v>
          </cell>
          <cell r="F817" t="str">
            <v>7W5317 / P18-1104 DONALDSON</v>
          </cell>
          <cell r="G817" t="str">
            <v>ВОЗДУШНЫЙ ФИЛЬТР</v>
          </cell>
          <cell r="H817" t="str">
            <v>7W5317 / P18-1104 DONALDSON</v>
          </cell>
          <cell r="I817">
            <v>9</v>
          </cell>
          <cell r="J817" t="str">
            <v>EACH</v>
          </cell>
          <cell r="K817">
            <v>49.39</v>
          </cell>
          <cell r="L817">
            <v>444.51</v>
          </cell>
          <cell r="M817">
            <v>0</v>
          </cell>
          <cell r="N817">
            <v>0</v>
          </cell>
          <cell r="O817" t="str">
            <v>K1/53</v>
          </cell>
        </row>
        <row r="818">
          <cell r="D818">
            <v>2967</v>
          </cell>
          <cell r="E818" t="str">
            <v>FUEL FILTER</v>
          </cell>
          <cell r="F818" t="str">
            <v>1P2299 / P557440 DONALDSON</v>
          </cell>
          <cell r="G818" t="str">
            <v>ТОПЛИВНЫЙ ФИЛЬТР</v>
          </cell>
          <cell r="H818" t="str">
            <v>1P2299 / P557440 DONALDSON</v>
          </cell>
          <cell r="I818">
            <v>7</v>
          </cell>
          <cell r="J818" t="str">
            <v>EACH</v>
          </cell>
          <cell r="K818">
            <v>8.6</v>
          </cell>
          <cell r="L818">
            <v>60.2</v>
          </cell>
          <cell r="M818">
            <v>0</v>
          </cell>
          <cell r="N818">
            <v>0</v>
          </cell>
          <cell r="O818" t="str">
            <v>K1/63</v>
          </cell>
        </row>
        <row r="819">
          <cell r="D819">
            <v>2968</v>
          </cell>
          <cell r="E819" t="str">
            <v>OIL FILTER</v>
          </cell>
          <cell r="F819" t="str">
            <v>1R0739 / P554004 DONALDSON</v>
          </cell>
          <cell r="G819" t="str">
            <v>МАСЛЯНЫЙ ФИЛЬТР</v>
          </cell>
          <cell r="H819" t="str">
            <v>1R0739 / P554004 DONALDSON</v>
          </cell>
          <cell r="I819">
            <v>8</v>
          </cell>
          <cell r="J819" t="str">
            <v>EACH</v>
          </cell>
          <cell r="K819">
            <v>12.01</v>
          </cell>
          <cell r="L819">
            <v>96.08</v>
          </cell>
          <cell r="M819">
            <v>0</v>
          </cell>
          <cell r="N819">
            <v>0</v>
          </cell>
          <cell r="O819" t="str">
            <v>K1/63</v>
          </cell>
        </row>
        <row r="820">
          <cell r="D820">
            <v>2969</v>
          </cell>
          <cell r="E820" t="str">
            <v>FUEL FILTER</v>
          </cell>
          <cell r="F820" t="str">
            <v>9M2341 / P552341 DONALDSON</v>
          </cell>
          <cell r="G820" t="str">
            <v>ТОПЛИВНЫЙ ФИЛЬТР</v>
          </cell>
          <cell r="H820" t="str">
            <v>9M2341 / P552341 DONALDSON</v>
          </cell>
          <cell r="I820">
            <v>9</v>
          </cell>
          <cell r="J820" t="str">
            <v>EACH</v>
          </cell>
          <cell r="K820">
            <v>6.52</v>
          </cell>
          <cell r="L820">
            <v>58.68</v>
          </cell>
          <cell r="M820">
            <v>0</v>
          </cell>
          <cell r="N820">
            <v>0</v>
          </cell>
          <cell r="O820" t="str">
            <v>K1/63</v>
          </cell>
        </row>
        <row r="821">
          <cell r="D821">
            <v>2970</v>
          </cell>
          <cell r="E821" t="str">
            <v>FILTER</v>
          </cell>
          <cell r="F821" t="str">
            <v>4J6064 / P556064 DONALDSON</v>
          </cell>
          <cell r="G821" t="str">
            <v>ФИЛЬТР</v>
          </cell>
          <cell r="H821" t="str">
            <v>4J6064 / P556064 DONALDSON</v>
          </cell>
          <cell r="I821">
            <v>10</v>
          </cell>
          <cell r="J821" t="str">
            <v>EACH</v>
          </cell>
          <cell r="K821">
            <v>14.12</v>
          </cell>
          <cell r="L821">
            <v>141.19999999999999</v>
          </cell>
          <cell r="M821">
            <v>0</v>
          </cell>
          <cell r="N821">
            <v>0</v>
          </cell>
          <cell r="O821" t="str">
            <v>K1/63</v>
          </cell>
        </row>
        <row r="822">
          <cell r="D822">
            <v>2971</v>
          </cell>
          <cell r="E822" t="str">
            <v>BELT SET</v>
          </cell>
          <cell r="F822" t="str">
            <v>2W8952</v>
          </cell>
          <cell r="G822" t="str">
            <v>НАБОР РЕМНЕЙ</v>
          </cell>
          <cell r="H822" t="str">
            <v>2W8952</v>
          </cell>
          <cell r="I822">
            <v>1</v>
          </cell>
          <cell r="J822" t="str">
            <v>EACH</v>
          </cell>
          <cell r="K822">
            <v>100.24</v>
          </cell>
          <cell r="L822">
            <v>100.24</v>
          </cell>
          <cell r="M822">
            <v>0</v>
          </cell>
          <cell r="N822">
            <v>0</v>
          </cell>
          <cell r="O822" t="str">
            <v>K1/65</v>
          </cell>
        </row>
        <row r="823">
          <cell r="D823">
            <v>2972</v>
          </cell>
          <cell r="E823" t="str">
            <v>HEAD ASSY</v>
          </cell>
          <cell r="F823" t="str">
            <v>8N6796</v>
          </cell>
          <cell r="G823" t="str">
            <v>БЛОК ГОЛОВКИ</v>
          </cell>
          <cell r="H823" t="str">
            <v>8N6796</v>
          </cell>
          <cell r="I823">
            <v>1</v>
          </cell>
          <cell r="J823" t="str">
            <v>EACH</v>
          </cell>
          <cell r="K823">
            <v>4270.72</v>
          </cell>
          <cell r="L823">
            <v>4270.72</v>
          </cell>
          <cell r="M823">
            <v>0</v>
          </cell>
          <cell r="N823">
            <v>0</v>
          </cell>
          <cell r="O823" t="str">
            <v>K1/15-17</v>
          </cell>
        </row>
        <row r="824">
          <cell r="D824">
            <v>2973</v>
          </cell>
          <cell r="E824" t="str">
            <v>TURBO CHARGER</v>
          </cell>
          <cell r="F824" t="str">
            <v>7C7578</v>
          </cell>
          <cell r="G824" t="str">
            <v>ТУРБО ЗАРЯДНОЕ УСТРОЙСТВО</v>
          </cell>
          <cell r="H824" t="str">
            <v>7C7578</v>
          </cell>
          <cell r="I824">
            <v>1</v>
          </cell>
          <cell r="J824" t="str">
            <v>EACH</v>
          </cell>
          <cell r="K824">
            <v>2648.44</v>
          </cell>
          <cell r="L824">
            <v>2648.44</v>
          </cell>
          <cell r="M824">
            <v>0</v>
          </cell>
          <cell r="N824">
            <v>0</v>
          </cell>
          <cell r="O824" t="str">
            <v>K1/15-17</v>
          </cell>
        </row>
        <row r="825">
          <cell r="D825">
            <v>2974</v>
          </cell>
          <cell r="E825" t="str">
            <v>NOZZLE</v>
          </cell>
          <cell r="F825" t="str">
            <v>8N7005</v>
          </cell>
          <cell r="G825" t="str">
            <v>ФОРСУНКА</v>
          </cell>
          <cell r="H825" t="str">
            <v>8N7005</v>
          </cell>
          <cell r="I825">
            <v>6</v>
          </cell>
          <cell r="J825" t="str">
            <v>EACH</v>
          </cell>
          <cell r="K825">
            <v>158.37</v>
          </cell>
          <cell r="L825">
            <v>950.22</v>
          </cell>
          <cell r="M825">
            <v>0</v>
          </cell>
          <cell r="N825">
            <v>0</v>
          </cell>
          <cell r="O825" t="str">
            <v>K1/15-17</v>
          </cell>
        </row>
        <row r="826">
          <cell r="D826">
            <v>2975</v>
          </cell>
          <cell r="E826" t="str">
            <v>CUTTING EDGE</v>
          </cell>
          <cell r="F826" t="str">
            <v>7T6589</v>
          </cell>
          <cell r="G826" t="str">
            <v>НОЖ ЛОПАТЫ БУЛЬДОЗЕРА</v>
          </cell>
          <cell r="H826" t="str">
            <v>7T6589</v>
          </cell>
          <cell r="I826">
            <v>3</v>
          </cell>
          <cell r="J826" t="str">
            <v>EACH</v>
          </cell>
          <cell r="K826">
            <v>164.6</v>
          </cell>
          <cell r="L826">
            <v>493.8</v>
          </cell>
          <cell r="M826">
            <v>0</v>
          </cell>
          <cell r="N826">
            <v>0</v>
          </cell>
          <cell r="O826" t="str">
            <v>K2</v>
          </cell>
        </row>
        <row r="827">
          <cell r="D827">
            <v>2976</v>
          </cell>
          <cell r="E827" t="str">
            <v>BIT</v>
          </cell>
          <cell r="F827" t="str">
            <v>9W6199</v>
          </cell>
          <cell r="G827" t="str">
            <v>БУР</v>
          </cell>
          <cell r="H827" t="str">
            <v>9W6199</v>
          </cell>
          <cell r="I827">
            <v>1</v>
          </cell>
          <cell r="J827" t="str">
            <v>EACH</v>
          </cell>
          <cell r="K827">
            <v>263.95</v>
          </cell>
          <cell r="L827">
            <v>263.95</v>
          </cell>
          <cell r="M827">
            <v>0</v>
          </cell>
          <cell r="N827">
            <v>0</v>
          </cell>
          <cell r="O827" t="str">
            <v>K/SHOP</v>
          </cell>
        </row>
        <row r="828">
          <cell r="D828">
            <v>2977</v>
          </cell>
          <cell r="E828" t="str">
            <v>BIT</v>
          </cell>
          <cell r="F828" t="str">
            <v>9W6198</v>
          </cell>
          <cell r="G828" t="str">
            <v>БУР</v>
          </cell>
          <cell r="H828" t="str">
            <v>9W6198</v>
          </cell>
          <cell r="I828">
            <v>1</v>
          </cell>
          <cell r="J828" t="str">
            <v>EACH</v>
          </cell>
          <cell r="K828">
            <v>263.95</v>
          </cell>
          <cell r="L828">
            <v>263.95</v>
          </cell>
          <cell r="M828">
            <v>0</v>
          </cell>
          <cell r="N828">
            <v>0</v>
          </cell>
          <cell r="O828" t="str">
            <v>K/SHOP</v>
          </cell>
        </row>
        <row r="829">
          <cell r="D829">
            <v>2978</v>
          </cell>
          <cell r="E829" t="str">
            <v>BOLT</v>
          </cell>
          <cell r="F829" t="str">
            <v>5J2409</v>
          </cell>
          <cell r="G829" t="str">
            <v>БОЛТ</v>
          </cell>
          <cell r="H829" t="str">
            <v>5J2409</v>
          </cell>
          <cell r="I829">
            <v>14</v>
          </cell>
          <cell r="J829" t="str">
            <v>EACH</v>
          </cell>
          <cell r="K829">
            <v>3.08</v>
          </cell>
          <cell r="L829">
            <v>43.12</v>
          </cell>
          <cell r="M829">
            <v>0</v>
          </cell>
          <cell r="N829">
            <v>0</v>
          </cell>
          <cell r="O829" t="str">
            <v>K1/15-17</v>
          </cell>
        </row>
        <row r="830">
          <cell r="D830">
            <v>2979</v>
          </cell>
          <cell r="E830" t="str">
            <v>WASHER</v>
          </cell>
          <cell r="F830" t="str">
            <v/>
          </cell>
          <cell r="G830" t="str">
            <v>ШАЙБА</v>
          </cell>
          <cell r="H830" t="str">
            <v/>
          </cell>
          <cell r="I830">
            <v>35</v>
          </cell>
          <cell r="J830" t="str">
            <v>EACH</v>
          </cell>
          <cell r="K830">
            <v>1.25</v>
          </cell>
          <cell r="L830">
            <v>43.75</v>
          </cell>
          <cell r="M830">
            <v>0</v>
          </cell>
          <cell r="N830">
            <v>0</v>
          </cell>
          <cell r="O830" t="str">
            <v>K2</v>
          </cell>
        </row>
        <row r="831">
          <cell r="D831" t="str">
            <v>2979-1</v>
          </cell>
          <cell r="E831" t="str">
            <v>WASHER</v>
          </cell>
          <cell r="F831" t="str">
            <v/>
          </cell>
          <cell r="G831" t="str">
            <v>ШАЙБА</v>
          </cell>
          <cell r="H831" t="str">
            <v/>
          </cell>
          <cell r="I831">
            <v>8</v>
          </cell>
          <cell r="J831" t="str">
            <v>EACH</v>
          </cell>
          <cell r="K831">
            <v>0</v>
          </cell>
          <cell r="L831">
            <v>0</v>
          </cell>
          <cell r="M831">
            <v>90</v>
          </cell>
          <cell r="N831">
            <v>720</v>
          </cell>
          <cell r="O831" t="str">
            <v>K2</v>
          </cell>
        </row>
        <row r="832">
          <cell r="D832">
            <v>2980</v>
          </cell>
          <cell r="E832" t="str">
            <v>NUT 7/8</v>
          </cell>
          <cell r="F832" t="str">
            <v>2J3505</v>
          </cell>
          <cell r="G832" t="str">
            <v>ГАЙКА</v>
          </cell>
          <cell r="H832" t="str">
            <v>2J3505</v>
          </cell>
          <cell r="I832">
            <v>35</v>
          </cell>
          <cell r="J832" t="str">
            <v>EACH</v>
          </cell>
          <cell r="K832">
            <v>1.38</v>
          </cell>
          <cell r="L832">
            <v>48.3</v>
          </cell>
          <cell r="M832">
            <v>0</v>
          </cell>
          <cell r="N832">
            <v>0</v>
          </cell>
          <cell r="O832" t="str">
            <v>K1/15-17</v>
          </cell>
        </row>
        <row r="833">
          <cell r="D833">
            <v>2981</v>
          </cell>
          <cell r="E833" t="str">
            <v>BOLT 7/8"</v>
          </cell>
          <cell r="F833" t="str">
            <v>6F0196</v>
          </cell>
          <cell r="G833" t="str">
            <v>БОЛТ 7/8"</v>
          </cell>
          <cell r="H833" t="str">
            <v>6F0196</v>
          </cell>
          <cell r="I833">
            <v>21</v>
          </cell>
          <cell r="J833" t="str">
            <v>EACH</v>
          </cell>
          <cell r="K833">
            <v>2.85</v>
          </cell>
          <cell r="L833">
            <v>59.85</v>
          </cell>
          <cell r="M833">
            <v>0</v>
          </cell>
          <cell r="N833">
            <v>0</v>
          </cell>
          <cell r="O833" t="str">
            <v>K1/15-17</v>
          </cell>
        </row>
        <row r="834">
          <cell r="D834">
            <v>2982</v>
          </cell>
          <cell r="E834" t="str">
            <v>SEGMENT</v>
          </cell>
          <cell r="F834" t="str">
            <v>6Y2354</v>
          </cell>
          <cell r="G834" t="str">
            <v>СЕГМЕНТ</v>
          </cell>
          <cell r="H834" t="str">
            <v>6Y2354</v>
          </cell>
          <cell r="I834">
            <v>5</v>
          </cell>
          <cell r="J834" t="str">
            <v>EACH</v>
          </cell>
          <cell r="K834">
            <v>53.38</v>
          </cell>
          <cell r="L834">
            <v>266.89999999999998</v>
          </cell>
          <cell r="M834">
            <v>0</v>
          </cell>
          <cell r="N834">
            <v>0</v>
          </cell>
          <cell r="O834" t="str">
            <v>K/SHOP</v>
          </cell>
        </row>
        <row r="835">
          <cell r="D835">
            <v>2983</v>
          </cell>
          <cell r="E835" t="str">
            <v>NUT</v>
          </cell>
          <cell r="F835" t="str">
            <v>7H3608</v>
          </cell>
          <cell r="G835" t="str">
            <v>ГАЙКА</v>
          </cell>
          <cell r="H835" t="str">
            <v>7H3608</v>
          </cell>
          <cell r="I835">
            <v>25</v>
          </cell>
          <cell r="J835" t="str">
            <v>EACH</v>
          </cell>
          <cell r="K835">
            <v>1.63</v>
          </cell>
          <cell r="L835">
            <v>40.75</v>
          </cell>
          <cell r="M835">
            <v>0</v>
          </cell>
          <cell r="N835">
            <v>0</v>
          </cell>
          <cell r="O835" t="str">
            <v>K1/15-17</v>
          </cell>
        </row>
        <row r="836">
          <cell r="D836">
            <v>2984</v>
          </cell>
          <cell r="E836" t="str">
            <v>BOLT</v>
          </cell>
          <cell r="F836" t="str">
            <v>5P7665</v>
          </cell>
          <cell r="G836" t="str">
            <v>BOLT</v>
          </cell>
          <cell r="H836" t="str">
            <v>5P7665</v>
          </cell>
          <cell r="I836">
            <v>25</v>
          </cell>
          <cell r="J836" t="str">
            <v>EACH</v>
          </cell>
          <cell r="K836">
            <v>2.27</v>
          </cell>
          <cell r="L836">
            <v>56.75</v>
          </cell>
          <cell r="M836">
            <v>0</v>
          </cell>
          <cell r="N836">
            <v>0</v>
          </cell>
          <cell r="O836" t="str">
            <v>K1/15-17</v>
          </cell>
        </row>
        <row r="837">
          <cell r="D837">
            <v>2985</v>
          </cell>
          <cell r="E837" t="str">
            <v>WASHER</v>
          </cell>
          <cell r="F837" t="str">
            <v>8M3832</v>
          </cell>
          <cell r="G837" t="str">
            <v>ШАЙБА</v>
          </cell>
          <cell r="H837" t="str">
            <v>8M3832</v>
          </cell>
          <cell r="I837">
            <v>25</v>
          </cell>
          <cell r="J837" t="str">
            <v>EACH</v>
          </cell>
          <cell r="K837">
            <v>1.47</v>
          </cell>
          <cell r="L837">
            <v>36.75</v>
          </cell>
          <cell r="M837">
            <v>0</v>
          </cell>
          <cell r="N837">
            <v>0</v>
          </cell>
          <cell r="O837" t="str">
            <v>K1/15-17</v>
          </cell>
        </row>
        <row r="838">
          <cell r="D838">
            <v>2986</v>
          </cell>
          <cell r="E838" t="str">
            <v>IDLER</v>
          </cell>
          <cell r="F838" t="str">
            <v>9W7647</v>
          </cell>
          <cell r="G838" t="str">
            <v>БЛОК ХОЛОСТОГО ХОДА</v>
          </cell>
          <cell r="H838" t="str">
            <v>9W7647</v>
          </cell>
          <cell r="I838">
            <v>1</v>
          </cell>
          <cell r="J838" t="str">
            <v>EACH</v>
          </cell>
          <cell r="K838">
            <v>1482.89</v>
          </cell>
          <cell r="L838">
            <v>1482.89</v>
          </cell>
          <cell r="M838">
            <v>0</v>
          </cell>
          <cell r="N838">
            <v>0</v>
          </cell>
          <cell r="O838" t="str">
            <v>K/SHOP</v>
          </cell>
        </row>
        <row r="839">
          <cell r="D839">
            <v>2987</v>
          </cell>
          <cell r="E839" t="str">
            <v>ROLLER</v>
          </cell>
          <cell r="F839" t="str">
            <v>9W5586</v>
          </cell>
          <cell r="G839" t="str">
            <v>РОЛИК</v>
          </cell>
          <cell r="H839" t="str">
            <v>9W5586</v>
          </cell>
          <cell r="I839">
            <v>5</v>
          </cell>
          <cell r="J839" t="str">
            <v>EACH</v>
          </cell>
          <cell r="K839">
            <v>415.21</v>
          </cell>
          <cell r="L839">
            <v>2076.0500000000002</v>
          </cell>
          <cell r="M839">
            <v>0</v>
          </cell>
          <cell r="N839">
            <v>0</v>
          </cell>
          <cell r="O839" t="str">
            <v>K/SHOP</v>
          </cell>
        </row>
        <row r="840">
          <cell r="D840">
            <v>2988</v>
          </cell>
          <cell r="E840" t="str">
            <v>ROLLER</v>
          </cell>
          <cell r="F840" t="str">
            <v>9W5585</v>
          </cell>
          <cell r="G840" t="str">
            <v>РОЛИК</v>
          </cell>
          <cell r="H840" t="str">
            <v>9W5585</v>
          </cell>
          <cell r="I840">
            <v>8</v>
          </cell>
          <cell r="J840" t="str">
            <v>EACH</v>
          </cell>
          <cell r="K840">
            <v>415.21</v>
          </cell>
          <cell r="L840">
            <v>3321.68</v>
          </cell>
          <cell r="M840">
            <v>0</v>
          </cell>
          <cell r="N840">
            <v>0</v>
          </cell>
          <cell r="O840" t="str">
            <v>K/SHOP</v>
          </cell>
        </row>
        <row r="841">
          <cell r="D841">
            <v>2989</v>
          </cell>
          <cell r="E841" t="str">
            <v>CORE ASSY</v>
          </cell>
          <cell r="F841" t="str">
            <v>2W5540</v>
          </cell>
          <cell r="G841" t="str">
            <v>СЕРДЕЧНИК</v>
          </cell>
          <cell r="H841" t="str">
            <v>2W5540</v>
          </cell>
          <cell r="I841">
            <v>8</v>
          </cell>
          <cell r="J841" t="str">
            <v>EACH</v>
          </cell>
          <cell r="K841">
            <v>275.82</v>
          </cell>
          <cell r="L841">
            <v>2206.56</v>
          </cell>
          <cell r="M841">
            <v>0</v>
          </cell>
          <cell r="N841">
            <v>0</v>
          </cell>
          <cell r="O841" t="str">
            <v>K1/15-17</v>
          </cell>
        </row>
        <row r="842">
          <cell r="D842">
            <v>2990</v>
          </cell>
          <cell r="E842" t="str">
            <v>DESK</v>
          </cell>
          <cell r="F842" t="str">
            <v>160 X 80 CM STEEL LIGHT GREY 3 DRAWER TYPE, LOCK</v>
          </cell>
          <cell r="G842" t="str">
            <v>СТОЛ</v>
          </cell>
          <cell r="H842" t="str">
            <v>160 X 80 CM МЕТАЛЛИЧЕСКИЙ СВЕТЛО-СЕРЫЙ 3 ВЫДВИЖНЫХ ЯЩИКА С ЗАМКОМ</v>
          </cell>
          <cell r="I842">
            <v>5</v>
          </cell>
          <cell r="J842" t="str">
            <v>EACH</v>
          </cell>
          <cell r="K842">
            <v>307.25</v>
          </cell>
          <cell r="L842">
            <v>1536.25</v>
          </cell>
          <cell r="M842">
            <v>0</v>
          </cell>
          <cell r="N842">
            <v>0</v>
          </cell>
          <cell r="O842" t="str">
            <v>K/CAMP</v>
          </cell>
        </row>
        <row r="843">
          <cell r="D843">
            <v>2991</v>
          </cell>
          <cell r="E843" t="str">
            <v>DESK CHAIR</v>
          </cell>
          <cell r="F843" t="str">
            <v>WHEELS, ARM PADS</v>
          </cell>
          <cell r="G843" t="str">
            <v>СТУЛ</v>
          </cell>
          <cell r="H843" t="str">
            <v>НА КОЛЁСАХ, С ПОДЛОКОТНИКАМИ</v>
          </cell>
          <cell r="I843">
            <v>5</v>
          </cell>
          <cell r="J843" t="str">
            <v>EACH</v>
          </cell>
          <cell r="K843">
            <v>266.3</v>
          </cell>
          <cell r="L843">
            <v>1331.5</v>
          </cell>
          <cell r="M843">
            <v>0</v>
          </cell>
          <cell r="N843">
            <v>0</v>
          </cell>
          <cell r="O843" t="str">
            <v>K/CAMP</v>
          </cell>
        </row>
        <row r="844">
          <cell r="D844">
            <v>2992</v>
          </cell>
          <cell r="E844" t="str">
            <v>PVC WATER TANK</v>
          </cell>
          <cell r="F844" t="str">
            <v>200 LTR 18 CM LID TOP</v>
          </cell>
          <cell r="G844" t="str">
            <v>БАК ДЛЯ ВОДЫ ПИВИСИ</v>
          </cell>
          <cell r="H844" t="str">
            <v>200 Л КРЫШКА 18 СМ</v>
          </cell>
          <cell r="I844">
            <v>3</v>
          </cell>
          <cell r="J844" t="str">
            <v>EACH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 t="str">
            <v>K/C-16</v>
          </cell>
        </row>
        <row r="845">
          <cell r="D845">
            <v>2999</v>
          </cell>
          <cell r="E845" t="str">
            <v>PVC PIPE 160 MM GREY</v>
          </cell>
          <cell r="F845" t="str">
            <v/>
          </cell>
          <cell r="G845" t="str">
            <v>ТРУБА ПВХ 160 ММ СЕРАЯ</v>
          </cell>
          <cell r="H845" t="str">
            <v/>
          </cell>
          <cell r="I845">
            <v>104</v>
          </cell>
          <cell r="J845" t="str">
            <v>METER</v>
          </cell>
          <cell r="K845">
            <v>9.35</v>
          </cell>
          <cell r="L845">
            <v>972.4</v>
          </cell>
          <cell r="M845">
            <v>0</v>
          </cell>
          <cell r="N845">
            <v>0</v>
          </cell>
          <cell r="O845" t="str">
            <v>K/C 12</v>
          </cell>
        </row>
        <row r="846">
          <cell r="D846">
            <v>3001</v>
          </cell>
          <cell r="E846" t="str">
            <v>PVC KNEE</v>
          </cell>
          <cell r="F846" t="str">
            <v>90 DEG 160 MM</v>
          </cell>
          <cell r="G846" t="str">
            <v>УГОЛОК ПВХ</v>
          </cell>
          <cell r="H846" t="str">
            <v>90 ГРАДУСОВ 160 MM</v>
          </cell>
          <cell r="I846">
            <v>8</v>
          </cell>
          <cell r="J846" t="str">
            <v>EACH</v>
          </cell>
          <cell r="K846">
            <v>9.35</v>
          </cell>
          <cell r="L846">
            <v>74.8</v>
          </cell>
          <cell r="M846">
            <v>0</v>
          </cell>
          <cell r="N846">
            <v>0</v>
          </cell>
          <cell r="O846" t="str">
            <v>K/C 12</v>
          </cell>
        </row>
        <row r="847">
          <cell r="D847" t="str">
            <v>3001-1</v>
          </cell>
          <cell r="E847" t="str">
            <v>PVC KNEE</v>
          </cell>
          <cell r="F847" t="str">
            <v>90 DEG 160 MM</v>
          </cell>
          <cell r="G847" t="str">
            <v>УГОЛОК ПВХ</v>
          </cell>
          <cell r="H847" t="str">
            <v>90 ГРАДУСОВ 160 MM</v>
          </cell>
          <cell r="I847">
            <v>11</v>
          </cell>
          <cell r="J847" t="str">
            <v>EACH</v>
          </cell>
          <cell r="K847">
            <v>9.35</v>
          </cell>
          <cell r="L847">
            <v>102.85</v>
          </cell>
          <cell r="M847">
            <v>0</v>
          </cell>
          <cell r="N847">
            <v>0</v>
          </cell>
          <cell r="O847" t="str">
            <v>K/C 12</v>
          </cell>
        </row>
        <row r="848">
          <cell r="D848">
            <v>3002</v>
          </cell>
          <cell r="E848" t="str">
            <v>PVC KNEE</v>
          </cell>
          <cell r="F848" t="str">
            <v>45 DEG 160 MM</v>
          </cell>
          <cell r="G848" t="str">
            <v>УГОЛОК ПВХ</v>
          </cell>
          <cell r="H848" t="str">
            <v>45 ГРАДУСОВ 160 MM</v>
          </cell>
          <cell r="I848">
            <v>28</v>
          </cell>
          <cell r="J848" t="str">
            <v>EACH</v>
          </cell>
          <cell r="K848">
            <v>8.9499999999999993</v>
          </cell>
          <cell r="L848">
            <v>250.6</v>
          </cell>
          <cell r="M848">
            <v>0</v>
          </cell>
          <cell r="N848">
            <v>0</v>
          </cell>
          <cell r="O848" t="str">
            <v>K/C 12</v>
          </cell>
        </row>
        <row r="849">
          <cell r="D849">
            <v>3003</v>
          </cell>
          <cell r="E849" t="str">
            <v>PVC T-PIECE</v>
          </cell>
          <cell r="F849" t="str">
            <v>90 DEG 160 MM</v>
          </cell>
          <cell r="G849" t="str">
            <v>ТРОЙНИК ПВХ</v>
          </cell>
          <cell r="H849" t="str">
            <v>90 ГРАДУСОВ 160 MM</v>
          </cell>
          <cell r="I849">
            <v>5</v>
          </cell>
          <cell r="J849" t="str">
            <v>EACH</v>
          </cell>
          <cell r="K849">
            <v>12.85</v>
          </cell>
          <cell r="L849">
            <v>64.25</v>
          </cell>
          <cell r="M849">
            <v>0</v>
          </cell>
          <cell r="N849">
            <v>0</v>
          </cell>
          <cell r="O849" t="str">
            <v>K/C 12</v>
          </cell>
        </row>
        <row r="850">
          <cell r="D850">
            <v>3004</v>
          </cell>
          <cell r="E850" t="str">
            <v>PVC END CAP</v>
          </cell>
          <cell r="F850" t="str">
            <v>160 MM</v>
          </cell>
          <cell r="G850" t="str">
            <v>ЗАГЛУШКА ПВХ</v>
          </cell>
          <cell r="H850" t="str">
            <v>160 ММ</v>
          </cell>
          <cell r="I850">
            <v>5</v>
          </cell>
          <cell r="J850" t="str">
            <v>EACH</v>
          </cell>
          <cell r="K850">
            <v>5.65</v>
          </cell>
          <cell r="L850">
            <v>28.25</v>
          </cell>
          <cell r="M850">
            <v>0</v>
          </cell>
          <cell r="N850">
            <v>0</v>
          </cell>
          <cell r="O850" t="str">
            <v>K/C 12</v>
          </cell>
        </row>
        <row r="851">
          <cell r="D851">
            <v>3007</v>
          </cell>
          <cell r="E851" t="str">
            <v>PVC CROSS OVER GLUE TYPE</v>
          </cell>
          <cell r="F851" t="str">
            <v>160-110 MM</v>
          </cell>
          <cell r="G851" t="str">
            <v>ПЕРЕХОДНИК ПВХ 160-110 ММ</v>
          </cell>
          <cell r="H851" t="str">
            <v>160-110 MM</v>
          </cell>
          <cell r="I851">
            <v>11</v>
          </cell>
          <cell r="J851" t="str">
            <v>EACH</v>
          </cell>
          <cell r="K851">
            <v>4.95</v>
          </cell>
          <cell r="L851">
            <v>54.45</v>
          </cell>
          <cell r="M851">
            <v>0</v>
          </cell>
          <cell r="N851">
            <v>0</v>
          </cell>
          <cell r="O851" t="str">
            <v>K/C 12</v>
          </cell>
        </row>
        <row r="852">
          <cell r="D852" t="str">
            <v>3007-1</v>
          </cell>
          <cell r="E852" t="str">
            <v>PVC CROSS OVER GLUE TYPE</v>
          </cell>
          <cell r="F852" t="str">
            <v>160-110 MM</v>
          </cell>
          <cell r="G852" t="str">
            <v>ПЕРЕХОДНИК ПВХ 160-110 ММ</v>
          </cell>
          <cell r="H852" t="str">
            <v>160-110 MM</v>
          </cell>
          <cell r="I852">
            <v>17</v>
          </cell>
          <cell r="J852" t="str">
            <v>EACH</v>
          </cell>
          <cell r="K852">
            <v>4.95</v>
          </cell>
          <cell r="L852">
            <v>84.15</v>
          </cell>
          <cell r="M852">
            <v>0</v>
          </cell>
          <cell r="N852">
            <v>0</v>
          </cell>
          <cell r="O852" t="str">
            <v>K/C 12</v>
          </cell>
        </row>
        <row r="853">
          <cell r="D853">
            <v>3008</v>
          </cell>
          <cell r="E853" t="str">
            <v>PVC T-PIECE GLUE TYPE</v>
          </cell>
          <cell r="F853" t="str">
            <v>160 MM GLUE TYPE</v>
          </cell>
          <cell r="G853" t="str">
            <v>ТРОЙНИК ПВХ</v>
          </cell>
          <cell r="H853" t="str">
            <v>160 MM</v>
          </cell>
          <cell r="I853">
            <v>9</v>
          </cell>
          <cell r="J853" t="str">
            <v>EACH</v>
          </cell>
          <cell r="K853">
            <v>12.42</v>
          </cell>
          <cell r="L853">
            <v>111.78</v>
          </cell>
          <cell r="M853">
            <v>0</v>
          </cell>
          <cell r="N853">
            <v>0</v>
          </cell>
          <cell r="O853" t="str">
            <v>K/C 12</v>
          </cell>
        </row>
        <row r="854">
          <cell r="D854" t="str">
            <v>3008-1</v>
          </cell>
          <cell r="E854" t="str">
            <v>PVC T-PIECE GLUE TYPE</v>
          </cell>
          <cell r="F854" t="str">
            <v>160 MM GLUE TYPE</v>
          </cell>
          <cell r="G854" t="str">
            <v>ТРОЙНИК ПВХ</v>
          </cell>
          <cell r="H854" t="str">
            <v>160 MM</v>
          </cell>
          <cell r="I854">
            <v>3</v>
          </cell>
          <cell r="J854" t="str">
            <v>EACH</v>
          </cell>
          <cell r="K854">
            <v>12.42</v>
          </cell>
          <cell r="L854">
            <v>37.26</v>
          </cell>
          <cell r="M854">
            <v>0</v>
          </cell>
          <cell r="N854">
            <v>0</v>
          </cell>
          <cell r="O854" t="str">
            <v>K/C 12</v>
          </cell>
        </row>
        <row r="855">
          <cell r="D855">
            <v>3009</v>
          </cell>
          <cell r="E855" t="str">
            <v>PVC PIPE 110 MM GREY</v>
          </cell>
          <cell r="F855" t="str">
            <v/>
          </cell>
          <cell r="G855" t="str">
            <v>ТРУБА ПВХ 110 ММ СЕРАЯ</v>
          </cell>
          <cell r="H855" t="str">
            <v/>
          </cell>
          <cell r="I855">
            <v>108</v>
          </cell>
          <cell r="J855" t="str">
            <v>METER</v>
          </cell>
          <cell r="K855">
            <v>5.46</v>
          </cell>
          <cell r="L855">
            <v>589.67999999999995</v>
          </cell>
          <cell r="M855">
            <v>0</v>
          </cell>
          <cell r="N855">
            <v>0</v>
          </cell>
          <cell r="O855" t="str">
            <v>K/C 12</v>
          </cell>
        </row>
        <row r="856">
          <cell r="D856">
            <v>3010</v>
          </cell>
          <cell r="E856" t="str">
            <v>PVC COUPLING</v>
          </cell>
          <cell r="F856" t="str">
            <v>110 MM GLUE TYPE</v>
          </cell>
          <cell r="G856" t="str">
            <v>МУФТА ПВХ</v>
          </cell>
          <cell r="H856" t="str">
            <v>110 ММ КЛЕЮЩАЯСЯ</v>
          </cell>
          <cell r="I856">
            <v>3</v>
          </cell>
          <cell r="J856" t="str">
            <v>EACH</v>
          </cell>
          <cell r="K856">
            <v>1.56</v>
          </cell>
          <cell r="L856">
            <v>4.68</v>
          </cell>
          <cell r="M856">
            <v>0</v>
          </cell>
          <cell r="N856">
            <v>0</v>
          </cell>
          <cell r="O856" t="str">
            <v>K/C 12</v>
          </cell>
        </row>
        <row r="857">
          <cell r="D857">
            <v>3011</v>
          </cell>
          <cell r="E857" t="str">
            <v>PVC KNEE</v>
          </cell>
          <cell r="F857" t="str">
            <v>90 DEG 110 MM</v>
          </cell>
          <cell r="G857" t="str">
            <v>УГОЛОК ПВХ</v>
          </cell>
          <cell r="H857" t="str">
            <v>90 ГРАДУСОВ 110 MM</v>
          </cell>
          <cell r="I857">
            <v>8</v>
          </cell>
          <cell r="J857" t="str">
            <v>EACH</v>
          </cell>
          <cell r="K857">
            <v>3.28</v>
          </cell>
          <cell r="L857">
            <v>26.24</v>
          </cell>
          <cell r="M857">
            <v>0</v>
          </cell>
          <cell r="N857">
            <v>0</v>
          </cell>
          <cell r="O857" t="str">
            <v>K/C 12</v>
          </cell>
        </row>
        <row r="858">
          <cell r="D858">
            <v>3012</v>
          </cell>
          <cell r="E858" t="str">
            <v>PVC KNEE</v>
          </cell>
          <cell r="F858" t="str">
            <v>45 DEG 110 MM</v>
          </cell>
          <cell r="G858" t="str">
            <v>УГОЛОК ПВХ</v>
          </cell>
          <cell r="H858" t="str">
            <v>45 ГРАДУСОВ 110 MM</v>
          </cell>
          <cell r="I858">
            <v>7</v>
          </cell>
          <cell r="J858" t="str">
            <v>EACH</v>
          </cell>
          <cell r="K858">
            <v>2.75</v>
          </cell>
          <cell r="L858">
            <v>19.25</v>
          </cell>
          <cell r="M858">
            <v>0</v>
          </cell>
          <cell r="N858">
            <v>0</v>
          </cell>
          <cell r="O858" t="str">
            <v>K/C 12</v>
          </cell>
        </row>
        <row r="859">
          <cell r="D859">
            <v>3014</v>
          </cell>
          <cell r="E859" t="str">
            <v>PVC END CAP 110 MM</v>
          </cell>
          <cell r="F859" t="str">
            <v/>
          </cell>
          <cell r="G859" t="str">
            <v>ЗАГЛУШКА ПВХ 110 ММ</v>
          </cell>
          <cell r="H859" t="str">
            <v/>
          </cell>
          <cell r="I859">
            <v>12</v>
          </cell>
          <cell r="J859" t="str">
            <v>EACH</v>
          </cell>
          <cell r="K859">
            <v>2.78</v>
          </cell>
          <cell r="L859">
            <v>33.36</v>
          </cell>
          <cell r="M859">
            <v>0</v>
          </cell>
          <cell r="N859">
            <v>0</v>
          </cell>
          <cell r="O859" t="str">
            <v>K/C 12</v>
          </cell>
        </row>
        <row r="860">
          <cell r="D860">
            <v>3017</v>
          </cell>
          <cell r="E860" t="str">
            <v>SIDE PLATE</v>
          </cell>
          <cell r="F860" t="str">
            <v/>
          </cell>
          <cell r="G860" t="str">
            <v>БЛЮДЦЕ</v>
          </cell>
          <cell r="H860" t="str">
            <v/>
          </cell>
          <cell r="I860">
            <v>144</v>
          </cell>
          <cell r="J860" t="str">
            <v>EACH</v>
          </cell>
          <cell r="K860">
            <v>3.48</v>
          </cell>
          <cell r="L860">
            <v>501.12</v>
          </cell>
          <cell r="M860">
            <v>0</v>
          </cell>
          <cell r="N860">
            <v>0</v>
          </cell>
          <cell r="O860" t="str">
            <v>K1/37</v>
          </cell>
        </row>
        <row r="861">
          <cell r="D861">
            <v>3020</v>
          </cell>
          <cell r="E861" t="str">
            <v>SOUP SALAD BOWL</v>
          </cell>
          <cell r="F861" t="str">
            <v/>
          </cell>
          <cell r="G861" t="str">
            <v>ТАРЕЛКА ДЛЯ СУПА / САЛАТА</v>
          </cell>
          <cell r="H861" t="str">
            <v/>
          </cell>
          <cell r="I861">
            <v>39</v>
          </cell>
          <cell r="J861" t="str">
            <v>EACH</v>
          </cell>
          <cell r="K861">
            <v>3.18</v>
          </cell>
          <cell r="L861">
            <v>124.02</v>
          </cell>
          <cell r="M861">
            <v>0</v>
          </cell>
          <cell r="N861">
            <v>0</v>
          </cell>
          <cell r="O861" t="str">
            <v>K1/37</v>
          </cell>
        </row>
        <row r="862">
          <cell r="D862">
            <v>3021</v>
          </cell>
          <cell r="E862" t="str">
            <v>FORK</v>
          </cell>
          <cell r="F862" t="str">
            <v/>
          </cell>
          <cell r="G862" t="str">
            <v>ВИЛКА</v>
          </cell>
          <cell r="H862" t="str">
            <v/>
          </cell>
          <cell r="I862">
            <v>96</v>
          </cell>
          <cell r="J862" t="str">
            <v>EACH</v>
          </cell>
          <cell r="K862">
            <v>0.71</v>
          </cell>
          <cell r="L862">
            <v>68.16</v>
          </cell>
          <cell r="M862">
            <v>0</v>
          </cell>
          <cell r="N862">
            <v>0</v>
          </cell>
          <cell r="O862" t="str">
            <v>K1/37</v>
          </cell>
        </row>
        <row r="863">
          <cell r="D863">
            <v>3022</v>
          </cell>
          <cell r="E863" t="str">
            <v>SPOON</v>
          </cell>
          <cell r="F863" t="str">
            <v/>
          </cell>
          <cell r="G863" t="str">
            <v>ЛОЖКА</v>
          </cell>
          <cell r="H863" t="str">
            <v/>
          </cell>
          <cell r="I863">
            <v>144</v>
          </cell>
          <cell r="J863" t="str">
            <v>EACH</v>
          </cell>
          <cell r="K863">
            <v>0.71</v>
          </cell>
          <cell r="L863">
            <v>102.24</v>
          </cell>
          <cell r="M863">
            <v>0</v>
          </cell>
          <cell r="N863">
            <v>0</v>
          </cell>
          <cell r="O863" t="str">
            <v>K1/37</v>
          </cell>
        </row>
        <row r="864">
          <cell r="D864">
            <v>3023</v>
          </cell>
          <cell r="E864" t="str">
            <v>KNIFE</v>
          </cell>
          <cell r="F864" t="str">
            <v/>
          </cell>
          <cell r="G864" t="str">
            <v>НОЖ</v>
          </cell>
          <cell r="H864" t="str">
            <v/>
          </cell>
          <cell r="I864">
            <v>144</v>
          </cell>
          <cell r="J864" t="str">
            <v>EACH</v>
          </cell>
          <cell r="K864">
            <v>1.37</v>
          </cell>
          <cell r="L864">
            <v>197.28</v>
          </cell>
          <cell r="M864">
            <v>0</v>
          </cell>
          <cell r="N864">
            <v>0</v>
          </cell>
          <cell r="O864" t="str">
            <v>K1/37</v>
          </cell>
        </row>
        <row r="865">
          <cell r="D865">
            <v>3025</v>
          </cell>
          <cell r="E865" t="str">
            <v>TOWEL</v>
          </cell>
          <cell r="F865" t="str">
            <v/>
          </cell>
          <cell r="G865" t="str">
            <v>ПОЛОТЕНЦЕ</v>
          </cell>
          <cell r="H865" t="str">
            <v/>
          </cell>
          <cell r="I865">
            <v>250</v>
          </cell>
          <cell r="J865" t="str">
            <v>EACH</v>
          </cell>
          <cell r="K865">
            <v>0</v>
          </cell>
          <cell r="L865">
            <v>0</v>
          </cell>
          <cell r="M865">
            <v>980</v>
          </cell>
          <cell r="N865">
            <v>245000</v>
          </cell>
          <cell r="O865" t="str">
            <v>K1/MIDDLE/B</v>
          </cell>
        </row>
        <row r="866">
          <cell r="D866" t="str">
            <v>3025-1</v>
          </cell>
          <cell r="E866" t="str">
            <v>TOWEL</v>
          </cell>
          <cell r="F866" t="str">
            <v/>
          </cell>
          <cell r="G866" t="str">
            <v>ПОЛОТЕНЦЕ</v>
          </cell>
          <cell r="H866" t="str">
            <v/>
          </cell>
          <cell r="I866">
            <v>200</v>
          </cell>
          <cell r="J866" t="str">
            <v>EACH</v>
          </cell>
          <cell r="K866">
            <v>0</v>
          </cell>
          <cell r="L866">
            <v>0</v>
          </cell>
          <cell r="M866">
            <v>352.5</v>
          </cell>
          <cell r="N866">
            <v>70500</v>
          </cell>
          <cell r="O866" t="str">
            <v>K1/MIDDLE/B</v>
          </cell>
        </row>
        <row r="867">
          <cell r="D867" t="str">
            <v>3025-2</v>
          </cell>
          <cell r="E867" t="str">
            <v>TOWEL</v>
          </cell>
          <cell r="F867" t="str">
            <v/>
          </cell>
          <cell r="G867" t="str">
            <v>ПОЛОТЕНЦЕ</v>
          </cell>
          <cell r="H867" t="str">
            <v/>
          </cell>
          <cell r="I867">
            <v>50</v>
          </cell>
          <cell r="J867" t="str">
            <v>EACH</v>
          </cell>
          <cell r="K867">
            <v>0</v>
          </cell>
          <cell r="L867">
            <v>0</v>
          </cell>
          <cell r="M867">
            <v>140</v>
          </cell>
          <cell r="N867">
            <v>7000</v>
          </cell>
          <cell r="O867" t="str">
            <v>K1/MIDDLE/B</v>
          </cell>
        </row>
        <row r="868">
          <cell r="D868">
            <v>3027</v>
          </cell>
          <cell r="E868" t="str">
            <v>TORQUE WRENCH RATCHED HEAD</v>
          </cell>
          <cell r="F868" t="str">
            <v/>
          </cell>
          <cell r="G868" t="str">
            <v>ТРЕЩЁТКА ДЛЯ КЛЮЧА С НАСТРОЙКОЙ</v>
          </cell>
          <cell r="H868" t="str">
            <v/>
          </cell>
          <cell r="I868">
            <v>1</v>
          </cell>
          <cell r="J868" t="str">
            <v>EACH</v>
          </cell>
          <cell r="K868">
            <v>382.74</v>
          </cell>
          <cell r="L868">
            <v>382.74</v>
          </cell>
          <cell r="M868">
            <v>0</v>
          </cell>
          <cell r="N868">
            <v>0</v>
          </cell>
          <cell r="O868" t="str">
            <v>K/TOOL ROOM</v>
          </cell>
        </row>
        <row r="869">
          <cell r="D869">
            <v>3029</v>
          </cell>
          <cell r="E869" t="str">
            <v>WATER DISTILLER FOR BATTERY WATER</v>
          </cell>
          <cell r="F869" t="str">
            <v/>
          </cell>
          <cell r="G869" t="str">
            <v>ДИСТИЛЛЯТОР ВОДЫ ДЛЯ АВТОМОБИЛЬНЫХ АККУМУЛЯТОРОВ</v>
          </cell>
          <cell r="H869" t="str">
            <v/>
          </cell>
          <cell r="I869">
            <v>1</v>
          </cell>
          <cell r="J869" t="str">
            <v>EACH</v>
          </cell>
          <cell r="K869">
            <v>86.45</v>
          </cell>
          <cell r="L869">
            <v>86.45</v>
          </cell>
          <cell r="M869">
            <v>0</v>
          </cell>
          <cell r="N869">
            <v>0</v>
          </cell>
          <cell r="O869" t="str">
            <v>K/TOOL ROOM</v>
          </cell>
        </row>
        <row r="870">
          <cell r="D870">
            <v>3040</v>
          </cell>
          <cell r="E870" t="str">
            <v>OIL FILTER</v>
          </cell>
          <cell r="F870" t="str">
            <v>17-4418 DEUTZ</v>
          </cell>
          <cell r="G870" t="str">
            <v>МАСЛЯНЫЙ ФИЛЬТР</v>
          </cell>
          <cell r="H870" t="str">
            <v>17-4418 ДОЙЦ</v>
          </cell>
          <cell r="I870">
            <v>28</v>
          </cell>
          <cell r="J870" t="str">
            <v>EACH</v>
          </cell>
          <cell r="K870">
            <v>11.26</v>
          </cell>
          <cell r="L870">
            <v>315.27999999999997</v>
          </cell>
          <cell r="M870">
            <v>0</v>
          </cell>
          <cell r="N870">
            <v>0</v>
          </cell>
          <cell r="O870" t="str">
            <v>K1/61</v>
          </cell>
        </row>
        <row r="871">
          <cell r="D871">
            <v>3041</v>
          </cell>
          <cell r="E871" t="str">
            <v>FUEL FILTER</v>
          </cell>
          <cell r="F871" t="str">
            <v>117-4423 DEUTZ</v>
          </cell>
          <cell r="G871" t="str">
            <v>ТОПЛИВНЫЙ ФИЛЬТР</v>
          </cell>
          <cell r="H871" t="str">
            <v>117-4423 ДОЙЦ</v>
          </cell>
          <cell r="I871">
            <v>9</v>
          </cell>
          <cell r="J871" t="str">
            <v>EACH</v>
          </cell>
          <cell r="K871">
            <v>10.23</v>
          </cell>
          <cell r="L871">
            <v>92.07</v>
          </cell>
          <cell r="M871">
            <v>0</v>
          </cell>
          <cell r="N871">
            <v>0</v>
          </cell>
          <cell r="O871" t="str">
            <v>K1/63</v>
          </cell>
        </row>
        <row r="872">
          <cell r="D872">
            <v>3042</v>
          </cell>
          <cell r="E872" t="str">
            <v>AIR FILTER</v>
          </cell>
          <cell r="F872" t="str">
            <v>438-4102 DEUTZ</v>
          </cell>
          <cell r="G872" t="str">
            <v>ВОЗДУШНЫЙ ФИЛЬТР</v>
          </cell>
          <cell r="H872" t="str">
            <v>438-4102 ДОЙЦ</v>
          </cell>
          <cell r="I872">
            <v>6</v>
          </cell>
          <cell r="J872" t="str">
            <v>EACH</v>
          </cell>
          <cell r="K872">
            <v>28.31</v>
          </cell>
          <cell r="L872">
            <v>169.86</v>
          </cell>
          <cell r="M872">
            <v>0</v>
          </cell>
          <cell r="N872">
            <v>0</v>
          </cell>
          <cell r="O872" t="str">
            <v>K1/55</v>
          </cell>
        </row>
        <row r="873">
          <cell r="D873">
            <v>3043</v>
          </cell>
          <cell r="E873" t="str">
            <v>FAN BELT</v>
          </cell>
          <cell r="F873" t="str">
            <v>223-5175</v>
          </cell>
          <cell r="G873" t="str">
            <v>РЕМЕНЬ ВЕНТИЛЯТОРА</v>
          </cell>
          <cell r="H873" t="str">
            <v>223-5175</v>
          </cell>
          <cell r="I873">
            <v>1</v>
          </cell>
          <cell r="J873" t="str">
            <v>EACH</v>
          </cell>
          <cell r="K873">
            <v>17.739999999999998</v>
          </cell>
          <cell r="L873">
            <v>17.739999999999998</v>
          </cell>
          <cell r="M873">
            <v>0</v>
          </cell>
          <cell r="N873">
            <v>0</v>
          </cell>
          <cell r="O873" t="str">
            <v>K1/65</v>
          </cell>
        </row>
        <row r="874">
          <cell r="D874">
            <v>3047</v>
          </cell>
          <cell r="E874" t="str">
            <v>DE-GREASER FOR DX 800 EURO HIGH PRESSURE STEAM CLEANER</v>
          </cell>
          <cell r="F874" t="str">
            <v/>
          </cell>
          <cell r="G874" t="str">
            <v>РАСТВОР ДЛЯ ППУ ВЫСОКОГО ДАВЛЕНИЯ DX 800 EURO</v>
          </cell>
          <cell r="H874" t="str">
            <v/>
          </cell>
          <cell r="I874">
            <v>490</v>
          </cell>
          <cell r="J874" t="str">
            <v>LITER</v>
          </cell>
          <cell r="K874">
            <v>10.23</v>
          </cell>
          <cell r="L874">
            <v>5012.7</v>
          </cell>
          <cell r="M874">
            <v>0</v>
          </cell>
          <cell r="N874">
            <v>0</v>
          </cell>
          <cell r="O874" t="str">
            <v>K1/58</v>
          </cell>
        </row>
        <row r="875">
          <cell r="D875">
            <v>3048</v>
          </cell>
          <cell r="E875" t="str">
            <v>BENCH GRINDING MACHINE</v>
          </cell>
          <cell r="F875" t="str">
            <v>SIZE: 10" MAKE: METABO, 3 PHASE 380V, 50 HZ, MADE IN GERMANY S/N 092500007112710752; 092500007062710701</v>
          </cell>
          <cell r="G875" t="str">
            <v>ШЛИФОВАЛЬНЫЙ СТАНОК</v>
          </cell>
          <cell r="H875" t="str">
            <v>РАЗМЕР: 10", ПРОИЗВОДИТЕЛЬ: МЕТАБО, 3 ФАЗЫ 380В, 50 Гц, СДЕЛАНО В ГЕРМАНИИ С/Н 092500007112710752; 092500007062710701</v>
          </cell>
          <cell r="I875">
            <v>2</v>
          </cell>
          <cell r="J875" t="str">
            <v>EACH</v>
          </cell>
          <cell r="K875">
            <v>936.1</v>
          </cell>
          <cell r="L875">
            <v>1872.2</v>
          </cell>
          <cell r="M875">
            <v>0</v>
          </cell>
          <cell r="N875">
            <v>0</v>
          </cell>
          <cell r="O875" t="str">
            <v>K/SHOP/WELDERS</v>
          </cell>
        </row>
        <row r="876">
          <cell r="D876">
            <v>3049</v>
          </cell>
          <cell r="E876" t="str">
            <v>DRILL PRESS</v>
          </cell>
          <cell r="F876" t="str">
            <v>PEDESTAL TYPE FLOOR MOUNTED INDUSTRIAL, 16MM, 220V, 50 HZ, MAKE: EXCEL UK MODEL PD16</v>
          </cell>
          <cell r="G876" t="str">
            <v>СВЕРЛИЛЬНЫЙ СТАНОК</v>
          </cell>
          <cell r="H876" t="str">
            <v>НА ПОДСТАВКЕ ДЛЯ КРЕПЛЕНИЯ НА ПОЛ, ДЛЯ ПРОМЫШЛЕННЫХ ЦЕЛЕЙ, 16ММ, 220В, 50 ГЦ, ПРОИЗВОДСВО: ЭКСЕЛ ВЕЛИКОБРИТАНИЯ, МОДЕЛЬ PD16</v>
          </cell>
          <cell r="I876">
            <v>1</v>
          </cell>
          <cell r="J876" t="str">
            <v>EACH</v>
          </cell>
          <cell r="K876">
            <v>1224.8499999999999</v>
          </cell>
          <cell r="L876">
            <v>1224.8499999999999</v>
          </cell>
          <cell r="M876">
            <v>0</v>
          </cell>
          <cell r="N876">
            <v>0</v>
          </cell>
          <cell r="O876" t="str">
            <v>K/WELDERS</v>
          </cell>
        </row>
        <row r="877">
          <cell r="D877">
            <v>3050</v>
          </cell>
          <cell r="E877" t="str">
            <v>ANGLE GRINDER</v>
          </cell>
          <cell r="F877" t="str">
            <v>9" 220V 50HZ, MAKE: METABO GERMANY</v>
          </cell>
          <cell r="G877" t="str">
            <v>ШЛИФОВАЛЬНЫЙ СТАНОК</v>
          </cell>
          <cell r="H877" t="str">
            <v>9", ПРОИЗВОДИТЕЛЬ: МЕТАБО, ГЕРМАНИЯ</v>
          </cell>
          <cell r="I877">
            <v>1</v>
          </cell>
          <cell r="J877" t="str">
            <v>EACH</v>
          </cell>
          <cell r="K877">
            <v>384.12</v>
          </cell>
          <cell r="L877">
            <v>384.12</v>
          </cell>
          <cell r="M877">
            <v>0</v>
          </cell>
          <cell r="N877">
            <v>0</v>
          </cell>
          <cell r="O877" t="str">
            <v>K/TOOL ROOM</v>
          </cell>
        </row>
        <row r="878">
          <cell r="D878">
            <v>3051</v>
          </cell>
          <cell r="E878" t="str">
            <v>WRENCH SET</v>
          </cell>
          <cell r="F878" t="str">
            <v>8-41 MM, BOX END AND OPEN END, MAKE: METADOR - GERMANY</v>
          </cell>
          <cell r="G878" t="str">
            <v>НАБОР КЛЮЧЕЙ</v>
          </cell>
          <cell r="H878" t="str">
            <v>8-41 ММ, ЗАКРЫТЫЙ С ОДНОЙ СТОРОНЫ И ОТКРЫТЫЙ С ДРУГОЙ, ПРОИЗВОДИТЕЛЬ: МЕТАДОР - ГЕРМАНИЯ</v>
          </cell>
          <cell r="I878">
            <v>1</v>
          </cell>
          <cell r="J878" t="str">
            <v>EACH</v>
          </cell>
          <cell r="K878">
            <v>463.85</v>
          </cell>
          <cell r="L878">
            <v>463.85</v>
          </cell>
          <cell r="M878">
            <v>0</v>
          </cell>
          <cell r="N878">
            <v>0</v>
          </cell>
          <cell r="O878" t="str">
            <v>K/TOOL ROOM</v>
          </cell>
        </row>
        <row r="879">
          <cell r="D879">
            <v>3052</v>
          </cell>
          <cell r="E879" t="str">
            <v>SLEDGE HAMMER WITH LONG HANDLE 6LB</v>
          </cell>
          <cell r="F879" t="str">
            <v/>
          </cell>
          <cell r="G879" t="str">
            <v>КУВАЛДА С ДЛИННОЙ РУЧКОЙ 6 ФУНТОВ</v>
          </cell>
          <cell r="H879" t="str">
            <v/>
          </cell>
          <cell r="I879">
            <v>2</v>
          </cell>
          <cell r="J879" t="str">
            <v>EACH</v>
          </cell>
          <cell r="K879">
            <v>19.05</v>
          </cell>
          <cell r="L879">
            <v>38.1</v>
          </cell>
          <cell r="M879">
            <v>0</v>
          </cell>
          <cell r="N879">
            <v>0</v>
          </cell>
          <cell r="O879" t="str">
            <v>K/TOOL ROOM</v>
          </cell>
        </row>
        <row r="880">
          <cell r="D880">
            <v>3053</v>
          </cell>
          <cell r="E880" t="str">
            <v>TIN CUTTER</v>
          </cell>
          <cell r="F880" t="str">
            <v>8" RECORD UK</v>
          </cell>
          <cell r="G880" t="str">
            <v>НОЖНИЦЫ ПО МЕТАЛЛУ</v>
          </cell>
          <cell r="H880" t="str">
            <v>8", РЕКОРД, ВЕЛИКОБРИТАНИЯ</v>
          </cell>
          <cell r="I880">
            <v>4</v>
          </cell>
          <cell r="J880" t="str">
            <v>EACH</v>
          </cell>
          <cell r="K880">
            <v>8.5299999999999994</v>
          </cell>
          <cell r="L880">
            <v>34.119999999999997</v>
          </cell>
          <cell r="M880">
            <v>0</v>
          </cell>
          <cell r="N880">
            <v>0</v>
          </cell>
          <cell r="O880" t="str">
            <v>K1/41</v>
          </cell>
        </row>
        <row r="881">
          <cell r="D881">
            <v>3054</v>
          </cell>
          <cell r="E881" t="str">
            <v>COLD CHISEL SET</v>
          </cell>
          <cell r="F881" t="str">
            <v>6 PC/SET, ECLIPS UK</v>
          </cell>
          <cell r="G881" t="str">
            <v>НАБОР ЗУБИЛ</v>
          </cell>
          <cell r="H881" t="str">
            <v>ИЗ 6 ШТ, ЭКЛИПС, ВЕЛИКОБРИТАНИЯ</v>
          </cell>
          <cell r="I881">
            <v>3</v>
          </cell>
          <cell r="J881" t="str">
            <v>EACH</v>
          </cell>
          <cell r="K881">
            <v>22.17</v>
          </cell>
          <cell r="L881">
            <v>66.510000000000005</v>
          </cell>
          <cell r="M881">
            <v>0</v>
          </cell>
          <cell r="N881">
            <v>0</v>
          </cell>
          <cell r="O881" t="str">
            <v>K1/41</v>
          </cell>
        </row>
        <row r="882">
          <cell r="D882">
            <v>3055</v>
          </cell>
          <cell r="E882" t="str">
            <v>HATCHET</v>
          </cell>
          <cell r="F882" t="str">
            <v>HEAVY DUTY, SIZE 3-1/2" OVERALL LENGTH 13" WT: 624 GRM, RIDGID# 17462</v>
          </cell>
          <cell r="G882" t="str">
            <v>ТОПОР</v>
          </cell>
          <cell r="H882" t="str">
            <v>РАЗМЕР: 3-1/2", ДЛИНА: 13", ВЕС: 624 ГР, НОМЕР ПО КАТАЛОГУ РИДЖИД: 17462</v>
          </cell>
          <cell r="I882">
            <v>1</v>
          </cell>
          <cell r="J882" t="str">
            <v>EACH</v>
          </cell>
          <cell r="K882">
            <v>43.38</v>
          </cell>
          <cell r="L882">
            <v>43.38</v>
          </cell>
          <cell r="M882">
            <v>0</v>
          </cell>
          <cell r="N882">
            <v>0</v>
          </cell>
          <cell r="O882" t="str">
            <v>K1/41</v>
          </cell>
        </row>
        <row r="883">
          <cell r="D883">
            <v>3056</v>
          </cell>
          <cell r="E883" t="str">
            <v>WHITE MAGNETIC BOARD</v>
          </cell>
          <cell r="F883" t="str">
            <v>120 X 90 CM TAIWAN</v>
          </cell>
          <cell r="G883" t="str">
            <v>БЕЛАЯ МАГНИТНАЯ ДОСКА</v>
          </cell>
          <cell r="H883" t="str">
            <v>120 Х 90 ТАЙВАНЬ</v>
          </cell>
          <cell r="I883">
            <v>1</v>
          </cell>
          <cell r="J883" t="str">
            <v>EACH</v>
          </cell>
          <cell r="K883">
            <v>61.39</v>
          </cell>
          <cell r="L883">
            <v>61.39</v>
          </cell>
          <cell r="M883">
            <v>0</v>
          </cell>
          <cell r="N883">
            <v>0</v>
          </cell>
          <cell r="O883" t="str">
            <v>K1/25</v>
          </cell>
        </row>
        <row r="884">
          <cell r="D884">
            <v>3057</v>
          </cell>
          <cell r="E884" t="str">
            <v>DRAWING DESK</v>
          </cell>
          <cell r="F884" t="str">
            <v>150 X 100 CM, MOVABLE TYPE, MADE IN ITALY</v>
          </cell>
          <cell r="G884" t="str">
            <v>КУЛЬМАН</v>
          </cell>
          <cell r="H884" t="str">
            <v>150 Х 100 СМ, СДЕЛАНО В ИТАЛИИ</v>
          </cell>
          <cell r="I884">
            <v>1</v>
          </cell>
          <cell r="J884" t="str">
            <v>EACH</v>
          </cell>
          <cell r="K884">
            <v>358.12</v>
          </cell>
          <cell r="L884">
            <v>358.12</v>
          </cell>
          <cell r="M884">
            <v>0</v>
          </cell>
          <cell r="N884">
            <v>0</v>
          </cell>
          <cell r="O884" t="str">
            <v>K/OFFICE</v>
          </cell>
        </row>
        <row r="885">
          <cell r="D885">
            <v>3058</v>
          </cell>
          <cell r="E885" t="str">
            <v>DRAWING INSTRUMENT</v>
          </cell>
          <cell r="F885" t="str">
            <v>PARALLEL MOTION SCALE, MADE IN ITALY</v>
          </cell>
          <cell r="G885" t="str">
            <v>ЧЕРТЁЖНЫЙ ИНСТРУМЕНТ</v>
          </cell>
          <cell r="H885" t="str">
            <v>С ПАРАЛЕЛЬНЫМИ ЛИНЕЙКАМИ, СДЕЛАНО В ИТАЛИИ</v>
          </cell>
          <cell r="I885">
            <v>2</v>
          </cell>
          <cell r="J885" t="str">
            <v>EACH</v>
          </cell>
          <cell r="K885">
            <v>170.53</v>
          </cell>
          <cell r="L885">
            <v>341.06</v>
          </cell>
          <cell r="M885">
            <v>0</v>
          </cell>
          <cell r="N885">
            <v>0</v>
          </cell>
          <cell r="O885" t="str">
            <v>K1/BACK /OFFICE</v>
          </cell>
        </row>
        <row r="886">
          <cell r="D886">
            <v>3060</v>
          </cell>
          <cell r="E886" t="str">
            <v>FILE FOLDERS FOR FILING CABINETS HANGING FILE</v>
          </cell>
          <cell r="F886" t="str">
            <v/>
          </cell>
          <cell r="G886" t="str">
            <v>ВИСЯЧИЕ ПАПКИ ДЛЯ КАБИНЕТОВ</v>
          </cell>
          <cell r="H886" t="str">
            <v/>
          </cell>
          <cell r="I886">
            <v>490</v>
          </cell>
          <cell r="J886" t="str">
            <v>EACH</v>
          </cell>
          <cell r="K886">
            <v>0.41</v>
          </cell>
          <cell r="L886">
            <v>200.9</v>
          </cell>
          <cell r="M886">
            <v>0</v>
          </cell>
          <cell r="N886">
            <v>0</v>
          </cell>
          <cell r="O886" t="str">
            <v>K1/20</v>
          </cell>
        </row>
        <row r="887">
          <cell r="D887">
            <v>3061</v>
          </cell>
          <cell r="E887" t="str">
            <v>FLAT FILE FOR HANGING FILE</v>
          </cell>
          <cell r="F887" t="str">
            <v/>
          </cell>
          <cell r="G887" t="str">
            <v>БУМАЖНЫЙ РАЗДЕЛИТЕЛЬ ФАЙЛОВ</v>
          </cell>
          <cell r="H887" t="str">
            <v/>
          </cell>
          <cell r="I887">
            <v>86</v>
          </cell>
          <cell r="J887" t="str">
            <v>EACH</v>
          </cell>
          <cell r="K887">
            <v>0.43</v>
          </cell>
          <cell r="L887">
            <v>36.979999999999997</v>
          </cell>
          <cell r="M887">
            <v>0</v>
          </cell>
          <cell r="N887">
            <v>0</v>
          </cell>
          <cell r="O887" t="str">
            <v>K1/20</v>
          </cell>
        </row>
        <row r="888">
          <cell r="D888">
            <v>3062</v>
          </cell>
          <cell r="E888" t="str">
            <v>LEVEL/LEVEL TRANSIT SET</v>
          </cell>
          <cell r="F888" t="str">
            <v>SOKKIYA - JAPAN WITH 1 EA #C-41 - 2.5 MM AUTO LEVEL; 1 EA #AE-44 - 4 METER STUFF ALUMINIUM TELESCOPIC WITH BUBBLE AND CARRYING CASE; 1 EA PFA1 - ALUMINIUM TRIPOID</v>
          </cell>
          <cell r="G888" t="str">
            <v>ТЕОДОЛИТ</v>
          </cell>
          <cell r="H888" t="str">
            <v>СОККИЯ - ЯПОНИЯ, В КОМПЛЕКТЕ С #C-41 - 2.5 MM АВТОМАТИЧЕСКИЙ УРОВЕНЬ - 1 ШТ; #AE-44 - 4-Х МЕТРОВЫЙ ТЕЛЕСКОП В ЧЕМОДАНЕ - 1 ШТ; PFA1 АЛЮМИНИЕВЫЙ ТРЕНОЖНИК - 1 ШТ</v>
          </cell>
          <cell r="I888">
            <v>1</v>
          </cell>
          <cell r="J888" t="str">
            <v>EACH</v>
          </cell>
          <cell r="K888">
            <v>759.17</v>
          </cell>
          <cell r="L888">
            <v>759.17</v>
          </cell>
          <cell r="M888">
            <v>0</v>
          </cell>
          <cell r="N888">
            <v>0</v>
          </cell>
          <cell r="O888" t="str">
            <v>K/TOOL ROOM</v>
          </cell>
        </row>
        <row r="889">
          <cell r="D889">
            <v>3063</v>
          </cell>
          <cell r="E889" t="str">
            <v>CUTTING TIP</v>
          </cell>
          <cell r="F889" t="str">
            <v>VICTOR #3</v>
          </cell>
          <cell r="G889" t="str">
            <v>НАСАДКИ ДЛЯ РЕЗАКА</v>
          </cell>
          <cell r="H889" t="str">
            <v>ВИКТОР #3</v>
          </cell>
          <cell r="I889">
            <v>50</v>
          </cell>
          <cell r="J889" t="str">
            <v>EACH</v>
          </cell>
          <cell r="K889">
            <v>4.58</v>
          </cell>
          <cell r="L889">
            <v>229</v>
          </cell>
          <cell r="M889">
            <v>0</v>
          </cell>
          <cell r="N889">
            <v>0</v>
          </cell>
          <cell r="O889" t="str">
            <v>K1/41</v>
          </cell>
        </row>
        <row r="890">
          <cell r="D890">
            <v>3064</v>
          </cell>
          <cell r="E890" t="str">
            <v>LEAF SPRING COMPLETE WITH MOUNTING MATERIAL</v>
          </cell>
          <cell r="F890" t="str">
            <v/>
          </cell>
          <cell r="G890" t="str">
            <v>РЕССОРА В КОМПЛЕКТЕ С КРЕПЛЕНИЯМИ</v>
          </cell>
          <cell r="H890" t="str">
            <v/>
          </cell>
          <cell r="I890">
            <v>1</v>
          </cell>
          <cell r="J890" t="str">
            <v>EACH</v>
          </cell>
          <cell r="K890">
            <v>375.85</v>
          </cell>
          <cell r="L890">
            <v>375.85</v>
          </cell>
          <cell r="M890">
            <v>0</v>
          </cell>
          <cell r="N890">
            <v>0</v>
          </cell>
          <cell r="O890" t="str">
            <v>K1/9</v>
          </cell>
        </row>
        <row r="891">
          <cell r="D891">
            <v>3066</v>
          </cell>
          <cell r="E891" t="str">
            <v>SHOCK ABSORBER REAR</v>
          </cell>
          <cell r="F891" t="str">
            <v>48531-69535 TOYOTA</v>
          </cell>
          <cell r="G891" t="str">
            <v>АММОРТИЗАТОР ЗАДНИЙ</v>
          </cell>
          <cell r="H891" t="str">
            <v>48511-69535 ТОЙОТА</v>
          </cell>
          <cell r="I891">
            <v>1</v>
          </cell>
          <cell r="J891" t="str">
            <v>EACH</v>
          </cell>
          <cell r="K891">
            <v>18.420000000000002</v>
          </cell>
          <cell r="L891">
            <v>18.420000000000002</v>
          </cell>
          <cell r="M891">
            <v>0</v>
          </cell>
          <cell r="N891">
            <v>0</v>
          </cell>
          <cell r="O891" t="str">
            <v>K1/47</v>
          </cell>
        </row>
        <row r="892">
          <cell r="D892">
            <v>3069</v>
          </cell>
          <cell r="E892" t="str">
            <v>MAILING LABELS</v>
          </cell>
          <cell r="F892" t="str">
            <v>L7161 3X6 63.5 X 46.6</v>
          </cell>
          <cell r="G892" t="str">
            <v>БУМАГА ДЛЯ ИЗГОТОВЛЕНИЯ ЯРЛЫКОВ</v>
          </cell>
          <cell r="H892" t="str">
            <v>L7161 3X6 63.5 X 46.6</v>
          </cell>
          <cell r="I892">
            <v>2</v>
          </cell>
          <cell r="J892" t="str">
            <v>BOX</v>
          </cell>
          <cell r="K892">
            <v>34</v>
          </cell>
          <cell r="L892">
            <v>68</v>
          </cell>
          <cell r="M892">
            <v>0</v>
          </cell>
          <cell r="N892">
            <v>0</v>
          </cell>
          <cell r="O892" t="str">
            <v>K/OFFICE</v>
          </cell>
        </row>
        <row r="893">
          <cell r="D893">
            <v>3072</v>
          </cell>
          <cell r="E893" t="str">
            <v>PISTON</v>
          </cell>
          <cell r="F893" t="str">
            <v>NB-50 PUMP</v>
          </cell>
          <cell r="G893" t="str">
            <v>ПОРШЕНЬ</v>
          </cell>
          <cell r="H893" t="str">
            <v>ДЛЯ НАСОСА НБ-50</v>
          </cell>
          <cell r="I893">
            <v>2</v>
          </cell>
          <cell r="J893" t="str">
            <v>EACH</v>
          </cell>
          <cell r="K893">
            <v>0</v>
          </cell>
          <cell r="L893">
            <v>0</v>
          </cell>
          <cell r="M893">
            <v>5760</v>
          </cell>
          <cell r="N893">
            <v>11520</v>
          </cell>
          <cell r="O893" t="str">
            <v>K2</v>
          </cell>
        </row>
        <row r="894">
          <cell r="D894">
            <v>3074</v>
          </cell>
          <cell r="E894" t="str">
            <v>PISTON 115 / 127 DIA</v>
          </cell>
          <cell r="F894" t="str">
            <v>NB-50 PUMP</v>
          </cell>
          <cell r="G894" t="str">
            <v>ПОРШЕНЬ ДИА. 115 / 127</v>
          </cell>
          <cell r="H894" t="str">
            <v>ДЛЯ НАСОСА НБ-50</v>
          </cell>
          <cell r="I894">
            <v>6</v>
          </cell>
          <cell r="J894" t="str">
            <v>EACH</v>
          </cell>
          <cell r="K894">
            <v>0</v>
          </cell>
          <cell r="L894">
            <v>0</v>
          </cell>
          <cell r="M894">
            <v>5880</v>
          </cell>
          <cell r="N894">
            <v>35280</v>
          </cell>
          <cell r="O894" t="str">
            <v>K2</v>
          </cell>
        </row>
        <row r="895">
          <cell r="D895">
            <v>3075</v>
          </cell>
          <cell r="E895" t="str">
            <v>CAP SEAL</v>
          </cell>
          <cell r="F895" t="str">
            <v>NB-50 PUMP</v>
          </cell>
          <cell r="G895" t="str">
            <v>УПЛОТНЕНИЕ ЛОБОВОЙ КРЫШКИ</v>
          </cell>
          <cell r="H895" t="str">
            <v>ДЛЯ НАСОСА НБ-50</v>
          </cell>
          <cell r="I895">
            <v>8</v>
          </cell>
          <cell r="J895" t="str">
            <v>EACH</v>
          </cell>
          <cell r="K895">
            <v>0</v>
          </cell>
          <cell r="L895">
            <v>0</v>
          </cell>
          <cell r="M895">
            <v>500</v>
          </cell>
          <cell r="N895">
            <v>4000</v>
          </cell>
          <cell r="O895" t="str">
            <v>K1/2</v>
          </cell>
        </row>
        <row r="896">
          <cell r="D896">
            <v>3076</v>
          </cell>
          <cell r="E896" t="str">
            <v>PISTON NB-50</v>
          </cell>
          <cell r="F896" t="str">
            <v>KCK5-6 NB-50 PUMP</v>
          </cell>
          <cell r="G896" t="str">
            <v>КЛАПАН НБ-50 В СБОРЕ</v>
          </cell>
          <cell r="H896" t="str">
            <v>KCK5-6 ДЛЯ НАСОСА НБ-50</v>
          </cell>
          <cell r="I896">
            <v>6</v>
          </cell>
          <cell r="J896" t="str">
            <v>EACH</v>
          </cell>
          <cell r="K896">
            <v>0</v>
          </cell>
          <cell r="L896">
            <v>0</v>
          </cell>
          <cell r="M896">
            <v>8400</v>
          </cell>
          <cell r="N896">
            <v>50400</v>
          </cell>
          <cell r="O896" t="str">
            <v>K2</v>
          </cell>
        </row>
        <row r="897">
          <cell r="D897" t="str">
            <v>3076-1</v>
          </cell>
          <cell r="E897" t="str">
            <v>PISTON NB-50</v>
          </cell>
          <cell r="F897" t="str">
            <v>KCK5-6 NB-50 PUMP</v>
          </cell>
          <cell r="G897" t="str">
            <v>КЛАПАН НБ-50 В СБОРЕ</v>
          </cell>
          <cell r="H897" t="str">
            <v>KCK5-6 ДЛЯ НАСОСА НБ-50</v>
          </cell>
          <cell r="I897">
            <v>8</v>
          </cell>
          <cell r="J897" t="str">
            <v>EACH</v>
          </cell>
          <cell r="K897">
            <v>0</v>
          </cell>
          <cell r="L897">
            <v>0</v>
          </cell>
          <cell r="M897">
            <v>8280</v>
          </cell>
          <cell r="N897">
            <v>66240</v>
          </cell>
          <cell r="O897" t="str">
            <v>K2</v>
          </cell>
        </row>
        <row r="898">
          <cell r="D898">
            <v>3077</v>
          </cell>
          <cell r="E898" t="str">
            <v>STEM PACKING</v>
          </cell>
          <cell r="F898" t="str">
            <v>NB-50 PUMP</v>
          </cell>
          <cell r="G898" t="str">
            <v>УПЛОТНЕНИЕ ШТОКА</v>
          </cell>
          <cell r="H898" t="str">
            <v>ДЛЯ НАСОСА НБ-50</v>
          </cell>
          <cell r="I898">
            <v>6</v>
          </cell>
          <cell r="J898" t="str">
            <v>EACH</v>
          </cell>
          <cell r="K898">
            <v>0</v>
          </cell>
          <cell r="L898">
            <v>0</v>
          </cell>
          <cell r="M898">
            <v>395.92599999999999</v>
          </cell>
          <cell r="N898">
            <v>2375.556</v>
          </cell>
          <cell r="O898" t="str">
            <v>K2</v>
          </cell>
        </row>
        <row r="899">
          <cell r="D899" t="str">
            <v>3077-1</v>
          </cell>
          <cell r="E899" t="str">
            <v>STEM PACKING</v>
          </cell>
          <cell r="F899" t="str">
            <v>NB-50 PUMP</v>
          </cell>
          <cell r="G899" t="str">
            <v>УПЛОТНЕНИЕ ШТОКА</v>
          </cell>
          <cell r="H899" t="str">
            <v>ДЛЯ НАСОСА НБ-50</v>
          </cell>
          <cell r="I899">
            <v>23</v>
          </cell>
          <cell r="J899" t="str">
            <v>EACH</v>
          </cell>
          <cell r="K899">
            <v>0</v>
          </cell>
          <cell r="L899">
            <v>0</v>
          </cell>
          <cell r="M899">
            <v>540</v>
          </cell>
          <cell r="N899">
            <v>12420</v>
          </cell>
          <cell r="O899" t="str">
            <v>K2</v>
          </cell>
        </row>
        <row r="900">
          <cell r="D900" t="str">
            <v>3077-2</v>
          </cell>
          <cell r="E900" t="str">
            <v>STEM PACKING</v>
          </cell>
          <cell r="F900" t="str">
            <v>NB-50 PUMP</v>
          </cell>
          <cell r="G900" t="str">
            <v>УПЛОТНЕНИЕ ШТОКА</v>
          </cell>
          <cell r="H900" t="str">
            <v>ДЛЯ НАСОСА НБ-50</v>
          </cell>
          <cell r="I900">
            <v>54</v>
          </cell>
          <cell r="J900" t="str">
            <v>EACH</v>
          </cell>
          <cell r="K900">
            <v>0</v>
          </cell>
          <cell r="L900">
            <v>0</v>
          </cell>
          <cell r="M900">
            <v>504</v>
          </cell>
          <cell r="N900">
            <v>27216</v>
          </cell>
          <cell r="O900" t="str">
            <v>K2</v>
          </cell>
        </row>
        <row r="901">
          <cell r="D901">
            <v>3078</v>
          </cell>
          <cell r="E901" t="str">
            <v>VALVE PACKING</v>
          </cell>
          <cell r="F901" t="str">
            <v>NB-50 PUMP</v>
          </cell>
          <cell r="G901" t="str">
            <v>УПЛОТНЕНИЕ КЛАПАНА</v>
          </cell>
          <cell r="H901" t="str">
            <v>ДЛЯ НАСОСА НБ-50</v>
          </cell>
          <cell r="I901">
            <v>10</v>
          </cell>
          <cell r="J901" t="str">
            <v>EACH</v>
          </cell>
          <cell r="K901">
            <v>0</v>
          </cell>
          <cell r="L901">
            <v>0</v>
          </cell>
          <cell r="M901">
            <v>500</v>
          </cell>
          <cell r="N901">
            <v>5000</v>
          </cell>
          <cell r="O901" t="str">
            <v>K1/2</v>
          </cell>
        </row>
        <row r="902">
          <cell r="D902" t="str">
            <v>3078-1</v>
          </cell>
          <cell r="E902" t="str">
            <v>VALVE PACKING</v>
          </cell>
          <cell r="F902" t="str">
            <v>NB-50 PUMP</v>
          </cell>
          <cell r="G902" t="str">
            <v>УПЛОТНЕНИЕ КЛАПАНА</v>
          </cell>
          <cell r="H902" t="str">
            <v>ДЛЯ НАСОСА НБ-50</v>
          </cell>
          <cell r="I902">
            <v>8</v>
          </cell>
          <cell r="J902" t="str">
            <v>EACH</v>
          </cell>
          <cell r="K902">
            <v>0</v>
          </cell>
          <cell r="L902">
            <v>0</v>
          </cell>
          <cell r="M902">
            <v>540</v>
          </cell>
          <cell r="N902">
            <v>4320</v>
          </cell>
          <cell r="O902" t="str">
            <v>K1/2</v>
          </cell>
        </row>
        <row r="903">
          <cell r="D903">
            <v>3079</v>
          </cell>
          <cell r="E903" t="str">
            <v>BATTERY</v>
          </cell>
          <cell r="F903" t="str">
            <v>12V 105A</v>
          </cell>
          <cell r="G903" t="str">
            <v>АККУМУЛЯТОР</v>
          </cell>
          <cell r="H903" t="str">
            <v>12В 105A</v>
          </cell>
          <cell r="I903">
            <v>5</v>
          </cell>
          <cell r="J903" t="str">
            <v>EACH</v>
          </cell>
          <cell r="K903">
            <v>0</v>
          </cell>
          <cell r="L903">
            <v>0</v>
          </cell>
          <cell r="M903">
            <v>7800</v>
          </cell>
          <cell r="N903">
            <v>39000</v>
          </cell>
          <cell r="O903" t="str">
            <v>K1/MIDDLE/A</v>
          </cell>
        </row>
        <row r="904">
          <cell r="D904" t="str">
            <v>3079-1</v>
          </cell>
          <cell r="E904" t="str">
            <v>BATTERY</v>
          </cell>
          <cell r="F904" t="str">
            <v>12V 105A</v>
          </cell>
          <cell r="G904" t="str">
            <v>АККУМУЛЯТОР</v>
          </cell>
          <cell r="H904" t="str">
            <v>12В 105A</v>
          </cell>
          <cell r="I904">
            <v>4</v>
          </cell>
          <cell r="J904" t="str">
            <v>EACH</v>
          </cell>
          <cell r="K904">
            <v>0</v>
          </cell>
          <cell r="L904">
            <v>0</v>
          </cell>
          <cell r="M904">
            <v>7800</v>
          </cell>
          <cell r="N904">
            <v>31200</v>
          </cell>
          <cell r="O904" t="str">
            <v>K1/MIDDLE/A</v>
          </cell>
        </row>
        <row r="905">
          <cell r="D905" t="str">
            <v>3079-2</v>
          </cell>
          <cell r="E905" t="str">
            <v>BATTERY</v>
          </cell>
          <cell r="F905" t="str">
            <v>12V 105A</v>
          </cell>
          <cell r="G905" t="str">
            <v>АККУМУЛЯТОР</v>
          </cell>
          <cell r="H905" t="str">
            <v>12В 105A</v>
          </cell>
          <cell r="I905">
            <v>2</v>
          </cell>
          <cell r="J905" t="str">
            <v>EACH</v>
          </cell>
          <cell r="K905">
            <v>0</v>
          </cell>
          <cell r="L905">
            <v>0</v>
          </cell>
          <cell r="M905">
            <v>7800</v>
          </cell>
          <cell r="N905">
            <v>15600</v>
          </cell>
          <cell r="O905" t="str">
            <v>K1/MIDDLE/A</v>
          </cell>
        </row>
        <row r="906">
          <cell r="D906">
            <v>3080</v>
          </cell>
          <cell r="E906" t="str">
            <v>BATTERY</v>
          </cell>
          <cell r="F906" t="str">
            <v>12V 135A</v>
          </cell>
          <cell r="G906" t="str">
            <v>АККУМУЛЯТОР</v>
          </cell>
          <cell r="H906" t="str">
            <v>12В 135A</v>
          </cell>
          <cell r="I906">
            <v>2</v>
          </cell>
          <cell r="J906" t="str">
            <v>EACH</v>
          </cell>
          <cell r="K906">
            <v>0</v>
          </cell>
          <cell r="L906">
            <v>0</v>
          </cell>
          <cell r="M906">
            <v>11570.4</v>
          </cell>
          <cell r="N906">
            <v>23140.799999999999</v>
          </cell>
          <cell r="O906" t="str">
            <v>K1/MIDDLE/A</v>
          </cell>
        </row>
        <row r="907">
          <cell r="D907" t="str">
            <v>3080-1</v>
          </cell>
          <cell r="E907" t="str">
            <v>BATTERY</v>
          </cell>
          <cell r="F907" t="str">
            <v>12V 135A</v>
          </cell>
          <cell r="G907" t="str">
            <v>АККУМУЛЯТОР</v>
          </cell>
          <cell r="H907" t="str">
            <v>12В 135A</v>
          </cell>
          <cell r="I907">
            <v>5</v>
          </cell>
          <cell r="J907" t="str">
            <v>EACH</v>
          </cell>
          <cell r="K907">
            <v>0</v>
          </cell>
          <cell r="L907">
            <v>0</v>
          </cell>
          <cell r="M907">
            <v>11570.4</v>
          </cell>
          <cell r="N907">
            <v>57852</v>
          </cell>
          <cell r="O907" t="str">
            <v>K1/MIDDLE/A</v>
          </cell>
        </row>
        <row r="908">
          <cell r="D908" t="str">
            <v>3088-2</v>
          </cell>
          <cell r="E908" t="str">
            <v>BALL VALVE</v>
          </cell>
          <cell r="F908" t="str">
            <v>50MM DIA; 80 ATM</v>
          </cell>
          <cell r="G908" t="str">
            <v>ШАРОВОЙ КРАН</v>
          </cell>
          <cell r="H908" t="str">
            <v>50ММ ДИА. 80 АТМ</v>
          </cell>
          <cell r="I908">
            <v>4</v>
          </cell>
          <cell r="J908" t="str">
            <v>EACH</v>
          </cell>
          <cell r="K908">
            <v>0</v>
          </cell>
          <cell r="L908">
            <v>0</v>
          </cell>
          <cell r="M908">
            <v>13500</v>
          </cell>
          <cell r="N908">
            <v>54000</v>
          </cell>
          <cell r="O908" t="str">
            <v>K2</v>
          </cell>
        </row>
        <row r="909">
          <cell r="D909" t="str">
            <v>3088-3</v>
          </cell>
          <cell r="E909" t="str">
            <v>BALL VALVE</v>
          </cell>
          <cell r="F909" t="str">
            <v>50MM DIA; 80 ATM</v>
          </cell>
          <cell r="G909" t="str">
            <v>ШАРОВОЙ КРАН</v>
          </cell>
          <cell r="H909" t="str">
            <v>50ММ ДИА. 80 АТМ</v>
          </cell>
          <cell r="I909">
            <v>1</v>
          </cell>
          <cell r="J909" t="str">
            <v>EACH</v>
          </cell>
          <cell r="K909">
            <v>0</v>
          </cell>
          <cell r="L909">
            <v>0</v>
          </cell>
          <cell r="M909">
            <v>13500</v>
          </cell>
          <cell r="N909">
            <v>13500</v>
          </cell>
          <cell r="O909" t="str">
            <v>K2</v>
          </cell>
        </row>
        <row r="910">
          <cell r="D910">
            <v>3103</v>
          </cell>
          <cell r="E910" t="str">
            <v>WATER PRESSURE UNIT</v>
          </cell>
          <cell r="F910" t="str">
            <v>WILO PRESSURE PUMP HJW-201 220V 60HZ 200 LTR HOPE TANK C/W ALL CONNECTIONS</v>
          </cell>
          <cell r="G910" t="str">
            <v>СИСТЕМА ПОДАЧИ ВОДЫ</v>
          </cell>
          <cell r="H910" t="str">
            <v>НАСОС "ВИЛО" HJW-201 220В 60 ГЦ, ЁМКОСТЬ 200 Л В КОМПЛЕКТЕ С СОЕДИНЕНИЯМИ</v>
          </cell>
          <cell r="I910">
            <v>2</v>
          </cell>
          <cell r="J910" t="str">
            <v>EACH</v>
          </cell>
          <cell r="K910">
            <v>1195.68</v>
          </cell>
          <cell r="L910">
            <v>2391.36</v>
          </cell>
          <cell r="M910">
            <v>0</v>
          </cell>
          <cell r="N910">
            <v>0</v>
          </cell>
          <cell r="O910" t="str">
            <v>K1/MIDDLE/A</v>
          </cell>
        </row>
        <row r="911">
          <cell r="D911">
            <v>3103</v>
          </cell>
          <cell r="E911" t="str">
            <v>WATER PRESSURE UNIT</v>
          </cell>
          <cell r="F911" t="str">
            <v>WILO PRESSURE PUMP HJW-201 220V 60HZ 200 LTR HOPE TANK C/W ALL CONNECTIONS</v>
          </cell>
          <cell r="G911" t="str">
            <v>СИСТЕМА ПОДАЧИ ВОДЫ</v>
          </cell>
          <cell r="H911" t="str">
            <v>НАСОС "ВИЛО" HJW-201 220В 60 ГЦ, ЁМКОСТЬ 200 Л В КОМПЛЕКТЕ С СОЕДИНЕНИЯМИ</v>
          </cell>
          <cell r="I911">
            <v>3</v>
          </cell>
          <cell r="J911" t="str">
            <v>EACH</v>
          </cell>
          <cell r="K911">
            <v>1195.68</v>
          </cell>
          <cell r="L911">
            <v>3587.04</v>
          </cell>
          <cell r="M911">
            <v>0</v>
          </cell>
          <cell r="N911">
            <v>0</v>
          </cell>
          <cell r="O911" t="str">
            <v>K1/MIDDLE/A</v>
          </cell>
        </row>
        <row r="912">
          <cell r="D912">
            <v>3139</v>
          </cell>
          <cell r="E912" t="str">
            <v>CROSSOVER SUB</v>
          </cell>
          <cell r="F912" t="str">
            <v>2" NPT BOX X 2-7/8" EUE 8RD PIN, (3.668" OD X 1-1/2"  ID X12")</v>
          </cell>
          <cell r="G912" t="str">
            <v>ПЕРЕВОДНИК</v>
          </cell>
          <cell r="H912" t="str">
            <v>2" NPT МУФТА X 2-7/8" EUE 8RD НИППЕЛЬ, (3.668" OD X 1-1/2" IDX 12)</v>
          </cell>
          <cell r="I912">
            <v>1</v>
          </cell>
          <cell r="J912" t="str">
            <v>EACH</v>
          </cell>
          <cell r="K912">
            <v>629.41</v>
          </cell>
          <cell r="L912">
            <v>629.41</v>
          </cell>
          <cell r="M912">
            <v>0</v>
          </cell>
          <cell r="N912">
            <v>0</v>
          </cell>
          <cell r="O912" t="str">
            <v>K1/44</v>
          </cell>
        </row>
        <row r="913">
          <cell r="D913">
            <v>3139</v>
          </cell>
          <cell r="E913" t="str">
            <v>CROSSOVER SUB</v>
          </cell>
          <cell r="F913" t="str">
            <v>2" NPT BOX X 2-7/8" EUE 8RD PIN, (3.668" OD X 1-1/2"  ID X12")</v>
          </cell>
          <cell r="G913" t="str">
            <v>ПЕРЕВОДНИК</v>
          </cell>
          <cell r="H913" t="str">
            <v>2" NPT МУФТА X 2-7/8" EUE 8RD НИППЕЛЬ, (3.668" OD X 1-1/2" IDX 12)</v>
          </cell>
          <cell r="I913">
            <v>1</v>
          </cell>
          <cell r="J913" t="str">
            <v>EACH</v>
          </cell>
          <cell r="K913">
            <v>629.41</v>
          </cell>
          <cell r="L913">
            <v>629.41</v>
          </cell>
          <cell r="M913">
            <v>0</v>
          </cell>
          <cell r="N913">
            <v>0</v>
          </cell>
          <cell r="O913" t="str">
            <v>K1/44</v>
          </cell>
        </row>
        <row r="914">
          <cell r="D914">
            <v>3140</v>
          </cell>
          <cell r="E914" t="str">
            <v>CROSSOVER SUB</v>
          </cell>
          <cell r="F914" t="str">
            <v>2" NPT BOX X 2-7/8" EUE 8RD PIN, (3.668" OD X 2"  ID X12")</v>
          </cell>
          <cell r="G914" t="str">
            <v>ПЕРЕВОДНИК</v>
          </cell>
          <cell r="H914" t="str">
            <v>2" NPT МУФТА X 2-7/8" EUE 8RD НИППЕЛЬ, (3.668" OD X 2" IDX 12)</v>
          </cell>
          <cell r="I914">
            <v>1</v>
          </cell>
          <cell r="J914" t="str">
            <v>EACH</v>
          </cell>
          <cell r="K914">
            <v>629.41</v>
          </cell>
          <cell r="L914">
            <v>629.41</v>
          </cell>
          <cell r="M914">
            <v>0</v>
          </cell>
          <cell r="N914">
            <v>0</v>
          </cell>
          <cell r="O914" t="str">
            <v>K1/44</v>
          </cell>
        </row>
        <row r="915">
          <cell r="D915">
            <v>3141</v>
          </cell>
          <cell r="E915" t="str">
            <v>CROSSOVER SUB</v>
          </cell>
          <cell r="F915" t="str">
            <v>2" NPT PIN X 2-7/8" EUE 8RD PIN, (3.094"  OD X 1-1/2" ID X12")</v>
          </cell>
          <cell r="G915" t="str">
            <v>ПЕРЕВОДНИК</v>
          </cell>
          <cell r="H915" t="str">
            <v>2" NPT НИППЕЛЬ X 2-7/8" EUE 8RD НИППЕЛЬ, (3.094" OD X 1-1/2" ID X12")</v>
          </cell>
          <cell r="I915">
            <v>1</v>
          </cell>
          <cell r="J915" t="str">
            <v>EACH</v>
          </cell>
          <cell r="K915">
            <v>629.41</v>
          </cell>
          <cell r="L915">
            <v>629.41</v>
          </cell>
          <cell r="M915">
            <v>0</v>
          </cell>
          <cell r="N915">
            <v>0</v>
          </cell>
          <cell r="O915" t="str">
            <v>K1/44</v>
          </cell>
        </row>
        <row r="916">
          <cell r="D916">
            <v>3142</v>
          </cell>
          <cell r="E916" t="str">
            <v>CROSSOVER SUB</v>
          </cell>
          <cell r="F916" t="str">
            <v>2" NPT BOX X 2-7/8" EUE 8RD PIN, (3.094" OD X 2"  ID X12")</v>
          </cell>
          <cell r="G916" t="str">
            <v>ПЕРЕВОДНИК</v>
          </cell>
          <cell r="H916" t="str">
            <v>2" NPT МУФТА X 2-7/8" EUE 8RD НИППЕЛЬ, (3.094" OD X 2" IDX 12)</v>
          </cell>
          <cell r="I916">
            <v>1</v>
          </cell>
          <cell r="J916" t="str">
            <v>EACH</v>
          </cell>
          <cell r="K916">
            <v>629.41</v>
          </cell>
          <cell r="L916">
            <v>629.41</v>
          </cell>
          <cell r="M916">
            <v>0</v>
          </cell>
          <cell r="N916">
            <v>0</v>
          </cell>
          <cell r="O916" t="str">
            <v>K1/44</v>
          </cell>
        </row>
        <row r="917">
          <cell r="D917">
            <v>3142</v>
          </cell>
          <cell r="E917" t="str">
            <v>CROSSOVER SUB</v>
          </cell>
          <cell r="F917" t="str">
            <v>2" NPT BOX X 2-7/8" EUE 8RD PIN, (3.094" OD X 2"  ID X12")</v>
          </cell>
          <cell r="G917" t="str">
            <v>ПЕРЕВОДНИК</v>
          </cell>
          <cell r="H917" t="str">
            <v>2" NPT МУФТА X 2-7/8" EUE 8RD НИППЕЛЬ, (3.094" OD X 2" IDX 12)</v>
          </cell>
          <cell r="I917">
            <v>1</v>
          </cell>
          <cell r="J917" t="str">
            <v>EACH</v>
          </cell>
          <cell r="K917">
            <v>629.41</v>
          </cell>
          <cell r="L917">
            <v>629.41</v>
          </cell>
          <cell r="M917">
            <v>0</v>
          </cell>
          <cell r="N917">
            <v>0</v>
          </cell>
          <cell r="O917" t="str">
            <v>K1/44</v>
          </cell>
        </row>
        <row r="918">
          <cell r="D918">
            <v>3145</v>
          </cell>
          <cell r="E918" t="str">
            <v>ABB VG-100 CASING BOWL</v>
          </cell>
          <cell r="F918" t="str">
            <v>11" 8000#X 9-5/8" ODSO C/W 2-2 1/6" 5000# SSO, P, AA, PSL-1, PR-1</v>
          </cell>
          <cell r="G918" t="str">
            <v>КОЛОКОЛ</v>
          </cell>
          <cell r="H918" t="str">
            <v/>
          </cell>
          <cell r="I918">
            <v>1</v>
          </cell>
          <cell r="J918" t="str">
            <v>EACH</v>
          </cell>
          <cell r="K918">
            <v>1917.62</v>
          </cell>
          <cell r="L918">
            <v>1917.62</v>
          </cell>
          <cell r="M918">
            <v>0</v>
          </cell>
          <cell r="N918">
            <v>0</v>
          </cell>
          <cell r="O918" t="str">
            <v>K2</v>
          </cell>
        </row>
        <row r="919">
          <cell r="D919">
            <v>3146</v>
          </cell>
          <cell r="E919" t="str">
            <v>ABB VG-100A CASING SLIP</v>
          </cell>
          <cell r="F919" t="str">
            <v>11" X 7" AUTOMATIC, P, AA, PSL-1, PR-1</v>
          </cell>
          <cell r="G919" t="str">
            <v>КЛИНЬЯ ОБСАДНОЙ КОЛЛОНЫ</v>
          </cell>
          <cell r="H919" t="str">
            <v/>
          </cell>
          <cell r="I919">
            <v>1</v>
          </cell>
          <cell r="J919" t="str">
            <v>EACH</v>
          </cell>
          <cell r="K919">
            <v>658.87</v>
          </cell>
          <cell r="L919">
            <v>658.87</v>
          </cell>
          <cell r="M919">
            <v>0</v>
          </cell>
          <cell r="N919">
            <v>0</v>
          </cell>
          <cell r="O919" t="str">
            <v>K2</v>
          </cell>
        </row>
        <row r="920">
          <cell r="D920">
            <v>3147</v>
          </cell>
          <cell r="E920" t="str">
            <v>ABB VGC GATE VALVE</v>
          </cell>
          <cell r="F920" t="str">
            <v>2-1/16" 5000# FLANGED, FULL OPENING, P, AA, PSL-1, PR-1</v>
          </cell>
          <cell r="G920" t="str">
            <v>КЛИНОВАЯ  ЗАГЛУШКА</v>
          </cell>
          <cell r="H920" t="str">
            <v>2-1/16" 5000# FLANGED, FULL OPENING, P, AA, PSL-1, PR-1</v>
          </cell>
          <cell r="I920">
            <v>1</v>
          </cell>
          <cell r="J920" t="str">
            <v>EACH</v>
          </cell>
          <cell r="K920">
            <v>901.95</v>
          </cell>
          <cell r="L920">
            <v>901.95</v>
          </cell>
          <cell r="M920">
            <v>0</v>
          </cell>
          <cell r="N920">
            <v>0</v>
          </cell>
          <cell r="O920" t="str">
            <v>K2</v>
          </cell>
        </row>
        <row r="921">
          <cell r="D921">
            <v>3149</v>
          </cell>
          <cell r="E921" t="str">
            <v>BULL PLUG</v>
          </cell>
          <cell r="F921" t="str">
            <v>2" LP XXH SOLID</v>
          </cell>
          <cell r="G921" t="str">
            <v>ЗАГЛУШКА</v>
          </cell>
          <cell r="H921" t="str">
            <v>2" LP XXH SOLID</v>
          </cell>
          <cell r="I921">
            <v>1</v>
          </cell>
          <cell r="J921" t="str">
            <v>EACH</v>
          </cell>
          <cell r="K921">
            <v>7.88</v>
          </cell>
          <cell r="L921">
            <v>7.88</v>
          </cell>
          <cell r="M921">
            <v>0</v>
          </cell>
          <cell r="N921">
            <v>0</v>
          </cell>
          <cell r="O921" t="str">
            <v>K2</v>
          </cell>
        </row>
        <row r="922">
          <cell r="D922">
            <v>3151</v>
          </cell>
          <cell r="E922" t="str">
            <v>R-24 MILD STEEL RING GASKET</v>
          </cell>
          <cell r="F922" t="str">
            <v/>
          </cell>
          <cell r="G922" t="str">
            <v>КОЛЬЦО R-24</v>
          </cell>
          <cell r="H922" t="str">
            <v/>
          </cell>
          <cell r="I922">
            <v>5</v>
          </cell>
          <cell r="J922" t="str">
            <v>EACH</v>
          </cell>
          <cell r="K922">
            <v>4.7300000000000004</v>
          </cell>
          <cell r="L922">
            <v>23.65</v>
          </cell>
          <cell r="M922">
            <v>0</v>
          </cell>
          <cell r="N922">
            <v>0</v>
          </cell>
          <cell r="O922" t="str">
            <v>K2</v>
          </cell>
        </row>
        <row r="923">
          <cell r="D923">
            <v>3153</v>
          </cell>
          <cell r="E923" t="str">
            <v>ABB GRF SECONDARY SEAL</v>
          </cell>
          <cell r="F923" t="str">
            <v>11" X 7" C/W SNAP RING, P, AA, PSL-1, PR-1</v>
          </cell>
          <cell r="G923" t="str">
            <v>ВТОРИЧНЫЙ ЗАТВОР</v>
          </cell>
          <cell r="H923" t="str">
            <v/>
          </cell>
          <cell r="I923">
            <v>2</v>
          </cell>
          <cell r="J923" t="str">
            <v>EACH</v>
          </cell>
          <cell r="K923">
            <v>371.69</v>
          </cell>
          <cell r="L923">
            <v>743.38</v>
          </cell>
          <cell r="M923">
            <v>0</v>
          </cell>
          <cell r="N923">
            <v>0</v>
          </cell>
          <cell r="O923" t="str">
            <v>K2</v>
          </cell>
        </row>
        <row r="924">
          <cell r="D924">
            <v>3154</v>
          </cell>
          <cell r="E924" t="str">
            <v>ABB XP-1 ADAPTER FLANGE</v>
          </cell>
          <cell r="F924" t="str">
            <v>7 1/16" X 2 9/16"  5000# SSU C/W  SEAL POCKET &amp; TEST PORTS, P, AA, PSL-1, PR-1</v>
          </cell>
          <cell r="G924" t="str">
            <v>СОЕДИНИТЕЛЬНЫЙ ФЛАНЕЦ</v>
          </cell>
          <cell r="H924" t="str">
            <v/>
          </cell>
          <cell r="I924">
            <v>1</v>
          </cell>
          <cell r="J924" t="str">
            <v>EACH</v>
          </cell>
          <cell r="K924">
            <v>728.99</v>
          </cell>
          <cell r="L924">
            <v>728.99</v>
          </cell>
          <cell r="M924">
            <v>0</v>
          </cell>
          <cell r="N924">
            <v>0</v>
          </cell>
          <cell r="O924" t="str">
            <v>K2</v>
          </cell>
        </row>
        <row r="925">
          <cell r="D925">
            <v>3156</v>
          </cell>
          <cell r="E925" t="str">
            <v>ABB B.H.T.A. BOTTOM HOLE TEST ADAPTER</v>
          </cell>
          <cell r="F925" t="str">
            <v>2 9/16" 5000# FLANGED C/W TOP CAP 1/2" NPT TAP &amp; 2 7/8" EUE INTERNAL LIFT THREADS, P, AA, PSL-1, PR-1</v>
          </cell>
          <cell r="G925" t="str">
            <v>ПЕРЕХОДНИК ЛУБРИКАТОРА</v>
          </cell>
          <cell r="H925" t="str">
            <v/>
          </cell>
          <cell r="I925">
            <v>1</v>
          </cell>
          <cell r="J925" t="str">
            <v>EACH</v>
          </cell>
          <cell r="K925">
            <v>519.75</v>
          </cell>
          <cell r="L925">
            <v>519.75</v>
          </cell>
          <cell r="M925">
            <v>0</v>
          </cell>
          <cell r="N925">
            <v>0</v>
          </cell>
          <cell r="O925" t="str">
            <v>K2</v>
          </cell>
        </row>
        <row r="926">
          <cell r="D926">
            <v>3159</v>
          </cell>
          <cell r="E926" t="str">
            <v>R-27 MILD STEEL RING GASKET</v>
          </cell>
          <cell r="F926" t="str">
            <v/>
          </cell>
          <cell r="G926" t="str">
            <v>КОЛЬЦО R-27</v>
          </cell>
          <cell r="H926" t="str">
            <v/>
          </cell>
          <cell r="I926">
            <v>3</v>
          </cell>
          <cell r="J926" t="str">
            <v>EACH</v>
          </cell>
          <cell r="K926">
            <v>6.46</v>
          </cell>
          <cell r="L926">
            <v>19.38</v>
          </cell>
          <cell r="M926">
            <v>0</v>
          </cell>
          <cell r="N926">
            <v>0</v>
          </cell>
          <cell r="O926" t="str">
            <v>K2</v>
          </cell>
        </row>
        <row r="927">
          <cell r="D927">
            <v>3161</v>
          </cell>
          <cell r="E927" t="str">
            <v>R-54 MILD STEEL RING GASKET</v>
          </cell>
          <cell r="F927" t="str">
            <v/>
          </cell>
          <cell r="G927" t="str">
            <v>КОЛЬЦО R-54</v>
          </cell>
          <cell r="H927" t="str">
            <v/>
          </cell>
          <cell r="I927">
            <v>2</v>
          </cell>
          <cell r="J927" t="str">
            <v>EACH</v>
          </cell>
          <cell r="K927">
            <v>26.54</v>
          </cell>
          <cell r="L927">
            <v>53.08</v>
          </cell>
          <cell r="M927">
            <v>0</v>
          </cell>
          <cell r="N927">
            <v>0</v>
          </cell>
          <cell r="O927" t="str">
            <v>K2</v>
          </cell>
        </row>
        <row r="928">
          <cell r="D928">
            <v>3162</v>
          </cell>
          <cell r="E928" t="str">
            <v>B7 STUDS C/W 2-2H NUTS</v>
          </cell>
          <cell r="F928" t="str">
            <v>1 7/8" X 13 3/4" LONG, SET OF 12</v>
          </cell>
          <cell r="G928" t="str">
            <v>ШПИЛЬКИ С 2 ГАЙКАМИ</v>
          </cell>
          <cell r="H928" t="str">
            <v>1 7/8" X 13 3/4" ДЛИНА, КОМПЛЕКТ ИЗ 12 ШТ.</v>
          </cell>
          <cell r="I928">
            <v>1</v>
          </cell>
          <cell r="J928" t="str">
            <v>EACH</v>
          </cell>
          <cell r="K928">
            <v>19.16</v>
          </cell>
          <cell r="L928">
            <v>19.16</v>
          </cell>
          <cell r="M928">
            <v>0</v>
          </cell>
          <cell r="N928">
            <v>0</v>
          </cell>
          <cell r="O928" t="str">
            <v>K2</v>
          </cell>
        </row>
        <row r="929">
          <cell r="D929">
            <v>3164</v>
          </cell>
          <cell r="E929" t="str">
            <v>B7 STUDS C/W 2-2H NUTS</v>
          </cell>
          <cell r="F929" t="str">
            <v>1 3/8" X 11 3/4" LONG, SET OF 12</v>
          </cell>
          <cell r="G929" t="str">
            <v>ШПИЛЬКИ С 2 ГАЙКАМИ</v>
          </cell>
          <cell r="H929" t="str">
            <v>1 3/8" X 11 3/4" ДЛИНА, КОМПЛЕКТ ИЗ 12 ШТ.</v>
          </cell>
          <cell r="I929">
            <v>4</v>
          </cell>
          <cell r="J929" t="str">
            <v>EACH</v>
          </cell>
          <cell r="K929">
            <v>92.4</v>
          </cell>
          <cell r="L929">
            <v>369.6</v>
          </cell>
          <cell r="M929">
            <v>0</v>
          </cell>
          <cell r="N929">
            <v>0</v>
          </cell>
          <cell r="O929" t="str">
            <v>K2</v>
          </cell>
        </row>
        <row r="930">
          <cell r="D930">
            <v>3166</v>
          </cell>
          <cell r="E930" t="str">
            <v>ABB DRILLING FLANGE</v>
          </cell>
          <cell r="F930" t="str">
            <v>13 5/8" 3000# X 13 3/8 BTC, P, DD, PR-1, PSL-1</v>
          </cell>
          <cell r="G930" t="str">
            <v>КОЛОННЫЙ ФЛАНЕЦ</v>
          </cell>
          <cell r="H930" t="str">
            <v/>
          </cell>
          <cell r="I930">
            <v>1</v>
          </cell>
          <cell r="J930" t="str">
            <v>EACH</v>
          </cell>
          <cell r="K930">
            <v>2362.5</v>
          </cell>
          <cell r="L930">
            <v>2362.5</v>
          </cell>
          <cell r="M930">
            <v>0</v>
          </cell>
          <cell r="N930">
            <v>0</v>
          </cell>
          <cell r="O930" t="str">
            <v>K2</v>
          </cell>
        </row>
        <row r="931">
          <cell r="D931">
            <v>3170</v>
          </cell>
          <cell r="E931" t="str">
            <v>7" X 2 7/8 8RD EUE THREAD MODEL "R-3" DOUBLE PRODUCTION PACKER 26-29 LB/FT</v>
          </cell>
          <cell r="F931" t="str">
            <v/>
          </cell>
          <cell r="G931" t="str">
            <v>ПАКЕР</v>
          </cell>
          <cell r="H931" t="str">
            <v/>
          </cell>
          <cell r="I931">
            <v>1</v>
          </cell>
          <cell r="J931" t="str">
            <v>EACH</v>
          </cell>
          <cell r="K931">
            <v>4379.3999999999996</v>
          </cell>
          <cell r="L931">
            <v>4379.3999999999996</v>
          </cell>
          <cell r="M931">
            <v>0</v>
          </cell>
          <cell r="N931">
            <v>0</v>
          </cell>
          <cell r="O931" t="str">
            <v>K2</v>
          </cell>
        </row>
        <row r="932">
          <cell r="D932">
            <v>3172</v>
          </cell>
          <cell r="E932" t="str">
            <v>FLOAT SHOE, STING IN TYPE</v>
          </cell>
          <cell r="F932" t="str">
            <v>13-3/8" 54.5 LB/FT BTC</v>
          </cell>
          <cell r="G932" t="str">
            <v>БАШМАК</v>
          </cell>
          <cell r="H932" t="str">
            <v>13-3/8" 54.5 ФУНТ/ФУТ</v>
          </cell>
          <cell r="I932">
            <v>1</v>
          </cell>
          <cell r="J932" t="str">
            <v>EACH</v>
          </cell>
          <cell r="K932">
            <v>552.70000000000005</v>
          </cell>
          <cell r="L932">
            <v>552.70000000000005</v>
          </cell>
          <cell r="M932">
            <v>0</v>
          </cell>
          <cell r="N932">
            <v>0</v>
          </cell>
          <cell r="O932" t="str">
            <v>K2</v>
          </cell>
        </row>
        <row r="933">
          <cell r="D933">
            <v>3173</v>
          </cell>
          <cell r="E933" t="str">
            <v>CENTRALIZER, BOW SPRING 13-3/8"</v>
          </cell>
          <cell r="F933" t="str">
            <v/>
          </cell>
          <cell r="G933" t="str">
            <v>ПРУЖИННЫЙ ЦЕНТРАТОР 13-3/8"</v>
          </cell>
          <cell r="H933" t="str">
            <v/>
          </cell>
          <cell r="I933">
            <v>4</v>
          </cell>
          <cell r="J933" t="str">
            <v>EACH</v>
          </cell>
          <cell r="K933">
            <v>39.270000000000003</v>
          </cell>
          <cell r="L933">
            <v>157.08000000000001</v>
          </cell>
          <cell r="M933">
            <v>0</v>
          </cell>
          <cell r="N933">
            <v>0</v>
          </cell>
          <cell r="O933" t="str">
            <v>K2</v>
          </cell>
        </row>
        <row r="934">
          <cell r="D934">
            <v>3174</v>
          </cell>
          <cell r="E934" t="str">
            <v>STOP COLLAR 13-3/8"</v>
          </cell>
          <cell r="F934" t="str">
            <v/>
          </cell>
          <cell r="G934" t="str">
            <v>СТОПОРНОЕ КОЛЬЦО 13-3/8"</v>
          </cell>
          <cell r="H934" t="str">
            <v/>
          </cell>
          <cell r="I934">
            <v>4</v>
          </cell>
          <cell r="J934" t="str">
            <v>EACH</v>
          </cell>
          <cell r="K934">
            <v>8.86</v>
          </cell>
          <cell r="L934">
            <v>35.44</v>
          </cell>
          <cell r="M934">
            <v>0</v>
          </cell>
          <cell r="N934">
            <v>0</v>
          </cell>
          <cell r="O934" t="str">
            <v>K2</v>
          </cell>
        </row>
        <row r="935">
          <cell r="D935">
            <v>3175</v>
          </cell>
          <cell r="E935" t="str">
            <v>CEMENT BASKET 13-3/8"</v>
          </cell>
          <cell r="F935" t="str">
            <v/>
          </cell>
          <cell r="G935" t="str">
            <v>ЦЕМЕНТИРОВОЧНАЯ МАНЖЕТА 13-3/8"</v>
          </cell>
          <cell r="H935" t="str">
            <v/>
          </cell>
          <cell r="I935">
            <v>1</v>
          </cell>
          <cell r="J935" t="str">
            <v>EACH</v>
          </cell>
          <cell r="K935">
            <v>141.68</v>
          </cell>
          <cell r="L935">
            <v>141.68</v>
          </cell>
          <cell r="M935">
            <v>0</v>
          </cell>
          <cell r="N935">
            <v>0</v>
          </cell>
          <cell r="O935" t="str">
            <v>K2</v>
          </cell>
        </row>
        <row r="936">
          <cell r="D936">
            <v>3176</v>
          </cell>
          <cell r="E936" t="str">
            <v>INNER STRING CEMENTING ADAPTER</v>
          </cell>
          <cell r="F936" t="str">
            <v>4 1/2" IF</v>
          </cell>
          <cell r="G936" t="str">
            <v>ВНУТРЕНИЙ ЦЕМЕНТИРОВОЧНЫЙ ПЕРЕВОДНИК</v>
          </cell>
          <cell r="H936" t="str">
            <v>4 1/2" IF</v>
          </cell>
          <cell r="I936">
            <v>1</v>
          </cell>
          <cell r="J936" t="str">
            <v>EACH</v>
          </cell>
          <cell r="K936">
            <v>496.22</v>
          </cell>
          <cell r="L936">
            <v>496.22</v>
          </cell>
          <cell r="M936">
            <v>0</v>
          </cell>
          <cell r="N936">
            <v>0</v>
          </cell>
          <cell r="O936" t="str">
            <v>K2</v>
          </cell>
        </row>
        <row r="937">
          <cell r="D937">
            <v>3181</v>
          </cell>
          <cell r="E937" t="str">
            <v>FLOAT COLLAR</v>
          </cell>
          <cell r="F937" t="str">
            <v>9 5/8" BTC</v>
          </cell>
          <cell r="G937" t="str">
            <v>ОБРАТНЫЙ КЛАПАН</v>
          </cell>
          <cell r="H937" t="str">
            <v>9 5/8" BTC</v>
          </cell>
          <cell r="I937">
            <v>1</v>
          </cell>
          <cell r="J937" t="str">
            <v>EACH</v>
          </cell>
          <cell r="K937">
            <v>322.85000000000002</v>
          </cell>
          <cell r="L937">
            <v>322.85000000000002</v>
          </cell>
          <cell r="M937">
            <v>0</v>
          </cell>
          <cell r="N937">
            <v>0</v>
          </cell>
          <cell r="O937" t="str">
            <v>K2</v>
          </cell>
        </row>
        <row r="938">
          <cell r="D938">
            <v>3182</v>
          </cell>
          <cell r="E938" t="str">
            <v>CENTRALIZERS, BOW SPRING 9-5/8"</v>
          </cell>
          <cell r="F938" t="str">
            <v/>
          </cell>
          <cell r="G938" t="str">
            <v>ПРУЖИННЫЙ ЦЕНТРАТОР 9-5/8"</v>
          </cell>
          <cell r="H938" t="str">
            <v/>
          </cell>
          <cell r="I938">
            <v>4</v>
          </cell>
          <cell r="J938" t="str">
            <v>EACH</v>
          </cell>
          <cell r="K938">
            <v>28.74</v>
          </cell>
          <cell r="L938">
            <v>114.96</v>
          </cell>
          <cell r="M938">
            <v>0</v>
          </cell>
          <cell r="N938">
            <v>0</v>
          </cell>
          <cell r="O938" t="str">
            <v>K2</v>
          </cell>
        </row>
        <row r="939">
          <cell r="D939">
            <v>3183</v>
          </cell>
          <cell r="E939" t="str">
            <v>STOP COLLAR 9-5/8"</v>
          </cell>
          <cell r="F939" t="str">
            <v>COMPLETE WITH NAILS</v>
          </cell>
          <cell r="G939" t="str">
            <v>СТОПОРНОЕ КОЛЬЦО 9-5/8"</v>
          </cell>
          <cell r="H939" t="str">
            <v/>
          </cell>
          <cell r="I939">
            <v>4</v>
          </cell>
          <cell r="J939" t="str">
            <v>EACH</v>
          </cell>
          <cell r="K939">
            <v>6.8</v>
          </cell>
          <cell r="L939">
            <v>27.2</v>
          </cell>
          <cell r="M939">
            <v>0</v>
          </cell>
          <cell r="N939">
            <v>0</v>
          </cell>
          <cell r="O939" t="str">
            <v>K2</v>
          </cell>
        </row>
        <row r="940">
          <cell r="D940">
            <v>3184</v>
          </cell>
          <cell r="E940" t="str">
            <v>9-5/8" PLUG SET, TOP</v>
          </cell>
          <cell r="F940" t="str">
            <v>NON-ROTATING TYPE</v>
          </cell>
          <cell r="G940" t="str">
            <v>ВЕРХНЯЯ ЦЕМЕНТИРОВОЧНАЯ ПРОБКА 9-5/8"</v>
          </cell>
          <cell r="H940" t="str">
            <v/>
          </cell>
          <cell r="I940">
            <v>1</v>
          </cell>
          <cell r="J940" t="str">
            <v>EACH</v>
          </cell>
          <cell r="K940">
            <v>131.91999999999999</v>
          </cell>
          <cell r="L940">
            <v>131.91999999999999</v>
          </cell>
          <cell r="M940">
            <v>0</v>
          </cell>
          <cell r="N940">
            <v>0</v>
          </cell>
          <cell r="O940" t="str">
            <v>K2</v>
          </cell>
        </row>
        <row r="941">
          <cell r="D941">
            <v>3185</v>
          </cell>
          <cell r="E941" t="str">
            <v>9-5/8" PLUG SET, BOTTOM</v>
          </cell>
          <cell r="F941" t="str">
            <v>NON-ROTATING TYPE</v>
          </cell>
          <cell r="G941" t="str">
            <v>НИЖНЯЯ ЦЕМЕНТИРОВОЧНАЯ ПРОБКА 9-5/8"</v>
          </cell>
          <cell r="H941" t="str">
            <v/>
          </cell>
          <cell r="I941">
            <v>1</v>
          </cell>
          <cell r="J941" t="str">
            <v>EACH</v>
          </cell>
          <cell r="K941">
            <v>148.36000000000001</v>
          </cell>
          <cell r="L941">
            <v>148.36000000000001</v>
          </cell>
          <cell r="M941">
            <v>0</v>
          </cell>
          <cell r="N941">
            <v>0</v>
          </cell>
          <cell r="O941" t="str">
            <v>K2</v>
          </cell>
        </row>
        <row r="942">
          <cell r="D942">
            <v>3186</v>
          </cell>
          <cell r="E942" t="str">
            <v>FLOAT SHOE</v>
          </cell>
          <cell r="F942" t="str">
            <v>9-5/8" 40LB/FT BTC</v>
          </cell>
          <cell r="G942" t="str">
            <v>БАШМАК</v>
          </cell>
          <cell r="H942" t="str">
            <v>9-5/8" 40 ФУНТ/ФУТ BTC</v>
          </cell>
          <cell r="I942">
            <v>1</v>
          </cell>
          <cell r="J942" t="str">
            <v>EACH</v>
          </cell>
          <cell r="K942">
            <v>278.82</v>
          </cell>
          <cell r="L942">
            <v>278.82</v>
          </cell>
          <cell r="M942">
            <v>0</v>
          </cell>
          <cell r="N942">
            <v>0</v>
          </cell>
          <cell r="O942" t="str">
            <v>K2</v>
          </cell>
        </row>
        <row r="943">
          <cell r="D943">
            <v>3187</v>
          </cell>
          <cell r="E943" t="str">
            <v>FLOAT SHOE</v>
          </cell>
          <cell r="F943" t="str">
            <v>7" 26 LB/FT BTC</v>
          </cell>
          <cell r="G943" t="str">
            <v>БАШМАК</v>
          </cell>
          <cell r="H943" t="str">
            <v>7" 26 ФУНТ/ФУТ BTC</v>
          </cell>
          <cell r="I943">
            <v>1</v>
          </cell>
          <cell r="J943" t="str">
            <v>EACH</v>
          </cell>
          <cell r="K943">
            <v>203.35</v>
          </cell>
          <cell r="L943">
            <v>203.35</v>
          </cell>
          <cell r="M943">
            <v>0</v>
          </cell>
          <cell r="N943">
            <v>0</v>
          </cell>
          <cell r="O943" t="str">
            <v>K2</v>
          </cell>
        </row>
        <row r="944">
          <cell r="D944">
            <v>3188</v>
          </cell>
          <cell r="E944" t="str">
            <v>FLOAT COLLAR</v>
          </cell>
          <cell r="F944" t="str">
            <v>7" 26 LB/FT BTC</v>
          </cell>
          <cell r="G944" t="str">
            <v>ОБРАТНЫЙ КЛАПАН</v>
          </cell>
          <cell r="H944" t="str">
            <v>7" 26 ФУНТ/ФУТ BTC</v>
          </cell>
          <cell r="I944">
            <v>1</v>
          </cell>
          <cell r="J944" t="str">
            <v>EACH</v>
          </cell>
          <cell r="K944">
            <v>236.48</v>
          </cell>
          <cell r="L944">
            <v>236.48</v>
          </cell>
          <cell r="M944">
            <v>0</v>
          </cell>
          <cell r="N944">
            <v>0</v>
          </cell>
          <cell r="O944" t="str">
            <v>K2</v>
          </cell>
        </row>
        <row r="945">
          <cell r="D945">
            <v>3191</v>
          </cell>
          <cell r="E945" t="str">
            <v>TWO STAGE CEMENTING COLLAR</v>
          </cell>
          <cell r="F945" t="str">
            <v>FOR 7" BTC CONN. C/W RUBBER, BAFFLE PLATE, FIRST STAGE FLEXIBLE INDICATING PLUG, OPENING TRIP BOMB AND CLOSING PLUG</v>
          </cell>
          <cell r="G945" t="str">
            <v>МУФТА СТУПЕНЧАТОГО ЦЕМЕНТИРОВАНИЯ</v>
          </cell>
          <cell r="H945" t="str">
            <v>ДЛЯ СОЕДИНЕНИЯ 7" ВТС В КОМПЛЕКТЕ С РЕЗИНОЙ, ОПОРНОЙ ПЛАСТИНОЙ, ПЕРВОСТУПЕНЧАТАЯ ГИБКАЯ ЗАГЛУШКА</v>
          </cell>
          <cell r="I945">
            <v>1</v>
          </cell>
          <cell r="J945" t="str">
            <v>EACH</v>
          </cell>
          <cell r="K945">
            <v>2444.11</v>
          </cell>
          <cell r="L945">
            <v>2444.11</v>
          </cell>
          <cell r="M945">
            <v>0</v>
          </cell>
          <cell r="N945">
            <v>0</v>
          </cell>
          <cell r="O945" t="str">
            <v>K2</v>
          </cell>
        </row>
        <row r="946">
          <cell r="D946">
            <v>3194</v>
          </cell>
          <cell r="E946" t="str">
            <v>TCI CUSTOM HOLE OPENER</v>
          </cell>
          <cell r="F946" t="str">
            <v/>
          </cell>
          <cell r="G946" t="str">
            <v>РАСШИРИТЕЛЬ ДИАМЕТРА СКВАЖИНЫ</v>
          </cell>
          <cell r="H946" t="str">
            <v/>
          </cell>
          <cell r="I946">
            <v>1</v>
          </cell>
          <cell r="J946" t="str">
            <v>EACH</v>
          </cell>
          <cell r="K946">
            <v>9890</v>
          </cell>
          <cell r="L946">
            <v>9890</v>
          </cell>
          <cell r="M946">
            <v>0</v>
          </cell>
          <cell r="N946">
            <v>0</v>
          </cell>
          <cell r="O946" t="str">
            <v>K2</v>
          </cell>
        </row>
        <row r="947">
          <cell r="D947">
            <v>3195</v>
          </cell>
          <cell r="E947" t="str">
            <v>DRILLING BIT 12 1/4" (311.1 MM) IADC 535</v>
          </cell>
          <cell r="F947" t="str">
            <v/>
          </cell>
          <cell r="G947" t="str">
            <v>ДОЛОТО БУРИЛЬНОЕ</v>
          </cell>
          <cell r="H947" t="str">
            <v>12 1/4" (311.1 MM) IADC 535</v>
          </cell>
          <cell r="I947">
            <v>1</v>
          </cell>
          <cell r="J947" t="str">
            <v>EACH</v>
          </cell>
          <cell r="K947">
            <v>6037.5</v>
          </cell>
          <cell r="L947">
            <v>6037.5</v>
          </cell>
          <cell r="M947">
            <v>0</v>
          </cell>
          <cell r="N947">
            <v>0</v>
          </cell>
          <cell r="O947" t="str">
            <v>K2</v>
          </cell>
        </row>
        <row r="948">
          <cell r="D948">
            <v>3196</v>
          </cell>
          <cell r="E948" t="str">
            <v>DRILLING BIT 8 1/2" (215.9  MM) IADC 527</v>
          </cell>
          <cell r="F948" t="str">
            <v/>
          </cell>
          <cell r="G948" t="str">
            <v>ДОЛОТО БУРИЛЬНОЕ</v>
          </cell>
          <cell r="H948" t="str">
            <v>8 1/2" (215.9  MM) IADC 527</v>
          </cell>
          <cell r="I948">
            <v>1</v>
          </cell>
          <cell r="J948" t="str">
            <v>EACH</v>
          </cell>
          <cell r="K948">
            <v>2760</v>
          </cell>
          <cell r="L948">
            <v>2760</v>
          </cell>
          <cell r="M948">
            <v>0</v>
          </cell>
          <cell r="N948">
            <v>0</v>
          </cell>
          <cell r="O948" t="str">
            <v>K2</v>
          </cell>
        </row>
        <row r="949">
          <cell r="D949">
            <v>3197</v>
          </cell>
          <cell r="E949" t="str">
            <v>DRILLING BIT 8 1/2" (215.9  MM) IADC 615</v>
          </cell>
          <cell r="F949" t="str">
            <v/>
          </cell>
          <cell r="G949" t="str">
            <v>ДОЛОТО БУРИЛЬНОЕ</v>
          </cell>
          <cell r="H949" t="str">
            <v>8 1/2" (215.9  MM) IADC 615</v>
          </cell>
          <cell r="I949">
            <v>5</v>
          </cell>
          <cell r="J949" t="str">
            <v>EACH</v>
          </cell>
          <cell r="K949">
            <v>2760</v>
          </cell>
          <cell r="L949">
            <v>13800</v>
          </cell>
          <cell r="M949">
            <v>0</v>
          </cell>
          <cell r="N949">
            <v>0</v>
          </cell>
          <cell r="O949" t="str">
            <v>K2</v>
          </cell>
        </row>
        <row r="950">
          <cell r="D950">
            <v>3198</v>
          </cell>
          <cell r="E950" t="str">
            <v>DRILLING BIT 8 1/2" (215.9  MM) IADC 447</v>
          </cell>
          <cell r="F950" t="str">
            <v/>
          </cell>
          <cell r="G950" t="str">
            <v>ДОЛОТО БУРИЛЬНОЕ</v>
          </cell>
          <cell r="H950" t="str">
            <v>8 1/2" (215.9  MM) IADC 447</v>
          </cell>
          <cell r="I950">
            <v>1</v>
          </cell>
          <cell r="J950" t="str">
            <v>EACH</v>
          </cell>
          <cell r="K950">
            <v>2760</v>
          </cell>
          <cell r="L950">
            <v>2760</v>
          </cell>
          <cell r="M950">
            <v>0</v>
          </cell>
          <cell r="N950">
            <v>0</v>
          </cell>
          <cell r="O950" t="str">
            <v>K2</v>
          </cell>
        </row>
        <row r="951">
          <cell r="D951">
            <v>3199</v>
          </cell>
          <cell r="E951" t="str">
            <v>DRILLING BIT 8 1/2" (215.9  MM) IADC 517</v>
          </cell>
          <cell r="F951" t="str">
            <v/>
          </cell>
          <cell r="G951" t="str">
            <v>ДОЛОТО БУРИЛЬНОЕ</v>
          </cell>
          <cell r="H951" t="str">
            <v>8 1/2" (215.9  MM) IADC 517</v>
          </cell>
          <cell r="I951">
            <v>7</v>
          </cell>
          <cell r="J951" t="str">
            <v>EACH</v>
          </cell>
          <cell r="K951">
            <v>2760</v>
          </cell>
          <cell r="L951">
            <v>19320</v>
          </cell>
          <cell r="M951">
            <v>0</v>
          </cell>
          <cell r="N951">
            <v>0</v>
          </cell>
          <cell r="O951" t="str">
            <v>K2</v>
          </cell>
        </row>
        <row r="952">
          <cell r="D952">
            <v>3200</v>
          </cell>
          <cell r="E952" t="str">
            <v>DRILLING BIT 8 1/2" (215.9  MM) IADC 547</v>
          </cell>
          <cell r="F952" t="str">
            <v/>
          </cell>
          <cell r="G952" t="str">
            <v>ДОЛОТО БУРИЛЬНОЕ</v>
          </cell>
          <cell r="H952" t="str">
            <v>8 1/2" (215.9 MM) IADC 547</v>
          </cell>
          <cell r="I952">
            <v>5</v>
          </cell>
          <cell r="J952" t="str">
            <v>EACH</v>
          </cell>
          <cell r="K952">
            <v>2760</v>
          </cell>
          <cell r="L952">
            <v>13800</v>
          </cell>
          <cell r="M952">
            <v>0</v>
          </cell>
          <cell r="N952">
            <v>0</v>
          </cell>
          <cell r="O952" t="str">
            <v>K2</v>
          </cell>
        </row>
        <row r="953">
          <cell r="D953">
            <v>3203</v>
          </cell>
          <cell r="E953" t="str">
            <v>VALVE INSERT</v>
          </cell>
          <cell r="F953" t="str">
            <v>9 X 22.5</v>
          </cell>
          <cell r="G953" t="str">
            <v>ЗОЛОТНИК</v>
          </cell>
          <cell r="H953" t="str">
            <v>9 Х 22.5</v>
          </cell>
          <cell r="I953">
            <v>18</v>
          </cell>
          <cell r="J953" t="str">
            <v>EACH</v>
          </cell>
          <cell r="K953">
            <v>9.02</v>
          </cell>
          <cell r="L953">
            <v>162.36000000000001</v>
          </cell>
          <cell r="M953">
            <v>0</v>
          </cell>
          <cell r="N953">
            <v>0</v>
          </cell>
          <cell r="O953" t="str">
            <v>K1/11</v>
          </cell>
        </row>
        <row r="954">
          <cell r="D954">
            <v>3204</v>
          </cell>
          <cell r="E954" t="str">
            <v>VALVE INSERT</v>
          </cell>
          <cell r="F954" t="str">
            <v>13,00 X 22.5</v>
          </cell>
          <cell r="G954" t="str">
            <v>ЗОЛОТНИК</v>
          </cell>
          <cell r="H954" t="str">
            <v>13,00 X 22.5</v>
          </cell>
          <cell r="I954">
            <v>46</v>
          </cell>
          <cell r="J954" t="str">
            <v>EACH</v>
          </cell>
          <cell r="K954">
            <v>12.65</v>
          </cell>
          <cell r="L954">
            <v>581.9</v>
          </cell>
          <cell r="M954">
            <v>0</v>
          </cell>
          <cell r="N954">
            <v>0</v>
          </cell>
          <cell r="O954" t="str">
            <v>K1/11</v>
          </cell>
        </row>
        <row r="955">
          <cell r="D955">
            <v>3206</v>
          </cell>
          <cell r="E955" t="str">
            <v>TIRES</v>
          </cell>
          <cell r="F955" t="str">
            <v>7.50 X 16</v>
          </cell>
          <cell r="G955" t="str">
            <v>ПОКРЫШКИ</v>
          </cell>
          <cell r="H955" t="str">
            <v>7.50 X 16</v>
          </cell>
          <cell r="I955">
            <v>5</v>
          </cell>
          <cell r="J955" t="str">
            <v>EACH</v>
          </cell>
          <cell r="K955">
            <v>95.86</v>
          </cell>
          <cell r="L955">
            <v>479.3</v>
          </cell>
          <cell r="M955">
            <v>0</v>
          </cell>
          <cell r="N955">
            <v>0</v>
          </cell>
          <cell r="O955" t="str">
            <v>K/SHOP/C-20</v>
          </cell>
        </row>
        <row r="956">
          <cell r="D956">
            <v>3208</v>
          </cell>
          <cell r="E956" t="str">
            <v>ELECTRIC MOTOR</v>
          </cell>
          <cell r="F956" t="str">
            <v>22 KW, 1500RPM, 380-415 V 3 PHASE/50Hz, FOOT MOUNTING FOOT B3 MODEL: LS112M S/N 133420HK001; 133330HJ004</v>
          </cell>
          <cell r="G956" t="str">
            <v>ЭЛ ДВИГАТЕЛЬ</v>
          </cell>
          <cell r="H956" t="str">
            <v>22 КВ 1500RPM, 380-415 V 3 PHASE/50Hz MODEL: LS112M С/Н 133420HK001; 133330HJ004</v>
          </cell>
          <cell r="I956">
            <v>2</v>
          </cell>
          <cell r="J956" t="str">
            <v>EACH</v>
          </cell>
          <cell r="K956">
            <v>1669.21</v>
          </cell>
          <cell r="L956">
            <v>3338.42</v>
          </cell>
          <cell r="M956">
            <v>0</v>
          </cell>
          <cell r="N956">
            <v>0</v>
          </cell>
          <cell r="O956" t="str">
            <v>K1/12</v>
          </cell>
        </row>
        <row r="957">
          <cell r="D957">
            <v>3212</v>
          </cell>
          <cell r="E957" t="str">
            <v>ELECTRIC MOTOR</v>
          </cell>
          <cell r="F957" t="str">
            <v>1.1 KW, 1500RPM, 380-415 V 3 PHASE/50Hz, FOOT MOUNTING FOOT B3 MODEL: LS90S S/N 702493HJ001</v>
          </cell>
          <cell r="G957" t="str">
            <v>ЭЛ ДВИГАТЕЛЬ</v>
          </cell>
          <cell r="H957" t="str">
            <v>1.1 КВ 1500RPM, 380-415 V 3 PHASE/50Hz MODEL: LS90S С/Н 702493HJ001</v>
          </cell>
          <cell r="I957">
            <v>1</v>
          </cell>
          <cell r="J957" t="str">
            <v>EACH</v>
          </cell>
          <cell r="K957">
            <v>192.6</v>
          </cell>
          <cell r="L957">
            <v>192.6</v>
          </cell>
          <cell r="M957">
            <v>0</v>
          </cell>
          <cell r="N957">
            <v>0</v>
          </cell>
          <cell r="O957" t="str">
            <v>K1/14</v>
          </cell>
        </row>
        <row r="958">
          <cell r="D958">
            <v>3215</v>
          </cell>
          <cell r="E958" t="str">
            <v>ELECTRIC MOTOR</v>
          </cell>
          <cell r="F958" t="str">
            <v>3 KW, 3000RPM, 380-415 V 3 PHASE/50Hz, FOOT MOUNTING FOOT B3 MODEL: LS100L S/N 715348HJ002</v>
          </cell>
          <cell r="G958" t="str">
            <v>ЭЛ ДВИГАТЕЛЬ</v>
          </cell>
          <cell r="H958" t="str">
            <v>3  КВ 3000RPM, 380-415 V 3 PHASE/50Hz MODEL: LS100L С/Н 715348HJ002</v>
          </cell>
          <cell r="I958">
            <v>1</v>
          </cell>
          <cell r="J958" t="str">
            <v>EACH</v>
          </cell>
          <cell r="K958">
            <v>288.89999999999998</v>
          </cell>
          <cell r="L958">
            <v>288.89999999999998</v>
          </cell>
          <cell r="M958">
            <v>0</v>
          </cell>
          <cell r="N958">
            <v>0</v>
          </cell>
          <cell r="O958" t="str">
            <v>K1/14</v>
          </cell>
        </row>
        <row r="959">
          <cell r="D959">
            <v>3217</v>
          </cell>
          <cell r="E959" t="str">
            <v>POLYETHYLENE SHEETS TRANSPARENT</v>
          </cell>
          <cell r="F959" t="str">
            <v>14 MTR X 42 MTR LONG 200 MICRON UV RESISTANT 5%</v>
          </cell>
          <cell r="G959" t="str">
            <v>ПРОЗРАЧНАЯ ПОЛИЭТИЛ. ПЛЕНКА</v>
          </cell>
          <cell r="H959" t="str">
            <v>14 X 42 M</v>
          </cell>
          <cell r="I959">
            <v>9</v>
          </cell>
          <cell r="J959" t="str">
            <v>ROLL</v>
          </cell>
          <cell r="K959">
            <v>494.54</v>
          </cell>
          <cell r="L959">
            <v>4450.8599999999997</v>
          </cell>
          <cell r="M959">
            <v>0</v>
          </cell>
          <cell r="N959">
            <v>0</v>
          </cell>
          <cell r="O959" t="str">
            <v>K/C-4</v>
          </cell>
        </row>
        <row r="960">
          <cell r="D960">
            <v>3218</v>
          </cell>
          <cell r="E960" t="str">
            <v>3 M TAPE #3939 TARTAN DUCT TAPE 2'' X 60 YARDS (24 ROLLS/BOX)</v>
          </cell>
          <cell r="F960" t="str">
            <v/>
          </cell>
          <cell r="G960" t="str">
            <v>ЛЕНТА КЛЕЙКАЯ СЕРАЯ</v>
          </cell>
          <cell r="H960" t="str">
            <v/>
          </cell>
          <cell r="I960">
            <v>16</v>
          </cell>
          <cell r="J960" t="str">
            <v>ROLL</v>
          </cell>
          <cell r="K960">
            <v>5.1158000000000001</v>
          </cell>
          <cell r="L960">
            <v>81.852800000000002</v>
          </cell>
          <cell r="M960">
            <v>0</v>
          </cell>
          <cell r="N960">
            <v>0</v>
          </cell>
          <cell r="O960" t="str">
            <v>K1/35</v>
          </cell>
        </row>
        <row r="961">
          <cell r="D961">
            <v>3220</v>
          </cell>
          <cell r="E961" t="str">
            <v>ALL-PURPOSE CLEANER</v>
          </cell>
          <cell r="F961" t="str">
            <v>5 LTR CANS</v>
          </cell>
          <cell r="G961" t="str">
            <v>ЧИТЯЩЕЕ СРЕДСТВО</v>
          </cell>
          <cell r="H961" t="str">
            <v/>
          </cell>
          <cell r="I961">
            <v>11</v>
          </cell>
          <cell r="J961" t="str">
            <v>CAN</v>
          </cell>
          <cell r="K961">
            <v>15.35</v>
          </cell>
          <cell r="L961">
            <v>168.85</v>
          </cell>
          <cell r="M961">
            <v>0</v>
          </cell>
          <cell r="N961">
            <v>0</v>
          </cell>
          <cell r="O961" t="str">
            <v>K1/62</v>
          </cell>
        </row>
        <row r="962">
          <cell r="D962">
            <v>3222</v>
          </cell>
          <cell r="E962" t="str">
            <v>CARPET PLAY SHAMPOO</v>
          </cell>
          <cell r="F962" t="str">
            <v>5 LTR CANS</v>
          </cell>
          <cell r="G962" t="str">
            <v>ШАМПУТЬ ДЛЯ МОЙКИ КОВРОВ</v>
          </cell>
          <cell r="H962" t="str">
            <v/>
          </cell>
          <cell r="I962">
            <v>5</v>
          </cell>
          <cell r="J962" t="str">
            <v>CAN</v>
          </cell>
          <cell r="K962">
            <v>11.94</v>
          </cell>
          <cell r="L962">
            <v>59.7</v>
          </cell>
          <cell r="M962">
            <v>0</v>
          </cell>
          <cell r="N962">
            <v>0</v>
          </cell>
          <cell r="O962" t="str">
            <v>K1/62</v>
          </cell>
        </row>
        <row r="963">
          <cell r="D963">
            <v>3223</v>
          </cell>
          <cell r="E963" t="str">
            <v>CENTRON 4" SPH FLANGE 1500# W/H</v>
          </cell>
          <cell r="F963" t="str">
            <v/>
          </cell>
          <cell r="G963" t="str">
            <v>ФЛАНЕЦ "ЦЕНТРОН"</v>
          </cell>
          <cell r="H963" t="str">
            <v/>
          </cell>
          <cell r="I963">
            <v>7</v>
          </cell>
          <cell r="J963" t="str">
            <v>EACH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 t="str">
            <v>K/C-26</v>
          </cell>
        </row>
        <row r="964">
          <cell r="D964">
            <v>3223</v>
          </cell>
          <cell r="E964" t="str">
            <v>CENTRON 4" SPH FLANGE 1500# W/H</v>
          </cell>
          <cell r="F964" t="str">
            <v/>
          </cell>
          <cell r="G964" t="str">
            <v>ФЛАНЕЦ "ЦЕНТРОН"</v>
          </cell>
          <cell r="H964" t="str">
            <v/>
          </cell>
          <cell r="I964">
            <v>7</v>
          </cell>
          <cell r="J964" t="str">
            <v>EACH</v>
          </cell>
          <cell r="K964">
            <v>220.94</v>
          </cell>
          <cell r="L964">
            <v>1546.58</v>
          </cell>
          <cell r="M964">
            <v>0</v>
          </cell>
          <cell r="N964">
            <v>0</v>
          </cell>
          <cell r="O964" t="str">
            <v>K/C-26</v>
          </cell>
        </row>
        <row r="965">
          <cell r="D965" t="str">
            <v>3223-1</v>
          </cell>
          <cell r="E965" t="str">
            <v>CENTRON 4" SPH FLANGE 1500# W/H</v>
          </cell>
          <cell r="F965" t="str">
            <v/>
          </cell>
          <cell r="G965" t="str">
            <v>ФЛАНЕЦ "ЦЕНТРОН"</v>
          </cell>
          <cell r="H965" t="str">
            <v/>
          </cell>
          <cell r="I965">
            <v>24</v>
          </cell>
          <cell r="J965" t="str">
            <v>EACH</v>
          </cell>
          <cell r="K965">
            <v>220.94</v>
          </cell>
          <cell r="L965">
            <v>5302.56</v>
          </cell>
          <cell r="M965">
            <v>0</v>
          </cell>
          <cell r="N965">
            <v>0</v>
          </cell>
          <cell r="O965" t="str">
            <v>K/C-26</v>
          </cell>
        </row>
        <row r="966">
          <cell r="D966" t="str">
            <v>3223-2</v>
          </cell>
          <cell r="E966" t="str">
            <v>CENTRON 4" SPH FLANGE 1500# W/H</v>
          </cell>
          <cell r="F966" t="str">
            <v/>
          </cell>
          <cell r="G966" t="str">
            <v>ФЛАНЕЦ "ЦЕНТРОН"</v>
          </cell>
          <cell r="H966" t="str">
            <v/>
          </cell>
          <cell r="I966">
            <v>8</v>
          </cell>
          <cell r="J966" t="str">
            <v>EACH</v>
          </cell>
          <cell r="K966">
            <v>220.94</v>
          </cell>
          <cell r="L966">
            <v>1767.52</v>
          </cell>
          <cell r="M966">
            <v>0</v>
          </cell>
          <cell r="N966">
            <v>0</v>
          </cell>
          <cell r="O966" t="str">
            <v>K/C-26</v>
          </cell>
        </row>
        <row r="967">
          <cell r="D967">
            <v>3224</v>
          </cell>
          <cell r="E967" t="str">
            <v>CENTRON 4" SPH BOX X 4" BFW CROSS OVER</v>
          </cell>
          <cell r="F967" t="str">
            <v/>
          </cell>
          <cell r="G967" t="str">
            <v>ПЕРЕВОДНИК</v>
          </cell>
          <cell r="H967" t="str">
            <v/>
          </cell>
          <cell r="I967">
            <v>8</v>
          </cell>
          <cell r="J967" t="str">
            <v>EACH</v>
          </cell>
          <cell r="K967">
            <v>209.42</v>
          </cell>
          <cell r="L967">
            <v>1675.36</v>
          </cell>
          <cell r="M967">
            <v>0</v>
          </cell>
          <cell r="N967">
            <v>0</v>
          </cell>
          <cell r="O967" t="str">
            <v>K/C-26</v>
          </cell>
        </row>
        <row r="968">
          <cell r="D968">
            <v>3227</v>
          </cell>
          <cell r="E968" t="str">
            <v>CENTRON 4" SPH REPAIR JOINT</v>
          </cell>
          <cell r="F968" t="str">
            <v/>
          </cell>
          <cell r="G968" t="str">
            <v>РЕМОНТНЫЕ СОЕДИНЕНИЯ 4SPH "ЦЕНТРОН"</v>
          </cell>
          <cell r="H968" t="str">
            <v/>
          </cell>
          <cell r="I968">
            <v>2</v>
          </cell>
          <cell r="J968" t="str">
            <v>EACH</v>
          </cell>
          <cell r="K968">
            <v>787.5</v>
          </cell>
          <cell r="L968">
            <v>1575</v>
          </cell>
          <cell r="M968">
            <v>0</v>
          </cell>
          <cell r="N968">
            <v>0</v>
          </cell>
          <cell r="O968" t="str">
            <v>K/C-26</v>
          </cell>
        </row>
        <row r="969">
          <cell r="D969" t="str">
            <v>3227-1</v>
          </cell>
          <cell r="E969" t="str">
            <v>CENTRON 4" SPH REPAIR JOINT</v>
          </cell>
          <cell r="F969" t="str">
            <v/>
          </cell>
          <cell r="G969" t="str">
            <v>РЕМОНТНЫЕ СОЕДИНЕНИЯ 4SPH "ЦЕНТРОН"</v>
          </cell>
          <cell r="H969" t="str">
            <v/>
          </cell>
          <cell r="I969">
            <v>12</v>
          </cell>
          <cell r="J969" t="str">
            <v>EACH</v>
          </cell>
          <cell r="K969">
            <v>787.5</v>
          </cell>
          <cell r="L969">
            <v>9450</v>
          </cell>
          <cell r="M969">
            <v>0</v>
          </cell>
          <cell r="N969">
            <v>0</v>
          </cell>
          <cell r="O969" t="str">
            <v>K/C-26</v>
          </cell>
        </row>
        <row r="970">
          <cell r="D970" t="str">
            <v>3227-2</v>
          </cell>
          <cell r="E970" t="str">
            <v>CENTRON 4" SPH REPAIR JOINT</v>
          </cell>
          <cell r="F970" t="str">
            <v/>
          </cell>
          <cell r="G970" t="str">
            <v>РЕМОНТНЫЕ СОЕДИНЕНИЯ 4SPH "ЦЕНТРОН"</v>
          </cell>
          <cell r="H970" t="str">
            <v/>
          </cell>
          <cell r="I970">
            <v>2</v>
          </cell>
          <cell r="J970" t="str">
            <v>EACH</v>
          </cell>
          <cell r="K970">
            <v>787.5</v>
          </cell>
          <cell r="L970">
            <v>1575</v>
          </cell>
          <cell r="M970">
            <v>0</v>
          </cell>
          <cell r="N970">
            <v>0</v>
          </cell>
          <cell r="O970" t="str">
            <v>K/C-26</v>
          </cell>
        </row>
        <row r="971">
          <cell r="D971">
            <v>3233</v>
          </cell>
          <cell r="E971" t="str">
            <v>PLUG SET (INCLUDED IN ITEM 16)</v>
          </cell>
          <cell r="F971" t="str">
            <v/>
          </cell>
          <cell r="G971" t="str">
            <v>КОМПЛЕКТ ЗАГЛУШЕК (ВКЛЮЧЁН В ПОЗИЦИЮ 16)</v>
          </cell>
          <cell r="H971" t="str">
            <v/>
          </cell>
          <cell r="I971">
            <v>1</v>
          </cell>
          <cell r="J971" t="str">
            <v>EACH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 t="str">
            <v>K2</v>
          </cell>
        </row>
        <row r="972">
          <cell r="D972">
            <v>3234</v>
          </cell>
          <cell r="E972" t="str">
            <v>CASING PIPE</v>
          </cell>
          <cell r="F972" t="str">
            <v>13 3/8" (339.7MM) 54.5 LB/FT (81.8 KG/M) API GRADE J-55 (D). 360" (9.65MM) WALL THK, SEAMLESS, BTC, RANGE 3, PLASTIC PROTECTORS, MILL OIL, API STANDARD</v>
          </cell>
          <cell r="G972" t="str">
            <v>ОБСАДНАЯ ТРУБА</v>
          </cell>
          <cell r="H972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2">
            <v>97.770004272460938</v>
          </cell>
          <cell r="J972" t="str">
            <v>METER</v>
          </cell>
          <cell r="K972">
            <v>66.930000000000007</v>
          </cell>
          <cell r="L972">
            <v>6543.7463859558111</v>
          </cell>
          <cell r="M972">
            <v>0</v>
          </cell>
          <cell r="N972">
            <v>0</v>
          </cell>
          <cell r="O972" t="str">
            <v>K/PIPEYARD</v>
          </cell>
        </row>
        <row r="973">
          <cell r="D973">
            <v>3234</v>
          </cell>
          <cell r="E973" t="str">
            <v>CASING PIPE</v>
          </cell>
          <cell r="F973" t="str">
            <v>13 3/8" (339.7MM) 54.5 LB/FT (81.8 KG/M) API GRADE J-55 (D). 360" (9.65MM) WALL THK, SEAMLESS, BTC, RANGE 3, PLASTIC PROTECTORS, MILL OIL, API STANDARD</v>
          </cell>
          <cell r="G973" t="str">
            <v>ОБСАДНАЯ ТРУБА</v>
          </cell>
          <cell r="H973" t="str">
            <v>ДИАМЕТР 13 3/8" (339.7 ММ), ВЕС 54.5 ФУНТ/ФУТ (81.8 КГ/М), ГРУППА ПРОЧНОСТИ J-55 (Д), ТОЛЩИНА СТЕНКИ. 360" (9.65 ММ), ИСПОЛНЕНИЕ А, БЕСШОВНАЯ, СОЕДИНЕНИЕ ВТС, ПЛАСТМАССОВЫЕ ПРОТЕКТОРЫ, СТАНДАРТ API</v>
          </cell>
          <cell r="I973">
            <v>10.229999542236328</v>
          </cell>
          <cell r="J973" t="str">
            <v>METER</v>
          </cell>
          <cell r="K973">
            <v>66.930000000000007</v>
          </cell>
          <cell r="L973">
            <v>684.69386936187755</v>
          </cell>
          <cell r="M973">
            <v>0</v>
          </cell>
          <cell r="N973">
            <v>0</v>
          </cell>
          <cell r="O973" t="str">
            <v>K/PIPEYARD</v>
          </cell>
        </row>
        <row r="974">
          <cell r="D974">
            <v>3235</v>
          </cell>
          <cell r="E974" t="str">
            <v>CASING PIPE</v>
          </cell>
          <cell r="F974" t="str">
            <v>9 5/8" (244.5MM) 40LB/FT (59.53 KG/M) API GRADE J-55 (D) .395" (10.03MM) WALL THK, SEAMLESS, BTC, RANGE 3, PLASTIC PROTECTORS, MILL OIL, API STANDARD</v>
          </cell>
          <cell r="G974" t="str">
            <v>ОБСАДНАЯ ТРУБА</v>
          </cell>
          <cell r="H974" t="str">
            <v>ДИАМЕТР 9 5/8" (244.5MM), ВЕС 40 ФУНТ/ФУТ (59.53 КГ/М), ГРУППА ПРОЧНОСТИ J-55 (Д), ТОЛЩИНА СТЕНКИ .395" (10.03 ММ), ИСПОЛНЕНИЕ А, БЕСШОВНАЯ, СОЕДИНЕНИЕ ВТС, ПЛАСТМАССОВЫЕ ПРОТЕКТОРЫ, СТАНДАРТ API</v>
          </cell>
          <cell r="I974">
            <v>1018</v>
          </cell>
          <cell r="J974" t="str">
            <v>METER</v>
          </cell>
          <cell r="K974">
            <v>47.89</v>
          </cell>
          <cell r="L974">
            <v>48752.02</v>
          </cell>
          <cell r="M974">
            <v>0</v>
          </cell>
          <cell r="N974">
            <v>0</v>
          </cell>
          <cell r="O974" t="str">
            <v>K/PIPEYARD</v>
          </cell>
        </row>
        <row r="975">
          <cell r="D975">
            <v>3236</v>
          </cell>
          <cell r="E975" t="str">
            <v>CASING PIPE</v>
          </cell>
          <cell r="F975" t="str">
            <v>7" (177.8MM) 23LB/FT (38.69 KG/M) API GRADE N-80 .288" (7.32MM) WALL THK, BTC, RANGE 3, PLASTIC PROTECTORS, MILL OIL, API STANDARD</v>
          </cell>
          <cell r="G975" t="str">
            <v>ОБСАДНАЯ ТРУБА</v>
          </cell>
          <cell r="H975" t="str">
            <v>ДИАМЕТР 7" (177.8 ММ), ВЕС 23 ФУНТ/ФУТ (38.69 КГ/М), ТОЛЩИНА СТЕНКИ .288" (7.32 ММ), СОЕДИНЕНИЕ ВТС, ПЛАСТМАССОВЫЕ ПРОТЕКТОРЫ, СТАНДАРТ API</v>
          </cell>
          <cell r="I975">
            <v>4573.64990234375</v>
          </cell>
          <cell r="J975" t="str">
            <v>METER</v>
          </cell>
          <cell r="K975">
            <v>33.69</v>
          </cell>
          <cell r="L975">
            <v>154086.26520996093</v>
          </cell>
          <cell r="M975">
            <v>0</v>
          </cell>
          <cell r="N975">
            <v>0</v>
          </cell>
          <cell r="O975" t="str">
            <v>K/PIPEYARD</v>
          </cell>
        </row>
        <row r="976">
          <cell r="D976">
            <v>3237</v>
          </cell>
          <cell r="E976" t="str">
            <v>TUBING PIPE</v>
          </cell>
          <cell r="F976" t="str">
            <v>2 7/8" (73.0MM) 6.5LB/FT (9.7 KG/M) API GRADE N-80 (L) .217" (5.51MM) WALL THK, 8rd EUE, RANGE 2, SEAMLESS, PLASTIC PROTECTORS, MILL OIL, API STANDARD</v>
          </cell>
          <cell r="G976" t="str">
            <v>НКТ</v>
          </cell>
          <cell r="H976" t="str">
            <v>ДИАМЕТР 2 7/8" (73.0 ММ), ВЕС 6.5 ФУНТ/ФУТ (9.7 КГ/М), ГРУППА ПРОЧНОСТИ N-80 (Л), ТОЛЩИНА СТЕНКИ .217" (5.51 ММ), ИСПОЛНЕНИЕ А, БЕСШОВНЫЕ, ВЫСАЖЕННЫЕ КОНЦЫ, СОЕДИНЕНИЕ 8 НИТОК НА ДЮЙМ, ПЛАСТМАССОВЫЕ ПРОТЕКТОРЫ, СТАНДАРТ API</v>
          </cell>
          <cell r="I976">
            <v>3870.0098266601562</v>
          </cell>
          <cell r="J976" t="str">
            <v>METER</v>
          </cell>
          <cell r="K976">
            <v>9.0500000000000007</v>
          </cell>
          <cell r="L976">
            <v>35023.588931274418</v>
          </cell>
          <cell r="M976">
            <v>0</v>
          </cell>
          <cell r="N976">
            <v>0</v>
          </cell>
          <cell r="O976" t="str">
            <v>K/PIPEYARD</v>
          </cell>
        </row>
        <row r="977">
          <cell r="D977">
            <v>3238</v>
          </cell>
          <cell r="E977" t="str">
            <v>AUTOMATIC ELECTRICALLY HEATED WASHER</v>
          </cell>
          <cell r="F977" t="str">
            <v>ELECTROLUX WASHCATOR (SWEDEN) HEAVY DUTY, EXTRACTOR CAP: 10KG, DRY LOAD STAINLESS STEEL FRONT, TOP BASKET AND DRUM. 7 PRESET PROGRAMS 3 NORMAL, 3 SYNTHETIC, 1 MILD 30 DEG C DIMS 75 X 100 X 120CM, MODEL W160E 12.6 KW 415/50/3PH</v>
          </cell>
          <cell r="G977" t="str">
            <v>СТИРАЛЬНАЯ МАШИНА</v>
          </cell>
          <cell r="H977" t="str">
            <v>ЭЛЕКТРОЛЮКС УОШКАТОР (ШВЕЦИЯ) 10КГ, ПЕРЕДНЯЯ ПАНЕЛЬ ИЗ НЕРЖАВЕЮЩЕЙ СТАЛИ, ВЕРХНЯЯ КОРЗИНА И БААРАБАН 7 УСТАНОВЛЕННЫХ РЕЖИМОВ 3 НОРМАЛЬНЫХ, 3 СИНТЕТИЧЕСКИХ, 1 МЯГКИЙ 30 ГРАДУСОВБ, РАЗМЕРЫ: 75 X 100 X 120CM, МОДЕЛЬ W160E 12.6 KВт 415/50/3Ф</v>
          </cell>
          <cell r="I977">
            <v>2</v>
          </cell>
          <cell r="J977" t="str">
            <v>EACH</v>
          </cell>
          <cell r="K977">
            <v>5112.8900000000003</v>
          </cell>
          <cell r="L977">
            <v>10225.780000000001</v>
          </cell>
          <cell r="M977">
            <v>0</v>
          </cell>
          <cell r="N977">
            <v>0</v>
          </cell>
          <cell r="O977" t="str">
            <v>K/SHOP</v>
          </cell>
        </row>
        <row r="978">
          <cell r="D978">
            <v>3241</v>
          </cell>
          <cell r="E978" t="str">
            <v>CARTRIDGE LIFF</v>
          </cell>
          <cell r="F978" t="str">
            <v>SW 5</v>
          </cell>
          <cell r="G978" t="str">
            <v>ФИЛЬТР ЛИФФ</v>
          </cell>
          <cell r="H978" t="str">
            <v>SW 5</v>
          </cell>
          <cell r="I978">
            <v>42</v>
          </cell>
          <cell r="J978" t="str">
            <v>EACH</v>
          </cell>
          <cell r="K978">
            <v>6.9</v>
          </cell>
          <cell r="L978">
            <v>289.8</v>
          </cell>
          <cell r="M978">
            <v>0</v>
          </cell>
          <cell r="N978">
            <v>0</v>
          </cell>
          <cell r="O978" t="str">
            <v>K1/19</v>
          </cell>
        </row>
        <row r="979">
          <cell r="D979">
            <v>3268</v>
          </cell>
          <cell r="E979" t="str">
            <v>TIRES AND RIMS</v>
          </cell>
          <cell r="F979" t="str">
            <v>LT265/75R16 FOR 4.2 LANDCRUISERS</v>
          </cell>
          <cell r="G979" t="str">
            <v>ПОКРЫШКИ И ДИСКИ</v>
          </cell>
          <cell r="H979" t="str">
            <v>LT265/75R16 ДЛЯ ЛЭНДКРУЗЕРА 4.2</v>
          </cell>
          <cell r="I979">
            <v>3</v>
          </cell>
          <cell r="J979" t="str">
            <v>JTS</v>
          </cell>
          <cell r="K979">
            <v>260</v>
          </cell>
          <cell r="L979">
            <v>780</v>
          </cell>
          <cell r="M979">
            <v>0</v>
          </cell>
          <cell r="N979">
            <v>0</v>
          </cell>
          <cell r="O979" t="str">
            <v>K/C-20/SHOP</v>
          </cell>
        </row>
        <row r="980">
          <cell r="D980">
            <v>3268</v>
          </cell>
          <cell r="E980" t="str">
            <v>TIRES AND RIMS</v>
          </cell>
          <cell r="F980" t="str">
            <v>LT265/75R16 FOR 4.2 LANDCRUISERS</v>
          </cell>
          <cell r="G980" t="str">
            <v>ПОКРЫШКИ И ДИСКИ</v>
          </cell>
          <cell r="H980" t="str">
            <v>LT265/75R16 ДЛЯ ЛЭНДКРУЗЕРА 4.2</v>
          </cell>
          <cell r="I980">
            <v>2</v>
          </cell>
          <cell r="J980" t="str">
            <v>JTS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 t="str">
            <v>K/C-20/SHOP</v>
          </cell>
        </row>
        <row r="981">
          <cell r="D981">
            <v>3271</v>
          </cell>
          <cell r="E981" t="str">
            <v>HOSE NIPPLE</v>
          </cell>
          <cell r="F981" t="str">
            <v>1-1/2"</v>
          </cell>
          <cell r="G981" t="str">
            <v>ШЛАНГОВЫЙ НИППЕЛЬ</v>
          </cell>
          <cell r="H981" t="str">
            <v>1-1/2"</v>
          </cell>
          <cell r="I981">
            <v>43</v>
          </cell>
          <cell r="J981" t="str">
            <v>EACH</v>
          </cell>
          <cell r="K981">
            <v>5.34</v>
          </cell>
          <cell r="L981">
            <v>229.62</v>
          </cell>
          <cell r="M981">
            <v>0</v>
          </cell>
          <cell r="N981">
            <v>0</v>
          </cell>
          <cell r="O981" t="str">
            <v>K1/37</v>
          </cell>
        </row>
        <row r="982">
          <cell r="D982">
            <v>3274</v>
          </cell>
          <cell r="E982" t="str">
            <v>WINDOW BLIND</v>
          </cell>
          <cell r="F982" t="str">
            <v/>
          </cell>
          <cell r="G982" t="str">
            <v>ЖАЛЮЗИ</v>
          </cell>
          <cell r="H982" t="str">
            <v/>
          </cell>
          <cell r="I982">
            <v>1.3199999332427979</v>
          </cell>
          <cell r="J982" t="str">
            <v>SQ. METER</v>
          </cell>
          <cell r="K982">
            <v>0</v>
          </cell>
          <cell r="L982">
            <v>0</v>
          </cell>
          <cell r="M982">
            <v>2610</v>
          </cell>
          <cell r="N982">
            <v>3445.1998257637024</v>
          </cell>
          <cell r="O982" t="str">
            <v>K1/1</v>
          </cell>
        </row>
        <row r="983">
          <cell r="D983">
            <v>3277</v>
          </cell>
          <cell r="E983" t="str">
            <v>V-BELT</v>
          </cell>
          <cell r="F983" t="str">
            <v>6481ESC 12,5 X 1275LA</v>
          </cell>
          <cell r="G983" t="str">
            <v>РЕМЕНЬ</v>
          </cell>
          <cell r="H983" t="str">
            <v>6481ESC 12,5 X 1275LA</v>
          </cell>
          <cell r="I983">
            <v>1</v>
          </cell>
          <cell r="J983" t="str">
            <v>EACH</v>
          </cell>
          <cell r="K983">
            <v>10</v>
          </cell>
          <cell r="L983">
            <v>10</v>
          </cell>
          <cell r="M983">
            <v>0</v>
          </cell>
          <cell r="N983">
            <v>0</v>
          </cell>
          <cell r="O983" t="str">
            <v>K1/65</v>
          </cell>
        </row>
        <row r="984">
          <cell r="D984">
            <v>3278</v>
          </cell>
          <cell r="E984" t="str">
            <v>V-BELT</v>
          </cell>
          <cell r="F984" t="str">
            <v>13X1830</v>
          </cell>
          <cell r="G984" t="str">
            <v>РЕМЕНЬ</v>
          </cell>
          <cell r="H984" t="str">
            <v>13Х1830</v>
          </cell>
          <cell r="I984">
            <v>6</v>
          </cell>
          <cell r="J984" t="str">
            <v>EACH</v>
          </cell>
          <cell r="K984">
            <v>10</v>
          </cell>
          <cell r="L984">
            <v>60</v>
          </cell>
          <cell r="M984">
            <v>0</v>
          </cell>
          <cell r="N984">
            <v>0</v>
          </cell>
          <cell r="O984" t="str">
            <v>K1/65</v>
          </cell>
        </row>
        <row r="985">
          <cell r="D985">
            <v>3279</v>
          </cell>
          <cell r="E985" t="str">
            <v>V-BELT</v>
          </cell>
          <cell r="F985" t="str">
            <v>AVX 13 X 1775 LA</v>
          </cell>
          <cell r="G985" t="str">
            <v>РЕМЕНЬ</v>
          </cell>
          <cell r="H985" t="str">
            <v>AVX 13 X 1775 LA</v>
          </cell>
          <cell r="I985">
            <v>10</v>
          </cell>
          <cell r="J985" t="str">
            <v>EACH</v>
          </cell>
          <cell r="K985">
            <v>10</v>
          </cell>
          <cell r="L985">
            <v>100</v>
          </cell>
          <cell r="M985">
            <v>0</v>
          </cell>
          <cell r="N985">
            <v>0</v>
          </cell>
          <cell r="O985" t="str">
            <v>K1/65</v>
          </cell>
        </row>
        <row r="986">
          <cell r="D986">
            <v>3280</v>
          </cell>
          <cell r="E986" t="str">
            <v>V-BELT</v>
          </cell>
          <cell r="F986" t="str">
            <v>AVX 13 X 1600 LA</v>
          </cell>
          <cell r="G986" t="str">
            <v>РЕМЕНЬ</v>
          </cell>
          <cell r="H986" t="str">
            <v>AVX 13 X 1600 LA</v>
          </cell>
          <cell r="I986">
            <v>4</v>
          </cell>
          <cell r="J986" t="str">
            <v>EACH</v>
          </cell>
          <cell r="K986">
            <v>10</v>
          </cell>
          <cell r="L986">
            <v>40</v>
          </cell>
          <cell r="M986">
            <v>0</v>
          </cell>
          <cell r="N986">
            <v>0</v>
          </cell>
          <cell r="O986" t="str">
            <v>K1/65</v>
          </cell>
        </row>
        <row r="987">
          <cell r="D987">
            <v>3281</v>
          </cell>
          <cell r="E987" t="str">
            <v>V-BELT</v>
          </cell>
          <cell r="F987" t="str">
            <v>3030-12-310-6965</v>
          </cell>
          <cell r="G987" t="str">
            <v>РЕМЕНЬ</v>
          </cell>
          <cell r="H987" t="str">
            <v>3030-12-310-6965</v>
          </cell>
          <cell r="I987">
            <v>2</v>
          </cell>
          <cell r="J987" t="str">
            <v>EACH</v>
          </cell>
          <cell r="K987">
            <v>10</v>
          </cell>
          <cell r="L987">
            <v>20</v>
          </cell>
          <cell r="M987">
            <v>0</v>
          </cell>
          <cell r="N987">
            <v>0</v>
          </cell>
          <cell r="O987" t="str">
            <v>K1/65</v>
          </cell>
        </row>
        <row r="988">
          <cell r="D988">
            <v>3282</v>
          </cell>
          <cell r="E988" t="str">
            <v>V-BELT</v>
          </cell>
          <cell r="F988" t="str">
            <v>SPA 1582 LW</v>
          </cell>
          <cell r="G988" t="str">
            <v>РЕМЕНЬ</v>
          </cell>
          <cell r="H988" t="str">
            <v>SPA 1582 LW</v>
          </cell>
          <cell r="I988">
            <v>3</v>
          </cell>
          <cell r="J988" t="str">
            <v>EACH</v>
          </cell>
          <cell r="K988">
            <v>10</v>
          </cell>
          <cell r="L988">
            <v>30</v>
          </cell>
          <cell r="M988">
            <v>0</v>
          </cell>
          <cell r="N988">
            <v>0</v>
          </cell>
          <cell r="O988" t="str">
            <v>K1/65</v>
          </cell>
        </row>
        <row r="989">
          <cell r="D989">
            <v>3283</v>
          </cell>
          <cell r="E989" t="str">
            <v>V-BELT</v>
          </cell>
          <cell r="F989" t="str">
            <v>AVX 10 X 1125 LA</v>
          </cell>
          <cell r="G989" t="str">
            <v>РЕМЕНЬ</v>
          </cell>
          <cell r="H989" t="str">
            <v>AVX 10 X 1125 LA</v>
          </cell>
          <cell r="I989">
            <v>2</v>
          </cell>
          <cell r="J989" t="str">
            <v>EACH</v>
          </cell>
          <cell r="K989">
            <v>10</v>
          </cell>
          <cell r="L989">
            <v>20</v>
          </cell>
          <cell r="M989">
            <v>0</v>
          </cell>
          <cell r="N989">
            <v>0</v>
          </cell>
          <cell r="O989" t="str">
            <v>K1/65</v>
          </cell>
        </row>
        <row r="990">
          <cell r="D990">
            <v>3285</v>
          </cell>
          <cell r="E990" t="str">
            <v>FUEL FILTER</v>
          </cell>
          <cell r="F990" t="str">
            <v>9824499 HIAB</v>
          </cell>
          <cell r="G990" t="str">
            <v>ТОПЛИВНЫЙ ФИЛЬТР</v>
          </cell>
          <cell r="H990" t="str">
            <v>9824499 HIAB</v>
          </cell>
          <cell r="I990">
            <v>6</v>
          </cell>
          <cell r="J990" t="str">
            <v>EACH</v>
          </cell>
          <cell r="K990">
            <v>10</v>
          </cell>
          <cell r="L990">
            <v>60</v>
          </cell>
          <cell r="M990">
            <v>0</v>
          </cell>
          <cell r="N990">
            <v>0</v>
          </cell>
          <cell r="O990" t="str">
            <v>K1/63</v>
          </cell>
        </row>
        <row r="991">
          <cell r="D991">
            <v>3286</v>
          </cell>
          <cell r="E991" t="str">
            <v>FUEL FILTER</v>
          </cell>
          <cell r="F991" t="str">
            <v>FT4941 FIAAM</v>
          </cell>
          <cell r="G991" t="str">
            <v>ТОПЛИВНЫЙ ФИЛЬТР</v>
          </cell>
          <cell r="H991" t="str">
            <v>FT4941 ФИААМ</v>
          </cell>
          <cell r="I991">
            <v>2</v>
          </cell>
          <cell r="J991" t="str">
            <v>EACH</v>
          </cell>
          <cell r="K991">
            <v>10</v>
          </cell>
          <cell r="L991">
            <v>20</v>
          </cell>
          <cell r="M991">
            <v>0</v>
          </cell>
          <cell r="N991">
            <v>0</v>
          </cell>
          <cell r="O991" t="str">
            <v>K1/63</v>
          </cell>
        </row>
        <row r="992">
          <cell r="D992">
            <v>3287</v>
          </cell>
          <cell r="E992" t="str">
            <v>FUEL FILTER</v>
          </cell>
          <cell r="F992" t="str">
            <v>P3726</v>
          </cell>
          <cell r="G992" t="str">
            <v>ТОПЛИВНЫЙ ФИЛЬТР</v>
          </cell>
          <cell r="H992" t="str">
            <v>P3726</v>
          </cell>
          <cell r="I992">
            <v>34</v>
          </cell>
          <cell r="J992" t="str">
            <v>EACH</v>
          </cell>
          <cell r="K992">
            <v>10</v>
          </cell>
          <cell r="L992">
            <v>340</v>
          </cell>
          <cell r="M992">
            <v>0</v>
          </cell>
          <cell r="N992">
            <v>0</v>
          </cell>
          <cell r="O992" t="str">
            <v>K1/63</v>
          </cell>
        </row>
        <row r="993">
          <cell r="D993">
            <v>3290</v>
          </cell>
          <cell r="E993" t="str">
            <v>FUEL FILTER SECONDARY</v>
          </cell>
          <cell r="F993" t="str">
            <v>LFP-816F LUBER-FINER</v>
          </cell>
          <cell r="G993" t="str">
            <v>ТОПЛИВНЫЙ ФИЛЬТР ВТОРИЧНЫЙ</v>
          </cell>
          <cell r="H993" t="str">
            <v>LFP-816F ЛУБЕР-ФАЙНЕР</v>
          </cell>
          <cell r="I993">
            <v>2</v>
          </cell>
          <cell r="J993" t="str">
            <v>EACH</v>
          </cell>
          <cell r="K993">
            <v>10</v>
          </cell>
          <cell r="L993">
            <v>20</v>
          </cell>
          <cell r="M993">
            <v>0</v>
          </cell>
          <cell r="N993">
            <v>0</v>
          </cell>
          <cell r="O993" t="str">
            <v>K1/61</v>
          </cell>
        </row>
        <row r="994">
          <cell r="D994">
            <v>3291</v>
          </cell>
          <cell r="E994" t="str">
            <v>FUEL FILTER PRIMARY</v>
          </cell>
          <cell r="F994" t="str">
            <v>LFP-815F LUBER-FINER</v>
          </cell>
          <cell r="G994" t="str">
            <v>ТОПЛИВНЫЙ ФИЛЬТР ПЕРВИЧНЫЙ</v>
          </cell>
          <cell r="H994" t="str">
            <v>LFP-815F ЛУБЕР-ФАЙНЕР</v>
          </cell>
          <cell r="I994">
            <v>2</v>
          </cell>
          <cell r="J994" t="str">
            <v>EACH</v>
          </cell>
          <cell r="K994">
            <v>10</v>
          </cell>
          <cell r="L994">
            <v>20</v>
          </cell>
          <cell r="M994">
            <v>0</v>
          </cell>
          <cell r="N994">
            <v>0</v>
          </cell>
          <cell r="O994" t="str">
            <v>K1/61</v>
          </cell>
        </row>
        <row r="995">
          <cell r="D995">
            <v>3293</v>
          </cell>
          <cell r="E995" t="str">
            <v>FILTER</v>
          </cell>
          <cell r="F995" t="str">
            <v>FOR 40 TON CRANE KC-6472</v>
          </cell>
          <cell r="G995" t="str">
            <v>ФИЛЬТР</v>
          </cell>
          <cell r="H995" t="str">
            <v>ДЛЯ 40 ТОННОГО КРАНА KC-6472</v>
          </cell>
          <cell r="I995">
            <v>4</v>
          </cell>
          <cell r="J995" t="str">
            <v>EACH</v>
          </cell>
          <cell r="K995">
            <v>0</v>
          </cell>
          <cell r="L995">
            <v>0</v>
          </cell>
          <cell r="M995">
            <v>250</v>
          </cell>
          <cell r="N995">
            <v>1000</v>
          </cell>
          <cell r="O995" t="str">
            <v>K1/61</v>
          </cell>
        </row>
        <row r="996">
          <cell r="D996">
            <v>3294</v>
          </cell>
          <cell r="E996" t="str">
            <v>FUEL FILTER</v>
          </cell>
          <cell r="F996" t="str">
            <v>P1146G FRAM FOR OIL TANK GENERATOR</v>
          </cell>
          <cell r="G996" t="str">
            <v>ТОПЛИВНЫЙ ФИЛЬТР</v>
          </cell>
          <cell r="H996" t="str">
            <v>P1146G ФРЭМ ДЛЯ ГЕНЕРАТОРА НА НЕФТЯНОМ БОЙЛЕРЕ</v>
          </cell>
          <cell r="I996">
            <v>3</v>
          </cell>
          <cell r="J996" t="str">
            <v>EACH</v>
          </cell>
          <cell r="K996">
            <v>10</v>
          </cell>
          <cell r="L996">
            <v>30</v>
          </cell>
          <cell r="M996">
            <v>0</v>
          </cell>
          <cell r="N996">
            <v>0</v>
          </cell>
          <cell r="O996" t="str">
            <v>K1/61</v>
          </cell>
        </row>
        <row r="997">
          <cell r="D997">
            <v>3296</v>
          </cell>
          <cell r="E997" t="str">
            <v>FUEL FILTER</v>
          </cell>
          <cell r="F997" t="str">
            <v>P556915 DONALDSON</v>
          </cell>
          <cell r="G997" t="str">
            <v>ТОПЛИВНЫЙ ФИЛЬТР</v>
          </cell>
          <cell r="H997" t="str">
            <v>P556915 ДОНАЛЬДСОН</v>
          </cell>
          <cell r="I997">
            <v>1</v>
          </cell>
          <cell r="J997" t="str">
            <v>EACH</v>
          </cell>
          <cell r="K997">
            <v>10</v>
          </cell>
          <cell r="L997">
            <v>10</v>
          </cell>
          <cell r="M997">
            <v>0</v>
          </cell>
          <cell r="N997">
            <v>0</v>
          </cell>
          <cell r="O997" t="str">
            <v>K1/61</v>
          </cell>
        </row>
        <row r="998">
          <cell r="E998" t="str">
            <v>FUEL FILTER</v>
          </cell>
          <cell r="F998" t="str">
            <v>4007 CROSLAND FOR HENSCHEL</v>
          </cell>
          <cell r="G998" t="str">
            <v>ТОПЛИВНЫЙ ФИЛЬТР</v>
          </cell>
          <cell r="H998" t="str">
            <v>4007 КРОСЛЭНД ДЛЯ ХЕНШЕЛ</v>
          </cell>
          <cell r="I998">
            <v>3</v>
          </cell>
          <cell r="J998" t="str">
            <v>EACH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 t="str">
            <v>K1/61</v>
          </cell>
        </row>
        <row r="999">
          <cell r="D999">
            <v>3297</v>
          </cell>
          <cell r="E999" t="str">
            <v>FUEL FILTER</v>
          </cell>
          <cell r="F999" t="str">
            <v>4007 CROSLAND FOR HENSCHEL</v>
          </cell>
          <cell r="G999" t="str">
            <v>ТОПЛИВНЫЙ ФИЛЬТР</v>
          </cell>
          <cell r="H999" t="str">
            <v>4007 КРОСЛЭНД ДЛЯ ХЕНШЕЛ</v>
          </cell>
          <cell r="I999">
            <v>30</v>
          </cell>
          <cell r="J999" t="str">
            <v>EACH</v>
          </cell>
          <cell r="K999">
            <v>40.549999999999997</v>
          </cell>
          <cell r="L999">
            <v>1216.5</v>
          </cell>
          <cell r="M999">
            <v>0</v>
          </cell>
          <cell r="N999">
            <v>0</v>
          </cell>
          <cell r="O999" t="str">
            <v>K1/61</v>
          </cell>
        </row>
        <row r="1000">
          <cell r="D1000">
            <v>3299</v>
          </cell>
          <cell r="E1000" t="str">
            <v>FUEL FILTER</v>
          </cell>
          <cell r="F1000" t="str">
            <v>453 CROSLAND FOR HENSCHEL</v>
          </cell>
          <cell r="G1000" t="str">
            <v>ТОПЛИВНЫЙ ФИЛЬТР</v>
          </cell>
          <cell r="H1000" t="str">
            <v>453 КРОСЛЭНД ДЛЯ ХЕНШЕЛ</v>
          </cell>
          <cell r="I1000">
            <v>27</v>
          </cell>
          <cell r="J1000" t="str">
            <v>EACH</v>
          </cell>
          <cell r="K1000">
            <v>29.25</v>
          </cell>
          <cell r="L1000">
            <v>789.75</v>
          </cell>
          <cell r="M1000">
            <v>0</v>
          </cell>
          <cell r="N1000">
            <v>0</v>
          </cell>
          <cell r="O1000" t="str">
            <v>K1/61</v>
          </cell>
        </row>
        <row r="1001">
          <cell r="D1001">
            <v>3301</v>
          </cell>
          <cell r="E1001" t="str">
            <v>FUEL FILTER</v>
          </cell>
          <cell r="F1001" t="str">
            <v>FF5054 FLEETGUARD</v>
          </cell>
          <cell r="G1001" t="str">
            <v>ТОПЛИВНЫЙ ФИЛЬТР</v>
          </cell>
          <cell r="H1001" t="str">
            <v>FF5054  ФЛИТГАРД</v>
          </cell>
          <cell r="I1001">
            <v>43</v>
          </cell>
          <cell r="J1001" t="str">
            <v>EACH</v>
          </cell>
          <cell r="K1001">
            <v>10</v>
          </cell>
          <cell r="L1001">
            <v>430</v>
          </cell>
          <cell r="M1001">
            <v>0</v>
          </cell>
          <cell r="N1001">
            <v>0</v>
          </cell>
          <cell r="O1001" t="str">
            <v>K1/61</v>
          </cell>
        </row>
        <row r="1002">
          <cell r="D1002">
            <v>3303</v>
          </cell>
          <cell r="E1002" t="str">
            <v>V-BELT</v>
          </cell>
          <cell r="F1002" t="str">
            <v>1289204 DAF 2AVX 13 X 1450 LB</v>
          </cell>
          <cell r="G1002" t="str">
            <v>РЕМЕНЬ</v>
          </cell>
          <cell r="H1002" t="str">
            <v>1289204 ДАФ 2AVX 13 X 1450 LB</v>
          </cell>
          <cell r="I1002">
            <v>3</v>
          </cell>
          <cell r="J1002" t="str">
            <v>EACH</v>
          </cell>
          <cell r="K1002">
            <v>20</v>
          </cell>
          <cell r="L1002">
            <v>60</v>
          </cell>
          <cell r="M1002">
            <v>0</v>
          </cell>
          <cell r="N1002">
            <v>0</v>
          </cell>
          <cell r="O1002" t="str">
            <v>K1/63</v>
          </cell>
        </row>
        <row r="1003">
          <cell r="D1003">
            <v>3305</v>
          </cell>
          <cell r="E1003" t="str">
            <v>V-BELT</v>
          </cell>
          <cell r="F1003" t="str">
            <v>12,5 X 1775</v>
          </cell>
          <cell r="G1003" t="str">
            <v>РЕМЕНЬ</v>
          </cell>
          <cell r="H1003" t="str">
            <v>12,5 X 1775</v>
          </cell>
          <cell r="I1003">
            <v>2</v>
          </cell>
          <cell r="J1003" t="str">
            <v>EACH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 t="str">
            <v>K1/61</v>
          </cell>
        </row>
        <row r="1004">
          <cell r="D1004">
            <v>3306</v>
          </cell>
          <cell r="E1004" t="str">
            <v>V-BELT</v>
          </cell>
          <cell r="F1004" t="str">
            <v>367412 DAF</v>
          </cell>
          <cell r="G1004" t="str">
            <v>РЕМЕНЬ</v>
          </cell>
          <cell r="H1004" t="str">
            <v>367412 ДАФ</v>
          </cell>
          <cell r="I1004">
            <v>2</v>
          </cell>
          <cell r="J1004" t="str">
            <v>EACH</v>
          </cell>
          <cell r="K1004">
            <v>20</v>
          </cell>
          <cell r="L1004">
            <v>40</v>
          </cell>
          <cell r="M1004">
            <v>0</v>
          </cell>
          <cell r="N1004">
            <v>0</v>
          </cell>
          <cell r="O1004" t="str">
            <v>K1/61</v>
          </cell>
        </row>
        <row r="1005">
          <cell r="D1005">
            <v>3307</v>
          </cell>
          <cell r="E1005" t="str">
            <v>TIMING BELT</v>
          </cell>
          <cell r="F1005" t="str">
            <v>ETC 7333 FOR LANDROVER</v>
          </cell>
          <cell r="G1005" t="str">
            <v>РЕМЕНЬ</v>
          </cell>
          <cell r="H1005" t="str">
            <v>ETC 7333 ДЛЯ ЛЭНДРОВЕРА</v>
          </cell>
          <cell r="I1005">
            <v>1</v>
          </cell>
          <cell r="J1005" t="str">
            <v>EACH</v>
          </cell>
          <cell r="K1005">
            <v>10</v>
          </cell>
          <cell r="L1005">
            <v>10</v>
          </cell>
          <cell r="M1005">
            <v>0</v>
          </cell>
          <cell r="N1005">
            <v>0</v>
          </cell>
          <cell r="O1005" t="str">
            <v>K1/61</v>
          </cell>
        </row>
        <row r="1006">
          <cell r="D1006">
            <v>3308</v>
          </cell>
          <cell r="E1006" t="str">
            <v>NOZZLE</v>
          </cell>
          <cell r="F1006" t="str">
            <v>OD 20281 FOR 350 KW PERKINS GENERATOR</v>
          </cell>
          <cell r="G1006" t="str">
            <v>ИНЖЕКТОР</v>
          </cell>
          <cell r="H1006" t="str">
            <v>OD 20281 ГЕНЕРАТОР ПЕРКИНС 350 КВт</v>
          </cell>
          <cell r="I1006">
            <v>6</v>
          </cell>
          <cell r="J1006" t="str">
            <v>EACH</v>
          </cell>
          <cell r="K1006">
            <v>15</v>
          </cell>
          <cell r="L1006">
            <v>90</v>
          </cell>
          <cell r="M1006">
            <v>0</v>
          </cell>
          <cell r="N1006">
            <v>0</v>
          </cell>
          <cell r="O1006" t="str">
            <v>K1/61</v>
          </cell>
        </row>
        <row r="1007">
          <cell r="D1007">
            <v>3313</v>
          </cell>
          <cell r="E1007" t="str">
            <v>OIL FILTER</v>
          </cell>
          <cell r="F1007" t="str">
            <v>LF4053 FLEETGUARD</v>
          </cell>
          <cell r="G1007" t="str">
            <v>МАСЛЯНЫЙ ФИЛЬТР</v>
          </cell>
          <cell r="H1007" t="str">
            <v>LF4053 ФЛИТГАРД</v>
          </cell>
          <cell r="I1007">
            <v>12</v>
          </cell>
          <cell r="J1007" t="str">
            <v>EACH</v>
          </cell>
          <cell r="K1007">
            <v>10</v>
          </cell>
          <cell r="L1007">
            <v>120</v>
          </cell>
          <cell r="M1007">
            <v>0</v>
          </cell>
          <cell r="N1007">
            <v>0</v>
          </cell>
          <cell r="O1007" t="str">
            <v>K1/59</v>
          </cell>
        </row>
        <row r="1008">
          <cell r="D1008">
            <v>3315</v>
          </cell>
          <cell r="E1008" t="str">
            <v>FUEL FILTER REPLACEMENT ELEMENT</v>
          </cell>
          <cell r="F1008" t="str">
            <v>E-1300HSS-30II CIM-TEK GENERAL</v>
          </cell>
          <cell r="G1008" t="str">
            <v>ЭЛЕМЕНТ ТОПЛИВНОГО ФИЛЬТРА</v>
          </cell>
          <cell r="H1008" t="str">
            <v>E-1300HSS-30II СИМ-ТЕК ДЖЕНЕРАЛ</v>
          </cell>
          <cell r="I1008">
            <v>10</v>
          </cell>
          <cell r="J1008" t="str">
            <v>EACH</v>
          </cell>
          <cell r="K1008">
            <v>10</v>
          </cell>
          <cell r="L1008">
            <v>100</v>
          </cell>
          <cell r="M1008">
            <v>0</v>
          </cell>
          <cell r="N1008">
            <v>0</v>
          </cell>
          <cell r="O1008" t="str">
            <v>K1/57</v>
          </cell>
        </row>
        <row r="1009">
          <cell r="D1009">
            <v>3316</v>
          </cell>
          <cell r="E1009" t="str">
            <v>FUEL FILTER</v>
          </cell>
          <cell r="F1009" t="str">
            <v>342 CROSLAND</v>
          </cell>
          <cell r="G1009" t="str">
            <v>ТОПЛИВНЫЙ ФИЛЬТР</v>
          </cell>
          <cell r="H1009" t="str">
            <v>342 КРОСЛЭНД</v>
          </cell>
          <cell r="I1009">
            <v>16</v>
          </cell>
          <cell r="J1009" t="str">
            <v>EACH</v>
          </cell>
          <cell r="K1009">
            <v>10</v>
          </cell>
          <cell r="L1009">
            <v>160</v>
          </cell>
          <cell r="M1009">
            <v>0</v>
          </cell>
          <cell r="N1009">
            <v>0</v>
          </cell>
          <cell r="O1009" t="str">
            <v>K1/57</v>
          </cell>
        </row>
        <row r="1010">
          <cell r="D1010">
            <v>3317</v>
          </cell>
          <cell r="E1010" t="str">
            <v>OIL FILTER</v>
          </cell>
          <cell r="F1010" t="str">
            <v>33118 WIX</v>
          </cell>
          <cell r="G1010" t="str">
            <v>МАСЛЯНЫЙ ФИЛЬТР</v>
          </cell>
          <cell r="H1010" t="str">
            <v>33118 ВИКС</v>
          </cell>
          <cell r="I1010">
            <v>28</v>
          </cell>
          <cell r="J1010" t="str">
            <v>EACH</v>
          </cell>
          <cell r="K1010">
            <v>10</v>
          </cell>
          <cell r="L1010">
            <v>280</v>
          </cell>
          <cell r="M1010">
            <v>0</v>
          </cell>
          <cell r="N1010">
            <v>0</v>
          </cell>
          <cell r="O1010" t="str">
            <v>K1/57</v>
          </cell>
        </row>
        <row r="1011">
          <cell r="D1011">
            <v>3317</v>
          </cell>
          <cell r="E1011" t="str">
            <v>OIL FILTER</v>
          </cell>
          <cell r="F1011" t="str">
            <v>33118 WIX</v>
          </cell>
          <cell r="G1011" t="str">
            <v>МАСЛЯНЫЙ ФИЛЬТР</v>
          </cell>
          <cell r="H1011" t="str">
            <v>33118 ВИКС</v>
          </cell>
          <cell r="I1011">
            <v>3</v>
          </cell>
          <cell r="J1011" t="str">
            <v>EACH</v>
          </cell>
          <cell r="K1011">
            <v>10</v>
          </cell>
          <cell r="L1011">
            <v>30</v>
          </cell>
          <cell r="M1011">
            <v>0</v>
          </cell>
          <cell r="N1011">
            <v>0</v>
          </cell>
          <cell r="O1011" t="str">
            <v>K1/57</v>
          </cell>
        </row>
        <row r="1012">
          <cell r="D1012">
            <v>3318</v>
          </cell>
          <cell r="E1012" t="str">
            <v>OIL FILTER</v>
          </cell>
          <cell r="F1012" t="str">
            <v>PH2849 FRAM</v>
          </cell>
          <cell r="G1012" t="str">
            <v>МАСЛЯНЫЙ ФИЛЬТР</v>
          </cell>
          <cell r="H1012" t="str">
            <v>PH2849 ФРЭМ</v>
          </cell>
          <cell r="I1012">
            <v>27</v>
          </cell>
          <cell r="J1012" t="str">
            <v>EACH</v>
          </cell>
          <cell r="K1012">
            <v>10</v>
          </cell>
          <cell r="L1012">
            <v>270</v>
          </cell>
          <cell r="M1012">
            <v>0</v>
          </cell>
          <cell r="N1012">
            <v>0</v>
          </cell>
          <cell r="O1012" t="str">
            <v>K1/57</v>
          </cell>
        </row>
        <row r="1013">
          <cell r="D1013">
            <v>3320</v>
          </cell>
          <cell r="E1013" t="str">
            <v>FUEL FILTER</v>
          </cell>
          <cell r="F1013" t="str">
            <v>195-809 STACKOR'35</v>
          </cell>
          <cell r="G1013" t="str">
            <v>ТОПЛИВНЫЙ ФИЛЬТР</v>
          </cell>
          <cell r="H1013" t="str">
            <v>195-809 СТАКОР'35</v>
          </cell>
          <cell r="I1013">
            <v>4</v>
          </cell>
          <cell r="J1013" t="str">
            <v>EACH</v>
          </cell>
          <cell r="K1013">
            <v>10</v>
          </cell>
          <cell r="L1013">
            <v>40</v>
          </cell>
          <cell r="M1013">
            <v>0</v>
          </cell>
          <cell r="N1013">
            <v>0</v>
          </cell>
          <cell r="O1013" t="str">
            <v>K1/57</v>
          </cell>
        </row>
        <row r="1014">
          <cell r="D1014">
            <v>3321</v>
          </cell>
          <cell r="E1014" t="str">
            <v>AIR FILTER</v>
          </cell>
          <cell r="F1014" t="str">
            <v>195690 DONALDSON</v>
          </cell>
          <cell r="G1014" t="str">
            <v>ВОЗДУШНЫЙ ФИЛЬТР</v>
          </cell>
          <cell r="H1014" t="str">
            <v>195690 ДОНАЛЬДСОН</v>
          </cell>
          <cell r="I1014">
            <v>4</v>
          </cell>
          <cell r="J1014" t="str">
            <v>EACH</v>
          </cell>
          <cell r="K1014">
            <v>20</v>
          </cell>
          <cell r="L1014">
            <v>80</v>
          </cell>
          <cell r="M1014">
            <v>0</v>
          </cell>
          <cell r="N1014">
            <v>0</v>
          </cell>
          <cell r="O1014" t="str">
            <v>K1/57</v>
          </cell>
        </row>
        <row r="1015">
          <cell r="D1015">
            <v>3322</v>
          </cell>
          <cell r="E1015" t="str">
            <v>AIR FILTER</v>
          </cell>
          <cell r="F1015" t="str">
            <v>C23 440/1 45 440 55 104 MANN FILTER</v>
          </cell>
          <cell r="G1015" t="str">
            <v>ВОЗДУШНЫЙ ФИЛЬТР</v>
          </cell>
          <cell r="H1015" t="str">
            <v>C23 440/1 45 440 55 104 МАНН ФИЛЬТР</v>
          </cell>
          <cell r="I1015">
            <v>8</v>
          </cell>
          <cell r="J1015" t="str">
            <v>EACH</v>
          </cell>
          <cell r="K1015">
            <v>20</v>
          </cell>
          <cell r="L1015">
            <v>160</v>
          </cell>
          <cell r="M1015">
            <v>0</v>
          </cell>
          <cell r="N1015">
            <v>0</v>
          </cell>
          <cell r="O1015" t="str">
            <v>K1/57</v>
          </cell>
        </row>
        <row r="1016">
          <cell r="D1016">
            <v>3324</v>
          </cell>
          <cell r="E1016" t="str">
            <v>AIR FILTER</v>
          </cell>
          <cell r="F1016" t="str">
            <v>AF345M FLEETGUARD</v>
          </cell>
          <cell r="G1016" t="str">
            <v>ВОЗДУШНЫЙ ФИЛЬТР</v>
          </cell>
          <cell r="H1016" t="str">
            <v>AF345M ФЛИТГАРД</v>
          </cell>
          <cell r="I1016">
            <v>4</v>
          </cell>
          <cell r="J1016" t="str">
            <v>EACH</v>
          </cell>
          <cell r="K1016">
            <v>20</v>
          </cell>
          <cell r="L1016">
            <v>80</v>
          </cell>
          <cell r="M1016">
            <v>0</v>
          </cell>
          <cell r="N1016">
            <v>0</v>
          </cell>
          <cell r="O1016" t="str">
            <v>K1/55</v>
          </cell>
        </row>
        <row r="1017">
          <cell r="D1017">
            <v>3325</v>
          </cell>
          <cell r="E1017" t="str">
            <v>AIR FILTER</v>
          </cell>
          <cell r="F1017" t="str">
            <v>AZA304 COOPERS FILTERS</v>
          </cell>
          <cell r="G1017" t="str">
            <v>ВОЗДУШНЫЙ ФИЛЬТР</v>
          </cell>
          <cell r="H1017" t="str">
            <v>AZA304 КУПЕРС ФИЛЬТЕРЗ</v>
          </cell>
          <cell r="I1017">
            <v>2</v>
          </cell>
          <cell r="J1017" t="str">
            <v>EACH</v>
          </cell>
          <cell r="K1017">
            <v>20</v>
          </cell>
          <cell r="L1017">
            <v>40</v>
          </cell>
          <cell r="M1017">
            <v>0</v>
          </cell>
          <cell r="N1017">
            <v>0</v>
          </cell>
          <cell r="O1017" t="str">
            <v>K1/55</v>
          </cell>
        </row>
        <row r="1018">
          <cell r="D1018">
            <v>3326</v>
          </cell>
          <cell r="E1018" t="str">
            <v>AIR FILTER</v>
          </cell>
          <cell r="F1018" t="str">
            <v>AF25044M FLEETGUARD</v>
          </cell>
          <cell r="G1018" t="str">
            <v>ВОЗДУШНЫЙ ФИЛЬТР</v>
          </cell>
          <cell r="H1018" t="str">
            <v>AF2504M ФЛИТГАРД</v>
          </cell>
          <cell r="I1018">
            <v>8</v>
          </cell>
          <cell r="J1018" t="str">
            <v>EACH</v>
          </cell>
          <cell r="K1018">
            <v>20</v>
          </cell>
          <cell r="L1018">
            <v>160</v>
          </cell>
          <cell r="M1018">
            <v>0</v>
          </cell>
          <cell r="N1018">
            <v>0</v>
          </cell>
          <cell r="O1018" t="str">
            <v>K1/55</v>
          </cell>
        </row>
        <row r="1019">
          <cell r="D1019">
            <v>3327</v>
          </cell>
          <cell r="E1019" t="str">
            <v>AIR FILTER</v>
          </cell>
          <cell r="F1019" t="str">
            <v>AF25043M FLEETGUARD</v>
          </cell>
          <cell r="G1019" t="str">
            <v>ВОЗДУШНЫЙ ФИЛЬТР</v>
          </cell>
          <cell r="H1019" t="str">
            <v>AF25043M ФЛИТГАРД</v>
          </cell>
          <cell r="I1019">
            <v>3</v>
          </cell>
          <cell r="J1019" t="str">
            <v>EACH</v>
          </cell>
          <cell r="K1019">
            <v>20</v>
          </cell>
          <cell r="L1019">
            <v>60</v>
          </cell>
          <cell r="M1019">
            <v>0</v>
          </cell>
          <cell r="N1019">
            <v>0</v>
          </cell>
          <cell r="O1019" t="str">
            <v>K1/55</v>
          </cell>
        </row>
        <row r="1020">
          <cell r="D1020">
            <v>3328</v>
          </cell>
          <cell r="E1020" t="str">
            <v>AIR FILTER</v>
          </cell>
          <cell r="F1020" t="str">
            <v>AZA301 COOPERS FILTERS</v>
          </cell>
          <cell r="G1020" t="str">
            <v>ВОЗДУШНЫЙ ФИЛЬТР</v>
          </cell>
          <cell r="H1020" t="str">
            <v>AZA301 КУПЕРС ФИЛЬТЕРЗ</v>
          </cell>
          <cell r="I1020">
            <v>6</v>
          </cell>
          <cell r="J1020" t="str">
            <v>EACH</v>
          </cell>
          <cell r="K1020">
            <v>20</v>
          </cell>
          <cell r="L1020">
            <v>120</v>
          </cell>
          <cell r="M1020">
            <v>0</v>
          </cell>
          <cell r="N1020">
            <v>0</v>
          </cell>
          <cell r="O1020" t="str">
            <v>K1/55</v>
          </cell>
        </row>
        <row r="1021">
          <cell r="D1021">
            <v>3331</v>
          </cell>
          <cell r="E1021" t="str">
            <v>AIR FILTER</v>
          </cell>
          <cell r="F1021" t="str">
            <v>901-034 FOR PERKINS GENERATOR</v>
          </cell>
          <cell r="G1021" t="str">
            <v>ВОЗДУШНЫЙ ФИЛЬТР</v>
          </cell>
          <cell r="H1021" t="str">
            <v>901-034 ДЛЯ ГЕНЕРАТОРА ПЕРКИНС</v>
          </cell>
          <cell r="I1021">
            <v>3</v>
          </cell>
          <cell r="J1021" t="str">
            <v>EACH</v>
          </cell>
          <cell r="K1021">
            <v>20</v>
          </cell>
          <cell r="L1021">
            <v>60</v>
          </cell>
          <cell r="M1021">
            <v>0</v>
          </cell>
          <cell r="N1021">
            <v>0</v>
          </cell>
          <cell r="O1021" t="str">
            <v>K1/55</v>
          </cell>
        </row>
        <row r="1022">
          <cell r="D1022">
            <v>3331</v>
          </cell>
          <cell r="E1022" t="str">
            <v>AIR FILTER</v>
          </cell>
          <cell r="F1022" t="str">
            <v>901-034 FOR PERKINS GENERATOR</v>
          </cell>
          <cell r="G1022" t="str">
            <v>ВОЗДУШНЫЙ ФИЛЬТР</v>
          </cell>
          <cell r="H1022" t="str">
            <v>901-034 ДЛЯ ГЕНЕРАТОРА ПЕРКИНС</v>
          </cell>
          <cell r="I1022">
            <v>9</v>
          </cell>
          <cell r="J1022" t="str">
            <v>EACH</v>
          </cell>
          <cell r="K1022">
            <v>0</v>
          </cell>
          <cell r="L1022">
            <v>0</v>
          </cell>
          <cell r="M1022">
            <v>14544.03</v>
          </cell>
          <cell r="N1022">
            <v>130896.27</v>
          </cell>
          <cell r="O1022" t="str">
            <v>K1/55</v>
          </cell>
        </row>
        <row r="1023">
          <cell r="D1023">
            <v>3333</v>
          </cell>
          <cell r="E1023" t="str">
            <v>AIR FILTER</v>
          </cell>
          <cell r="F1023" t="str">
            <v>NRC9238 LANDROVER</v>
          </cell>
          <cell r="G1023" t="str">
            <v>ВОЗДУШНЫЙ ФИЛЬТР</v>
          </cell>
          <cell r="H1023" t="str">
            <v>NRC9238 ЛЭНДРОВЕР</v>
          </cell>
          <cell r="I1023">
            <v>7</v>
          </cell>
          <cell r="J1023" t="str">
            <v>EACH</v>
          </cell>
          <cell r="K1023">
            <v>20</v>
          </cell>
          <cell r="L1023">
            <v>140</v>
          </cell>
          <cell r="M1023">
            <v>0</v>
          </cell>
          <cell r="N1023">
            <v>0</v>
          </cell>
          <cell r="O1023" t="str">
            <v>K1/51</v>
          </cell>
        </row>
        <row r="1024">
          <cell r="D1024">
            <v>3334</v>
          </cell>
          <cell r="E1024" t="str">
            <v>AIR FILTER</v>
          </cell>
          <cell r="F1024" t="str">
            <v>P77-2521 DONALDSON</v>
          </cell>
          <cell r="G1024" t="str">
            <v>ВОЗДУШНЫЙ ФИЛЬТР</v>
          </cell>
          <cell r="H1024" t="str">
            <v>P77-2521 ДОНАЛЬДСОН</v>
          </cell>
          <cell r="I1024">
            <v>2</v>
          </cell>
          <cell r="J1024" t="str">
            <v>EACH</v>
          </cell>
          <cell r="K1024">
            <v>20</v>
          </cell>
          <cell r="L1024">
            <v>40</v>
          </cell>
          <cell r="M1024">
            <v>0</v>
          </cell>
          <cell r="N1024">
            <v>0</v>
          </cell>
          <cell r="O1024" t="str">
            <v>K1/51</v>
          </cell>
        </row>
        <row r="1025">
          <cell r="D1025">
            <v>3337</v>
          </cell>
          <cell r="E1025" t="str">
            <v>THREAD SEALING COMPOUND</v>
          </cell>
          <cell r="F1025" t="str">
            <v>JET-LUBE TF-15 A 1 GAL BUCKET</v>
          </cell>
          <cell r="G1025" t="str">
            <v>СМАЗКА ДЛЯ РЕЗЬБЫ ТРУБ</v>
          </cell>
          <cell r="H1025" t="str">
            <v>ДЖЕТ-ЛУБ ТФ-15 В ВЁДРАХ ПО 1 ГАЛЛОНУ</v>
          </cell>
          <cell r="I1025">
            <v>2</v>
          </cell>
          <cell r="J1025" t="str">
            <v>EACH</v>
          </cell>
          <cell r="K1025">
            <v>100</v>
          </cell>
          <cell r="L1025">
            <v>200</v>
          </cell>
          <cell r="M1025">
            <v>0</v>
          </cell>
          <cell r="N1025">
            <v>0</v>
          </cell>
          <cell r="O1025" t="str">
            <v>K1/60</v>
          </cell>
        </row>
        <row r="1026">
          <cell r="D1026">
            <v>3340</v>
          </cell>
          <cell r="E1026" t="str">
            <v>PRIMER</v>
          </cell>
          <cell r="F1026" t="str">
            <v>GF-21 1 EA 20 KG AND 1 EA 65 KG BUCKETS</v>
          </cell>
          <cell r="G1026" t="str">
            <v>ГРУНТОВКА</v>
          </cell>
          <cell r="H1026" t="str">
            <v>ГФ-21 1 ВЕДРО 20 КГ И 1 ВЕДРО 65 КГ</v>
          </cell>
          <cell r="I1026">
            <v>22</v>
          </cell>
          <cell r="J1026" t="str">
            <v>KG</v>
          </cell>
          <cell r="K1026">
            <v>0</v>
          </cell>
          <cell r="L1026">
            <v>0</v>
          </cell>
          <cell r="M1026">
            <v>120</v>
          </cell>
          <cell r="N1026">
            <v>2640</v>
          </cell>
          <cell r="O1026" t="str">
            <v>K1/58</v>
          </cell>
        </row>
        <row r="1027">
          <cell r="D1027">
            <v>3348</v>
          </cell>
          <cell r="E1027" t="str">
            <v>WIPER BLADES COMPLETE</v>
          </cell>
          <cell r="F1027" t="str">
            <v>PRC6856 LANDROVER SPARE PARTS</v>
          </cell>
          <cell r="G1027" t="str">
            <v>ДВОРНИКИ</v>
          </cell>
          <cell r="H1027" t="str">
            <v>PRC6856 ЗАПЧАСТИ ЛЭНДРОВЕРА</v>
          </cell>
          <cell r="I1027">
            <v>1</v>
          </cell>
          <cell r="J1027" t="str">
            <v>EACH</v>
          </cell>
          <cell r="K1027">
            <v>15</v>
          </cell>
          <cell r="L1027">
            <v>15</v>
          </cell>
          <cell r="M1027">
            <v>0</v>
          </cell>
          <cell r="N1027">
            <v>0</v>
          </cell>
          <cell r="O1027" t="str">
            <v>K1/49</v>
          </cell>
        </row>
        <row r="1028">
          <cell r="D1028">
            <v>3349</v>
          </cell>
          <cell r="E1028" t="str">
            <v>WIPER BLADE</v>
          </cell>
          <cell r="F1028" t="str">
            <v>46 CM BOSCH</v>
          </cell>
          <cell r="G1028" t="str">
            <v>ДВОРНИКИ</v>
          </cell>
          <cell r="H1028" t="str">
            <v>46 СМ БОШ</v>
          </cell>
          <cell r="I1028">
            <v>3</v>
          </cell>
          <cell r="J1028" t="str">
            <v>EACH</v>
          </cell>
          <cell r="K1028">
            <v>10</v>
          </cell>
          <cell r="L1028">
            <v>30</v>
          </cell>
          <cell r="M1028">
            <v>0</v>
          </cell>
          <cell r="N1028">
            <v>0</v>
          </cell>
          <cell r="O1028" t="str">
            <v>K1/49</v>
          </cell>
        </row>
        <row r="1029">
          <cell r="D1029">
            <v>3350</v>
          </cell>
          <cell r="E1029" t="str">
            <v>WIPER BLADE</v>
          </cell>
          <cell r="F1029" t="str">
            <v>45 CM X45 CHAMPION</v>
          </cell>
          <cell r="G1029" t="str">
            <v>ДВОРНИКИ</v>
          </cell>
          <cell r="H1029" t="str">
            <v>45 CM X45 ЧЕМПИОН</v>
          </cell>
          <cell r="I1029">
            <v>2</v>
          </cell>
          <cell r="J1029" t="str">
            <v>EACH</v>
          </cell>
          <cell r="K1029">
            <v>15</v>
          </cell>
          <cell r="L1029">
            <v>30</v>
          </cell>
          <cell r="M1029">
            <v>0</v>
          </cell>
          <cell r="N1029">
            <v>0</v>
          </cell>
          <cell r="O1029" t="str">
            <v>K1/49</v>
          </cell>
        </row>
        <row r="1030">
          <cell r="D1030">
            <v>3351</v>
          </cell>
          <cell r="E1030" t="str">
            <v>WIPER BLADE</v>
          </cell>
          <cell r="F1030" t="str">
            <v>40 CM X41 CHAMPION</v>
          </cell>
          <cell r="G1030" t="str">
            <v>ДВОРНИКИ</v>
          </cell>
          <cell r="H1030" t="str">
            <v>40 CM X41 ЧЕМПИОН</v>
          </cell>
          <cell r="I1030">
            <v>2</v>
          </cell>
          <cell r="J1030" t="str">
            <v>EACH</v>
          </cell>
          <cell r="K1030">
            <v>10</v>
          </cell>
          <cell r="L1030">
            <v>20</v>
          </cell>
          <cell r="M1030">
            <v>0</v>
          </cell>
          <cell r="N1030">
            <v>0</v>
          </cell>
          <cell r="O1030" t="str">
            <v>K1/49</v>
          </cell>
        </row>
        <row r="1031">
          <cell r="D1031">
            <v>3352</v>
          </cell>
          <cell r="E1031" t="str">
            <v>WIPER BLADE</v>
          </cell>
          <cell r="F1031" t="str">
            <v>11 040 50.8 CM SWF</v>
          </cell>
          <cell r="G1031" t="str">
            <v>ДВОРНИКИ</v>
          </cell>
          <cell r="H1031" t="str">
            <v>11 040 50.8 CM SWF</v>
          </cell>
          <cell r="I1031">
            <v>9</v>
          </cell>
          <cell r="J1031" t="str">
            <v>EACH</v>
          </cell>
          <cell r="K1031">
            <v>10</v>
          </cell>
          <cell r="L1031">
            <v>90</v>
          </cell>
          <cell r="M1031">
            <v>0</v>
          </cell>
          <cell r="N1031">
            <v>0</v>
          </cell>
          <cell r="O1031" t="str">
            <v>K1/49</v>
          </cell>
        </row>
        <row r="1032">
          <cell r="D1032">
            <v>3353</v>
          </cell>
          <cell r="E1032" t="str">
            <v>WIPER BLADE</v>
          </cell>
          <cell r="F1032" t="str">
            <v>11 044 50.8 CM SWF</v>
          </cell>
          <cell r="G1032" t="str">
            <v>ДВОРНИКИ</v>
          </cell>
          <cell r="H1032" t="str">
            <v>11 044 50.8 CM SWF</v>
          </cell>
          <cell r="I1032">
            <v>1</v>
          </cell>
          <cell r="J1032" t="str">
            <v>EACH</v>
          </cell>
          <cell r="K1032">
            <v>10</v>
          </cell>
          <cell r="L1032">
            <v>10</v>
          </cell>
          <cell r="M1032">
            <v>0</v>
          </cell>
          <cell r="N1032">
            <v>0</v>
          </cell>
          <cell r="O1032" t="str">
            <v>K1/49</v>
          </cell>
        </row>
        <row r="1033">
          <cell r="D1033">
            <v>3354</v>
          </cell>
          <cell r="E1033" t="str">
            <v>GASKET SET</v>
          </cell>
          <cell r="F1033" t="str">
            <v>ETC6438 FOR LANDROVER</v>
          </cell>
          <cell r="G1033" t="str">
            <v>НАБОР ПРОКЛАДОК</v>
          </cell>
          <cell r="H1033" t="str">
            <v>ETC6438 ДЛЯ ЛЭНДРОВЕРА</v>
          </cell>
          <cell r="I1033">
            <v>1</v>
          </cell>
          <cell r="J1033" t="str">
            <v>SET</v>
          </cell>
          <cell r="K1033">
            <v>15</v>
          </cell>
          <cell r="L1033">
            <v>15</v>
          </cell>
          <cell r="M1033">
            <v>0</v>
          </cell>
          <cell r="N1033">
            <v>0</v>
          </cell>
          <cell r="O1033" t="str">
            <v>K1/49</v>
          </cell>
        </row>
        <row r="1034">
          <cell r="D1034">
            <v>3355</v>
          </cell>
          <cell r="E1034" t="str">
            <v>GASKET SET</v>
          </cell>
          <cell r="F1034" t="str">
            <v>45LB0046 PERKINS</v>
          </cell>
          <cell r="G1034" t="str">
            <v>НАБОР ПРОКЛАДОК</v>
          </cell>
          <cell r="H1034" t="str">
            <v>45LB0046 ПЕРКИНС</v>
          </cell>
          <cell r="I1034">
            <v>1</v>
          </cell>
          <cell r="J1034" t="str">
            <v>SET</v>
          </cell>
          <cell r="K1034">
            <v>10</v>
          </cell>
          <cell r="L1034">
            <v>10</v>
          </cell>
          <cell r="M1034">
            <v>0</v>
          </cell>
          <cell r="N1034">
            <v>0</v>
          </cell>
          <cell r="O1034" t="str">
            <v>K1/49</v>
          </cell>
        </row>
        <row r="1035">
          <cell r="D1035">
            <v>3356</v>
          </cell>
          <cell r="E1035" t="str">
            <v>SEGMENT SPRING</v>
          </cell>
          <cell r="F1035" t="str">
            <v>23-1450 DARTON</v>
          </cell>
          <cell r="G1035" t="str">
            <v>ТОРМОЗНАЯ ПРУЖИНА</v>
          </cell>
          <cell r="H1035" t="str">
            <v>23-1450 ДАРТОН</v>
          </cell>
          <cell r="I1035">
            <v>20</v>
          </cell>
          <cell r="J1035" t="str">
            <v>EACH</v>
          </cell>
          <cell r="K1035">
            <v>2.19</v>
          </cell>
          <cell r="L1035">
            <v>43.8</v>
          </cell>
          <cell r="M1035">
            <v>0</v>
          </cell>
          <cell r="N1035">
            <v>0</v>
          </cell>
          <cell r="O1035" t="str">
            <v>K1/49</v>
          </cell>
        </row>
        <row r="1036">
          <cell r="D1036">
            <v>3357</v>
          </cell>
          <cell r="E1036" t="str">
            <v>SEGMENT SPRING</v>
          </cell>
          <cell r="F1036" t="str">
            <v>23-2506 DARTON</v>
          </cell>
          <cell r="G1036" t="str">
            <v>ТОРМОЗНАЯ ПРУЖИНА</v>
          </cell>
          <cell r="H1036" t="str">
            <v>23-2506 ДАРТОН</v>
          </cell>
          <cell r="I1036">
            <v>32</v>
          </cell>
          <cell r="J1036" t="str">
            <v>EACH</v>
          </cell>
          <cell r="K1036">
            <v>1.08</v>
          </cell>
          <cell r="L1036">
            <v>34.56</v>
          </cell>
          <cell r="M1036">
            <v>0</v>
          </cell>
          <cell r="N1036">
            <v>0</v>
          </cell>
          <cell r="O1036" t="str">
            <v>K1/49</v>
          </cell>
        </row>
        <row r="1037">
          <cell r="D1037">
            <v>3358</v>
          </cell>
          <cell r="E1037" t="str">
            <v>D/PIECE</v>
          </cell>
          <cell r="F1037" t="str">
            <v>OE4717 PERKINS</v>
          </cell>
          <cell r="G1037" t="str">
            <v>МУФТА</v>
          </cell>
          <cell r="H1037" t="str">
            <v>OE4717 ПЕРКИНС</v>
          </cell>
          <cell r="I1037">
            <v>1</v>
          </cell>
          <cell r="J1037" t="str">
            <v>EACH</v>
          </cell>
          <cell r="K1037">
            <v>10</v>
          </cell>
          <cell r="L1037">
            <v>10</v>
          </cell>
          <cell r="M1037">
            <v>0</v>
          </cell>
          <cell r="N1037">
            <v>0</v>
          </cell>
          <cell r="O1037" t="str">
            <v>K1/49</v>
          </cell>
        </row>
        <row r="1038">
          <cell r="D1038">
            <v>3359</v>
          </cell>
          <cell r="E1038" t="str">
            <v>SEAL</v>
          </cell>
          <cell r="F1038" t="str">
            <v>OE41705 PERKINS</v>
          </cell>
          <cell r="G1038" t="str">
            <v>САЛЬНИК</v>
          </cell>
          <cell r="H1038" t="str">
            <v>OE41705 ПЕРКИНС</v>
          </cell>
          <cell r="I1038">
            <v>1</v>
          </cell>
          <cell r="J1038" t="str">
            <v>EACH</v>
          </cell>
          <cell r="K1038">
            <v>10</v>
          </cell>
          <cell r="L1038">
            <v>10</v>
          </cell>
          <cell r="M1038">
            <v>0</v>
          </cell>
          <cell r="N1038">
            <v>0</v>
          </cell>
          <cell r="O1038" t="str">
            <v>K1/49</v>
          </cell>
        </row>
        <row r="1039">
          <cell r="D1039">
            <v>3361</v>
          </cell>
          <cell r="E1039" t="str">
            <v>D/PIECE</v>
          </cell>
          <cell r="F1039" t="str">
            <v>OE41704 PERKINS</v>
          </cell>
          <cell r="G1039" t="str">
            <v>МУФТА</v>
          </cell>
          <cell r="H1039" t="str">
            <v>OE41704 ПЕРКИНС</v>
          </cell>
          <cell r="I1039">
            <v>1</v>
          </cell>
          <cell r="J1039" t="str">
            <v>EACH</v>
          </cell>
          <cell r="K1039">
            <v>10</v>
          </cell>
          <cell r="L1039">
            <v>10</v>
          </cell>
          <cell r="M1039">
            <v>0</v>
          </cell>
          <cell r="N1039">
            <v>0</v>
          </cell>
          <cell r="O1039" t="str">
            <v>K1/49</v>
          </cell>
        </row>
        <row r="1040">
          <cell r="D1040">
            <v>3363</v>
          </cell>
          <cell r="E1040" t="str">
            <v>FUEL PUMP</v>
          </cell>
          <cell r="F1040" t="str">
            <v>UL PK0001 PERKINS</v>
          </cell>
          <cell r="G1040" t="str">
            <v>ТОПЛИВНЫЙ НАСОС</v>
          </cell>
          <cell r="H1040" t="str">
            <v>UL PK0001 ПЕРКИНС</v>
          </cell>
          <cell r="I1040">
            <v>1</v>
          </cell>
          <cell r="J1040" t="str">
            <v>EACH</v>
          </cell>
          <cell r="K1040">
            <v>100</v>
          </cell>
          <cell r="L1040">
            <v>100</v>
          </cell>
          <cell r="M1040">
            <v>0</v>
          </cell>
          <cell r="N1040">
            <v>0</v>
          </cell>
          <cell r="O1040" t="str">
            <v>K1/49</v>
          </cell>
        </row>
        <row r="1041">
          <cell r="D1041">
            <v>3365</v>
          </cell>
          <cell r="E1041" t="str">
            <v>PISTON RING</v>
          </cell>
          <cell r="F1041" t="str">
            <v>DAF</v>
          </cell>
          <cell r="G1041" t="str">
            <v>ПОРШНЕВОЕ КОЛЬЦО</v>
          </cell>
          <cell r="H1041" t="str">
            <v>ДАФ</v>
          </cell>
          <cell r="I1041">
            <v>4</v>
          </cell>
          <cell r="J1041" t="str">
            <v>EACH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 t="str">
            <v>K1/</v>
          </cell>
        </row>
        <row r="1042">
          <cell r="D1042">
            <v>3366</v>
          </cell>
          <cell r="E1042" t="str">
            <v>PISTON</v>
          </cell>
          <cell r="F1042" t="str">
            <v>68301 PERKINS</v>
          </cell>
          <cell r="G1042" t="str">
            <v>ПОРШЕНЬ</v>
          </cell>
          <cell r="H1042" t="str">
            <v>68301 ПЕРКИНС</v>
          </cell>
          <cell r="I1042">
            <v>4</v>
          </cell>
          <cell r="J1042" t="str">
            <v>EACH</v>
          </cell>
          <cell r="K1042">
            <v>10</v>
          </cell>
          <cell r="L1042">
            <v>40</v>
          </cell>
          <cell r="M1042">
            <v>0</v>
          </cell>
          <cell r="N1042">
            <v>0</v>
          </cell>
          <cell r="O1042" t="str">
            <v>K1/49</v>
          </cell>
        </row>
        <row r="1043">
          <cell r="D1043">
            <v>3367</v>
          </cell>
          <cell r="E1043" t="str">
            <v>VALVE WITH SPRING</v>
          </cell>
          <cell r="F1043" t="str">
            <v>FOR WATER TANK TRAILER</v>
          </cell>
          <cell r="G1043" t="str">
            <v>КЛАПАН С ПРУЖИНОЙ</v>
          </cell>
          <cell r="H1043" t="str">
            <v>ДЛЯ ВОДЯНОГО ТРЕЙЛЕРА</v>
          </cell>
          <cell r="I1043">
            <v>3</v>
          </cell>
          <cell r="J1043" t="str">
            <v>EACH</v>
          </cell>
          <cell r="K1043">
            <v>15</v>
          </cell>
          <cell r="L1043">
            <v>45</v>
          </cell>
          <cell r="M1043">
            <v>0</v>
          </cell>
          <cell r="N1043">
            <v>0</v>
          </cell>
          <cell r="O1043" t="str">
            <v>K1/49</v>
          </cell>
        </row>
        <row r="1044">
          <cell r="D1044">
            <v>3368</v>
          </cell>
          <cell r="E1044" t="str">
            <v>JOINT UNIVERSAL</v>
          </cell>
          <cell r="F1044" t="str">
            <v>DAF</v>
          </cell>
          <cell r="G1044" t="str">
            <v>КРЕСТОВИНА  КАРДАННОГО ВАЛА</v>
          </cell>
          <cell r="H1044" t="str">
            <v>ДАФ</v>
          </cell>
          <cell r="I1044">
            <v>1</v>
          </cell>
          <cell r="J1044" t="str">
            <v>EACH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 t="str">
            <v>K1/</v>
          </cell>
        </row>
        <row r="1045">
          <cell r="D1045">
            <v>3370</v>
          </cell>
          <cell r="E1045" t="str">
            <v>BEARING</v>
          </cell>
          <cell r="F1045" t="str">
            <v>1GPZ 7608A</v>
          </cell>
          <cell r="G1045" t="str">
            <v>ПОДШИПНИК</v>
          </cell>
          <cell r="H1045" t="str">
            <v>1ГПЗ 7608А</v>
          </cell>
          <cell r="I1045">
            <v>1</v>
          </cell>
          <cell r="J1045" t="str">
            <v>EACH</v>
          </cell>
          <cell r="K1045">
            <v>25</v>
          </cell>
          <cell r="L1045">
            <v>25</v>
          </cell>
          <cell r="M1045">
            <v>0</v>
          </cell>
          <cell r="N1045">
            <v>0</v>
          </cell>
          <cell r="O1045" t="str">
            <v>K1/49</v>
          </cell>
        </row>
        <row r="1046">
          <cell r="D1046">
            <v>3371</v>
          </cell>
          <cell r="E1046" t="str">
            <v>BEARING</v>
          </cell>
          <cell r="F1046" t="str">
            <v>28GPZ 6-7611AI</v>
          </cell>
          <cell r="G1046" t="str">
            <v>ПОДШИПНИК</v>
          </cell>
          <cell r="H1046" t="str">
            <v>28ГПЗ 6-7611АИ</v>
          </cell>
          <cell r="I1046">
            <v>1</v>
          </cell>
          <cell r="J1046" t="str">
            <v>EACH</v>
          </cell>
          <cell r="K1046">
            <v>25</v>
          </cell>
          <cell r="L1046">
            <v>25</v>
          </cell>
          <cell r="M1046">
            <v>0</v>
          </cell>
          <cell r="N1046">
            <v>0</v>
          </cell>
          <cell r="O1046" t="str">
            <v>K1/49</v>
          </cell>
        </row>
        <row r="1047">
          <cell r="D1047">
            <v>3374</v>
          </cell>
          <cell r="E1047" t="str">
            <v>AIR BAG SUSPENSION</v>
          </cell>
          <cell r="F1047" t="str">
            <v>064-71260 DARTON</v>
          </cell>
          <cell r="G1047" t="str">
            <v>ПОДВЕСКА ПНЕВМАТИЧЕСКАЯ</v>
          </cell>
          <cell r="H1047" t="str">
            <v>064-71260 ДАРТОН</v>
          </cell>
          <cell r="I1047">
            <v>1</v>
          </cell>
          <cell r="J1047" t="str">
            <v>EACH</v>
          </cell>
          <cell r="K1047">
            <v>150</v>
          </cell>
          <cell r="L1047">
            <v>150</v>
          </cell>
          <cell r="M1047">
            <v>0</v>
          </cell>
          <cell r="N1047">
            <v>0</v>
          </cell>
          <cell r="O1047" t="str">
            <v>K1/49</v>
          </cell>
        </row>
        <row r="1048">
          <cell r="D1048">
            <v>3376</v>
          </cell>
          <cell r="E1048" t="str">
            <v>RIVETS</v>
          </cell>
          <cell r="F1048" t="str">
            <v>012-08X18-9 DARTON</v>
          </cell>
          <cell r="G1048" t="str">
            <v>ЗАКЛЁПКИ</v>
          </cell>
          <cell r="H1048" t="str">
            <v>012-08X18-9 ДАРТОН</v>
          </cell>
          <cell r="I1048">
            <v>92</v>
          </cell>
          <cell r="J1048" t="str">
            <v>EACH</v>
          </cell>
          <cell r="K1048">
            <v>0.05</v>
          </cell>
          <cell r="L1048">
            <v>4.5999999999999996</v>
          </cell>
          <cell r="M1048">
            <v>0</v>
          </cell>
          <cell r="N1048">
            <v>0</v>
          </cell>
          <cell r="O1048" t="str">
            <v>K1/49</v>
          </cell>
        </row>
        <row r="1049">
          <cell r="D1049">
            <v>3379</v>
          </cell>
          <cell r="E1049" t="str">
            <v>SEALS</v>
          </cell>
          <cell r="F1049" t="str">
            <v>39-478-00165 DARTON</v>
          </cell>
          <cell r="G1049" t="str">
            <v>САЛЬНИКИ</v>
          </cell>
          <cell r="H1049" t="str">
            <v>39-478-00165 ДАРТОН</v>
          </cell>
          <cell r="I1049">
            <v>1</v>
          </cell>
          <cell r="J1049" t="str">
            <v>SET</v>
          </cell>
          <cell r="K1049">
            <v>15</v>
          </cell>
          <cell r="L1049">
            <v>15</v>
          </cell>
          <cell r="M1049">
            <v>0</v>
          </cell>
          <cell r="N1049">
            <v>0</v>
          </cell>
          <cell r="O1049" t="str">
            <v>K1/49</v>
          </cell>
        </row>
        <row r="1050">
          <cell r="D1050">
            <v>3380</v>
          </cell>
          <cell r="E1050" t="str">
            <v>STRAIGHT COUPLER 1/2"</v>
          </cell>
          <cell r="F1050" t="str">
            <v>39-103-12122 DARTON</v>
          </cell>
          <cell r="G1050" t="str">
            <v>ШТУЦЕР ПРЯМОЙ 1/2"</v>
          </cell>
          <cell r="H1050" t="str">
            <v>39-103-12122 ДАРТОН</v>
          </cell>
          <cell r="I1050">
            <v>2</v>
          </cell>
          <cell r="J1050" t="str">
            <v>EACH</v>
          </cell>
          <cell r="K1050">
            <v>5</v>
          </cell>
          <cell r="L1050">
            <v>10</v>
          </cell>
          <cell r="M1050">
            <v>0</v>
          </cell>
          <cell r="N1050">
            <v>0</v>
          </cell>
          <cell r="O1050" t="str">
            <v>K1/49</v>
          </cell>
        </row>
        <row r="1051">
          <cell r="D1051">
            <v>3381</v>
          </cell>
          <cell r="E1051" t="str">
            <v>CLEVIS WITH THREADED END</v>
          </cell>
          <cell r="F1051" t="str">
            <v>23-1806 DARTON</v>
          </cell>
          <cell r="G1051" t="str">
            <v>ШАРНИР С РЕЗЬБОЙ</v>
          </cell>
          <cell r="H1051" t="str">
            <v>23-1806 ДАРТОН</v>
          </cell>
          <cell r="I1051">
            <v>2</v>
          </cell>
          <cell r="J1051" t="str">
            <v>EACH</v>
          </cell>
          <cell r="K1051">
            <v>20</v>
          </cell>
          <cell r="L1051">
            <v>40</v>
          </cell>
          <cell r="M1051">
            <v>0</v>
          </cell>
          <cell r="N1051">
            <v>0</v>
          </cell>
          <cell r="O1051" t="str">
            <v>K1/49</v>
          </cell>
        </row>
        <row r="1052">
          <cell r="D1052">
            <v>3386</v>
          </cell>
          <cell r="E1052" t="str">
            <v>ENGINE HEAD GASKET</v>
          </cell>
          <cell r="F1052" t="str">
            <v>U5LT0065 PERKINS</v>
          </cell>
          <cell r="G1052" t="str">
            <v>ПРОКЛАДКА ГОЛОВНОГО БЛОКА</v>
          </cell>
          <cell r="H1052" t="str">
            <v>U5LT0065 ПЕРКИНС</v>
          </cell>
          <cell r="I1052">
            <v>1</v>
          </cell>
          <cell r="J1052" t="str">
            <v>EACH</v>
          </cell>
          <cell r="K1052">
            <v>10</v>
          </cell>
          <cell r="L1052">
            <v>10</v>
          </cell>
          <cell r="M1052">
            <v>0</v>
          </cell>
          <cell r="N1052">
            <v>0</v>
          </cell>
          <cell r="O1052" t="str">
            <v>K1/47</v>
          </cell>
        </row>
        <row r="1053">
          <cell r="D1053">
            <v>3389</v>
          </cell>
          <cell r="E1053" t="str">
            <v>AIR CON COMPRESSOR</v>
          </cell>
          <cell r="F1053" t="str">
            <v>TOYOTA 4.2 TAMA 15HD/0630-7965/762D 025417 #488-45021</v>
          </cell>
          <cell r="G1053" t="str">
            <v>ВОЗДУШНЫЙ КОМПРЕССОР КОНДИЦИОНЕРА ВОЗДУХА</v>
          </cell>
          <cell r="H1053" t="str">
            <v>ТОЙОТА 4.2 TAMA 15HD/0630-7965/762D 025417  #488-45021</v>
          </cell>
          <cell r="I1053">
            <v>1</v>
          </cell>
          <cell r="J1053" t="str">
            <v>EACH</v>
          </cell>
          <cell r="K1053">
            <v>35</v>
          </cell>
          <cell r="L1053">
            <v>35</v>
          </cell>
          <cell r="M1053">
            <v>0</v>
          </cell>
          <cell r="N1053">
            <v>0</v>
          </cell>
          <cell r="O1053" t="str">
            <v>K1/47</v>
          </cell>
        </row>
        <row r="1054">
          <cell r="D1054">
            <v>3390</v>
          </cell>
          <cell r="E1054" t="str">
            <v>SHOCK ABSORBER</v>
          </cell>
          <cell r="F1054" t="str">
            <v>FOR UAZ</v>
          </cell>
          <cell r="G1054" t="str">
            <v>АММОРТИЗАТОР</v>
          </cell>
          <cell r="H1054" t="str">
            <v>ДЛЯ УАЗА</v>
          </cell>
          <cell r="I1054">
            <v>1</v>
          </cell>
          <cell r="J1054" t="str">
            <v>EACH</v>
          </cell>
          <cell r="K1054">
            <v>0</v>
          </cell>
          <cell r="L1054">
            <v>0</v>
          </cell>
          <cell r="M1054">
            <v>4300</v>
          </cell>
          <cell r="N1054">
            <v>4300</v>
          </cell>
          <cell r="O1054" t="str">
            <v>K1/47</v>
          </cell>
        </row>
        <row r="1055">
          <cell r="D1055">
            <v>3392</v>
          </cell>
          <cell r="E1055" t="str">
            <v>BRACKET</v>
          </cell>
          <cell r="F1055" t="str">
            <v>11233-43G00 NISSAN</v>
          </cell>
          <cell r="G1055" t="str">
            <v>СКОБА</v>
          </cell>
          <cell r="H1055" t="str">
            <v>11233-43G00 НИССАН</v>
          </cell>
          <cell r="I1055">
            <v>1</v>
          </cell>
          <cell r="J1055" t="str">
            <v>EACH</v>
          </cell>
          <cell r="K1055">
            <v>15</v>
          </cell>
          <cell r="L1055">
            <v>15</v>
          </cell>
          <cell r="M1055">
            <v>0</v>
          </cell>
          <cell r="N1055">
            <v>0</v>
          </cell>
          <cell r="O1055" t="str">
            <v>K1/47</v>
          </cell>
        </row>
        <row r="1056">
          <cell r="D1056">
            <v>3393</v>
          </cell>
          <cell r="E1056" t="str">
            <v>BRACKET</v>
          </cell>
          <cell r="F1056" t="str">
            <v>11232-43G01 NISSAN</v>
          </cell>
          <cell r="G1056" t="str">
            <v>СКОБА</v>
          </cell>
          <cell r="H1056" t="str">
            <v>11232-43G01 НИССАН</v>
          </cell>
          <cell r="I1056">
            <v>1</v>
          </cell>
          <cell r="J1056" t="str">
            <v>EACH</v>
          </cell>
          <cell r="K1056">
            <v>15</v>
          </cell>
          <cell r="L1056">
            <v>15</v>
          </cell>
          <cell r="M1056">
            <v>0</v>
          </cell>
          <cell r="N1056">
            <v>0</v>
          </cell>
          <cell r="O1056" t="str">
            <v>K1/47</v>
          </cell>
        </row>
        <row r="1057">
          <cell r="D1057">
            <v>3395</v>
          </cell>
          <cell r="E1057" t="str">
            <v>IDLER ASSY STEERING</v>
          </cell>
          <cell r="F1057" t="str">
            <v>48530-31G25 NISSAN</v>
          </cell>
          <cell r="G1057" t="str">
            <v>БЛОК ХОЛОСТОГО ХОДА</v>
          </cell>
          <cell r="H1057" t="str">
            <v>48530-31G25 НИССАН</v>
          </cell>
          <cell r="I1057">
            <v>1</v>
          </cell>
          <cell r="J1057" t="str">
            <v>EACH</v>
          </cell>
          <cell r="K1057">
            <v>50</v>
          </cell>
          <cell r="L1057">
            <v>50</v>
          </cell>
          <cell r="M1057">
            <v>0</v>
          </cell>
          <cell r="N1057">
            <v>0</v>
          </cell>
          <cell r="O1057" t="str">
            <v>K1/47</v>
          </cell>
        </row>
        <row r="1058">
          <cell r="D1058">
            <v>3396</v>
          </cell>
          <cell r="E1058" t="str">
            <v>UNIVERSAL SPIDER KIT</v>
          </cell>
          <cell r="F1058" t="str">
            <v>04371-35050 FOR TOYOTA HZJ80</v>
          </cell>
          <cell r="G1058" t="str">
            <v>КОМПЛЕКТ УНИВЕРСАЛЬНОЙ КРЕСТОВИНЫ</v>
          </cell>
          <cell r="H1058" t="str">
            <v>04371-35050 ДЛЯ ТОЙОТЫ HZJ80</v>
          </cell>
          <cell r="I1058">
            <v>5</v>
          </cell>
          <cell r="J1058" t="str">
            <v>EACH</v>
          </cell>
          <cell r="K1058">
            <v>20</v>
          </cell>
          <cell r="L1058">
            <v>100</v>
          </cell>
          <cell r="M1058">
            <v>0</v>
          </cell>
          <cell r="N1058">
            <v>0</v>
          </cell>
          <cell r="O1058" t="str">
            <v>K1/47</v>
          </cell>
        </row>
        <row r="1059">
          <cell r="D1059">
            <v>3397</v>
          </cell>
          <cell r="E1059" t="str">
            <v>SHOCK ABSORBER</v>
          </cell>
          <cell r="F1059" t="str">
            <v>30-1378 KONI</v>
          </cell>
          <cell r="G1059" t="str">
            <v>АММОРТИЗАТОР</v>
          </cell>
          <cell r="H1059" t="str">
            <v>30-1378 КОНИ</v>
          </cell>
          <cell r="I1059">
            <v>1</v>
          </cell>
          <cell r="J1059" t="str">
            <v>EACH</v>
          </cell>
          <cell r="K1059">
            <v>56</v>
          </cell>
          <cell r="L1059">
            <v>56</v>
          </cell>
          <cell r="M1059">
            <v>0</v>
          </cell>
          <cell r="N1059">
            <v>0</v>
          </cell>
          <cell r="O1059" t="str">
            <v>K1/47</v>
          </cell>
        </row>
        <row r="1060">
          <cell r="D1060">
            <v>3398</v>
          </cell>
          <cell r="E1060" t="str">
            <v>SHOCK ABSORBER</v>
          </cell>
          <cell r="F1060" t="str">
            <v>30-1407 KONI</v>
          </cell>
          <cell r="G1060" t="str">
            <v>АММОРТИЗАТОР</v>
          </cell>
          <cell r="H1060" t="str">
            <v>30-1407 КОНИ</v>
          </cell>
          <cell r="I1060">
            <v>2</v>
          </cell>
          <cell r="J1060" t="str">
            <v>EACH</v>
          </cell>
          <cell r="K1060">
            <v>56</v>
          </cell>
          <cell r="L1060">
            <v>112</v>
          </cell>
          <cell r="M1060">
            <v>0</v>
          </cell>
          <cell r="N1060">
            <v>0</v>
          </cell>
          <cell r="O1060" t="str">
            <v>K1/47</v>
          </cell>
        </row>
        <row r="1061">
          <cell r="D1061">
            <v>3400</v>
          </cell>
          <cell r="E1061" t="str">
            <v>DRILL BIT PHILIPS</v>
          </cell>
          <cell r="F1061" t="str">
            <v>31526 3/25MM METABO</v>
          </cell>
          <cell r="G1061" t="str">
            <v>КРЕСТОВАЯ НАСАДКА ДЛЯ ДРЕЛИ</v>
          </cell>
          <cell r="H1061" t="str">
            <v>31526 3/25MM METAБO</v>
          </cell>
          <cell r="I1061">
            <v>4</v>
          </cell>
          <cell r="J1061" t="str">
            <v>EACH</v>
          </cell>
          <cell r="K1061">
            <v>7</v>
          </cell>
          <cell r="L1061">
            <v>28</v>
          </cell>
          <cell r="M1061">
            <v>0</v>
          </cell>
          <cell r="N1061">
            <v>0</v>
          </cell>
          <cell r="O1061" t="str">
            <v>K1/47</v>
          </cell>
        </row>
        <row r="1062">
          <cell r="D1062">
            <v>3401</v>
          </cell>
          <cell r="E1062" t="str">
            <v>SHOCK ABSORBER</v>
          </cell>
          <cell r="F1062" t="str">
            <v>30-1271 KONI</v>
          </cell>
          <cell r="G1062" t="str">
            <v>АММОРТИЗАТОР</v>
          </cell>
          <cell r="H1062" t="str">
            <v>30-1271 КОНИ</v>
          </cell>
          <cell r="I1062">
            <v>2</v>
          </cell>
          <cell r="J1062" t="str">
            <v>EACH</v>
          </cell>
          <cell r="K1062">
            <v>56</v>
          </cell>
          <cell r="L1062">
            <v>112</v>
          </cell>
          <cell r="M1062">
            <v>0</v>
          </cell>
          <cell r="N1062">
            <v>0</v>
          </cell>
          <cell r="O1062" t="str">
            <v>K1/47</v>
          </cell>
        </row>
        <row r="1063">
          <cell r="D1063">
            <v>3402</v>
          </cell>
          <cell r="E1063" t="str">
            <v>HEADLIGHT</v>
          </cell>
          <cell r="F1063" t="str">
            <v>110-23573L KIOTO FOR NISSAN</v>
          </cell>
          <cell r="G1063" t="str">
            <v>ФАРА</v>
          </cell>
          <cell r="H1063" t="str">
            <v>110-23573L КИОТО ДЛЯ НИССАНА</v>
          </cell>
          <cell r="I1063">
            <v>1</v>
          </cell>
          <cell r="J1063" t="str">
            <v>EACH</v>
          </cell>
          <cell r="K1063">
            <v>50</v>
          </cell>
          <cell r="L1063">
            <v>50</v>
          </cell>
          <cell r="M1063">
            <v>0</v>
          </cell>
          <cell r="N1063">
            <v>0</v>
          </cell>
          <cell r="O1063" t="str">
            <v>K1/47</v>
          </cell>
        </row>
        <row r="1064">
          <cell r="D1064">
            <v>3403</v>
          </cell>
          <cell r="E1064" t="str">
            <v>REAR VIEW MIRROR</v>
          </cell>
          <cell r="F1064" t="str">
            <v>NISSAN</v>
          </cell>
          <cell r="G1064" t="str">
            <v>ЗЕРКАЛО ЗАДНЕГО ВИДА</v>
          </cell>
          <cell r="H1064" t="str">
            <v>НИССАН</v>
          </cell>
          <cell r="I1064">
            <v>1</v>
          </cell>
          <cell r="J1064" t="str">
            <v>EACH</v>
          </cell>
          <cell r="K1064">
            <v>15</v>
          </cell>
          <cell r="L1064">
            <v>15</v>
          </cell>
          <cell r="M1064">
            <v>0</v>
          </cell>
          <cell r="N1064">
            <v>0</v>
          </cell>
          <cell r="O1064" t="str">
            <v>K1/47</v>
          </cell>
        </row>
        <row r="1065">
          <cell r="D1065">
            <v>3404</v>
          </cell>
          <cell r="E1065" t="str">
            <v>SHACKLE</v>
          </cell>
          <cell r="F1065" t="str">
            <v>1-1/2"</v>
          </cell>
          <cell r="G1065" t="str">
            <v>СЕРЬГА</v>
          </cell>
          <cell r="H1065" t="str">
            <v>1-1/2"</v>
          </cell>
          <cell r="I1065">
            <v>6</v>
          </cell>
          <cell r="J1065" t="str">
            <v>EACH</v>
          </cell>
          <cell r="K1065">
            <v>10</v>
          </cell>
          <cell r="L1065">
            <v>60</v>
          </cell>
          <cell r="M1065">
            <v>0</v>
          </cell>
          <cell r="N1065">
            <v>0</v>
          </cell>
          <cell r="O1065" t="str">
            <v>K1/46</v>
          </cell>
        </row>
        <row r="1066">
          <cell r="D1066">
            <v>3405</v>
          </cell>
          <cell r="E1066" t="str">
            <v>PUMP RING</v>
          </cell>
          <cell r="F1066" t="str">
            <v>22.5" 5193778 REMA TIP TOP</v>
          </cell>
          <cell r="G1066" t="str">
            <v>УПЛОТНЕНИЕ ДЛЯ НАСОСА</v>
          </cell>
          <cell r="H1066" t="str">
            <v>22.5" 5193778 РИМА ТИП ТОП</v>
          </cell>
          <cell r="I1066">
            <v>1</v>
          </cell>
          <cell r="J1066" t="str">
            <v>EACH</v>
          </cell>
          <cell r="K1066">
            <v>15</v>
          </cell>
          <cell r="L1066">
            <v>15</v>
          </cell>
          <cell r="M1066">
            <v>0</v>
          </cell>
          <cell r="N1066">
            <v>0</v>
          </cell>
          <cell r="O1066" t="str">
            <v>K1/46</v>
          </cell>
        </row>
        <row r="1067">
          <cell r="D1067">
            <v>3406</v>
          </cell>
          <cell r="E1067" t="str">
            <v>WINDOW SHIELD RUBBER</v>
          </cell>
          <cell r="F1067" t="str">
            <v>HENSCHEL TRUCK 6 X 6</v>
          </cell>
          <cell r="G1067" t="str">
            <v>УПЛОТНЕНИЕ НА ЛОБОВОЕ СТЕКЛО</v>
          </cell>
          <cell r="H1067" t="str">
            <v>ДЛЯ ХЕНШЕЛА 6 Х 6</v>
          </cell>
          <cell r="I1067">
            <v>2</v>
          </cell>
          <cell r="J1067" t="str">
            <v>EACH</v>
          </cell>
          <cell r="K1067">
            <v>20</v>
          </cell>
          <cell r="L1067">
            <v>40</v>
          </cell>
          <cell r="M1067">
            <v>0</v>
          </cell>
          <cell r="N1067">
            <v>0</v>
          </cell>
          <cell r="O1067" t="str">
            <v>K1/45</v>
          </cell>
        </row>
        <row r="1068">
          <cell r="D1068">
            <v>3407</v>
          </cell>
          <cell r="E1068" t="str">
            <v>HYDRAULIC SEAL</v>
          </cell>
          <cell r="F1068" t="str">
            <v>FOR RUSSIAN EXCAVATOR EO-2621</v>
          </cell>
          <cell r="G1068" t="str">
            <v>ГИДРАВЛИЧЕСКОЕ УПЛОТНЕНИЕ</v>
          </cell>
          <cell r="H1068" t="str">
            <v>ДЛЯ ЭКСКАВАТОРА ЭО-2621</v>
          </cell>
          <cell r="I1068">
            <v>5</v>
          </cell>
          <cell r="J1068" t="str">
            <v>EACH</v>
          </cell>
          <cell r="K1068">
            <v>0</v>
          </cell>
          <cell r="L1068">
            <v>0</v>
          </cell>
          <cell r="M1068">
            <v>1000</v>
          </cell>
          <cell r="N1068">
            <v>5000</v>
          </cell>
          <cell r="O1068" t="str">
            <v>K1/44</v>
          </cell>
        </row>
        <row r="1069">
          <cell r="D1069">
            <v>3408</v>
          </cell>
          <cell r="E1069" t="str">
            <v>HEX LAG SCREW</v>
          </cell>
          <cell r="F1069" t="str">
            <v>1/2" X 6"</v>
          </cell>
          <cell r="G1069" t="str">
            <v>ШУРУПЫ</v>
          </cell>
          <cell r="H1069" t="str">
            <v>1/2" X 6"</v>
          </cell>
          <cell r="I1069">
            <v>7</v>
          </cell>
          <cell r="J1069" t="str">
            <v>EACH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 t="str">
            <v>K1/45</v>
          </cell>
        </row>
        <row r="1070">
          <cell r="D1070">
            <v>3409</v>
          </cell>
          <cell r="E1070" t="str">
            <v>TOGGLE BOLT</v>
          </cell>
          <cell r="F1070" t="str">
            <v>M 5 X 70</v>
          </cell>
          <cell r="G1070" t="str">
            <v>БОЛТ С ПРУЖИНОЙ</v>
          </cell>
          <cell r="H1070" t="str">
            <v>M 5 X 70</v>
          </cell>
          <cell r="I1070">
            <v>13</v>
          </cell>
          <cell r="J1070" t="str">
            <v>EACH</v>
          </cell>
          <cell r="K1070">
            <v>1</v>
          </cell>
          <cell r="L1070">
            <v>13</v>
          </cell>
          <cell r="M1070">
            <v>0</v>
          </cell>
          <cell r="N1070">
            <v>0</v>
          </cell>
          <cell r="O1070" t="str">
            <v>K1/45</v>
          </cell>
        </row>
        <row r="1071">
          <cell r="D1071">
            <v>3411</v>
          </cell>
          <cell r="E1071" t="str">
            <v>OIL FILTER</v>
          </cell>
          <cell r="F1071" t="str">
            <v>FOR RUSSIAN BULLDOZER BGM-12-3</v>
          </cell>
          <cell r="G1071" t="str">
            <v>МАСЛЯНЫЙ ФИЛЬТР</v>
          </cell>
          <cell r="H1071" t="str">
            <v>ДЛЯ БУЛЬДОЗЕРА БГМ-12-3</v>
          </cell>
          <cell r="I1071">
            <v>2</v>
          </cell>
          <cell r="J1071" t="str">
            <v>EACH</v>
          </cell>
          <cell r="K1071">
            <v>10</v>
          </cell>
          <cell r="L1071">
            <v>20</v>
          </cell>
          <cell r="M1071">
            <v>0</v>
          </cell>
          <cell r="N1071">
            <v>0</v>
          </cell>
          <cell r="O1071" t="str">
            <v>K1/59</v>
          </cell>
        </row>
        <row r="1072">
          <cell r="D1072">
            <v>3412</v>
          </cell>
          <cell r="E1072" t="str">
            <v>SPRING WASHERS</v>
          </cell>
          <cell r="F1072" t="str">
            <v>M 6</v>
          </cell>
          <cell r="G1072" t="str">
            <v>ШАЙБЫ</v>
          </cell>
          <cell r="H1072" t="str">
            <v>M 6</v>
          </cell>
          <cell r="I1072">
            <v>140</v>
          </cell>
          <cell r="J1072" t="str">
            <v>EACH</v>
          </cell>
          <cell r="K1072">
            <v>0.01</v>
          </cell>
          <cell r="L1072">
            <v>1.4</v>
          </cell>
          <cell r="M1072">
            <v>0</v>
          </cell>
          <cell r="N1072">
            <v>0</v>
          </cell>
          <cell r="O1072" t="str">
            <v>K1/45</v>
          </cell>
        </row>
        <row r="1073">
          <cell r="D1073">
            <v>3415</v>
          </cell>
          <cell r="E1073" t="str">
            <v>DRILL BITS</v>
          </cell>
          <cell r="F1073" t="str">
            <v>112 MM TB RUSSIAN MADE</v>
          </cell>
          <cell r="G1073" t="str">
            <v>ДОЛОТА ТВЁРДЫХ ПОРОД</v>
          </cell>
          <cell r="H1073" t="str">
            <v>112 ММ TB РОССИЙСКОГО ПРОИЗВОДСТВА</v>
          </cell>
          <cell r="I1073">
            <v>6</v>
          </cell>
          <cell r="J1073" t="str">
            <v>EACH</v>
          </cell>
          <cell r="K1073">
            <v>0</v>
          </cell>
          <cell r="L1073">
            <v>0</v>
          </cell>
          <cell r="M1073">
            <v>240000</v>
          </cell>
          <cell r="N1073">
            <v>1440000</v>
          </cell>
          <cell r="O1073" t="str">
            <v>K2</v>
          </cell>
        </row>
        <row r="1074">
          <cell r="D1074">
            <v>3417</v>
          </cell>
          <cell r="E1074" t="str">
            <v>B7 STUDS C/W 2-2H NUTS</v>
          </cell>
          <cell r="F1074" t="str">
            <v>1-3/8" X 10-3/4"</v>
          </cell>
          <cell r="G1074" t="str">
            <v>ШПИЛЬКИ С 2 ГАЙКАМИ</v>
          </cell>
          <cell r="H1074" t="str">
            <v>1-3/8" X 10-3/4"</v>
          </cell>
          <cell r="I1074">
            <v>12</v>
          </cell>
          <cell r="J1074" t="str">
            <v>EACH</v>
          </cell>
          <cell r="K1074">
            <v>12.48</v>
          </cell>
          <cell r="L1074">
            <v>149.76</v>
          </cell>
          <cell r="M1074">
            <v>0</v>
          </cell>
          <cell r="N1074">
            <v>0</v>
          </cell>
          <cell r="O1074" t="str">
            <v>K2</v>
          </cell>
        </row>
        <row r="1075">
          <cell r="D1075">
            <v>3418</v>
          </cell>
          <cell r="E1075" t="str">
            <v>RING GASKET</v>
          </cell>
          <cell r="F1075" t="str">
            <v>R46-MS</v>
          </cell>
          <cell r="G1075" t="str">
            <v>КОЛЬЦО</v>
          </cell>
          <cell r="H1075" t="str">
            <v>R46-MS</v>
          </cell>
          <cell r="I1075">
            <v>2</v>
          </cell>
          <cell r="J1075" t="str">
            <v>EACH</v>
          </cell>
          <cell r="K1075">
            <v>0</v>
          </cell>
          <cell r="L1075">
            <v>0</v>
          </cell>
          <cell r="M1075">
            <v>2152.75</v>
          </cell>
          <cell r="N1075">
            <v>4305.5</v>
          </cell>
          <cell r="O1075" t="str">
            <v>K2</v>
          </cell>
        </row>
        <row r="1076">
          <cell r="D1076">
            <v>3419</v>
          </cell>
          <cell r="E1076" t="str">
            <v>B7 STUDS C/W 2-2H NUTS</v>
          </cell>
          <cell r="F1076" t="str">
            <v>1-3/8" X 9-1/2"</v>
          </cell>
          <cell r="G1076" t="str">
            <v>ШПИЛЬКИ С 2 ГАЙКАМИ</v>
          </cell>
          <cell r="H1076" t="str">
            <v>1-3/8" X 9-1/2"</v>
          </cell>
          <cell r="I1076">
            <v>7</v>
          </cell>
          <cell r="J1076" t="str">
            <v>EACH</v>
          </cell>
          <cell r="K1076">
            <v>12.48</v>
          </cell>
          <cell r="L1076">
            <v>87.36</v>
          </cell>
          <cell r="M1076">
            <v>0</v>
          </cell>
          <cell r="N1076">
            <v>0</v>
          </cell>
          <cell r="O1076" t="str">
            <v>K1/38</v>
          </cell>
        </row>
        <row r="1077">
          <cell r="D1077">
            <v>3420</v>
          </cell>
          <cell r="E1077" t="str">
            <v>RING GASKET</v>
          </cell>
          <cell r="F1077" t="str">
            <v>R53-MS</v>
          </cell>
          <cell r="G1077" t="str">
            <v>КОЛЬЦО</v>
          </cell>
          <cell r="H1077" t="str">
            <v>R53-MS</v>
          </cell>
          <cell r="I1077">
            <v>2</v>
          </cell>
          <cell r="J1077" t="str">
            <v>EACH</v>
          </cell>
          <cell r="K1077">
            <v>0</v>
          </cell>
          <cell r="L1077">
            <v>0</v>
          </cell>
          <cell r="M1077">
            <v>2152.75</v>
          </cell>
          <cell r="N1077">
            <v>4305.5</v>
          </cell>
          <cell r="O1077" t="str">
            <v>K2</v>
          </cell>
        </row>
        <row r="1078">
          <cell r="D1078">
            <v>3422</v>
          </cell>
          <cell r="E1078" t="str">
            <v>PRESSURE  GAUGE</v>
          </cell>
          <cell r="F1078" t="str">
            <v>0-6 KGF/CM2 MP3-U</v>
          </cell>
          <cell r="G1078" t="str">
            <v>МАНОМЕТР</v>
          </cell>
          <cell r="H1078" t="str">
            <v>0-60 KGF/CM2 МП3-У</v>
          </cell>
          <cell r="I1078">
            <v>1</v>
          </cell>
          <cell r="J1078" t="str">
            <v>EACH</v>
          </cell>
          <cell r="K1078">
            <v>0</v>
          </cell>
          <cell r="L1078">
            <v>0</v>
          </cell>
          <cell r="M1078">
            <v>2282</v>
          </cell>
          <cell r="N1078">
            <v>2282</v>
          </cell>
          <cell r="O1078" t="str">
            <v>K1/43</v>
          </cell>
        </row>
        <row r="1079">
          <cell r="D1079">
            <v>3423</v>
          </cell>
          <cell r="E1079" t="str">
            <v>PRESSURE  GAUGE</v>
          </cell>
          <cell r="F1079" t="str">
            <v>0-10 KGF/CM2</v>
          </cell>
          <cell r="G1079" t="str">
            <v>МАНОМЕТР</v>
          </cell>
          <cell r="H1079" t="str">
            <v>0-10 KGF/CM2</v>
          </cell>
          <cell r="I1079">
            <v>8</v>
          </cell>
          <cell r="J1079" t="str">
            <v>EACH</v>
          </cell>
          <cell r="K1079">
            <v>0</v>
          </cell>
          <cell r="L1079">
            <v>0</v>
          </cell>
          <cell r="M1079">
            <v>2282</v>
          </cell>
          <cell r="N1079">
            <v>18256</v>
          </cell>
          <cell r="O1079" t="str">
            <v>K1/43</v>
          </cell>
        </row>
        <row r="1080">
          <cell r="D1080">
            <v>3424</v>
          </cell>
          <cell r="E1080" t="str">
            <v>PRESSURE  GAUGE</v>
          </cell>
          <cell r="F1080" t="str">
            <v>0-2.5 KGF/CM2 MP3-U</v>
          </cell>
          <cell r="G1080" t="str">
            <v>МАНОМЕТР</v>
          </cell>
          <cell r="H1080" t="str">
            <v>0-2.5 KGF/CM2 МП3-У</v>
          </cell>
          <cell r="I1080">
            <v>7</v>
          </cell>
          <cell r="J1080" t="str">
            <v>EACH</v>
          </cell>
          <cell r="K1080">
            <v>0</v>
          </cell>
          <cell r="L1080">
            <v>0</v>
          </cell>
          <cell r="M1080">
            <v>2282</v>
          </cell>
          <cell r="N1080">
            <v>15974</v>
          </cell>
          <cell r="O1080" t="str">
            <v>K1/43</v>
          </cell>
        </row>
        <row r="1081">
          <cell r="D1081">
            <v>3425</v>
          </cell>
          <cell r="E1081" t="str">
            <v>PRESSURE  GAUGE</v>
          </cell>
          <cell r="F1081" t="str">
            <v>0-6 KGF/CM2 MP4-U</v>
          </cell>
          <cell r="G1081" t="str">
            <v>МАНОМЕТР</v>
          </cell>
          <cell r="H1081" t="str">
            <v>0-6 KGF/CM2 МП4-У</v>
          </cell>
          <cell r="I1081">
            <v>1</v>
          </cell>
          <cell r="J1081" t="str">
            <v>EACH</v>
          </cell>
          <cell r="K1081">
            <v>0</v>
          </cell>
          <cell r="L1081">
            <v>0</v>
          </cell>
          <cell r="M1081">
            <v>2282</v>
          </cell>
          <cell r="N1081">
            <v>2282</v>
          </cell>
          <cell r="O1081" t="str">
            <v>K1/43</v>
          </cell>
        </row>
        <row r="1082">
          <cell r="D1082">
            <v>3427</v>
          </cell>
          <cell r="E1082" t="str">
            <v>PRESSURE  GAUGE</v>
          </cell>
          <cell r="F1082" t="str">
            <v>0-6 BAR 1/2'' WIKA</v>
          </cell>
          <cell r="G1082" t="str">
            <v>МАНОМЕТР</v>
          </cell>
          <cell r="H1082" t="str">
            <v>0-6 БАР 1/2'' ВИКА</v>
          </cell>
          <cell r="I1082">
            <v>3</v>
          </cell>
          <cell r="J1082" t="str">
            <v>EACH</v>
          </cell>
          <cell r="K1082">
            <v>0</v>
          </cell>
          <cell r="L1082">
            <v>0</v>
          </cell>
          <cell r="M1082">
            <v>3449.75</v>
          </cell>
          <cell r="N1082">
            <v>10349.25</v>
          </cell>
          <cell r="O1082" t="str">
            <v>K1/43</v>
          </cell>
        </row>
        <row r="1083">
          <cell r="D1083">
            <v>3432</v>
          </cell>
          <cell r="E1083" t="str">
            <v>STUDS WITH 2 NUTS</v>
          </cell>
          <cell r="F1083" t="str">
            <v>M16 X 110</v>
          </cell>
          <cell r="G1083" t="str">
            <v>ШПИЛЬКИ С 2 ГАЙКАМИ</v>
          </cell>
          <cell r="H1083" t="str">
            <v>M16 X 110</v>
          </cell>
          <cell r="I1083">
            <v>3</v>
          </cell>
          <cell r="J1083" t="str">
            <v>EACH</v>
          </cell>
          <cell r="K1083">
            <v>12.49</v>
          </cell>
          <cell r="L1083">
            <v>37.47</v>
          </cell>
          <cell r="M1083">
            <v>0</v>
          </cell>
          <cell r="N1083">
            <v>0</v>
          </cell>
          <cell r="O1083" t="str">
            <v>K1/43</v>
          </cell>
        </row>
        <row r="1084">
          <cell r="D1084">
            <v>3435</v>
          </cell>
          <cell r="E1084" t="str">
            <v>WELDING ROD</v>
          </cell>
          <cell r="F1084" t="str">
            <v>E7018 5/32 4 MM 50 LB BOX 22.5 KG</v>
          </cell>
          <cell r="G1084" t="str">
            <v>СВАРОЧНЫЕ ЭЛЕКТРОДЫ</v>
          </cell>
          <cell r="H1084" t="str">
            <v>7018 5/32 ЯЩИК 4 MM 50 ФУНТОВ 22.5 КГ</v>
          </cell>
          <cell r="I1084">
            <v>62.5</v>
          </cell>
          <cell r="J1084" t="str">
            <v>KG</v>
          </cell>
          <cell r="K1084">
            <v>3.3332999999999999</v>
          </cell>
          <cell r="L1084">
            <v>208.33125000000001</v>
          </cell>
          <cell r="M1084">
            <v>0</v>
          </cell>
          <cell r="N1084">
            <v>0</v>
          </cell>
          <cell r="O1084" t="str">
            <v>K1/42</v>
          </cell>
        </row>
        <row r="1085">
          <cell r="D1085">
            <v>3437</v>
          </cell>
          <cell r="E1085" t="str">
            <v>WELDING ROD</v>
          </cell>
          <cell r="F1085" t="str">
            <v>5/16" X 305MM</v>
          </cell>
          <cell r="G1085" t="str">
            <v>СВАРОЧНЫЕ ЭЛЕКТРОДЫ</v>
          </cell>
          <cell r="H1085" t="str">
            <v>5/16" X 305MM</v>
          </cell>
          <cell r="I1085">
            <v>50</v>
          </cell>
          <cell r="J1085" t="str">
            <v>KG</v>
          </cell>
          <cell r="K1085">
            <v>6.03</v>
          </cell>
          <cell r="L1085">
            <v>301.5</v>
          </cell>
          <cell r="M1085">
            <v>0</v>
          </cell>
          <cell r="N1085">
            <v>0</v>
          </cell>
          <cell r="O1085" t="str">
            <v>K1/42</v>
          </cell>
        </row>
        <row r="1086">
          <cell r="D1086">
            <v>3438</v>
          </cell>
          <cell r="E1086" t="str">
            <v>WELDING ROD</v>
          </cell>
          <cell r="F1086" t="str">
            <v>5MM X 305MM</v>
          </cell>
          <cell r="G1086" t="str">
            <v>СВАРОЧНЫЕ ЭЛЕКТРОДЫ</v>
          </cell>
          <cell r="H1086" t="str">
            <v>5MM X 305MM</v>
          </cell>
          <cell r="I1086">
            <v>50</v>
          </cell>
          <cell r="J1086" t="str">
            <v>KG</v>
          </cell>
          <cell r="K1086">
            <v>6.03</v>
          </cell>
          <cell r="L1086">
            <v>301.5</v>
          </cell>
          <cell r="M1086">
            <v>0</v>
          </cell>
          <cell r="N1086">
            <v>0</v>
          </cell>
          <cell r="O1086" t="str">
            <v>K1/42</v>
          </cell>
        </row>
        <row r="1087">
          <cell r="D1087">
            <v>3445</v>
          </cell>
          <cell r="E1087" t="str">
            <v>WELDING ROD</v>
          </cell>
          <cell r="F1087" t="str">
            <v>E7010G 1/16"</v>
          </cell>
          <cell r="G1087" t="str">
            <v>СВАРОЧНЫЕ ЭЛЕКТРОДЫ</v>
          </cell>
          <cell r="H1087" t="str">
            <v>E7010G 1/16"</v>
          </cell>
          <cell r="I1087">
            <v>21</v>
          </cell>
          <cell r="J1087" t="str">
            <v>KG</v>
          </cell>
          <cell r="K1087">
            <v>6.03</v>
          </cell>
          <cell r="L1087">
            <v>126.63</v>
          </cell>
          <cell r="M1087">
            <v>0</v>
          </cell>
          <cell r="N1087">
            <v>0</v>
          </cell>
          <cell r="O1087" t="str">
            <v>K1/41</v>
          </cell>
        </row>
        <row r="1088">
          <cell r="D1088">
            <v>3447</v>
          </cell>
          <cell r="E1088" t="str">
            <v>GRINDING WHEEL</v>
          </cell>
          <cell r="F1088" t="str">
            <v>4-1/2" X 1/4" X 7/8" E115-6 A24PS</v>
          </cell>
          <cell r="G1088" t="str">
            <v>ШЛИФКОЛЕСО</v>
          </cell>
          <cell r="H1088" t="str">
            <v>4-1/2" X 1/4" X 7/8" E115-6 A24PS</v>
          </cell>
          <cell r="I1088">
            <v>2</v>
          </cell>
          <cell r="J1088" t="str">
            <v>EACH</v>
          </cell>
          <cell r="K1088">
            <v>7.72</v>
          </cell>
          <cell r="L1088">
            <v>15.44</v>
          </cell>
          <cell r="M1088">
            <v>0</v>
          </cell>
          <cell r="N1088">
            <v>0</v>
          </cell>
          <cell r="O1088" t="str">
            <v>K1/41</v>
          </cell>
        </row>
        <row r="1089">
          <cell r="D1089">
            <v>3448</v>
          </cell>
          <cell r="E1089" t="str">
            <v>GRINDING WHEEL</v>
          </cell>
          <cell r="F1089" t="str">
            <v>7" X 1/4" X 7/8" E178-6 A24PS</v>
          </cell>
          <cell r="G1089" t="str">
            <v>ШЛИФКОЛЕСО</v>
          </cell>
          <cell r="H1089" t="str">
            <v>7" X 1/4" X 7/8" E178-6 A24PS</v>
          </cell>
          <cell r="I1089">
            <v>38</v>
          </cell>
          <cell r="J1089" t="str">
            <v>EACH</v>
          </cell>
          <cell r="K1089">
            <v>3.86</v>
          </cell>
          <cell r="L1089">
            <v>146.68</v>
          </cell>
          <cell r="M1089">
            <v>0</v>
          </cell>
          <cell r="N1089">
            <v>0</v>
          </cell>
          <cell r="O1089" t="str">
            <v>K1/41</v>
          </cell>
        </row>
        <row r="1090">
          <cell r="D1090">
            <v>3452</v>
          </cell>
          <cell r="E1090" t="str">
            <v>MISCELLANEOUS WELDING CABLE CONNECTORS</v>
          </cell>
          <cell r="F1090" t="str">
            <v/>
          </cell>
          <cell r="G1090" t="str">
            <v>НАБОР СОЕДИНЕНИЙ ДЛЯ СВАРОЧНОГО КАБЕЛЯ</v>
          </cell>
          <cell r="H1090" t="str">
            <v/>
          </cell>
          <cell r="I1090">
            <v>1</v>
          </cell>
          <cell r="J1090" t="str">
            <v>LOT</v>
          </cell>
          <cell r="K1090">
            <v>50</v>
          </cell>
          <cell r="L1090">
            <v>50</v>
          </cell>
          <cell r="M1090">
            <v>0</v>
          </cell>
          <cell r="N1090">
            <v>0</v>
          </cell>
          <cell r="O1090" t="str">
            <v>K1/41</v>
          </cell>
        </row>
        <row r="1091">
          <cell r="D1091">
            <v>3453</v>
          </cell>
          <cell r="E1091" t="str">
            <v>STEERING WHEEL</v>
          </cell>
          <cell r="F1091" t="str">
            <v>ALN-730-7742 HENSCHEL TRUCK 6 X 6</v>
          </cell>
          <cell r="G1091" t="str">
            <v>РУЛЕВОЕ КОЛЕСО</v>
          </cell>
          <cell r="H1091" t="str">
            <v>ALN-730-7742 ДЛЯ ХЕНШЕЛА 6 Х 6</v>
          </cell>
          <cell r="I1091">
            <v>1</v>
          </cell>
          <cell r="J1091" t="str">
            <v>EACH</v>
          </cell>
          <cell r="K1091">
            <v>15</v>
          </cell>
          <cell r="L1091">
            <v>15</v>
          </cell>
          <cell r="M1091">
            <v>0</v>
          </cell>
          <cell r="N1091">
            <v>0</v>
          </cell>
          <cell r="O1091" t="str">
            <v>K1/41</v>
          </cell>
        </row>
        <row r="1092">
          <cell r="D1092">
            <v>3455</v>
          </cell>
          <cell r="E1092" t="str">
            <v>CUTTING TIP</v>
          </cell>
          <cell r="F1092" t="str">
            <v>FRO S75</v>
          </cell>
          <cell r="G1092" t="str">
            <v>НАСАДКА ДЛЯ РЕЗАКА</v>
          </cell>
          <cell r="H1092" t="str">
            <v>FRO S75</v>
          </cell>
          <cell r="I1092">
            <v>3</v>
          </cell>
          <cell r="J1092" t="str">
            <v>EACH</v>
          </cell>
          <cell r="K1092">
            <v>0</v>
          </cell>
          <cell r="L1092">
            <v>0</v>
          </cell>
          <cell r="M1092">
            <v>373.04</v>
          </cell>
          <cell r="N1092">
            <v>1119.1199999999999</v>
          </cell>
          <cell r="O1092" t="str">
            <v>K1/41</v>
          </cell>
        </row>
        <row r="1093">
          <cell r="D1093">
            <v>3457</v>
          </cell>
          <cell r="E1093" t="str">
            <v>CUTTING TIP</v>
          </cell>
          <cell r="F1093" t="str">
            <v>FRO S50</v>
          </cell>
          <cell r="G1093" t="str">
            <v>НАСАДКА ДЛЯ РЕЗАКА</v>
          </cell>
          <cell r="H1093" t="str">
            <v>FRO S50</v>
          </cell>
          <cell r="I1093">
            <v>1</v>
          </cell>
          <cell r="J1093" t="str">
            <v>EACH</v>
          </cell>
          <cell r="K1093">
            <v>0</v>
          </cell>
          <cell r="L1093">
            <v>0</v>
          </cell>
          <cell r="M1093">
            <v>373.04</v>
          </cell>
          <cell r="N1093">
            <v>373.04</v>
          </cell>
          <cell r="O1093" t="str">
            <v>K1/41</v>
          </cell>
        </row>
        <row r="1094">
          <cell r="D1094">
            <v>3459</v>
          </cell>
          <cell r="E1094" t="str">
            <v>CUTTING TIP</v>
          </cell>
          <cell r="F1094" t="str">
            <v>H1F-10A</v>
          </cell>
          <cell r="G1094" t="str">
            <v>НАСАДКА ДЛЯ РЕЗАКА</v>
          </cell>
          <cell r="H1094" t="str">
            <v>H1F-10A</v>
          </cell>
          <cell r="I1094">
            <v>3</v>
          </cell>
          <cell r="J1094" t="str">
            <v>EACH</v>
          </cell>
          <cell r="K1094">
            <v>0</v>
          </cell>
          <cell r="L1094">
            <v>0</v>
          </cell>
          <cell r="M1094">
            <v>373.04</v>
          </cell>
          <cell r="N1094">
            <v>1119.1199999999999</v>
          </cell>
          <cell r="O1094" t="str">
            <v>K1/41</v>
          </cell>
        </row>
        <row r="1095">
          <cell r="D1095">
            <v>3460</v>
          </cell>
          <cell r="E1095" t="str">
            <v>CUTTING TIP</v>
          </cell>
          <cell r="F1095" t="str">
            <v>FRO S100</v>
          </cell>
          <cell r="G1095" t="str">
            <v>НАСАДКА ДЛЯ РЕЗАКА</v>
          </cell>
          <cell r="H1095" t="str">
            <v>FRO S100</v>
          </cell>
          <cell r="I1095">
            <v>6</v>
          </cell>
          <cell r="J1095" t="str">
            <v>EACH</v>
          </cell>
          <cell r="K1095">
            <v>0</v>
          </cell>
          <cell r="L1095">
            <v>0</v>
          </cell>
          <cell r="M1095">
            <v>373.04</v>
          </cell>
          <cell r="N1095">
            <v>2238.2399999999998</v>
          </cell>
          <cell r="O1095" t="str">
            <v>K1/41</v>
          </cell>
        </row>
        <row r="1096">
          <cell r="D1096">
            <v>3467</v>
          </cell>
          <cell r="E1096" t="str">
            <v>FUEL HOSE</v>
          </cell>
          <cell r="F1096" t="str">
            <v>20 BAR 10 X 18MM</v>
          </cell>
          <cell r="G1096" t="str">
            <v>ТОПЛИВНЫЙ ШЛАНГ</v>
          </cell>
          <cell r="H1096" t="str">
            <v>20 BAR 10 X 18MM</v>
          </cell>
          <cell r="I1096">
            <v>19.799999982118607</v>
          </cell>
          <cell r="J1096" t="str">
            <v>METER</v>
          </cell>
          <cell r="K1096">
            <v>0</v>
          </cell>
          <cell r="L1096">
            <v>0</v>
          </cell>
          <cell r="M1096">
            <v>100</v>
          </cell>
          <cell r="N1096">
            <v>1979.9999982118607</v>
          </cell>
          <cell r="O1096" t="str">
            <v>K1/38</v>
          </cell>
        </row>
        <row r="1097">
          <cell r="D1097">
            <v>3468</v>
          </cell>
          <cell r="E1097" t="str">
            <v>HIGH PRESSURE AEROQUIP HOSE</v>
          </cell>
          <cell r="F1097" t="str">
            <v>3/4" 5000 PSI</v>
          </cell>
          <cell r="G1097" t="str">
            <v>ШЛАНГ ВЫСОКОГО ДАВЛЕНИЯ</v>
          </cell>
          <cell r="H1097" t="str">
            <v>3/4" 5000 PSI</v>
          </cell>
          <cell r="I1097">
            <v>49</v>
          </cell>
          <cell r="J1097" t="str">
            <v>METER</v>
          </cell>
          <cell r="K1097">
            <v>6.0606</v>
          </cell>
          <cell r="L1097">
            <v>296.96940000000001</v>
          </cell>
          <cell r="M1097">
            <v>0</v>
          </cell>
          <cell r="N1097">
            <v>0</v>
          </cell>
          <cell r="O1097" t="str">
            <v>K1/36</v>
          </cell>
        </row>
        <row r="1098">
          <cell r="D1098">
            <v>3469</v>
          </cell>
          <cell r="E1098" t="str">
            <v>HIGH PRESSURE AEROQUIP HOSE</v>
          </cell>
          <cell r="F1098" t="str">
            <v>5/8" 2750 PSI</v>
          </cell>
          <cell r="G1098" t="str">
            <v>ШЛАНГ ВЫСОКОГО ДАВЛЕНИЯ</v>
          </cell>
          <cell r="H1098" t="str">
            <v>5/8" 2750 PSI</v>
          </cell>
          <cell r="I1098">
            <v>49.5</v>
          </cell>
          <cell r="J1098" t="str">
            <v>METER</v>
          </cell>
          <cell r="K1098">
            <v>6.0606</v>
          </cell>
          <cell r="L1098">
            <v>299.99970000000002</v>
          </cell>
          <cell r="M1098">
            <v>0</v>
          </cell>
          <cell r="N1098">
            <v>0</v>
          </cell>
          <cell r="O1098" t="str">
            <v>K1/38</v>
          </cell>
        </row>
        <row r="1099">
          <cell r="D1099">
            <v>3470</v>
          </cell>
          <cell r="E1099" t="str">
            <v>HIGH PRESSURE AEROQUIP HOSE</v>
          </cell>
          <cell r="F1099" t="str">
            <v>1/2" 3500 PSI</v>
          </cell>
          <cell r="G1099" t="str">
            <v>ШЛАНГ ВЫСОКОГО ДАВЛЕНИЯ</v>
          </cell>
          <cell r="H1099" t="str">
            <v>1/2" 3500 PSI</v>
          </cell>
          <cell r="I1099">
            <v>42.899999976158142</v>
          </cell>
          <cell r="J1099" t="str">
            <v>METER</v>
          </cell>
          <cell r="K1099">
            <v>6.0606</v>
          </cell>
          <cell r="L1099">
            <v>259.99973985550406</v>
          </cell>
          <cell r="M1099">
            <v>0</v>
          </cell>
          <cell r="N1099">
            <v>0</v>
          </cell>
          <cell r="O1099" t="str">
            <v>K1/38</v>
          </cell>
        </row>
        <row r="1100">
          <cell r="D1100">
            <v>3471</v>
          </cell>
          <cell r="E1100" t="str">
            <v>HIGH PRESSURE AEROQUIP HOSE</v>
          </cell>
          <cell r="F1100" t="str">
            <v>1/4" 5000 PSI</v>
          </cell>
          <cell r="G1100" t="str">
            <v>ШЛАНГ ВЫСОКОГО ДАВЛЕНИЯ</v>
          </cell>
          <cell r="H1100" t="str">
            <v>1/4" 5000 PSI</v>
          </cell>
          <cell r="I1100">
            <v>49</v>
          </cell>
          <cell r="J1100" t="str">
            <v>METER</v>
          </cell>
          <cell r="K1100">
            <v>6.0606</v>
          </cell>
          <cell r="L1100">
            <v>296.96940000000001</v>
          </cell>
          <cell r="M1100">
            <v>0</v>
          </cell>
          <cell r="N1100">
            <v>0</v>
          </cell>
          <cell r="O1100" t="str">
            <v>K1/36</v>
          </cell>
        </row>
        <row r="1101">
          <cell r="D1101">
            <v>3472</v>
          </cell>
          <cell r="E1101" t="str">
            <v>HIGH PRESSURE AEROQUIP HOSE</v>
          </cell>
          <cell r="F1101" t="str">
            <v>3/8" 4000 PSI</v>
          </cell>
          <cell r="G1101" t="str">
            <v>ШЛАНГ ВЫСОКОГО ДАВЛЕНИЯ</v>
          </cell>
          <cell r="H1101" t="str">
            <v>3/8" 4000 PSI</v>
          </cell>
          <cell r="I1101">
            <v>44.299999952316284</v>
          </cell>
          <cell r="J1101" t="str">
            <v>METER</v>
          </cell>
          <cell r="K1101">
            <v>6.0606</v>
          </cell>
          <cell r="L1101">
            <v>268.48457971100805</v>
          </cell>
          <cell r="M1101">
            <v>0</v>
          </cell>
          <cell r="N1101">
            <v>0</v>
          </cell>
          <cell r="O1101" t="str">
            <v>K1/36</v>
          </cell>
        </row>
        <row r="1102">
          <cell r="D1102">
            <v>3473</v>
          </cell>
          <cell r="E1102" t="str">
            <v>HIGH PRESSURE HYDRAULIC HOSE</v>
          </cell>
          <cell r="F1102" t="str">
            <v>1" 3500 PSI</v>
          </cell>
          <cell r="G1102" t="str">
            <v>ШЛАНГ ВЫСОКОГО ДАВЛЕНИЯ</v>
          </cell>
          <cell r="H1102" t="str">
            <v>1" 3500 PSI</v>
          </cell>
          <cell r="I1102">
            <v>45.5</v>
          </cell>
          <cell r="J1102" t="str">
            <v>METER</v>
          </cell>
          <cell r="K1102">
            <v>3</v>
          </cell>
          <cell r="L1102">
            <v>136.5</v>
          </cell>
          <cell r="M1102">
            <v>0</v>
          </cell>
          <cell r="N1102">
            <v>0</v>
          </cell>
          <cell r="O1102" t="str">
            <v>K1/36</v>
          </cell>
        </row>
        <row r="1103">
          <cell r="D1103">
            <v>3475</v>
          </cell>
          <cell r="E1103" t="str">
            <v>LABORATORY PAPER FILTERS 4.5 CM</v>
          </cell>
          <cell r="F1103" t="str">
            <v/>
          </cell>
          <cell r="G1103" t="str">
            <v>БУМАЖНЫЕ ФИЛЬТРЫ ДЛЯ ЛАБОРАТОРИИ 4.2 СМ</v>
          </cell>
          <cell r="H1103" t="str">
            <v/>
          </cell>
          <cell r="I1103">
            <v>17</v>
          </cell>
          <cell r="J1103" t="str">
            <v>EACH</v>
          </cell>
          <cell r="K1103">
            <v>0</v>
          </cell>
          <cell r="L1103">
            <v>0</v>
          </cell>
          <cell r="M1103">
            <v>10</v>
          </cell>
          <cell r="N1103">
            <v>170</v>
          </cell>
          <cell r="O1103" t="str">
            <v>K1/35</v>
          </cell>
        </row>
        <row r="1104">
          <cell r="D1104">
            <v>3476</v>
          </cell>
          <cell r="E1104" t="str">
            <v>LABORATORY GLASS CONE</v>
          </cell>
          <cell r="F1104" t="str">
            <v>100 ML</v>
          </cell>
          <cell r="G1104" t="str">
            <v>ЛАБОРАТОРНЫЕ СТЕКЛЯНЫЕ КОНУСЫ</v>
          </cell>
          <cell r="H1104" t="str">
            <v>100 МЛ</v>
          </cell>
          <cell r="I1104">
            <v>6</v>
          </cell>
          <cell r="J1104" t="str">
            <v>EACH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 t="str">
            <v>K1/35</v>
          </cell>
        </row>
        <row r="1105">
          <cell r="D1105">
            <v>3477</v>
          </cell>
          <cell r="E1105" t="str">
            <v>PLASTIC HOSE WITH COUPLERS</v>
          </cell>
          <cell r="F1105" t="str">
            <v>1/4" X 6 M</v>
          </cell>
          <cell r="G1105" t="str">
            <v>ПЛАСТИКОВЫЙ ШЛАНГ СО ШТУЦЕРАМИ</v>
          </cell>
          <cell r="H1105" t="str">
            <v>1/4" X 6 M</v>
          </cell>
          <cell r="I1105">
            <v>1</v>
          </cell>
          <cell r="J1105" t="str">
            <v>EACH</v>
          </cell>
          <cell r="K1105">
            <v>50</v>
          </cell>
          <cell r="L1105">
            <v>50</v>
          </cell>
          <cell r="M1105">
            <v>0</v>
          </cell>
          <cell r="N1105">
            <v>0</v>
          </cell>
          <cell r="O1105" t="str">
            <v>K1/35</v>
          </cell>
        </row>
        <row r="1106">
          <cell r="D1106">
            <v>3478</v>
          </cell>
          <cell r="E1106" t="str">
            <v>AEROQUIP HYDRAULIC BRASS COUPLING</v>
          </cell>
          <cell r="F1106" t="str">
            <v>1" B78C16-16F SET OF 2</v>
          </cell>
          <cell r="G1106" t="str">
            <v>ГИДРАВЛИЧЕСКИЙ ЛАТУННЫЙ ШТУЦЕР АЭРОКВИП</v>
          </cell>
          <cell r="H1106" t="str">
            <v>1" B78C16-16F КОМПЛЕКТ ИЗ 2-Х ШТУК</v>
          </cell>
          <cell r="I1106">
            <v>2</v>
          </cell>
          <cell r="J1106" t="str">
            <v>SET</v>
          </cell>
          <cell r="K1106">
            <v>15</v>
          </cell>
          <cell r="L1106">
            <v>30</v>
          </cell>
          <cell r="M1106">
            <v>0</v>
          </cell>
          <cell r="N1106">
            <v>0</v>
          </cell>
          <cell r="O1106" t="str">
            <v>K1/35</v>
          </cell>
        </row>
        <row r="1107">
          <cell r="D1107">
            <v>3479</v>
          </cell>
          <cell r="E1107" t="str">
            <v>AEROQUIP HYDRAULIC BRASS COUPLING</v>
          </cell>
          <cell r="F1107" t="str">
            <v>1-1/2" 5100-S2-20B</v>
          </cell>
          <cell r="G1107" t="str">
            <v>ГИДРАВЛИЧЕСКИЙ ЛАТУННЫЙ ШТУЦЕР АЭРОКВИП</v>
          </cell>
          <cell r="H1107" t="str">
            <v>1-1/2" 5100-S2-20B</v>
          </cell>
          <cell r="I1107">
            <v>2</v>
          </cell>
          <cell r="J1107" t="str">
            <v>SET</v>
          </cell>
          <cell r="K1107">
            <v>15</v>
          </cell>
          <cell r="L1107">
            <v>30</v>
          </cell>
          <cell r="M1107">
            <v>0</v>
          </cell>
          <cell r="N1107">
            <v>0</v>
          </cell>
          <cell r="O1107" t="str">
            <v>K1/35</v>
          </cell>
        </row>
        <row r="1108">
          <cell r="D1108">
            <v>3480</v>
          </cell>
          <cell r="E1108" t="str">
            <v>AEROQUIP HYDRAULIC BRASS COUPLING</v>
          </cell>
          <cell r="F1108" t="str">
            <v>1-1/2" B78C20-20F</v>
          </cell>
          <cell r="G1108" t="str">
            <v>ГИДРАВЛИЧЕСКИЙ ЛАТУННЫЙ ШТУЦЕР АЭРОКВИП</v>
          </cell>
          <cell r="H1108" t="str">
            <v>1-1/2" B78C20-20F</v>
          </cell>
          <cell r="I1108">
            <v>1</v>
          </cell>
          <cell r="J1108" t="str">
            <v>EACH</v>
          </cell>
          <cell r="K1108">
            <v>15</v>
          </cell>
          <cell r="L1108">
            <v>15</v>
          </cell>
          <cell r="M1108">
            <v>0</v>
          </cell>
          <cell r="N1108">
            <v>0</v>
          </cell>
          <cell r="O1108" t="str">
            <v>K1/35</v>
          </cell>
        </row>
        <row r="1109">
          <cell r="D1109">
            <v>3481</v>
          </cell>
          <cell r="E1109" t="str">
            <v>BED - SINGLE 200 X 90 CM</v>
          </cell>
          <cell r="F1109" t="str">
            <v>LEEN BAKKER MODEL 216</v>
          </cell>
          <cell r="G1109" t="str">
            <v>КРОВАТЬ ОДНОМЕСТНАЯ 200 Х 90 СМ</v>
          </cell>
          <cell r="H1109" t="str">
            <v>ЛИН БАККЕР МОДЕЛЬ 216</v>
          </cell>
          <cell r="I1109">
            <v>2</v>
          </cell>
          <cell r="J1109" t="str">
            <v>EACH</v>
          </cell>
          <cell r="K1109">
            <v>100</v>
          </cell>
          <cell r="L1109">
            <v>200</v>
          </cell>
          <cell r="M1109">
            <v>0</v>
          </cell>
          <cell r="N1109">
            <v>0</v>
          </cell>
          <cell r="O1109" t="str">
            <v>K1/33 /C NEXT TO LIVING UNIT</v>
          </cell>
        </row>
        <row r="1110">
          <cell r="D1110">
            <v>3481</v>
          </cell>
          <cell r="E1110" t="str">
            <v>BED - SINGLE 200 X 90 CM</v>
          </cell>
          <cell r="F1110" t="str">
            <v>LEEN BAKKER MODEL 216</v>
          </cell>
          <cell r="G1110" t="str">
            <v>КРОВАТЬ ОДНОМЕСТНАЯ 200 Х 90 СМ</v>
          </cell>
          <cell r="H1110" t="str">
            <v>ЛИН БАККЕР МОДЕЛЬ 216</v>
          </cell>
          <cell r="I1110">
            <v>1</v>
          </cell>
          <cell r="J1110" t="str">
            <v>EACH</v>
          </cell>
          <cell r="K1110">
            <v>100</v>
          </cell>
          <cell r="L1110">
            <v>100</v>
          </cell>
          <cell r="M1110">
            <v>0</v>
          </cell>
          <cell r="N1110">
            <v>0</v>
          </cell>
          <cell r="O1110" t="str">
            <v>K1/33 /C NEXT TO LIVING UNIT</v>
          </cell>
        </row>
        <row r="1111">
          <cell r="E1111" t="str">
            <v>BLANKET</v>
          </cell>
          <cell r="F1111" t="str">
            <v/>
          </cell>
          <cell r="G1111" t="str">
            <v>ОДЕЯЛО</v>
          </cell>
          <cell r="H1111" t="str">
            <v/>
          </cell>
          <cell r="I1111">
            <v>46</v>
          </cell>
          <cell r="J1111" t="str">
            <v>EACH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 t="str">
            <v>K1/MIDDLE/B</v>
          </cell>
        </row>
        <row r="1112">
          <cell r="D1112">
            <v>3484</v>
          </cell>
          <cell r="E1112" t="str">
            <v>BLANKET</v>
          </cell>
          <cell r="F1112" t="str">
            <v/>
          </cell>
          <cell r="G1112" t="str">
            <v>ОДЕЯЛО</v>
          </cell>
          <cell r="H1112" t="str">
            <v/>
          </cell>
          <cell r="I1112">
            <v>80</v>
          </cell>
          <cell r="J1112" t="str">
            <v>EACH</v>
          </cell>
          <cell r="K1112">
            <v>0</v>
          </cell>
          <cell r="L1112">
            <v>0</v>
          </cell>
          <cell r="M1112">
            <v>2400</v>
          </cell>
          <cell r="N1112">
            <v>192000</v>
          </cell>
          <cell r="O1112" t="str">
            <v>K1/MIDDLE/B</v>
          </cell>
        </row>
        <row r="1113">
          <cell r="D1113">
            <v>3489</v>
          </cell>
          <cell r="E1113" t="str">
            <v>STEEL TOE BOOTS</v>
          </cell>
          <cell r="F1113" t="str">
            <v>SIZE 41</v>
          </cell>
          <cell r="G1113" t="str">
            <v>БОТИНКИ СО СТАЛЬНЫМИ НОСАМИ</v>
          </cell>
          <cell r="H1113" t="str">
            <v>РАЗМЕР 41</v>
          </cell>
          <cell r="I1113">
            <v>1</v>
          </cell>
          <cell r="J1113" t="str">
            <v>PAIR</v>
          </cell>
          <cell r="K1113">
            <v>0</v>
          </cell>
          <cell r="L1113">
            <v>0</v>
          </cell>
          <cell r="M1113">
            <v>4181.08</v>
          </cell>
          <cell r="N1113">
            <v>4181.08</v>
          </cell>
          <cell r="O1113" t="str">
            <v>K1/28</v>
          </cell>
        </row>
        <row r="1114">
          <cell r="D1114">
            <v>3495</v>
          </cell>
          <cell r="E1114" t="str">
            <v>TOILET WINDOW</v>
          </cell>
          <cell r="F1114" t="str">
            <v>64 X 76 CM</v>
          </cell>
          <cell r="G1114" t="str">
            <v>ФОРТОЧКА ДЛЯ ТУАЛЕТНОЙ КОМНАТЫ</v>
          </cell>
          <cell r="H1114" t="str">
            <v>64 X 76 CM</v>
          </cell>
          <cell r="I1114">
            <v>1</v>
          </cell>
          <cell r="J1114" t="str">
            <v>EACH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 t="str">
            <v>K/C 16</v>
          </cell>
        </row>
        <row r="1115">
          <cell r="D1115">
            <v>3497</v>
          </cell>
          <cell r="E1115" t="str">
            <v>WORK OUT EQUIPMENT</v>
          </cell>
          <cell r="F1115" t="str">
            <v/>
          </cell>
          <cell r="G1115" t="str">
            <v>ТРЕНАЖЁРНОЕ ОБОРУДОВАНИЕ</v>
          </cell>
          <cell r="H1115" t="str">
            <v/>
          </cell>
          <cell r="I1115">
            <v>1</v>
          </cell>
          <cell r="J1115" t="str">
            <v>SET</v>
          </cell>
          <cell r="K1115">
            <v>400</v>
          </cell>
          <cell r="L1115">
            <v>400</v>
          </cell>
          <cell r="M1115">
            <v>0</v>
          </cell>
          <cell r="N1115">
            <v>0</v>
          </cell>
          <cell r="O1115" t="str">
            <v>K1/MIDDLE/C</v>
          </cell>
        </row>
        <row r="1116">
          <cell r="D1116">
            <v>3498</v>
          </cell>
          <cell r="E1116" t="str">
            <v>WOOD BED</v>
          </cell>
          <cell r="F1116" t="str">
            <v/>
          </cell>
          <cell r="G1116" t="str">
            <v>ДЕРЕВЯННАЯ КРОВАТЬ</v>
          </cell>
          <cell r="H1116" t="str">
            <v/>
          </cell>
          <cell r="I1116">
            <v>6</v>
          </cell>
          <cell r="J1116" t="str">
            <v>EACH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 t="str">
            <v>K/C 16</v>
          </cell>
        </row>
        <row r="1117">
          <cell r="D1117">
            <v>3501</v>
          </cell>
          <cell r="E1117" t="str">
            <v>MATTRESS</v>
          </cell>
          <cell r="F1117" t="str">
            <v/>
          </cell>
          <cell r="G1117" t="str">
            <v>МАТРАЦ</v>
          </cell>
          <cell r="H1117" t="str">
            <v/>
          </cell>
          <cell r="I1117">
            <v>1</v>
          </cell>
          <cell r="J1117" t="str">
            <v>EACH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 t="str">
            <v>K1/MIDDLE/B /LIVING UNIT</v>
          </cell>
        </row>
        <row r="1118">
          <cell r="D1118">
            <v>3501</v>
          </cell>
          <cell r="E1118" t="str">
            <v>MATTRESS</v>
          </cell>
          <cell r="F1118" t="str">
            <v/>
          </cell>
          <cell r="G1118" t="str">
            <v>МАТРАЦ</v>
          </cell>
          <cell r="H1118" t="str">
            <v/>
          </cell>
          <cell r="I1118">
            <v>60</v>
          </cell>
          <cell r="J1118" t="str">
            <v>EACH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 t="str">
            <v>K1/MIDDLE/B /LIVING UNIT</v>
          </cell>
        </row>
        <row r="1119">
          <cell r="D1119">
            <v>3503</v>
          </cell>
          <cell r="E1119" t="str">
            <v>HOT WATER HEATER</v>
          </cell>
          <cell r="F1119" t="str">
            <v>300 L SPARE</v>
          </cell>
          <cell r="G1119" t="str">
            <v>БОЙЛЕР</v>
          </cell>
          <cell r="H1119" t="str">
            <v>300 Л ЗАПАСНОЙ</v>
          </cell>
          <cell r="I1119">
            <v>1</v>
          </cell>
          <cell r="J1119" t="str">
            <v>EACH</v>
          </cell>
          <cell r="K1119">
            <v>713.5</v>
          </cell>
          <cell r="L1119">
            <v>713.5</v>
          </cell>
          <cell r="M1119">
            <v>0</v>
          </cell>
          <cell r="N1119">
            <v>0</v>
          </cell>
          <cell r="O1119" t="str">
            <v>K1/MIDDLE/A</v>
          </cell>
        </row>
        <row r="1120">
          <cell r="D1120">
            <v>3504</v>
          </cell>
          <cell r="E1120" t="str">
            <v>URINAL</v>
          </cell>
          <cell r="F1120" t="str">
            <v>USED</v>
          </cell>
          <cell r="G1120" t="str">
            <v>ПИСУАР</v>
          </cell>
          <cell r="H1120" t="str">
            <v>Б/У</v>
          </cell>
          <cell r="I1120">
            <v>2</v>
          </cell>
          <cell r="J1120" t="str">
            <v>EACH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 t="str">
            <v>K1/24</v>
          </cell>
        </row>
        <row r="1121">
          <cell r="D1121">
            <v>3515</v>
          </cell>
          <cell r="E1121" t="str">
            <v>PVC TEE</v>
          </cell>
          <cell r="F1121" t="str">
            <v>110MM</v>
          </cell>
          <cell r="G1121" t="str">
            <v>ТРОЙНИК ПВХ</v>
          </cell>
          <cell r="H1121" t="str">
            <v>110MM</v>
          </cell>
          <cell r="I1121">
            <v>13</v>
          </cell>
          <cell r="J1121" t="str">
            <v>EACH</v>
          </cell>
          <cell r="K1121">
            <v>0</v>
          </cell>
          <cell r="L1121">
            <v>0</v>
          </cell>
          <cell r="M1121">
            <v>100</v>
          </cell>
          <cell r="N1121">
            <v>1300</v>
          </cell>
          <cell r="O1121" t="str">
            <v>K/C 12</v>
          </cell>
        </row>
        <row r="1122">
          <cell r="D1122">
            <v>3516</v>
          </cell>
          <cell r="E1122" t="str">
            <v>PVC TEE REDUCER</v>
          </cell>
          <cell r="F1122" t="str">
            <v>160 X 110 X 160 MM</v>
          </cell>
          <cell r="G1122" t="str">
            <v>ТРОЙНИК-РЕДУКТОР ПВХ</v>
          </cell>
          <cell r="H1122" t="str">
            <v>160 X 110 X 160 MM</v>
          </cell>
          <cell r="I1122">
            <v>3</v>
          </cell>
          <cell r="J1122" t="str">
            <v>EACH</v>
          </cell>
          <cell r="K1122">
            <v>0</v>
          </cell>
          <cell r="L1122">
            <v>0</v>
          </cell>
          <cell r="M1122">
            <v>100</v>
          </cell>
          <cell r="N1122">
            <v>300</v>
          </cell>
          <cell r="O1122" t="str">
            <v>K/C 12</v>
          </cell>
        </row>
        <row r="1123">
          <cell r="D1123">
            <v>3519</v>
          </cell>
          <cell r="E1123" t="str">
            <v>BREAD TOASTER</v>
          </cell>
          <cell r="F1123" t="str">
            <v/>
          </cell>
          <cell r="G1123" t="str">
            <v>ТОСТЕР</v>
          </cell>
          <cell r="H1123" t="str">
            <v/>
          </cell>
          <cell r="I1123">
            <v>1</v>
          </cell>
          <cell r="J1123" t="str">
            <v>EACH</v>
          </cell>
          <cell r="K1123">
            <v>50</v>
          </cell>
          <cell r="L1123">
            <v>50</v>
          </cell>
          <cell r="M1123">
            <v>0</v>
          </cell>
          <cell r="N1123">
            <v>0</v>
          </cell>
          <cell r="O1123" t="str">
            <v>K1/17</v>
          </cell>
        </row>
        <row r="1124">
          <cell r="D1124">
            <v>3520</v>
          </cell>
          <cell r="E1124" t="str">
            <v>GLASS</v>
          </cell>
          <cell r="F1124" t="str">
            <v>16 ML</v>
          </cell>
          <cell r="G1124" t="str">
            <v>СТАКАН</v>
          </cell>
          <cell r="H1124" t="str">
            <v>16 МЛ</v>
          </cell>
          <cell r="I1124">
            <v>5</v>
          </cell>
          <cell r="J1124" t="str">
            <v>EACH</v>
          </cell>
          <cell r="K1124">
            <v>10</v>
          </cell>
          <cell r="L1124">
            <v>50</v>
          </cell>
          <cell r="M1124">
            <v>0</v>
          </cell>
          <cell r="N1124">
            <v>0</v>
          </cell>
          <cell r="O1124" t="str">
            <v>K1/17</v>
          </cell>
        </row>
        <row r="1125">
          <cell r="D1125">
            <v>3522</v>
          </cell>
          <cell r="E1125" t="str">
            <v>MICROWAVE OVEN</v>
          </cell>
          <cell r="F1125" t="str">
            <v>MULINEX</v>
          </cell>
          <cell r="G1125" t="str">
            <v>ПЕЧЬ СВЧ</v>
          </cell>
          <cell r="H1125" t="str">
            <v>МУЛИНЕКС</v>
          </cell>
          <cell r="I1125">
            <v>1</v>
          </cell>
          <cell r="J1125" t="str">
            <v>EACH</v>
          </cell>
          <cell r="K1125">
            <v>0</v>
          </cell>
          <cell r="L1125">
            <v>0</v>
          </cell>
          <cell r="M1125">
            <v>21300</v>
          </cell>
          <cell r="N1125">
            <v>21300</v>
          </cell>
          <cell r="O1125" t="str">
            <v>K1/17</v>
          </cell>
        </row>
        <row r="1126">
          <cell r="D1126">
            <v>3523</v>
          </cell>
          <cell r="E1126" t="str">
            <v>MICROWAVE OVEN</v>
          </cell>
          <cell r="F1126" t="str">
            <v>SHARP</v>
          </cell>
          <cell r="G1126" t="str">
            <v>ПЕЧЬ СВЧ</v>
          </cell>
          <cell r="H1126" t="str">
            <v>ШАРП</v>
          </cell>
          <cell r="I1126">
            <v>1</v>
          </cell>
          <cell r="J1126" t="str">
            <v>EACH</v>
          </cell>
          <cell r="K1126">
            <v>0</v>
          </cell>
          <cell r="L1126">
            <v>0</v>
          </cell>
          <cell r="M1126">
            <v>21300</v>
          </cell>
          <cell r="N1126">
            <v>21300</v>
          </cell>
          <cell r="O1126" t="str">
            <v>K/CAMP</v>
          </cell>
        </row>
        <row r="1127">
          <cell r="D1127">
            <v>3524</v>
          </cell>
          <cell r="E1127" t="str">
            <v>PROFILE WATER FILTER</v>
          </cell>
          <cell r="F1127" t="str">
            <v>PALL R1F200</v>
          </cell>
          <cell r="G1127" t="str">
            <v>ВОДЯНОЙ ФИЛЬТР</v>
          </cell>
          <cell r="H1127" t="str">
            <v>ПЭЛЛ R1F200</v>
          </cell>
          <cell r="I1127">
            <v>17</v>
          </cell>
          <cell r="J1127" t="str">
            <v>EACH</v>
          </cell>
          <cell r="K1127">
            <v>2</v>
          </cell>
          <cell r="L1127">
            <v>34</v>
          </cell>
          <cell r="M1127">
            <v>0</v>
          </cell>
          <cell r="N1127">
            <v>0</v>
          </cell>
          <cell r="O1127" t="str">
            <v>K1/19</v>
          </cell>
        </row>
        <row r="1128">
          <cell r="D1128">
            <v>3527</v>
          </cell>
          <cell r="E1128" t="str">
            <v>WATER PRESSURE REDUCER W/GAUGE</v>
          </cell>
          <cell r="F1128" t="str">
            <v>1"</v>
          </cell>
          <cell r="G1128" t="str">
            <v>РЕДУКТОР ДАВЛЕНИЯ ВОДЫ С МАНОМЕТРОМ</v>
          </cell>
          <cell r="H1128" t="str">
            <v>1"</v>
          </cell>
          <cell r="I1128">
            <v>2</v>
          </cell>
          <cell r="J1128" t="str">
            <v>EACH</v>
          </cell>
          <cell r="K1128">
            <v>20</v>
          </cell>
          <cell r="L1128">
            <v>40</v>
          </cell>
          <cell r="M1128">
            <v>0</v>
          </cell>
          <cell r="N1128">
            <v>0</v>
          </cell>
          <cell r="O1128" t="str">
            <v>K1/33</v>
          </cell>
        </row>
        <row r="1129">
          <cell r="D1129">
            <v>3530</v>
          </cell>
          <cell r="E1129" t="str">
            <v>115 - 467 SNAP RING</v>
          </cell>
          <cell r="F1129" t="str">
            <v/>
          </cell>
          <cell r="G1129" t="str">
            <v/>
          </cell>
          <cell r="H1129" t="str">
            <v/>
          </cell>
          <cell r="I1129">
            <v>2</v>
          </cell>
          <cell r="J1129" t="str">
            <v>EACH</v>
          </cell>
          <cell r="K1129">
            <v>0.83</v>
          </cell>
          <cell r="L1129">
            <v>1.66</v>
          </cell>
          <cell r="M1129">
            <v>0</v>
          </cell>
          <cell r="N1129">
            <v>0</v>
          </cell>
          <cell r="O1129" t="str">
            <v>K1/14</v>
          </cell>
        </row>
        <row r="1130">
          <cell r="D1130">
            <v>3531</v>
          </cell>
          <cell r="E1130" t="str">
            <v>155 - 893 SEAL</v>
          </cell>
          <cell r="F1130" t="str">
            <v/>
          </cell>
          <cell r="G1130" t="str">
            <v/>
          </cell>
          <cell r="H1130" t="str">
            <v/>
          </cell>
          <cell r="I1130">
            <v>1</v>
          </cell>
          <cell r="J1130" t="str">
            <v>EACH</v>
          </cell>
          <cell r="K1130">
            <v>1</v>
          </cell>
          <cell r="L1130">
            <v>1</v>
          </cell>
          <cell r="M1130">
            <v>0</v>
          </cell>
          <cell r="N1130">
            <v>0</v>
          </cell>
          <cell r="O1130" t="str">
            <v>K1/14</v>
          </cell>
        </row>
        <row r="1131">
          <cell r="D1131">
            <v>3532</v>
          </cell>
          <cell r="E1131" t="str">
            <v>110 - 101 OILER</v>
          </cell>
          <cell r="F1131" t="str">
            <v/>
          </cell>
          <cell r="G1131" t="str">
            <v/>
          </cell>
          <cell r="H1131" t="str">
            <v/>
          </cell>
          <cell r="I1131">
            <v>1</v>
          </cell>
          <cell r="J1131" t="str">
            <v>EACH</v>
          </cell>
          <cell r="K1131">
            <v>40.119999999999997</v>
          </cell>
          <cell r="L1131">
            <v>40.119999999999997</v>
          </cell>
          <cell r="M1131">
            <v>0</v>
          </cell>
          <cell r="N1131">
            <v>0</v>
          </cell>
          <cell r="O1131" t="str">
            <v>K1/14</v>
          </cell>
        </row>
        <row r="1132">
          <cell r="D1132">
            <v>3535</v>
          </cell>
          <cell r="E1132" t="str">
            <v>180 - 774 BEARING</v>
          </cell>
          <cell r="F1132" t="str">
            <v/>
          </cell>
          <cell r="G1132" t="str">
            <v/>
          </cell>
          <cell r="H1132" t="str">
            <v/>
          </cell>
          <cell r="I1132">
            <v>1</v>
          </cell>
          <cell r="J1132" t="str">
            <v>EACH</v>
          </cell>
          <cell r="K1132">
            <v>31.27</v>
          </cell>
          <cell r="L1132">
            <v>31.27</v>
          </cell>
          <cell r="M1132">
            <v>0</v>
          </cell>
          <cell r="N1132">
            <v>0</v>
          </cell>
          <cell r="O1132" t="str">
            <v>K1/14</v>
          </cell>
        </row>
        <row r="1133">
          <cell r="D1133">
            <v>3537</v>
          </cell>
          <cell r="E1133" t="str">
            <v>CROSBY CATALOG</v>
          </cell>
          <cell r="F1133" t="str">
            <v/>
          </cell>
          <cell r="G1133" t="str">
            <v>КАТАЛОГ КРОСБИ</v>
          </cell>
          <cell r="H1133" t="str">
            <v/>
          </cell>
          <cell r="I1133">
            <v>1</v>
          </cell>
          <cell r="J1133" t="str">
            <v>EACH</v>
          </cell>
          <cell r="K1133">
            <v>0.5</v>
          </cell>
          <cell r="L1133">
            <v>0.5</v>
          </cell>
          <cell r="M1133">
            <v>0</v>
          </cell>
          <cell r="N1133">
            <v>0</v>
          </cell>
          <cell r="O1133" t="str">
            <v>K/OFFICE</v>
          </cell>
        </row>
        <row r="1134">
          <cell r="D1134">
            <v>3538</v>
          </cell>
          <cell r="E1134" t="str">
            <v>BALDWIN 1998 FILTER APPLICATION CATALOG</v>
          </cell>
          <cell r="F1134" t="str">
            <v/>
          </cell>
          <cell r="G1134" t="str">
            <v>КАТАЛОГ ФИЛЬТРОВ БОЛВИН 1998</v>
          </cell>
          <cell r="H1134" t="str">
            <v/>
          </cell>
          <cell r="I1134">
            <v>1</v>
          </cell>
          <cell r="J1134" t="str">
            <v/>
          </cell>
          <cell r="K1134">
            <v>0.5</v>
          </cell>
          <cell r="L1134">
            <v>0.5</v>
          </cell>
          <cell r="M1134">
            <v>0</v>
          </cell>
          <cell r="N1134">
            <v>0</v>
          </cell>
          <cell r="O1134" t="str">
            <v>K/OFFICE</v>
          </cell>
        </row>
        <row r="1135">
          <cell r="D1135">
            <v>3539</v>
          </cell>
          <cell r="E1135" t="str">
            <v>RIDGID PIPE AND BOLT THREADER</v>
          </cell>
          <cell r="F1135" t="str">
            <v>0-2" ELECTRIC WITH VISE</v>
          </cell>
          <cell r="G1135" t="str">
            <v>БОЛТОРЕЗНЫЙ СТАНОК</v>
          </cell>
          <cell r="H1135" t="str">
            <v>0-2" ЭЛЕКТРИЧЕСКИЙ С ТИСКАМИ</v>
          </cell>
          <cell r="I1135">
            <v>1</v>
          </cell>
          <cell r="J1135" t="str">
            <v>EACH</v>
          </cell>
          <cell r="K1135">
            <v>4500</v>
          </cell>
          <cell r="L1135">
            <v>4500</v>
          </cell>
          <cell r="M1135">
            <v>0</v>
          </cell>
          <cell r="N1135">
            <v>0</v>
          </cell>
          <cell r="O1135" t="str">
            <v>K/SHOP</v>
          </cell>
        </row>
        <row r="1136">
          <cell r="D1136">
            <v>3542</v>
          </cell>
          <cell r="E1136" t="str">
            <v>BARREL PUMP</v>
          </cell>
          <cell r="F1136" t="str">
            <v/>
          </cell>
          <cell r="G1136" t="str">
            <v>НАСОС МЕХАНИЧЕСКИЙ ДЛЯ БОЧКИ</v>
          </cell>
          <cell r="H1136" t="str">
            <v/>
          </cell>
          <cell r="I1136">
            <v>1</v>
          </cell>
          <cell r="J1136" t="str">
            <v>EACH</v>
          </cell>
          <cell r="K1136">
            <v>150</v>
          </cell>
          <cell r="L1136">
            <v>150</v>
          </cell>
          <cell r="M1136">
            <v>0</v>
          </cell>
          <cell r="N1136">
            <v>0</v>
          </cell>
          <cell r="O1136" t="str">
            <v>K1/14</v>
          </cell>
        </row>
        <row r="1137">
          <cell r="D1137">
            <v>3543</v>
          </cell>
          <cell r="E1137" t="str">
            <v>BRAKE PADS</v>
          </cell>
          <cell r="F1137" t="str">
            <v>77-919094-00555 HENSCHEL</v>
          </cell>
          <cell r="G1137" t="str">
            <v>НАКЛАДКА НА ТОРМОЗНУЮ КОЛОДКУ</v>
          </cell>
          <cell r="H1137" t="str">
            <v>77-919094-00555 ДЛЯ ХЕНШЕЛА</v>
          </cell>
          <cell r="I1137">
            <v>16</v>
          </cell>
          <cell r="J1137" t="str">
            <v>EACH</v>
          </cell>
          <cell r="K1137">
            <v>10</v>
          </cell>
          <cell r="L1137">
            <v>160</v>
          </cell>
          <cell r="M1137">
            <v>0</v>
          </cell>
          <cell r="N1137">
            <v>0</v>
          </cell>
          <cell r="O1137" t="str">
            <v>K1/12</v>
          </cell>
        </row>
        <row r="1138">
          <cell r="D1138">
            <v>3543</v>
          </cell>
          <cell r="E1138" t="str">
            <v>BRAKE PADS</v>
          </cell>
          <cell r="F1138" t="str">
            <v>77-919094-00555 HENSCHEL</v>
          </cell>
          <cell r="G1138" t="str">
            <v>НАКЛАДКА НА ТОРМОЗНУЮ КОЛОДКУ</v>
          </cell>
          <cell r="H1138" t="str">
            <v>77-919094-00555 ДЛЯ ХЕНШЕЛА</v>
          </cell>
          <cell r="I1138">
            <v>37</v>
          </cell>
          <cell r="J1138" t="str">
            <v>EACH</v>
          </cell>
          <cell r="K1138">
            <v>10</v>
          </cell>
          <cell r="L1138">
            <v>370</v>
          </cell>
          <cell r="M1138">
            <v>0</v>
          </cell>
          <cell r="N1138">
            <v>0</v>
          </cell>
          <cell r="O1138" t="str">
            <v>K1/12</v>
          </cell>
        </row>
        <row r="1139">
          <cell r="D1139">
            <v>3544</v>
          </cell>
          <cell r="E1139" t="str">
            <v>BRAKE SHOE</v>
          </cell>
          <cell r="F1139" t="str">
            <v>HENSCHEL</v>
          </cell>
          <cell r="G1139" t="str">
            <v>ТОРМОЗНЫЕ КОЛОДКИ</v>
          </cell>
          <cell r="H1139" t="str">
            <v>ДЛЯ ХЕНШЕЛА</v>
          </cell>
          <cell r="I1139">
            <v>4</v>
          </cell>
          <cell r="J1139" t="str">
            <v>EACH</v>
          </cell>
          <cell r="K1139">
            <v>150</v>
          </cell>
          <cell r="L1139">
            <v>600</v>
          </cell>
          <cell r="M1139">
            <v>0</v>
          </cell>
          <cell r="N1139">
            <v>0</v>
          </cell>
          <cell r="O1139" t="str">
            <v>K1/12</v>
          </cell>
        </row>
        <row r="1140">
          <cell r="D1140">
            <v>3545</v>
          </cell>
          <cell r="E1140" t="str">
            <v>CYLINDER HEAD (USED)</v>
          </cell>
          <cell r="F1140" t="str">
            <v>HENSCHEL</v>
          </cell>
          <cell r="G1140" t="str">
            <v>ГОЛОВКА ЦИЛИНДРА (Б/У)</v>
          </cell>
          <cell r="H1140" t="str">
            <v>ДЛЯ ХЕНШЕЛА</v>
          </cell>
          <cell r="I1140">
            <v>3</v>
          </cell>
          <cell r="J1140" t="str">
            <v>EACH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 t="str">
            <v>K1/12</v>
          </cell>
        </row>
        <row r="1141">
          <cell r="D1141">
            <v>3546</v>
          </cell>
          <cell r="E1141" t="str">
            <v>AIR DUCT</v>
          </cell>
          <cell r="F1141" t="str">
            <v>HENSCHEL</v>
          </cell>
          <cell r="G1141" t="str">
            <v>ВОЗДУХООТВОД</v>
          </cell>
          <cell r="H1141" t="str">
            <v/>
          </cell>
          <cell r="I1141">
            <v>1</v>
          </cell>
          <cell r="J1141" t="str">
            <v>EACH</v>
          </cell>
          <cell r="K1141">
            <v>10</v>
          </cell>
          <cell r="L1141">
            <v>10</v>
          </cell>
          <cell r="M1141">
            <v>0</v>
          </cell>
          <cell r="N1141">
            <v>0</v>
          </cell>
          <cell r="O1141" t="str">
            <v>K1/12</v>
          </cell>
        </row>
        <row r="1142">
          <cell r="D1142">
            <v>3549</v>
          </cell>
          <cell r="E1142" t="str">
            <v>TEE</v>
          </cell>
          <cell r="F1142" t="str">
            <v>30 17 003 7949 HENSCHEL</v>
          </cell>
          <cell r="G1142" t="str">
            <v>ТРОЙНИК</v>
          </cell>
          <cell r="H1142" t="str">
            <v>30 17 003 7949 ХЕНШЕЛ</v>
          </cell>
          <cell r="I1142">
            <v>3</v>
          </cell>
          <cell r="J1142" t="str">
            <v>EACH</v>
          </cell>
          <cell r="K1142">
            <v>5</v>
          </cell>
          <cell r="L1142">
            <v>15</v>
          </cell>
          <cell r="M1142">
            <v>0</v>
          </cell>
          <cell r="N1142">
            <v>0</v>
          </cell>
          <cell r="O1142" t="str">
            <v>K1/11</v>
          </cell>
        </row>
        <row r="1143">
          <cell r="D1143">
            <v>3550</v>
          </cell>
          <cell r="E1143" t="str">
            <v>BRAKE SPRING</v>
          </cell>
          <cell r="F1143" t="str">
            <v>ALN-730-7353 HENSCHEL</v>
          </cell>
          <cell r="G1143" t="str">
            <v>ТОРМОЗНАЯ ПРУЖИНА</v>
          </cell>
          <cell r="H1143" t="str">
            <v>ALN-730-7353 ХЕНШЕЛ</v>
          </cell>
          <cell r="I1143">
            <v>8</v>
          </cell>
          <cell r="J1143" t="str">
            <v>EACH</v>
          </cell>
          <cell r="K1143">
            <v>10</v>
          </cell>
          <cell r="L1143">
            <v>80</v>
          </cell>
          <cell r="M1143">
            <v>0</v>
          </cell>
          <cell r="N1143">
            <v>0</v>
          </cell>
          <cell r="O1143" t="str">
            <v>K1/11</v>
          </cell>
        </row>
        <row r="1144">
          <cell r="D1144">
            <v>3551</v>
          </cell>
          <cell r="E1144" t="str">
            <v>SEAL</v>
          </cell>
          <cell r="F1144" t="str">
            <v>ALN-730-7542 HENSCHEL</v>
          </cell>
          <cell r="G1144" t="str">
            <v>САЛЬНИК</v>
          </cell>
          <cell r="H1144" t="str">
            <v>ALN-730-7542 ХЕНШЕЛ</v>
          </cell>
          <cell r="I1144">
            <v>2</v>
          </cell>
          <cell r="J1144" t="str">
            <v>EACH</v>
          </cell>
          <cell r="K1144">
            <v>5</v>
          </cell>
          <cell r="L1144">
            <v>10</v>
          </cell>
          <cell r="M1144">
            <v>0</v>
          </cell>
          <cell r="N1144">
            <v>0</v>
          </cell>
          <cell r="O1144" t="str">
            <v>K1/11</v>
          </cell>
        </row>
        <row r="1145">
          <cell r="D1145">
            <v>3553</v>
          </cell>
          <cell r="E1145" t="str">
            <v>SNAP RING</v>
          </cell>
          <cell r="F1145" t="str">
            <v>5340-178-6252 HENSCHEL</v>
          </cell>
          <cell r="G1145" t="str">
            <v>СТОПОРНОЕ КОЛЬЦО</v>
          </cell>
          <cell r="H1145" t="str">
            <v>5340-178-6252 ХЕНШЕЛ</v>
          </cell>
          <cell r="I1145">
            <v>12</v>
          </cell>
          <cell r="J1145" t="str">
            <v>EACH</v>
          </cell>
          <cell r="K1145">
            <v>1</v>
          </cell>
          <cell r="L1145">
            <v>12</v>
          </cell>
          <cell r="M1145">
            <v>0</v>
          </cell>
          <cell r="N1145">
            <v>0</v>
          </cell>
          <cell r="O1145" t="str">
            <v>K1/11</v>
          </cell>
        </row>
        <row r="1146">
          <cell r="D1146">
            <v>3556</v>
          </cell>
          <cell r="E1146" t="str">
            <v>PISTON</v>
          </cell>
          <cell r="F1146" t="str">
            <v>HENSCHEL</v>
          </cell>
          <cell r="G1146" t="str">
            <v>ПОРШЕНЬ</v>
          </cell>
          <cell r="H1146" t="str">
            <v>ДЛЯ ХЕНШЕЛА</v>
          </cell>
          <cell r="I1146">
            <v>6</v>
          </cell>
          <cell r="J1146" t="str">
            <v>EACH</v>
          </cell>
          <cell r="K1146">
            <v>40</v>
          </cell>
          <cell r="L1146">
            <v>240</v>
          </cell>
          <cell r="M1146">
            <v>0</v>
          </cell>
          <cell r="N1146">
            <v>0</v>
          </cell>
          <cell r="O1146" t="str">
            <v>K1/11</v>
          </cell>
        </row>
        <row r="1147">
          <cell r="D1147">
            <v>3561</v>
          </cell>
          <cell r="E1147" t="str">
            <v>BEARING</v>
          </cell>
          <cell r="F1147" t="str">
            <v>302 17 JR LAGER</v>
          </cell>
          <cell r="G1147" t="str">
            <v>ПОДШИПНИК</v>
          </cell>
          <cell r="H1147" t="str">
            <v>302 17 JR ЛАГЕР</v>
          </cell>
          <cell r="I1147">
            <v>4</v>
          </cell>
          <cell r="J1147" t="str">
            <v>EACH</v>
          </cell>
          <cell r="K1147">
            <v>15</v>
          </cell>
          <cell r="L1147">
            <v>60</v>
          </cell>
          <cell r="M1147">
            <v>0</v>
          </cell>
          <cell r="N1147">
            <v>0</v>
          </cell>
          <cell r="O1147" t="str">
            <v>K1/11</v>
          </cell>
        </row>
        <row r="1148">
          <cell r="D1148">
            <v>3562</v>
          </cell>
          <cell r="E1148" t="str">
            <v>BEARING</v>
          </cell>
          <cell r="F1148" t="str">
            <v>13-33116 DARTON</v>
          </cell>
          <cell r="G1148" t="str">
            <v>ПОДШИПНИК</v>
          </cell>
          <cell r="H1148" t="str">
            <v>13-33116 ДАРТОН</v>
          </cell>
          <cell r="I1148">
            <v>3</v>
          </cell>
          <cell r="J1148" t="str">
            <v>EACH</v>
          </cell>
          <cell r="K1148">
            <v>15</v>
          </cell>
          <cell r="L1148">
            <v>45</v>
          </cell>
          <cell r="M1148">
            <v>0</v>
          </cell>
          <cell r="N1148">
            <v>0</v>
          </cell>
          <cell r="O1148" t="str">
            <v>K1/11</v>
          </cell>
        </row>
        <row r="1149">
          <cell r="D1149">
            <v>3563</v>
          </cell>
          <cell r="E1149" t="str">
            <v>BEARING</v>
          </cell>
          <cell r="F1149" t="str">
            <v>13-32310-J2 DARTON</v>
          </cell>
          <cell r="G1149" t="str">
            <v>ПОДШИПНИК</v>
          </cell>
          <cell r="H1149" t="str">
            <v>13-32310-J2 ДАРТОН</v>
          </cell>
          <cell r="I1149">
            <v>4</v>
          </cell>
          <cell r="J1149" t="str">
            <v>EACH</v>
          </cell>
          <cell r="K1149">
            <v>20</v>
          </cell>
          <cell r="L1149">
            <v>80</v>
          </cell>
          <cell r="M1149">
            <v>0</v>
          </cell>
          <cell r="N1149">
            <v>0</v>
          </cell>
          <cell r="O1149" t="str">
            <v>K1/11</v>
          </cell>
        </row>
        <row r="1150">
          <cell r="D1150">
            <v>3564</v>
          </cell>
          <cell r="E1150" t="str">
            <v>BEARING</v>
          </cell>
          <cell r="F1150" t="str">
            <v>8-7518K 9GPZ</v>
          </cell>
          <cell r="G1150" t="str">
            <v>ПОДШИПНИК</v>
          </cell>
          <cell r="H1150" t="str">
            <v>8-7518K 9ГПЗ</v>
          </cell>
          <cell r="I1150">
            <v>2</v>
          </cell>
          <cell r="J1150" t="str">
            <v>EACH</v>
          </cell>
          <cell r="K1150">
            <v>0</v>
          </cell>
          <cell r="L1150">
            <v>0</v>
          </cell>
          <cell r="M1150">
            <v>1720</v>
          </cell>
          <cell r="N1150">
            <v>3440</v>
          </cell>
          <cell r="O1150" t="str">
            <v>K1/11</v>
          </cell>
        </row>
        <row r="1151">
          <cell r="D1151">
            <v>3565</v>
          </cell>
          <cell r="E1151" t="str">
            <v>BEARING</v>
          </cell>
          <cell r="F1151" t="str">
            <v>ALN-3110-119-4232 HENSCHEL</v>
          </cell>
          <cell r="G1151" t="str">
            <v>ПОДШИПНИК</v>
          </cell>
          <cell r="H1151" t="str">
            <v>ALN-3110-119-4232 ХЕНШЕЛ</v>
          </cell>
          <cell r="I1151">
            <v>2</v>
          </cell>
          <cell r="J1151" t="str">
            <v>EACH</v>
          </cell>
          <cell r="K1151">
            <v>10</v>
          </cell>
          <cell r="L1151">
            <v>20</v>
          </cell>
          <cell r="M1151">
            <v>0</v>
          </cell>
          <cell r="N1151">
            <v>0</v>
          </cell>
          <cell r="O1151" t="str">
            <v>K1/11</v>
          </cell>
        </row>
        <row r="1152">
          <cell r="D1152">
            <v>3566</v>
          </cell>
          <cell r="E1152" t="str">
            <v>BEARING</v>
          </cell>
          <cell r="F1152" t="str">
            <v>7524A SPZ</v>
          </cell>
          <cell r="G1152" t="str">
            <v>ПОДШИПНИК</v>
          </cell>
          <cell r="H1152" t="str">
            <v>7524A СПЗ</v>
          </cell>
          <cell r="I1152">
            <v>2</v>
          </cell>
          <cell r="J1152" t="str">
            <v>EACH</v>
          </cell>
          <cell r="K1152">
            <v>0</v>
          </cell>
          <cell r="L1152">
            <v>0</v>
          </cell>
          <cell r="M1152">
            <v>1720</v>
          </cell>
          <cell r="N1152">
            <v>3440</v>
          </cell>
          <cell r="O1152" t="str">
            <v>K1/11</v>
          </cell>
        </row>
        <row r="1153">
          <cell r="D1153">
            <v>3568</v>
          </cell>
          <cell r="E1153" t="str">
            <v>RIM CLAMP</v>
          </cell>
          <cell r="F1153" t="str">
            <v>SA-58T20 HENSCHEL</v>
          </cell>
          <cell r="G1153" t="str">
            <v>КРЕПЛЕНИЕ</v>
          </cell>
          <cell r="H1153" t="str">
            <v>SA-58T20 ХЕНШЕЛ</v>
          </cell>
          <cell r="I1153">
            <v>12</v>
          </cell>
          <cell r="J1153" t="str">
            <v>EACH</v>
          </cell>
          <cell r="K1153">
            <v>5</v>
          </cell>
          <cell r="L1153">
            <v>60</v>
          </cell>
          <cell r="M1153">
            <v>0</v>
          </cell>
          <cell r="N1153">
            <v>0</v>
          </cell>
          <cell r="O1153" t="str">
            <v>K1/11</v>
          </cell>
        </row>
        <row r="1154">
          <cell r="D1154">
            <v>3569</v>
          </cell>
          <cell r="E1154" t="str">
            <v>LUG NUT</v>
          </cell>
          <cell r="F1154" t="str">
            <v>ALN-5310-107-2308 HENSCHEL</v>
          </cell>
          <cell r="G1154" t="str">
            <v>СТОПОРНАЯ ГАЙКА</v>
          </cell>
          <cell r="H1154" t="str">
            <v>ALN-5310-107-2308 ХЕНШЕЛ</v>
          </cell>
          <cell r="I1154">
            <v>9</v>
          </cell>
          <cell r="J1154" t="str">
            <v>EACH</v>
          </cell>
          <cell r="K1154">
            <v>1</v>
          </cell>
          <cell r="L1154">
            <v>9</v>
          </cell>
          <cell r="M1154">
            <v>0</v>
          </cell>
          <cell r="N1154">
            <v>0</v>
          </cell>
          <cell r="O1154" t="str">
            <v>K1/11</v>
          </cell>
        </row>
        <row r="1155">
          <cell r="D1155">
            <v>3571</v>
          </cell>
          <cell r="E1155" t="str">
            <v>STRAIGHT CONNECTOR</v>
          </cell>
          <cell r="F1155" t="str">
            <v>4730-17-056-0781 HENSCHEL</v>
          </cell>
          <cell r="G1155" t="str">
            <v>ШТУЦЕР</v>
          </cell>
          <cell r="H1155" t="str">
            <v>4730-17-056-0781 ХЕНШЕЛ</v>
          </cell>
          <cell r="I1155">
            <v>10</v>
          </cell>
          <cell r="J1155" t="str">
            <v>EACH</v>
          </cell>
          <cell r="K1155">
            <v>2</v>
          </cell>
          <cell r="L1155">
            <v>20</v>
          </cell>
          <cell r="M1155">
            <v>0</v>
          </cell>
          <cell r="N1155">
            <v>0</v>
          </cell>
          <cell r="O1155" t="str">
            <v>K1/11</v>
          </cell>
        </row>
        <row r="1156">
          <cell r="D1156">
            <v>3580</v>
          </cell>
          <cell r="E1156" t="str">
            <v>SEAL</v>
          </cell>
          <cell r="F1156" t="str">
            <v>ALN-5330-203-7886 HENSCHEL</v>
          </cell>
          <cell r="G1156" t="str">
            <v>УПЛОТНЕНИЕ</v>
          </cell>
          <cell r="H1156" t="str">
            <v>ALN-5330-203-7886 ХЕНШЕЛ</v>
          </cell>
          <cell r="I1156">
            <v>1</v>
          </cell>
          <cell r="J1156" t="str">
            <v>EACH</v>
          </cell>
          <cell r="K1156">
            <v>5</v>
          </cell>
          <cell r="L1156">
            <v>5</v>
          </cell>
          <cell r="M1156">
            <v>0</v>
          </cell>
          <cell r="N1156">
            <v>0</v>
          </cell>
          <cell r="O1156" t="str">
            <v>K1/11</v>
          </cell>
        </row>
        <row r="1157">
          <cell r="D1157">
            <v>3581</v>
          </cell>
          <cell r="E1157" t="str">
            <v>GASKET</v>
          </cell>
          <cell r="F1157" t="str">
            <v>HENSCHEL</v>
          </cell>
          <cell r="G1157" t="str">
            <v>ПРОКЛАДКА</v>
          </cell>
          <cell r="H1157" t="str">
            <v>ХЕНШЕЛ</v>
          </cell>
          <cell r="I1157">
            <v>10</v>
          </cell>
          <cell r="J1157" t="str">
            <v>EACH</v>
          </cell>
          <cell r="K1157">
            <v>5</v>
          </cell>
          <cell r="L1157">
            <v>50</v>
          </cell>
          <cell r="M1157">
            <v>0</v>
          </cell>
          <cell r="N1157">
            <v>0</v>
          </cell>
          <cell r="O1157" t="str">
            <v>K1/11</v>
          </cell>
        </row>
        <row r="1158">
          <cell r="D1158">
            <v>3586</v>
          </cell>
          <cell r="E1158" t="str">
            <v>AIR HOSE 1/8"</v>
          </cell>
          <cell r="F1158" t="str">
            <v>HENSCHEL</v>
          </cell>
          <cell r="G1158" t="str">
            <v>ВОЗДУШНЫЙ ШЛАНГ 1/8"</v>
          </cell>
          <cell r="H1158" t="str">
            <v>ХЕНШЕЛ</v>
          </cell>
          <cell r="I1158">
            <v>1</v>
          </cell>
          <cell r="J1158" t="str">
            <v>ROLL</v>
          </cell>
          <cell r="K1158">
            <v>10</v>
          </cell>
          <cell r="L1158">
            <v>10</v>
          </cell>
          <cell r="M1158">
            <v>0</v>
          </cell>
          <cell r="N1158">
            <v>0</v>
          </cell>
          <cell r="O1158" t="str">
            <v>K1/11</v>
          </cell>
        </row>
        <row r="1159">
          <cell r="D1159">
            <v>3587</v>
          </cell>
          <cell r="E1159" t="str">
            <v>BRAKE HOSE</v>
          </cell>
          <cell r="F1159" t="str">
            <v>629349 HENSCHEL</v>
          </cell>
          <cell r="G1159" t="str">
            <v>ТОРМОЗНОЙ ШЛАНГ</v>
          </cell>
          <cell r="H1159" t="str">
            <v>629349 ХЕНШЕЛ</v>
          </cell>
          <cell r="I1159">
            <v>4</v>
          </cell>
          <cell r="J1159" t="str">
            <v>EACH</v>
          </cell>
          <cell r="K1159">
            <v>20</v>
          </cell>
          <cell r="L1159">
            <v>80</v>
          </cell>
          <cell r="M1159">
            <v>0</v>
          </cell>
          <cell r="N1159">
            <v>0</v>
          </cell>
          <cell r="O1159" t="str">
            <v>K1/11</v>
          </cell>
        </row>
        <row r="1160">
          <cell r="D1160">
            <v>3588</v>
          </cell>
          <cell r="E1160" t="str">
            <v>AIR HOSE WITH FITTINGS</v>
          </cell>
          <cell r="F1160" t="str">
            <v>15X2 PA12</v>
          </cell>
          <cell r="G1160" t="str">
            <v>ВОЗДУШНЫЙ ШЛАНГ</v>
          </cell>
          <cell r="H1160" t="str">
            <v>15X2 PA12</v>
          </cell>
          <cell r="I1160">
            <v>3</v>
          </cell>
          <cell r="J1160" t="str">
            <v>EACH</v>
          </cell>
          <cell r="K1160">
            <v>10</v>
          </cell>
          <cell r="L1160">
            <v>30</v>
          </cell>
          <cell r="M1160">
            <v>0</v>
          </cell>
          <cell r="N1160">
            <v>0</v>
          </cell>
          <cell r="O1160" t="str">
            <v>K1/11</v>
          </cell>
        </row>
        <row r="1161">
          <cell r="D1161">
            <v>3589</v>
          </cell>
          <cell r="E1161" t="str">
            <v>AIR HOSE WITH FITTINGS</v>
          </cell>
          <cell r="F1161" t="str">
            <v>10X1.25 PA12</v>
          </cell>
          <cell r="G1161" t="str">
            <v>ВОЗДУШНЫЙ ШЛАНГ</v>
          </cell>
          <cell r="H1161" t="str">
            <v>10X1.25 PA12</v>
          </cell>
          <cell r="I1161">
            <v>5</v>
          </cell>
          <cell r="J1161" t="str">
            <v>EACH</v>
          </cell>
          <cell r="K1161">
            <v>10</v>
          </cell>
          <cell r="L1161">
            <v>50</v>
          </cell>
          <cell r="M1161">
            <v>0</v>
          </cell>
          <cell r="N1161">
            <v>0</v>
          </cell>
          <cell r="O1161" t="str">
            <v>K1/11</v>
          </cell>
        </row>
        <row r="1162">
          <cell r="D1162">
            <v>3590</v>
          </cell>
          <cell r="E1162" t="str">
            <v>FUEL HOSE WITH FITTINGS</v>
          </cell>
          <cell r="F1162" t="str">
            <v>25 BAR</v>
          </cell>
          <cell r="G1162" t="str">
            <v>ТОПЛИВНЫЙ ШЛАНГ СО ШТУЦЕРАМИ</v>
          </cell>
          <cell r="H1162" t="str">
            <v>25 БАР</v>
          </cell>
          <cell r="I1162">
            <v>2</v>
          </cell>
          <cell r="J1162" t="str">
            <v>EACH</v>
          </cell>
          <cell r="K1162">
            <v>0</v>
          </cell>
          <cell r="L1162">
            <v>0</v>
          </cell>
          <cell r="M1162">
            <v>250</v>
          </cell>
          <cell r="N1162">
            <v>500</v>
          </cell>
          <cell r="O1162" t="str">
            <v>K1/11</v>
          </cell>
        </row>
        <row r="1163">
          <cell r="D1163">
            <v>3591</v>
          </cell>
          <cell r="E1163" t="str">
            <v>AIR HOSE WITH FITTINGS</v>
          </cell>
          <cell r="F1163" t="str">
            <v>6X1 PA12</v>
          </cell>
          <cell r="G1163" t="str">
            <v>ВОЗДУШНЫЙ ШЛАНГ</v>
          </cell>
          <cell r="H1163" t="str">
            <v>6X1 PA12</v>
          </cell>
          <cell r="I1163">
            <v>5</v>
          </cell>
          <cell r="J1163" t="str">
            <v>EACH</v>
          </cell>
          <cell r="K1163">
            <v>10</v>
          </cell>
          <cell r="L1163">
            <v>50</v>
          </cell>
          <cell r="M1163">
            <v>0</v>
          </cell>
          <cell r="N1163">
            <v>0</v>
          </cell>
          <cell r="O1163" t="str">
            <v>K1/7</v>
          </cell>
        </row>
        <row r="1164">
          <cell r="D1164">
            <v>3592</v>
          </cell>
          <cell r="E1164" t="str">
            <v>AIR HOSE</v>
          </cell>
          <cell r="F1164" t="str">
            <v>15X2 PA12</v>
          </cell>
          <cell r="G1164" t="str">
            <v>ВОЗДУШНЫЙ ШЛАНГ</v>
          </cell>
          <cell r="H1164" t="str">
            <v>15X2 PA12</v>
          </cell>
          <cell r="I1164">
            <v>10</v>
          </cell>
          <cell r="J1164" t="str">
            <v>METER</v>
          </cell>
          <cell r="K1164">
            <v>10</v>
          </cell>
          <cell r="L1164">
            <v>100</v>
          </cell>
          <cell r="M1164">
            <v>0</v>
          </cell>
          <cell r="N1164">
            <v>0</v>
          </cell>
          <cell r="O1164" t="str">
            <v>K1/10</v>
          </cell>
        </row>
        <row r="1165">
          <cell r="D1165">
            <v>3593</v>
          </cell>
          <cell r="E1165" t="str">
            <v>HOSE WITH FITTINGS</v>
          </cell>
          <cell r="F1165" t="str">
            <v>AP6308</v>
          </cell>
          <cell r="G1165" t="str">
            <v>ШЛАНГ СО ШТУЦЕРАМИ</v>
          </cell>
          <cell r="H1165" t="str">
            <v>AP6308</v>
          </cell>
          <cell r="I1165">
            <v>1</v>
          </cell>
          <cell r="J1165" t="str">
            <v>EACH</v>
          </cell>
          <cell r="K1165">
            <v>0</v>
          </cell>
          <cell r="L1165">
            <v>0</v>
          </cell>
          <cell r="M1165">
            <v>500</v>
          </cell>
          <cell r="N1165">
            <v>500</v>
          </cell>
          <cell r="O1165" t="str">
            <v>K1/10</v>
          </cell>
        </row>
        <row r="1166">
          <cell r="D1166">
            <v>3596</v>
          </cell>
          <cell r="E1166" t="str">
            <v>ROOFING MATERIAL</v>
          </cell>
          <cell r="F1166" t="str">
            <v>2.60 X 0.83 MTR COMES WITH THE WAREHOUSE BUILDING</v>
          </cell>
          <cell r="G1166" t="str">
            <v>КРОВЛЯ</v>
          </cell>
          <cell r="H1166" t="str">
            <v>2.60 X 0.83 M ЧАСТЬ СТРОИТЕЛЬНОГО МАТЕРИАЛА ДЛЯ СКЛАДА</v>
          </cell>
          <cell r="I1166">
            <v>77</v>
          </cell>
          <cell r="J1166" t="str">
            <v>SHEET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 t="str">
            <v>K1/10</v>
          </cell>
        </row>
        <row r="1167">
          <cell r="D1167">
            <v>3599</v>
          </cell>
          <cell r="E1167" t="str">
            <v>CABLE VINYL</v>
          </cell>
          <cell r="F1167" t="str">
            <v>2X1</v>
          </cell>
          <cell r="G1167" t="str">
            <v>КАБЕЛЬ ВИНИЛОВЫЙ</v>
          </cell>
          <cell r="H1167" t="str">
            <v>2X1</v>
          </cell>
          <cell r="I1167">
            <v>27</v>
          </cell>
          <cell r="J1167" t="str">
            <v>METER</v>
          </cell>
          <cell r="K1167">
            <v>0</v>
          </cell>
          <cell r="L1167">
            <v>0</v>
          </cell>
          <cell r="M1167">
            <v>200</v>
          </cell>
          <cell r="N1167">
            <v>5400</v>
          </cell>
          <cell r="O1167" t="str">
            <v>K1/10</v>
          </cell>
        </row>
        <row r="1168">
          <cell r="D1168">
            <v>3601</v>
          </cell>
          <cell r="E1168" t="str">
            <v>SEAL</v>
          </cell>
          <cell r="F1168" t="str">
            <v>ALN-5330-203-7740 HENSCHEL</v>
          </cell>
          <cell r="G1168" t="str">
            <v>САЛЬНИК</v>
          </cell>
          <cell r="H1168" t="str">
            <v>ALN-5330-203-7740 ХЕНШЕЛ</v>
          </cell>
          <cell r="I1168">
            <v>1</v>
          </cell>
          <cell r="J1168" t="str">
            <v>EACH</v>
          </cell>
          <cell r="K1168">
            <v>5</v>
          </cell>
          <cell r="L1168">
            <v>5</v>
          </cell>
          <cell r="M1168">
            <v>0</v>
          </cell>
          <cell r="N1168">
            <v>0</v>
          </cell>
          <cell r="O1168" t="str">
            <v>K1/11</v>
          </cell>
        </row>
        <row r="1169">
          <cell r="D1169">
            <v>3602</v>
          </cell>
          <cell r="E1169" t="str">
            <v>TAIL PIPE</v>
          </cell>
          <cell r="F1169" t="str">
            <v>HENSCHEL</v>
          </cell>
          <cell r="G1169" t="str">
            <v>ТРУБА ГЛУШИТЕЛЯ</v>
          </cell>
          <cell r="H1169" t="str">
            <v>ХЕНШЕЛ</v>
          </cell>
          <cell r="I1169">
            <v>1</v>
          </cell>
          <cell r="J1169" t="str">
            <v>EACH</v>
          </cell>
          <cell r="K1169">
            <v>60</v>
          </cell>
          <cell r="L1169">
            <v>60</v>
          </cell>
          <cell r="M1169">
            <v>0</v>
          </cell>
          <cell r="N1169">
            <v>0</v>
          </cell>
          <cell r="O1169" t="str">
            <v>K1/9</v>
          </cell>
        </row>
        <row r="1170">
          <cell r="D1170">
            <v>3606</v>
          </cell>
          <cell r="E1170" t="str">
            <v>GLOW PLUGS</v>
          </cell>
          <cell r="F1170" t="str">
            <v>19850-17020 STATION WAGON</v>
          </cell>
          <cell r="G1170" t="str">
            <v>СВЕЧИ ЗАЖИГАНИЯ</v>
          </cell>
          <cell r="H1170" t="str">
            <v>19850-17020 СТЕЙШН ВЭГОН</v>
          </cell>
          <cell r="I1170">
            <v>11</v>
          </cell>
          <cell r="J1170" t="str">
            <v>EACH</v>
          </cell>
          <cell r="K1170">
            <v>12.61</v>
          </cell>
          <cell r="L1170">
            <v>138.71</v>
          </cell>
          <cell r="M1170">
            <v>0</v>
          </cell>
          <cell r="N1170">
            <v>0</v>
          </cell>
          <cell r="O1170" t="str">
            <v>K1/47</v>
          </cell>
        </row>
        <row r="1171">
          <cell r="D1171">
            <v>3610</v>
          </cell>
          <cell r="E1171" t="str">
            <v>BLADE TYPE CERAMIC FUSE</v>
          </cell>
          <cell r="F1171" t="str">
            <v>125A 500V 120KA</v>
          </cell>
          <cell r="G1171" t="str">
            <v>КЕРАМИЧЕСКИЙ ПРЕДОХРАНИТЕЛЬ</v>
          </cell>
          <cell r="H1171" t="str">
            <v>125А 500В 120КА</v>
          </cell>
          <cell r="I1171">
            <v>15</v>
          </cell>
          <cell r="J1171" t="str">
            <v>EACH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 t="str">
            <v>K1/8</v>
          </cell>
        </row>
        <row r="1172">
          <cell r="D1172">
            <v>3611</v>
          </cell>
          <cell r="E1172" t="str">
            <v>BLADE TYPE CERAMIC FUSE</v>
          </cell>
          <cell r="F1172" t="str">
            <v>100A 500V 120KA</v>
          </cell>
          <cell r="G1172" t="str">
            <v>КЕРАМИЧЕСКИЙ ПРЕДОХРАНИТЕЛЬ</v>
          </cell>
          <cell r="H1172" t="str">
            <v>100А 500В 120КА</v>
          </cell>
          <cell r="I1172">
            <v>19</v>
          </cell>
          <cell r="J1172" t="str">
            <v>EACH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 t="str">
            <v>K1/8</v>
          </cell>
        </row>
        <row r="1173">
          <cell r="D1173">
            <v>3612</v>
          </cell>
          <cell r="E1173" t="str">
            <v>BLADE TYPE CERAMIC FUSE</v>
          </cell>
          <cell r="F1173" t="str">
            <v>160A 500V 120KA</v>
          </cell>
          <cell r="G1173" t="str">
            <v>КЕРАМИЧЕСКИЙ ПРЕДОХРАНИТЕЛЬ</v>
          </cell>
          <cell r="H1173" t="str">
            <v>160А 500В 120КА</v>
          </cell>
          <cell r="I1173">
            <v>1</v>
          </cell>
          <cell r="J1173" t="str">
            <v>EACH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 t="str">
            <v>K1/8</v>
          </cell>
        </row>
        <row r="1174">
          <cell r="D1174">
            <v>3614</v>
          </cell>
          <cell r="E1174" t="str">
            <v>CERAMIC FUSE</v>
          </cell>
          <cell r="F1174" t="str">
            <v>20A 500V</v>
          </cell>
          <cell r="G1174" t="str">
            <v>КЕРАМИЧЕСКИЙ ПРЕДОХРАНИТЕЛЬ</v>
          </cell>
          <cell r="H1174" t="str">
            <v>20А 500В</v>
          </cell>
          <cell r="I1174">
            <v>23</v>
          </cell>
          <cell r="J1174" t="str">
            <v>EACH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 t="str">
            <v>K1/8</v>
          </cell>
        </row>
        <row r="1175">
          <cell r="D1175">
            <v>3615</v>
          </cell>
          <cell r="E1175" t="str">
            <v>CERAMIC FUSE</v>
          </cell>
          <cell r="F1175" t="str">
            <v>50A 500V</v>
          </cell>
          <cell r="G1175" t="str">
            <v>КЕРАМИЧЕСКИЙ ПРЕДОХРАНИТЕЛЬ</v>
          </cell>
          <cell r="H1175" t="str">
            <v>50А 500В</v>
          </cell>
          <cell r="I1175">
            <v>41</v>
          </cell>
          <cell r="J1175" t="str">
            <v>EACH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 t="str">
            <v>K1/8</v>
          </cell>
        </row>
        <row r="1176">
          <cell r="D1176">
            <v>3616</v>
          </cell>
          <cell r="E1176" t="str">
            <v>CERAMIC FUSE</v>
          </cell>
          <cell r="F1176" t="str">
            <v>16A 500V</v>
          </cell>
          <cell r="G1176" t="str">
            <v>КЕРАМИЧЕСКИЙ ПРЕДОХРАНИТЕЛЬ</v>
          </cell>
          <cell r="H1176" t="str">
            <v>16А 500В</v>
          </cell>
          <cell r="I1176">
            <v>108</v>
          </cell>
          <cell r="J1176" t="str">
            <v>EACH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 t="str">
            <v>K1/8</v>
          </cell>
        </row>
        <row r="1177">
          <cell r="D1177">
            <v>3618</v>
          </cell>
          <cell r="E1177" t="str">
            <v>CERAMIC FUSE HOLDER</v>
          </cell>
          <cell r="F1177" t="str">
            <v>50A 500V</v>
          </cell>
          <cell r="G1177" t="str">
            <v>ДЕРЖАТЕЛЬ ДЛЯ КЕРАМИЧЕСКОГО ПРЕДОХРАНИТЕЛЯ</v>
          </cell>
          <cell r="H1177" t="str">
            <v>50А 500В</v>
          </cell>
          <cell r="I1177">
            <v>22</v>
          </cell>
          <cell r="J1177" t="str">
            <v>EACH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 t="str">
            <v>K1/8</v>
          </cell>
        </row>
        <row r="1178">
          <cell r="D1178">
            <v>3621</v>
          </cell>
          <cell r="E1178" t="str">
            <v>STARTER ROPE</v>
          </cell>
          <cell r="F1178" t="str">
            <v>280399</v>
          </cell>
          <cell r="G1178" t="str">
            <v>ШНУР СТАРТОВЫЙ</v>
          </cell>
          <cell r="H1178" t="str">
            <v>280399</v>
          </cell>
          <cell r="I1178">
            <v>1</v>
          </cell>
          <cell r="J1178" t="str">
            <v>EACH</v>
          </cell>
          <cell r="K1178">
            <v>1</v>
          </cell>
          <cell r="L1178">
            <v>1</v>
          </cell>
          <cell r="M1178">
            <v>0</v>
          </cell>
          <cell r="N1178">
            <v>0</v>
          </cell>
          <cell r="O1178" t="str">
            <v>K1/8</v>
          </cell>
        </row>
        <row r="1179">
          <cell r="D1179">
            <v>3622</v>
          </cell>
          <cell r="E1179" t="str">
            <v>MOTOR</v>
          </cell>
          <cell r="F1179" t="str">
            <v>793419-10</v>
          </cell>
          <cell r="G1179" t="str">
            <v>МОТОР</v>
          </cell>
          <cell r="H1179" t="str">
            <v>793419-10</v>
          </cell>
          <cell r="I1179">
            <v>2</v>
          </cell>
          <cell r="J1179" t="str">
            <v>EACH</v>
          </cell>
          <cell r="K1179">
            <v>25</v>
          </cell>
          <cell r="L1179">
            <v>50</v>
          </cell>
          <cell r="M1179">
            <v>0</v>
          </cell>
          <cell r="N1179">
            <v>0</v>
          </cell>
          <cell r="O1179" t="str">
            <v>K1/8</v>
          </cell>
        </row>
        <row r="1180">
          <cell r="D1180">
            <v>3623</v>
          </cell>
          <cell r="E1180" t="str">
            <v>ELECTRICAL CABLE</v>
          </cell>
          <cell r="F1180" t="str">
            <v>2 X 2.5 MM</v>
          </cell>
          <cell r="G1180" t="str">
            <v>КАБЕЛЬ ЭЛЕКТРИЧЕСКИЙ</v>
          </cell>
          <cell r="H1180" t="str">
            <v>2 X 2.5 MM</v>
          </cell>
          <cell r="I1180">
            <v>128</v>
          </cell>
          <cell r="J1180" t="str">
            <v>METER</v>
          </cell>
          <cell r="K1180">
            <v>0</v>
          </cell>
          <cell r="L1180">
            <v>0</v>
          </cell>
          <cell r="M1180">
            <v>200</v>
          </cell>
          <cell r="N1180">
            <v>25600</v>
          </cell>
          <cell r="O1180" t="str">
            <v>K1/7</v>
          </cell>
        </row>
        <row r="1181">
          <cell r="D1181">
            <v>3624</v>
          </cell>
          <cell r="E1181" t="str">
            <v>WIRE LINE</v>
          </cell>
          <cell r="F1181" t="str">
            <v>7/8"</v>
          </cell>
          <cell r="G1181" t="str">
            <v>ТАЛЕВОЙ КАНАТ</v>
          </cell>
          <cell r="H1181" t="str">
            <v>7/8"</v>
          </cell>
          <cell r="I1181">
            <v>1</v>
          </cell>
          <cell r="J1181" t="str">
            <v>DRUM</v>
          </cell>
          <cell r="K1181">
            <v>0</v>
          </cell>
          <cell r="L1181">
            <v>0</v>
          </cell>
          <cell r="M1181">
            <v>68749.5</v>
          </cell>
          <cell r="N1181">
            <v>68749.5</v>
          </cell>
          <cell r="O1181" t="str">
            <v>K2</v>
          </cell>
        </row>
        <row r="1182">
          <cell r="D1182">
            <v>3625</v>
          </cell>
          <cell r="E1182" t="str">
            <v>METAL BRACKETS</v>
          </cell>
          <cell r="F1182" t="str">
            <v/>
          </cell>
          <cell r="G1182" t="str">
            <v>МЕТАЛЛИЧЕСКИЕ СКОБЫ</v>
          </cell>
          <cell r="H1182" t="str">
            <v/>
          </cell>
          <cell r="I1182">
            <v>1</v>
          </cell>
          <cell r="J1182" t="str">
            <v>LOT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 t="str">
            <v>K1/6</v>
          </cell>
        </row>
        <row r="1183">
          <cell r="D1183">
            <v>3627</v>
          </cell>
          <cell r="E1183" t="str">
            <v>ELECTRIC MOTOR</v>
          </cell>
          <cell r="F1183" t="str">
            <v>RS-750SH 00667312</v>
          </cell>
          <cell r="G1183" t="str">
            <v>ЭЛЕКТРОМОТОР</v>
          </cell>
          <cell r="H1183" t="str">
            <v>RS-750SH 00667312</v>
          </cell>
          <cell r="I1183">
            <v>4</v>
          </cell>
          <cell r="J1183" t="str">
            <v>EACH</v>
          </cell>
          <cell r="K1183">
            <v>321</v>
          </cell>
          <cell r="L1183">
            <v>1284</v>
          </cell>
          <cell r="M1183">
            <v>0</v>
          </cell>
          <cell r="N1183">
            <v>0</v>
          </cell>
          <cell r="O1183" t="str">
            <v>K1/8</v>
          </cell>
        </row>
        <row r="1184">
          <cell r="D1184">
            <v>3629</v>
          </cell>
          <cell r="E1184" t="str">
            <v>AC UNIT</v>
          </cell>
          <cell r="F1184" t="str">
            <v>TYPE WU25 300-0250M1 PRICE INCLUDED IN LIVING UNITS PO#908</v>
          </cell>
          <cell r="G1184" t="str">
            <v>КОНДИЦИОНЕР ВОЗДУХА</v>
          </cell>
          <cell r="H1184" t="str">
            <v>ТИП WU25 300-0250М1 ЦЕНА ВКЛЮЧЕНА В ОБЩУЮ СТОИМОСТЬ ЖИЛЫХ ПОМЕЩЕНИЙ. ЗАКАЗ №908</v>
          </cell>
          <cell r="I1184">
            <v>2</v>
          </cell>
          <cell r="J1184" t="str">
            <v>EACH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 t="str">
            <v>K1/5</v>
          </cell>
        </row>
        <row r="1185">
          <cell r="D1185">
            <v>3630</v>
          </cell>
          <cell r="E1185" t="str">
            <v>SMOKE DETECTOR</v>
          </cell>
          <cell r="F1185" t="str">
            <v>3REC</v>
          </cell>
          <cell r="G1185" t="str">
            <v>ДЫМОВОЙ ДЕТЕКТОР</v>
          </cell>
          <cell r="H1185" t="str">
            <v>3REC</v>
          </cell>
          <cell r="I1185">
            <v>10</v>
          </cell>
          <cell r="J1185" t="str">
            <v>EACH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 t="str">
            <v>K1/4</v>
          </cell>
        </row>
        <row r="1186">
          <cell r="D1186">
            <v>3632</v>
          </cell>
          <cell r="E1186" t="str">
            <v>TIRE CHAIN</v>
          </cell>
          <cell r="F1186" t="str">
            <v>FOR TRUCKS</v>
          </cell>
          <cell r="G1186" t="str">
            <v>ЦЕПЬ КОЛЁСНАЯ</v>
          </cell>
          <cell r="H1186" t="str">
            <v>НА ГРУЗОВИКИ</v>
          </cell>
          <cell r="I1186">
            <v>3</v>
          </cell>
          <cell r="J1186" t="str">
            <v>SET</v>
          </cell>
          <cell r="K1186">
            <v>100</v>
          </cell>
          <cell r="L1186">
            <v>300</v>
          </cell>
          <cell r="M1186">
            <v>0</v>
          </cell>
          <cell r="N1186">
            <v>0</v>
          </cell>
          <cell r="O1186" t="str">
            <v>K1/6</v>
          </cell>
        </row>
        <row r="1187">
          <cell r="D1187">
            <v>3633</v>
          </cell>
          <cell r="E1187" t="str">
            <v>EMERGENCY LIGHTS BATTERY</v>
          </cell>
          <cell r="F1187" t="str">
            <v/>
          </cell>
          <cell r="G1187" t="str">
            <v>АККУМУЛЯТОР ДЛЯ СИСТЕМЫ АВАРИЙНОГО ОСВЕЩЕНИЯ</v>
          </cell>
          <cell r="H1187" t="str">
            <v/>
          </cell>
          <cell r="I1187">
            <v>39</v>
          </cell>
          <cell r="J1187" t="str">
            <v>EACH</v>
          </cell>
          <cell r="K1187">
            <v>20</v>
          </cell>
          <cell r="L1187">
            <v>780</v>
          </cell>
          <cell r="M1187">
            <v>0</v>
          </cell>
          <cell r="N1187">
            <v>0</v>
          </cell>
          <cell r="O1187" t="str">
            <v>K1/4</v>
          </cell>
        </row>
        <row r="1188">
          <cell r="D1188">
            <v>3635</v>
          </cell>
          <cell r="E1188" t="str">
            <v>BALL VALVE</v>
          </cell>
          <cell r="F1188" t="str">
            <v>3-1/2" DAFRAM DN100 PN16 A105 25085 E-16STA8</v>
          </cell>
          <cell r="G1188" t="str">
            <v>ШАРОВОЙ КРАН</v>
          </cell>
          <cell r="H1188" t="str">
            <v>3-1/2" DAFRAM DN100 PN16 A105 25085 E-16STA8</v>
          </cell>
          <cell r="I1188">
            <v>6</v>
          </cell>
          <cell r="J1188" t="str">
            <v>EACH</v>
          </cell>
          <cell r="K1188">
            <v>0</v>
          </cell>
          <cell r="L1188">
            <v>0</v>
          </cell>
          <cell r="M1188">
            <v>16000</v>
          </cell>
          <cell r="N1188">
            <v>96000</v>
          </cell>
          <cell r="O1188" t="str">
            <v>K1/3</v>
          </cell>
        </row>
        <row r="1189">
          <cell r="D1189">
            <v>3637</v>
          </cell>
          <cell r="E1189" t="str">
            <v>POWER TONG JAW</v>
          </cell>
          <cell r="F1189" t="str">
            <v>2-7/8" (73 MM)</v>
          </cell>
          <cell r="G1189" t="str">
            <v>ЧЕЛЮСТЬ ДЛЯ ТРУБНОГО КЛЮЧА</v>
          </cell>
          <cell r="H1189" t="str">
            <v>2-7/8" (73 MM)</v>
          </cell>
          <cell r="I1189">
            <v>2</v>
          </cell>
          <cell r="J1189" t="str">
            <v>EACH</v>
          </cell>
          <cell r="K1189">
            <v>0</v>
          </cell>
          <cell r="L1189">
            <v>0</v>
          </cell>
          <cell r="M1189">
            <v>1192.7</v>
          </cell>
          <cell r="N1189">
            <v>2385.4</v>
          </cell>
          <cell r="O1189" t="str">
            <v>K2</v>
          </cell>
        </row>
        <row r="1190">
          <cell r="D1190">
            <v>3639</v>
          </cell>
          <cell r="E1190" t="str">
            <v>CHECK VALVE</v>
          </cell>
          <cell r="F1190" t="str">
            <v>1" FLANGED</v>
          </cell>
          <cell r="G1190" t="str">
            <v>ОБРАТНЫЙ КЛАПАН</v>
          </cell>
          <cell r="H1190" t="str">
            <v>1" НА ФЛАНЦАХ</v>
          </cell>
          <cell r="I1190">
            <v>1</v>
          </cell>
          <cell r="J1190" t="str">
            <v>EACH</v>
          </cell>
          <cell r="K1190">
            <v>0</v>
          </cell>
          <cell r="L1190">
            <v>0</v>
          </cell>
          <cell r="M1190">
            <v>4300</v>
          </cell>
          <cell r="N1190">
            <v>4300</v>
          </cell>
          <cell r="O1190" t="str">
            <v>K2</v>
          </cell>
        </row>
        <row r="1191">
          <cell r="D1191">
            <v>3640</v>
          </cell>
          <cell r="E1191" t="str">
            <v>BALL VALVE</v>
          </cell>
          <cell r="F1191" t="str">
            <v>50MM</v>
          </cell>
          <cell r="G1191" t="str">
            <v>ЗАДВИЖКА ШАРОВАЯ</v>
          </cell>
          <cell r="H1191" t="str">
            <v>50MM</v>
          </cell>
          <cell r="I1191">
            <v>1</v>
          </cell>
          <cell r="J1191" t="str">
            <v>EACH</v>
          </cell>
          <cell r="K1191">
            <v>13</v>
          </cell>
          <cell r="L1191">
            <v>13</v>
          </cell>
          <cell r="M1191">
            <v>0</v>
          </cell>
          <cell r="N1191">
            <v>0</v>
          </cell>
          <cell r="O1191" t="str">
            <v>K1/3</v>
          </cell>
        </row>
        <row r="1192">
          <cell r="D1192">
            <v>3641</v>
          </cell>
          <cell r="E1192" t="str">
            <v>ADAPTER</v>
          </cell>
          <cell r="F1192" t="str">
            <v>4" THREADED</v>
          </cell>
          <cell r="G1192" t="str">
            <v>АДАПТЕР</v>
          </cell>
          <cell r="H1192" t="str">
            <v>4" С РЕЗЬБОЙ</v>
          </cell>
          <cell r="I1192">
            <v>3</v>
          </cell>
          <cell r="J1192" t="str">
            <v>EACH</v>
          </cell>
          <cell r="K1192">
            <v>0</v>
          </cell>
          <cell r="L1192">
            <v>0</v>
          </cell>
          <cell r="M1192">
            <v>8600</v>
          </cell>
          <cell r="N1192">
            <v>25800</v>
          </cell>
          <cell r="O1192" t="str">
            <v>K1/3</v>
          </cell>
        </row>
        <row r="1193">
          <cell r="D1193">
            <v>3642</v>
          </cell>
          <cell r="E1193" t="str">
            <v>POWER TONG DIES</v>
          </cell>
          <cell r="F1193" t="str">
            <v>2-7/8" (73 MM)</v>
          </cell>
          <cell r="G1193" t="str">
            <v>СУХАРИ ДЛЯ ТРУБНОГО КЛЮЧА</v>
          </cell>
          <cell r="H1193" t="str">
            <v>2-7/8" (73 MM)</v>
          </cell>
          <cell r="I1193">
            <v>10</v>
          </cell>
          <cell r="J1193" t="str">
            <v>EACH</v>
          </cell>
          <cell r="K1193">
            <v>0</v>
          </cell>
          <cell r="L1193">
            <v>0</v>
          </cell>
          <cell r="M1193">
            <v>1192.7</v>
          </cell>
          <cell r="N1193">
            <v>11927</v>
          </cell>
          <cell r="O1193" t="str">
            <v>K2</v>
          </cell>
        </row>
        <row r="1194">
          <cell r="D1194">
            <v>3643</v>
          </cell>
          <cell r="E1194" t="str">
            <v>SLIP INSERTS</v>
          </cell>
          <cell r="F1194" t="str">
            <v>2-7/8" (73 MM)</v>
          </cell>
          <cell r="G1194" t="str">
            <v>СУХАРИ КЛИНОВЫЕ</v>
          </cell>
          <cell r="H1194" t="str">
            <v>2-7/8" (73 MM)</v>
          </cell>
          <cell r="I1194">
            <v>36</v>
          </cell>
          <cell r="J1194" t="str">
            <v>EACH</v>
          </cell>
          <cell r="K1194">
            <v>0</v>
          </cell>
          <cell r="L1194">
            <v>0</v>
          </cell>
          <cell r="M1194">
            <v>1192.7</v>
          </cell>
          <cell r="N1194">
            <v>42937.2</v>
          </cell>
          <cell r="O1194" t="str">
            <v>K2</v>
          </cell>
        </row>
        <row r="1195">
          <cell r="D1195">
            <v>3644</v>
          </cell>
          <cell r="E1195" t="str">
            <v>POWER TONG DIES</v>
          </cell>
          <cell r="F1195" t="str">
            <v>5-3/4"</v>
          </cell>
          <cell r="G1195" t="str">
            <v>СУХАРИ ДЛЯ ТРУБНОГО КЛЮЧА</v>
          </cell>
          <cell r="H1195" t="str">
            <v>5-3/4"</v>
          </cell>
          <cell r="I1195">
            <v>6</v>
          </cell>
          <cell r="J1195" t="str">
            <v>EACH</v>
          </cell>
          <cell r="K1195">
            <v>0</v>
          </cell>
          <cell r="L1195">
            <v>0</v>
          </cell>
          <cell r="M1195">
            <v>1192.7</v>
          </cell>
          <cell r="N1195">
            <v>7156.2</v>
          </cell>
          <cell r="O1195" t="str">
            <v>K2</v>
          </cell>
        </row>
        <row r="1196">
          <cell r="D1196">
            <v>3645</v>
          </cell>
          <cell r="E1196" t="str">
            <v>SPARE PARTS FOR BULLDOZER BGM-12-3</v>
          </cell>
          <cell r="F1196" t="str">
            <v/>
          </cell>
          <cell r="G1196" t="str">
            <v>ЗАПАСНЫЕ ЧАСТИ ДЛЯ БУРОВОЙ ГРУНТОРЕЗНОЙ МАШИНЫ БГМ-12-3</v>
          </cell>
          <cell r="H1196" t="str">
            <v/>
          </cell>
          <cell r="I1196">
            <v>1</v>
          </cell>
          <cell r="J1196" t="str">
            <v>LOT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 t="str">
            <v>K2</v>
          </cell>
        </row>
        <row r="1197">
          <cell r="D1197">
            <v>3646</v>
          </cell>
          <cell r="E1197" t="str">
            <v>FLANGE THREADED</v>
          </cell>
          <cell r="F1197" t="str">
            <v>114.3 MM</v>
          </cell>
          <cell r="G1197" t="str">
            <v>ФЛАНЕЦ С РЕЗЬБОЙ</v>
          </cell>
          <cell r="H1197" t="str">
            <v>114.3 MM</v>
          </cell>
          <cell r="I1197">
            <v>6</v>
          </cell>
          <cell r="J1197" t="str">
            <v>EACH</v>
          </cell>
          <cell r="K1197">
            <v>0</v>
          </cell>
          <cell r="L1197">
            <v>0</v>
          </cell>
          <cell r="M1197">
            <v>4300</v>
          </cell>
          <cell r="N1197">
            <v>25800</v>
          </cell>
          <cell r="O1197" t="str">
            <v>K2</v>
          </cell>
        </row>
        <row r="1198">
          <cell r="D1198">
            <v>3650</v>
          </cell>
          <cell r="E1198" t="str">
            <v>SLEEVE RUBBER PACKING</v>
          </cell>
          <cell r="F1198" t="str">
            <v>NB-50 PUMP</v>
          </cell>
          <cell r="G1198" t="str">
            <v>РЕЗИНОВЫЙ УПЛОТНИТЕЛЬ ВТУЛКИ</v>
          </cell>
          <cell r="H1198" t="str">
            <v>ДЛЯ НАСОСА НБ-50</v>
          </cell>
          <cell r="I1198">
            <v>5</v>
          </cell>
          <cell r="J1198" t="str">
            <v>EACH</v>
          </cell>
          <cell r="K1198">
            <v>0</v>
          </cell>
          <cell r="L1198">
            <v>0</v>
          </cell>
          <cell r="M1198">
            <v>100</v>
          </cell>
          <cell r="N1198">
            <v>500</v>
          </cell>
          <cell r="O1198" t="str">
            <v>K1/2</v>
          </cell>
        </row>
        <row r="1199">
          <cell r="D1199">
            <v>3651</v>
          </cell>
          <cell r="E1199" t="str">
            <v>SLEEVE METAL RING</v>
          </cell>
          <cell r="F1199" t="str">
            <v>NB-50 PUMP</v>
          </cell>
          <cell r="G1199" t="str">
            <v>МЕТАЛЛИЧЕСКОЕ КОЛЬЦО ВТУЛКИ</v>
          </cell>
          <cell r="H1199" t="str">
            <v>ДЛЯ НАСОСА НБ-50</v>
          </cell>
          <cell r="I1199">
            <v>2</v>
          </cell>
          <cell r="J1199" t="str">
            <v>EACH</v>
          </cell>
          <cell r="K1199">
            <v>0</v>
          </cell>
          <cell r="L1199">
            <v>0</v>
          </cell>
          <cell r="M1199">
            <v>1500</v>
          </cell>
          <cell r="N1199">
            <v>3000</v>
          </cell>
          <cell r="O1199" t="str">
            <v>K1/2</v>
          </cell>
        </row>
        <row r="1200">
          <cell r="D1200">
            <v>3656</v>
          </cell>
          <cell r="E1200" t="str">
            <v>SLEEVE</v>
          </cell>
          <cell r="F1200" t="str">
            <v/>
          </cell>
          <cell r="G1200" t="str">
            <v>ВТУЛКА</v>
          </cell>
          <cell r="H1200" t="str">
            <v/>
          </cell>
          <cell r="I1200">
            <v>8</v>
          </cell>
          <cell r="J1200" t="str">
            <v>EACH</v>
          </cell>
          <cell r="K1200">
            <v>0</v>
          </cell>
          <cell r="L1200">
            <v>0</v>
          </cell>
          <cell r="M1200">
            <v>540</v>
          </cell>
          <cell r="N1200">
            <v>4320</v>
          </cell>
          <cell r="O1200" t="str">
            <v>K2</v>
          </cell>
        </row>
        <row r="1201">
          <cell r="D1201">
            <v>3659</v>
          </cell>
          <cell r="E1201" t="str">
            <v>PUMP STEM</v>
          </cell>
          <cell r="F1201" t="str">
            <v>NB-50 PUMP</v>
          </cell>
          <cell r="G1201" t="str">
            <v>ШТОК НАСОСНЫЙ</v>
          </cell>
          <cell r="H1201" t="str">
            <v>ДЛЯ НАСОСА НБ-50</v>
          </cell>
          <cell r="I1201">
            <v>5</v>
          </cell>
          <cell r="J1201" t="str">
            <v>EACH</v>
          </cell>
          <cell r="K1201">
            <v>0</v>
          </cell>
          <cell r="L1201">
            <v>0</v>
          </cell>
          <cell r="M1201">
            <v>7920</v>
          </cell>
          <cell r="N1201">
            <v>39600</v>
          </cell>
          <cell r="O1201" t="str">
            <v>K2</v>
          </cell>
        </row>
        <row r="1202">
          <cell r="D1202">
            <v>3661</v>
          </cell>
          <cell r="E1202" t="str">
            <v>NIPPLE</v>
          </cell>
          <cell r="F1202" t="str">
            <v>110MM X 30CM</v>
          </cell>
          <cell r="G1202" t="str">
            <v>НИППЕЛЬ</v>
          </cell>
          <cell r="H1202" t="str">
            <v>110MM X 30CM</v>
          </cell>
          <cell r="I1202">
            <v>3</v>
          </cell>
          <cell r="J1202" t="str">
            <v>EACH</v>
          </cell>
          <cell r="K1202">
            <v>0</v>
          </cell>
          <cell r="L1202">
            <v>0</v>
          </cell>
          <cell r="M1202">
            <v>1000</v>
          </cell>
          <cell r="N1202">
            <v>3000</v>
          </cell>
          <cell r="O1202" t="str">
            <v>K1/2</v>
          </cell>
        </row>
        <row r="1203">
          <cell r="D1203">
            <v>3663</v>
          </cell>
          <cell r="E1203" t="str">
            <v>COUPLING</v>
          </cell>
          <cell r="F1203" t="str">
            <v>4-1/2" STD CS</v>
          </cell>
          <cell r="G1203" t="str">
            <v>МУФТА</v>
          </cell>
          <cell r="H1203" t="str">
            <v>4-1/2" STD CS</v>
          </cell>
          <cell r="I1203">
            <v>11</v>
          </cell>
          <cell r="J1203" t="str">
            <v>EACH</v>
          </cell>
          <cell r="K1203">
            <v>10</v>
          </cell>
          <cell r="L1203">
            <v>110</v>
          </cell>
          <cell r="M1203">
            <v>0</v>
          </cell>
          <cell r="N1203">
            <v>0</v>
          </cell>
          <cell r="O1203" t="str">
            <v>K1/2</v>
          </cell>
        </row>
        <row r="1204">
          <cell r="D1204">
            <v>3665</v>
          </cell>
          <cell r="E1204" t="str">
            <v>BUSHING</v>
          </cell>
          <cell r="F1204" t="str">
            <v>3" X 2-1/2"</v>
          </cell>
          <cell r="G1204" t="str">
            <v>РЕДУКТОР</v>
          </cell>
          <cell r="H1204" t="str">
            <v>3" X 2-1/2"</v>
          </cell>
          <cell r="I1204">
            <v>8</v>
          </cell>
          <cell r="J1204" t="str">
            <v>EACH</v>
          </cell>
          <cell r="K1204">
            <v>10</v>
          </cell>
          <cell r="L1204">
            <v>80</v>
          </cell>
          <cell r="M1204">
            <v>0</v>
          </cell>
          <cell r="N1204">
            <v>0</v>
          </cell>
          <cell r="O1204" t="str">
            <v>K1/2</v>
          </cell>
        </row>
        <row r="1205">
          <cell r="D1205">
            <v>3667</v>
          </cell>
          <cell r="E1205" t="str">
            <v>BELL REDUCER</v>
          </cell>
          <cell r="F1205" t="str">
            <v>3" X 2"</v>
          </cell>
          <cell r="G1205" t="str">
            <v>РЕДУКТОР МУФТА НА МУФТУ</v>
          </cell>
          <cell r="H1205" t="str">
            <v>3" X 2"</v>
          </cell>
          <cell r="I1205">
            <v>5</v>
          </cell>
          <cell r="J1205" t="str">
            <v>EACH</v>
          </cell>
          <cell r="K1205">
            <v>15</v>
          </cell>
          <cell r="L1205">
            <v>75</v>
          </cell>
          <cell r="M1205">
            <v>0</v>
          </cell>
          <cell r="N1205">
            <v>0</v>
          </cell>
          <cell r="O1205" t="str">
            <v>K1/2</v>
          </cell>
        </row>
        <row r="1206">
          <cell r="D1206">
            <v>3668</v>
          </cell>
          <cell r="E1206" t="str">
            <v>BELL REDUCER</v>
          </cell>
          <cell r="F1206" t="str">
            <v>2" X 1-1/2"</v>
          </cell>
          <cell r="G1206" t="str">
            <v>РЕДУКТОР МУФТА НА МУФТУ</v>
          </cell>
          <cell r="H1206" t="str">
            <v>2" X 1-1/2"</v>
          </cell>
          <cell r="I1206">
            <v>4</v>
          </cell>
          <cell r="J1206" t="str">
            <v>EACH</v>
          </cell>
          <cell r="K1206">
            <v>5</v>
          </cell>
          <cell r="L1206">
            <v>20</v>
          </cell>
          <cell r="M1206">
            <v>0</v>
          </cell>
          <cell r="N1206">
            <v>0</v>
          </cell>
          <cell r="O1206" t="str">
            <v>K1/2</v>
          </cell>
        </row>
        <row r="1207">
          <cell r="D1207">
            <v>3670</v>
          </cell>
          <cell r="E1207" t="str">
            <v>BELL REDUCER</v>
          </cell>
          <cell r="F1207" t="str">
            <v>3" X 2-1/2"</v>
          </cell>
          <cell r="G1207" t="str">
            <v>РУДУКТОР МУФТА НА МУФТУ</v>
          </cell>
          <cell r="H1207" t="str">
            <v>3" X 2-1/2"</v>
          </cell>
          <cell r="I1207">
            <v>6</v>
          </cell>
          <cell r="J1207" t="str">
            <v>EACH</v>
          </cell>
          <cell r="K1207">
            <v>15</v>
          </cell>
          <cell r="L1207">
            <v>90</v>
          </cell>
          <cell r="M1207">
            <v>0</v>
          </cell>
          <cell r="N1207">
            <v>0</v>
          </cell>
          <cell r="O1207" t="str">
            <v>K1/2</v>
          </cell>
        </row>
        <row r="1208">
          <cell r="D1208">
            <v>3671</v>
          </cell>
          <cell r="E1208" t="str">
            <v>FLOW CONTROL VALVE</v>
          </cell>
          <cell r="F1208" t="str">
            <v>2" PISTON TYPE WP3705 FIG#9HL408 BONNEY FORGE</v>
          </cell>
          <cell r="G1208" t="str">
            <v>КОНТРОЛЬНЫЙ КЛАПАН</v>
          </cell>
          <cell r="H1208" t="str">
            <v>2" ПОРШНЕВОГО ТИПА WP3705 FIG#9HL408 БОННИ ФОРДЖ</v>
          </cell>
          <cell r="I1208">
            <v>2</v>
          </cell>
          <cell r="J1208" t="str">
            <v>EACH</v>
          </cell>
          <cell r="K1208">
            <v>150</v>
          </cell>
          <cell r="L1208">
            <v>300</v>
          </cell>
          <cell r="M1208">
            <v>0</v>
          </cell>
          <cell r="N1208">
            <v>0</v>
          </cell>
          <cell r="O1208" t="str">
            <v>K1/2</v>
          </cell>
        </row>
        <row r="1209">
          <cell r="D1209">
            <v>3672</v>
          </cell>
          <cell r="E1209" t="str">
            <v>HYDRAULIC HOSE WITH FITTINGS</v>
          </cell>
          <cell r="F1209" t="str">
            <v>RVB 12-1050 FOR CRANE KC-6472 40 TON</v>
          </cell>
          <cell r="G1209" t="str">
            <v>ГИДРАВЛИЧЕСКИЙ ШЛАНГ СО ШТУЦЕРАМИ</v>
          </cell>
          <cell r="H1209" t="str">
            <v>RVB 12-1050 НА КРАН KC-6472 40 ТОН</v>
          </cell>
          <cell r="I1209">
            <v>1</v>
          </cell>
          <cell r="J1209" t="str">
            <v>EACH</v>
          </cell>
          <cell r="K1209">
            <v>0</v>
          </cell>
          <cell r="L1209">
            <v>0</v>
          </cell>
          <cell r="M1209">
            <v>500</v>
          </cell>
          <cell r="N1209">
            <v>500</v>
          </cell>
          <cell r="O1209" t="str">
            <v>K1/1</v>
          </cell>
        </row>
        <row r="1210">
          <cell r="D1210">
            <v>3673</v>
          </cell>
          <cell r="E1210" t="str">
            <v>HYDRAULIC HOSE WITH FITTINGS</v>
          </cell>
          <cell r="F1210" t="str">
            <v>25 X 10-25-U FOR CRANE KC-6472 40 TON</v>
          </cell>
          <cell r="G1210" t="str">
            <v>ГИДРАВЛИЧЕСКИЙ ШЛАНГ СО ШТУЦЕРАМИ</v>
          </cell>
          <cell r="H1210" t="str">
            <v>25 X 10-25-У НА КРАН KC-6472 40 ТОН</v>
          </cell>
          <cell r="I1210">
            <v>1</v>
          </cell>
          <cell r="J1210" t="str">
            <v>EACH</v>
          </cell>
          <cell r="K1210">
            <v>0</v>
          </cell>
          <cell r="L1210">
            <v>0</v>
          </cell>
          <cell r="M1210">
            <v>500</v>
          </cell>
          <cell r="N1210">
            <v>500</v>
          </cell>
          <cell r="O1210" t="str">
            <v>K1/1</v>
          </cell>
        </row>
        <row r="1211">
          <cell r="D1211">
            <v>3674</v>
          </cell>
          <cell r="E1211" t="str">
            <v>HYDRAULIC HOSE WITH FITTINGS</v>
          </cell>
          <cell r="F1211" t="str">
            <v>SAE100 R12 FOR CRANE KC-6472 40 TON</v>
          </cell>
          <cell r="G1211" t="str">
            <v>ГИДРАВЛИЧЕСКИЙ ШЛАНГ СО ШТУЦЕРАМИ</v>
          </cell>
          <cell r="H1211" t="str">
            <v>SAE100 R12 НА КРАН KC-6472 40 ТОН</v>
          </cell>
          <cell r="I1211">
            <v>1</v>
          </cell>
          <cell r="J1211" t="str">
            <v>EACH</v>
          </cell>
          <cell r="K1211">
            <v>0</v>
          </cell>
          <cell r="L1211">
            <v>0</v>
          </cell>
          <cell r="M1211">
            <v>500</v>
          </cell>
          <cell r="N1211">
            <v>500</v>
          </cell>
          <cell r="O1211" t="str">
            <v>K1/1</v>
          </cell>
        </row>
        <row r="1212">
          <cell r="D1212">
            <v>3676</v>
          </cell>
          <cell r="E1212" t="str">
            <v>SPARE PARTS</v>
          </cell>
          <cell r="F1212" t="str">
            <v>FOR CRANE KC-6472 40 TON</v>
          </cell>
          <cell r="G1212" t="str">
            <v>ЗАПАСНЫЕ ЧАСТИ</v>
          </cell>
          <cell r="H1212" t="str">
            <v>ДЛЯ КРАНА КС-6472 40 ТОН</v>
          </cell>
          <cell r="I1212">
            <v>1</v>
          </cell>
          <cell r="J1212" t="str">
            <v>LOT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 t="str">
            <v>K1/1</v>
          </cell>
        </row>
        <row r="1213">
          <cell r="D1213">
            <v>3677</v>
          </cell>
          <cell r="E1213" t="str">
            <v>LUMINISCENT LIGHT</v>
          </cell>
          <cell r="F1213" t="str">
            <v>18W/20</v>
          </cell>
          <cell r="G1213" t="str">
            <v>ЛЮМИНИСЦЕНТНАЯ ЛАМПА</v>
          </cell>
          <cell r="H1213" t="str">
            <v>18W/20</v>
          </cell>
          <cell r="I1213">
            <v>1</v>
          </cell>
          <cell r="J1213" t="str">
            <v>EACH</v>
          </cell>
          <cell r="K1213">
            <v>0</v>
          </cell>
          <cell r="L1213">
            <v>0</v>
          </cell>
          <cell r="M1213">
            <v>1800</v>
          </cell>
          <cell r="N1213">
            <v>1800</v>
          </cell>
          <cell r="O1213" t="str">
            <v>K1/1</v>
          </cell>
        </row>
        <row r="1214">
          <cell r="D1214">
            <v>3679</v>
          </cell>
          <cell r="E1214" t="str">
            <v>STARTER</v>
          </cell>
          <cell r="F1214" t="str">
            <v>80C-220-1</v>
          </cell>
          <cell r="G1214" t="str">
            <v>СТАРТЕР</v>
          </cell>
          <cell r="H1214" t="str">
            <v>80C-220-1</v>
          </cell>
          <cell r="I1214">
            <v>30</v>
          </cell>
          <cell r="J1214" t="str">
            <v>EACH</v>
          </cell>
          <cell r="K1214">
            <v>0</v>
          </cell>
          <cell r="L1214">
            <v>0</v>
          </cell>
          <cell r="M1214">
            <v>100</v>
          </cell>
          <cell r="N1214">
            <v>3000</v>
          </cell>
          <cell r="O1214" t="str">
            <v>K1/1</v>
          </cell>
        </row>
        <row r="1215">
          <cell r="D1215">
            <v>3680</v>
          </cell>
          <cell r="E1215" t="str">
            <v>LIGHT BULB</v>
          </cell>
          <cell r="F1215" t="str">
            <v>400W HQI-T</v>
          </cell>
          <cell r="G1215" t="str">
            <v>ЛАМПА</v>
          </cell>
          <cell r="H1215" t="str">
            <v>400W HQI-T</v>
          </cell>
          <cell r="I1215">
            <v>46</v>
          </cell>
          <cell r="J1215" t="str">
            <v>EACH</v>
          </cell>
          <cell r="K1215">
            <v>0</v>
          </cell>
          <cell r="L1215">
            <v>0</v>
          </cell>
          <cell r="M1215">
            <v>500</v>
          </cell>
          <cell r="N1215">
            <v>23000</v>
          </cell>
          <cell r="O1215" t="str">
            <v>K1/1</v>
          </cell>
        </row>
        <row r="1216">
          <cell r="D1216">
            <v>3681</v>
          </cell>
          <cell r="E1216" t="str">
            <v>BELT 4000</v>
          </cell>
          <cell r="F1216" t="str">
            <v>NB-50 PUMP</v>
          </cell>
          <cell r="G1216" t="str">
            <v>РЕМЕНЬ 4000</v>
          </cell>
          <cell r="H1216" t="str">
            <v>ДЛЯ НАСОСА НБ-50</v>
          </cell>
          <cell r="I1216">
            <v>1</v>
          </cell>
          <cell r="J1216" t="str">
            <v>EACH</v>
          </cell>
          <cell r="K1216">
            <v>0</v>
          </cell>
          <cell r="L1216">
            <v>0</v>
          </cell>
          <cell r="M1216">
            <v>300</v>
          </cell>
          <cell r="N1216">
            <v>300</v>
          </cell>
          <cell r="O1216" t="str">
            <v>K1/0</v>
          </cell>
        </row>
        <row r="1217">
          <cell r="D1217">
            <v>3682</v>
          </cell>
          <cell r="E1217" t="str">
            <v>TONG TORQUE GAUGE</v>
          </cell>
          <cell r="F1217" t="str">
            <v>0-2000 FT/LBS</v>
          </cell>
          <cell r="G1217" t="str">
            <v>МЕГАМЕТР</v>
          </cell>
          <cell r="H1217" t="str">
            <v>0-2000 ФТ/ФУНТ</v>
          </cell>
          <cell r="I1217">
            <v>1</v>
          </cell>
          <cell r="J1217" t="str">
            <v>EACH</v>
          </cell>
          <cell r="K1217">
            <v>0</v>
          </cell>
          <cell r="L1217">
            <v>0</v>
          </cell>
          <cell r="M1217">
            <v>86427</v>
          </cell>
          <cell r="N1217">
            <v>86427</v>
          </cell>
          <cell r="O1217" t="str">
            <v>K1/0</v>
          </cell>
        </row>
        <row r="1218">
          <cell r="D1218">
            <v>3686</v>
          </cell>
          <cell r="E1218" t="str">
            <v>PUP JOINT 6 FT</v>
          </cell>
          <cell r="F1218" t="str">
            <v>2-7/8" 6.5 LBS/FT API SMLS C/W COUPLING</v>
          </cell>
          <cell r="G1218" t="str">
            <v>ПАТРУБОК 6 ФУТОВ</v>
          </cell>
          <cell r="H1218" t="str">
            <v>2-7/8" 6.5 ФУНТ/ФУТ API БЕЗ ШВА C МУФТОЙ</v>
          </cell>
          <cell r="I1218">
            <v>4</v>
          </cell>
          <cell r="J1218" t="str">
            <v>EACH</v>
          </cell>
          <cell r="K1218">
            <v>156.8888</v>
          </cell>
          <cell r="L1218">
            <v>627.55520000000001</v>
          </cell>
          <cell r="M1218">
            <v>0</v>
          </cell>
          <cell r="N1218">
            <v>0</v>
          </cell>
          <cell r="O1218" t="str">
            <v>K2</v>
          </cell>
        </row>
        <row r="1219">
          <cell r="D1219">
            <v>3687</v>
          </cell>
          <cell r="E1219" t="str">
            <v>PUP JOINT 8 FT</v>
          </cell>
          <cell r="F1219" t="str">
            <v>2-7/8" 6.5 LBS/FT API SMLS C/W COUPLING</v>
          </cell>
          <cell r="G1219" t="str">
            <v>ПАТРУБОК 8 ФУТОВ</v>
          </cell>
          <cell r="H1219" t="str">
            <v>2-7/8" 6.5 ФУНТ/ФУТ API БЕЗ ШВА C МУФТОЙ</v>
          </cell>
          <cell r="I1219">
            <v>1</v>
          </cell>
          <cell r="J1219" t="str">
            <v>EACH</v>
          </cell>
          <cell r="K1219">
            <v>156.8888</v>
          </cell>
          <cell r="L1219">
            <v>156.8888</v>
          </cell>
          <cell r="M1219">
            <v>0</v>
          </cell>
          <cell r="N1219">
            <v>0</v>
          </cell>
          <cell r="O1219" t="str">
            <v>K2</v>
          </cell>
        </row>
        <row r="1220">
          <cell r="D1220">
            <v>3687</v>
          </cell>
          <cell r="E1220" t="str">
            <v>PUP JOINT 8 FT</v>
          </cell>
          <cell r="F1220" t="str">
            <v>2-7/8" 6.5 LBS/FT API SMLS C/W COUPLING</v>
          </cell>
          <cell r="G1220" t="str">
            <v>ПАТРУБОК 8 ФУТОВ</v>
          </cell>
          <cell r="H1220" t="str">
            <v>2-7/8" 6.5 ФУНТ/ФУТ API БЕЗ ШВА C МУФТОЙ</v>
          </cell>
          <cell r="I1220">
            <v>1</v>
          </cell>
          <cell r="J1220" t="str">
            <v>EACH</v>
          </cell>
          <cell r="K1220">
            <v>156.88999999999999</v>
          </cell>
          <cell r="L1220">
            <v>156.88999999999999</v>
          </cell>
          <cell r="M1220">
            <v>0</v>
          </cell>
          <cell r="N1220">
            <v>0</v>
          </cell>
          <cell r="O1220" t="str">
            <v>K2</v>
          </cell>
        </row>
        <row r="1221">
          <cell r="D1221">
            <v>3688</v>
          </cell>
          <cell r="E1221" t="str">
            <v>PUP JOINT 10 FT</v>
          </cell>
          <cell r="F1221" t="str">
            <v>2-7/8" 6.5 LBS/FT API SMLS C/W COUPLING</v>
          </cell>
          <cell r="G1221" t="str">
            <v>ПАТРУБОК 10 ФУТОВ</v>
          </cell>
          <cell r="H1221" t="str">
            <v>2-7/8" 6.5 ФУНТ/ФУТ API БЕЗ ШВА C МУФТОЙ</v>
          </cell>
          <cell r="I1221">
            <v>1</v>
          </cell>
          <cell r="J1221" t="str">
            <v>EACH</v>
          </cell>
          <cell r="K1221">
            <v>156.8888</v>
          </cell>
          <cell r="L1221">
            <v>156.8888</v>
          </cell>
          <cell r="M1221">
            <v>0</v>
          </cell>
          <cell r="N1221">
            <v>0</v>
          </cell>
          <cell r="O1221" t="str">
            <v>K2</v>
          </cell>
        </row>
        <row r="1222">
          <cell r="D1222">
            <v>3690</v>
          </cell>
          <cell r="E1222" t="str">
            <v>STUDS WITH 2 NUTS</v>
          </cell>
          <cell r="F1222" t="str">
            <v>1-1/4" X 13"</v>
          </cell>
          <cell r="G1222" t="str">
            <v>ШПИЛЬКИ С 2 ГАЙКАМИ</v>
          </cell>
          <cell r="H1222" t="str">
            <v>1-1/4" X 13"</v>
          </cell>
          <cell r="I1222">
            <v>8</v>
          </cell>
          <cell r="J1222" t="str">
            <v>EACH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 t="str">
            <v>K/C-26</v>
          </cell>
        </row>
        <row r="1223">
          <cell r="D1223">
            <v>3692</v>
          </cell>
          <cell r="E1223" t="str">
            <v>WASHERS</v>
          </cell>
          <cell r="F1223" t="str">
            <v>1-1/4"</v>
          </cell>
          <cell r="G1223" t="str">
            <v>ШАЙБЫ</v>
          </cell>
          <cell r="H1223" t="str">
            <v>1-1/4"</v>
          </cell>
          <cell r="I1223">
            <v>16</v>
          </cell>
          <cell r="J1223" t="str">
            <v>EACH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 t="str">
            <v>K/C-26</v>
          </cell>
        </row>
        <row r="1224">
          <cell r="D1224">
            <v>3693</v>
          </cell>
          <cell r="E1224" t="str">
            <v>NIPPLE</v>
          </cell>
          <cell r="F1224" t="str">
            <v>4 SPH PIN X 4 SPH PIN X 12"</v>
          </cell>
          <cell r="G1224" t="str">
            <v>НИППЕЛЬ</v>
          </cell>
          <cell r="H1224" t="str">
            <v>4 SPH PIN X 4 SPH PIN X 12"</v>
          </cell>
          <cell r="I1224">
            <v>2</v>
          </cell>
          <cell r="J1224" t="str">
            <v>EACH</v>
          </cell>
          <cell r="K1224">
            <v>38.75</v>
          </cell>
          <cell r="L1224">
            <v>77.5</v>
          </cell>
          <cell r="M1224">
            <v>0</v>
          </cell>
          <cell r="N1224">
            <v>0</v>
          </cell>
          <cell r="O1224" t="str">
            <v>K1/FRONT</v>
          </cell>
        </row>
        <row r="1225">
          <cell r="D1225">
            <v>3694</v>
          </cell>
          <cell r="E1225" t="str">
            <v>BLADE TYPE CERAMIC FUSE</v>
          </cell>
          <cell r="F1225" t="str">
            <v>200A 500V</v>
          </cell>
          <cell r="G1225" t="str">
            <v>КЕРАМИЧЕСКИЙ ПРЕДОХРАНИТЕЛЬ</v>
          </cell>
          <cell r="H1225" t="str">
            <v>200А 500В</v>
          </cell>
          <cell r="I1225">
            <v>6</v>
          </cell>
          <cell r="J1225" t="str">
            <v>EACH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 t="str">
            <v>K1/8</v>
          </cell>
        </row>
        <row r="1226">
          <cell r="D1226">
            <v>3695</v>
          </cell>
          <cell r="E1226" t="str">
            <v>CERAMIC FUSE HOLDER</v>
          </cell>
          <cell r="F1226" t="str">
            <v>200A 500V</v>
          </cell>
          <cell r="G1226" t="str">
            <v>ДЕРЖАТЕЛЬ ДЛЯ КЕРАМИЧЕСКОГО ПРЕДОХРАНИТЕЛЯ</v>
          </cell>
          <cell r="H1226" t="str">
            <v>200А 500В</v>
          </cell>
          <cell r="I1226">
            <v>6</v>
          </cell>
          <cell r="J1226" t="str">
            <v>EACH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 t="str">
            <v>K1/8</v>
          </cell>
        </row>
        <row r="1227">
          <cell r="D1227">
            <v>3696</v>
          </cell>
          <cell r="E1227" t="str">
            <v>CERAMIC FUSE HOLDER</v>
          </cell>
          <cell r="F1227" t="str">
            <v>16A 500V</v>
          </cell>
          <cell r="G1227" t="str">
            <v>ДЕРЖАТЕЛЬ ДЛЯ КЕРАМИЧЕСКОГО ПРЕДОХРАНИТЕЛЯ</v>
          </cell>
          <cell r="H1227" t="str">
            <v>16А 500В</v>
          </cell>
          <cell r="I1227">
            <v>43</v>
          </cell>
          <cell r="J1227" t="str">
            <v>EACH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 t="str">
            <v>K1/8</v>
          </cell>
        </row>
        <row r="1228">
          <cell r="D1228">
            <v>3697</v>
          </cell>
          <cell r="E1228" t="str">
            <v>CERAMIC FUSE HOLDER</v>
          </cell>
          <cell r="F1228" t="str">
            <v>20A 500V</v>
          </cell>
          <cell r="G1228" t="str">
            <v>ДЕРЖАТЕЛЬ ДЛЯ КЕРАМИЧЕСКОГО ПРЕДОХРАНИТЕЛЯ</v>
          </cell>
          <cell r="H1228" t="str">
            <v>20А 500В</v>
          </cell>
          <cell r="I1228">
            <v>17</v>
          </cell>
          <cell r="J1228" t="str">
            <v>EACH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 t="str">
            <v>K1/8</v>
          </cell>
        </row>
        <row r="1229">
          <cell r="D1229">
            <v>3698</v>
          </cell>
          <cell r="E1229" t="str">
            <v>STARTER</v>
          </cell>
          <cell r="F1229" t="str">
            <v>ST111 80W</v>
          </cell>
          <cell r="G1229" t="str">
            <v>СТАРТЕР</v>
          </cell>
          <cell r="H1229" t="str">
            <v>ST111 80Вт</v>
          </cell>
          <cell r="I1229">
            <v>19</v>
          </cell>
          <cell r="J1229" t="str">
            <v>EACH</v>
          </cell>
          <cell r="K1229">
            <v>0</v>
          </cell>
          <cell r="L1229">
            <v>0</v>
          </cell>
          <cell r="M1229">
            <v>100</v>
          </cell>
          <cell r="N1229">
            <v>1900</v>
          </cell>
          <cell r="O1229" t="str">
            <v>K1/8</v>
          </cell>
        </row>
        <row r="1230">
          <cell r="D1230">
            <v>3699</v>
          </cell>
          <cell r="E1230" t="str">
            <v>BRASS STRAIGHT COUPLING</v>
          </cell>
          <cell r="F1230" t="str">
            <v>VSH-15-SUPER-BS-364-2</v>
          </cell>
          <cell r="G1230" t="str">
            <v>ЛАТУННЫЙ АДАПТЕР</v>
          </cell>
          <cell r="H1230" t="str">
            <v>VSH-15-SUPER-BS-364-2</v>
          </cell>
          <cell r="I1230">
            <v>14</v>
          </cell>
          <cell r="J1230" t="str">
            <v>EACH</v>
          </cell>
          <cell r="K1230">
            <v>5</v>
          </cell>
          <cell r="L1230">
            <v>70</v>
          </cell>
          <cell r="M1230">
            <v>0</v>
          </cell>
          <cell r="N1230">
            <v>0</v>
          </cell>
          <cell r="O1230" t="str">
            <v>K1/8</v>
          </cell>
        </row>
        <row r="1231">
          <cell r="D1231">
            <v>3701</v>
          </cell>
          <cell r="E1231" t="str">
            <v>CERAMIC FUSE HOLDER</v>
          </cell>
          <cell r="F1231" t="str">
            <v>25A 500V</v>
          </cell>
          <cell r="G1231" t="str">
            <v>ДЕРЖАТЕЛЬ ДЛЯ КЕРАМИЧЕСКОГО ПРЕДОХРАНИТЕЛЯ</v>
          </cell>
          <cell r="H1231" t="str">
            <v>25А 500В</v>
          </cell>
          <cell r="I1231">
            <v>33</v>
          </cell>
          <cell r="J1231" t="str">
            <v>EACH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 t="str">
            <v>K1/8</v>
          </cell>
        </row>
        <row r="1232">
          <cell r="D1232">
            <v>3702</v>
          </cell>
          <cell r="E1232" t="str">
            <v>CERAMIC FUSE HOLDER</v>
          </cell>
          <cell r="F1232" t="str">
            <v>63A 500V</v>
          </cell>
          <cell r="G1232" t="str">
            <v>ДЕРЖАТЕЛЬ ДЛЯ КЕРАМИЧЕСКОГО ПРЕДОХРАНИТЕЛЯ</v>
          </cell>
          <cell r="H1232" t="str">
            <v>63А 500В</v>
          </cell>
          <cell r="I1232">
            <v>35</v>
          </cell>
          <cell r="J1232" t="str">
            <v>EACH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 t="str">
            <v>K1/8</v>
          </cell>
        </row>
        <row r="1233">
          <cell r="D1233">
            <v>3703</v>
          </cell>
          <cell r="E1233" t="str">
            <v>HOSE BOSS CLAMP</v>
          </cell>
          <cell r="F1233" t="str">
            <v>1-1/2"</v>
          </cell>
          <cell r="G1233" t="str">
            <v>ШЛАНГОВЫЙ ЗАЖИМ</v>
          </cell>
          <cell r="H1233" t="str">
            <v>1-1/2"</v>
          </cell>
          <cell r="I1233">
            <v>56</v>
          </cell>
          <cell r="J1233" t="str">
            <v>EACH</v>
          </cell>
          <cell r="K1233">
            <v>5.34</v>
          </cell>
          <cell r="L1233">
            <v>299.04000000000002</v>
          </cell>
          <cell r="M1233">
            <v>0</v>
          </cell>
          <cell r="N1233">
            <v>0</v>
          </cell>
          <cell r="O1233" t="str">
            <v>K1/37</v>
          </cell>
        </row>
        <row r="1234">
          <cell r="D1234">
            <v>3704</v>
          </cell>
          <cell r="E1234" t="str">
            <v>LUG NUT</v>
          </cell>
          <cell r="F1234" t="str">
            <v>FOR TOYOTA HZJ80</v>
          </cell>
          <cell r="G1234" t="str">
            <v>СТОПОРНАЯ ГАЙКА</v>
          </cell>
          <cell r="H1234" t="str">
            <v>ДЛЯ  ТОЙОТЫ HZJ80</v>
          </cell>
          <cell r="I1234">
            <v>47</v>
          </cell>
          <cell r="J1234" t="str">
            <v>EACH</v>
          </cell>
          <cell r="K1234">
            <v>1</v>
          </cell>
          <cell r="L1234">
            <v>47</v>
          </cell>
          <cell r="M1234">
            <v>0</v>
          </cell>
          <cell r="N1234">
            <v>0</v>
          </cell>
          <cell r="O1234" t="str">
            <v>K1/47</v>
          </cell>
        </row>
        <row r="1235">
          <cell r="D1235">
            <v>3705</v>
          </cell>
          <cell r="E1235" t="str">
            <v>WHEEL CAP</v>
          </cell>
          <cell r="F1235" t="str">
            <v>FOR TOYOTA HZJ80</v>
          </cell>
          <cell r="G1235" t="str">
            <v>КОЛПАК НА КОЛЕСО</v>
          </cell>
          <cell r="H1235" t="str">
            <v>ДЛЯ  ТОЙОТЫ HZJ80</v>
          </cell>
          <cell r="I1235">
            <v>10</v>
          </cell>
          <cell r="J1235" t="str">
            <v>EACH</v>
          </cell>
          <cell r="K1235">
            <v>10</v>
          </cell>
          <cell r="L1235">
            <v>100</v>
          </cell>
          <cell r="M1235">
            <v>0</v>
          </cell>
          <cell r="N1235">
            <v>0</v>
          </cell>
          <cell r="O1235" t="str">
            <v>K1/47</v>
          </cell>
        </row>
        <row r="1236">
          <cell r="D1236">
            <v>3710</v>
          </cell>
          <cell r="E1236" t="str">
            <v>TIRE DUNLOP</v>
          </cell>
          <cell r="F1236" t="str">
            <v>7.50 R16, 6 PLY TIRE WITH TUBE TG21 PICKUP</v>
          </cell>
          <cell r="G1236" t="str">
            <v>ШИНЫ ДАНЛОП РАЗМЕР 7.50 С КАМЕРОЙ</v>
          </cell>
          <cell r="H1236" t="str">
            <v>7.50 R16, 6 PLY TIRE WITH TUBE TG21 ПИКАП</v>
          </cell>
          <cell r="I1236">
            <v>4</v>
          </cell>
          <cell r="J1236" t="str">
            <v>EACH</v>
          </cell>
          <cell r="K1236">
            <v>149.27000000000001</v>
          </cell>
          <cell r="L1236">
            <v>597.08000000000004</v>
          </cell>
          <cell r="M1236">
            <v>0</v>
          </cell>
          <cell r="N1236">
            <v>0</v>
          </cell>
          <cell r="O1236" t="str">
            <v>K/C-20</v>
          </cell>
        </row>
        <row r="1237">
          <cell r="D1237">
            <v>3714</v>
          </cell>
          <cell r="E1237" t="str">
            <v>BOLTS WITH NUTS</v>
          </cell>
          <cell r="F1237" t="str">
            <v>M 6 X 30</v>
          </cell>
          <cell r="G1237" t="str">
            <v>БОЛТЫ С ГАЙКАМИ</v>
          </cell>
          <cell r="H1237" t="str">
            <v>M 6 X 30</v>
          </cell>
          <cell r="I1237">
            <v>291</v>
          </cell>
          <cell r="J1237" t="str">
            <v>EACH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 t="str">
            <v>K1/35-38</v>
          </cell>
        </row>
        <row r="1238">
          <cell r="D1238">
            <v>3715</v>
          </cell>
          <cell r="E1238" t="str">
            <v>BOLTS</v>
          </cell>
          <cell r="F1238" t="str">
            <v>M 6 X 50</v>
          </cell>
          <cell r="G1238" t="str">
            <v>БОЛТЫ</v>
          </cell>
          <cell r="H1238" t="str">
            <v>M 6 X 50</v>
          </cell>
          <cell r="I1238">
            <v>67</v>
          </cell>
          <cell r="J1238" t="str">
            <v>EACH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 t="str">
            <v>K1/35-38</v>
          </cell>
        </row>
        <row r="1239">
          <cell r="D1239">
            <v>3717</v>
          </cell>
          <cell r="E1239" t="str">
            <v>BOLTS WITH NUTS</v>
          </cell>
          <cell r="F1239" t="str">
            <v>M 8 X 15</v>
          </cell>
          <cell r="G1239" t="str">
            <v>БОЛТЫ С ГАЙКАМИ</v>
          </cell>
          <cell r="H1239" t="str">
            <v>M 8 X 15</v>
          </cell>
          <cell r="I1239">
            <v>66</v>
          </cell>
          <cell r="J1239" t="str">
            <v>EACH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 t="str">
            <v>K1/35-38</v>
          </cell>
        </row>
        <row r="1240">
          <cell r="D1240">
            <v>3720</v>
          </cell>
          <cell r="E1240" t="str">
            <v>BOLTS</v>
          </cell>
          <cell r="F1240" t="str">
            <v>M 8 X 50</v>
          </cell>
          <cell r="G1240" t="str">
            <v>БОЛТЫ</v>
          </cell>
          <cell r="H1240" t="str">
            <v>M 8 X 50</v>
          </cell>
          <cell r="I1240">
            <v>149</v>
          </cell>
          <cell r="J1240" t="str">
            <v>EACH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 t="str">
            <v>K1/35-38</v>
          </cell>
        </row>
        <row r="1241">
          <cell r="D1241">
            <v>3722</v>
          </cell>
          <cell r="E1241" t="str">
            <v>BOLTS</v>
          </cell>
          <cell r="F1241" t="str">
            <v>M 10 X 25</v>
          </cell>
          <cell r="G1241" t="str">
            <v>БОЛТЫ</v>
          </cell>
          <cell r="H1241" t="str">
            <v>M 10 X 25</v>
          </cell>
          <cell r="I1241">
            <v>208</v>
          </cell>
          <cell r="J1241" t="str">
            <v>EACH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 t="str">
            <v>K1/35-38</v>
          </cell>
        </row>
        <row r="1242">
          <cell r="D1242">
            <v>3724</v>
          </cell>
          <cell r="E1242" t="str">
            <v>BOLTS</v>
          </cell>
          <cell r="F1242" t="str">
            <v>M 10 X 30</v>
          </cell>
          <cell r="G1242" t="str">
            <v>БОЛТЫ</v>
          </cell>
          <cell r="H1242" t="str">
            <v>M 10 X 30</v>
          </cell>
          <cell r="I1242">
            <v>16</v>
          </cell>
          <cell r="J1242" t="str">
            <v>EACH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 t="str">
            <v>K1/35-38</v>
          </cell>
        </row>
        <row r="1243">
          <cell r="D1243">
            <v>3725</v>
          </cell>
          <cell r="E1243" t="str">
            <v>BOLTS WITH NUTS</v>
          </cell>
          <cell r="F1243" t="str">
            <v>M 10 X 20</v>
          </cell>
          <cell r="G1243" t="str">
            <v>БОЛТЫ С ГАЙКАМИ</v>
          </cell>
          <cell r="H1243" t="str">
            <v>M 10 X 20</v>
          </cell>
          <cell r="I1243">
            <v>10</v>
          </cell>
          <cell r="J1243" t="str">
            <v>EACH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 t="str">
            <v>K1/35-38</v>
          </cell>
        </row>
        <row r="1244">
          <cell r="D1244">
            <v>3726</v>
          </cell>
          <cell r="E1244" t="str">
            <v>BOLTS WITH NUTS</v>
          </cell>
          <cell r="F1244" t="str">
            <v>M 10 X 60</v>
          </cell>
          <cell r="G1244" t="str">
            <v>БОЛТЫ С ГАЙКАМИ</v>
          </cell>
          <cell r="H1244" t="str">
            <v>M 10 X 60</v>
          </cell>
          <cell r="I1244">
            <v>15</v>
          </cell>
          <cell r="J1244" t="str">
            <v>EACH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 t="str">
            <v>K1/35-38</v>
          </cell>
        </row>
        <row r="1245">
          <cell r="D1245">
            <v>3727</v>
          </cell>
          <cell r="E1245" t="str">
            <v>BOLTS WITH NUTS</v>
          </cell>
          <cell r="F1245" t="str">
            <v>M 10 X 45</v>
          </cell>
          <cell r="G1245" t="str">
            <v>БОЛТЫ С ГАЙКАМИ</v>
          </cell>
          <cell r="H1245" t="str">
            <v>M 10 X 45</v>
          </cell>
          <cell r="I1245">
            <v>59</v>
          </cell>
          <cell r="J1245" t="str">
            <v>EACH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 t="str">
            <v>K1/35-38</v>
          </cell>
        </row>
        <row r="1246">
          <cell r="D1246">
            <v>3735</v>
          </cell>
          <cell r="E1246" t="str">
            <v>BOLTS WITH NUTS</v>
          </cell>
          <cell r="F1246" t="str">
            <v>M 16 X 60</v>
          </cell>
          <cell r="G1246" t="str">
            <v>БОЛТЫ С ГАЙКАМИ</v>
          </cell>
          <cell r="H1246" t="str">
            <v>M 16 X 60</v>
          </cell>
          <cell r="I1246">
            <v>4</v>
          </cell>
          <cell r="J1246" t="str">
            <v>EACH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 t="str">
            <v>K1/35-38</v>
          </cell>
        </row>
        <row r="1247">
          <cell r="D1247">
            <v>3736</v>
          </cell>
          <cell r="E1247" t="str">
            <v>BOLTS</v>
          </cell>
          <cell r="F1247" t="str">
            <v>M 18 X 55</v>
          </cell>
          <cell r="G1247" t="str">
            <v>БОЛТЫ С ГАЙКАМИ</v>
          </cell>
          <cell r="H1247" t="str">
            <v>M 18 X 55</v>
          </cell>
          <cell r="I1247">
            <v>20</v>
          </cell>
          <cell r="J1247" t="str">
            <v>EACH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 t="str">
            <v>K1/35-38</v>
          </cell>
        </row>
        <row r="1248">
          <cell r="D1248">
            <v>3737</v>
          </cell>
          <cell r="E1248" t="str">
            <v>BOLTS WITH NUTS</v>
          </cell>
          <cell r="F1248" t="str">
            <v>M 18 X 40</v>
          </cell>
          <cell r="G1248" t="str">
            <v>БОЛТЫ С ГАЙКАМИ</v>
          </cell>
          <cell r="H1248" t="str">
            <v>M 18 X 40</v>
          </cell>
          <cell r="I1248">
            <v>7</v>
          </cell>
          <cell r="J1248" t="str">
            <v>EACH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 t="str">
            <v>K1/35-38</v>
          </cell>
        </row>
        <row r="1249">
          <cell r="D1249">
            <v>3738</v>
          </cell>
          <cell r="E1249" t="str">
            <v>BOLTS WITH NUTS</v>
          </cell>
          <cell r="F1249" t="str">
            <v>5/16" X 50</v>
          </cell>
          <cell r="G1249" t="str">
            <v>БОЛТЫ С ГАЙКАМИ</v>
          </cell>
          <cell r="H1249" t="str">
            <v>5/16" X 50</v>
          </cell>
          <cell r="I1249">
            <v>506</v>
          </cell>
          <cell r="J1249" t="str">
            <v>EACH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 t="str">
            <v>K1/32</v>
          </cell>
        </row>
        <row r="1250">
          <cell r="D1250">
            <v>3739</v>
          </cell>
          <cell r="E1250" t="str">
            <v>BOLTS WITH NUTS</v>
          </cell>
          <cell r="F1250" t="str">
            <v>5/16" X 45</v>
          </cell>
          <cell r="G1250" t="str">
            <v>БОЛТЫ С ГАЙКАМИ</v>
          </cell>
          <cell r="H1250" t="str">
            <v>5/16" X 45</v>
          </cell>
          <cell r="I1250">
            <v>200</v>
          </cell>
          <cell r="J1250" t="str">
            <v>EACH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 t="str">
            <v>K1/32</v>
          </cell>
        </row>
        <row r="1251">
          <cell r="D1251">
            <v>3740</v>
          </cell>
          <cell r="E1251" t="str">
            <v>BOLTS</v>
          </cell>
          <cell r="F1251" t="str">
            <v>5/16" X 15</v>
          </cell>
          <cell r="G1251" t="str">
            <v>БОЛТЫ С ГАЙКАМИ</v>
          </cell>
          <cell r="H1251" t="str">
            <v>5/16" X 15</v>
          </cell>
          <cell r="I1251">
            <v>200</v>
          </cell>
          <cell r="J1251" t="str">
            <v>EACH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 t="str">
            <v>K1/32</v>
          </cell>
        </row>
        <row r="1252">
          <cell r="D1252">
            <v>3741</v>
          </cell>
          <cell r="E1252" t="str">
            <v>BOLTS</v>
          </cell>
          <cell r="F1252" t="str">
            <v>5/16" X 30</v>
          </cell>
          <cell r="G1252" t="str">
            <v>БОЛТЫ С ГАЙКАМИ</v>
          </cell>
          <cell r="H1252" t="str">
            <v>5/16" X 30</v>
          </cell>
          <cell r="I1252">
            <v>600</v>
          </cell>
          <cell r="J1252" t="str">
            <v>EACH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 t="str">
            <v>K1/32</v>
          </cell>
        </row>
        <row r="1253">
          <cell r="D1253">
            <v>3742</v>
          </cell>
          <cell r="E1253" t="str">
            <v>BOLTS WITH NUTS</v>
          </cell>
          <cell r="F1253" t="str">
            <v>5/16" X 25</v>
          </cell>
          <cell r="G1253" t="str">
            <v>БОЛТЫ С ГАЙКАМИ</v>
          </cell>
          <cell r="H1253" t="str">
            <v>5/16" X 25</v>
          </cell>
          <cell r="I1253">
            <v>100</v>
          </cell>
          <cell r="J1253" t="str">
            <v>EACH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 t="str">
            <v>K1/32</v>
          </cell>
        </row>
        <row r="1254">
          <cell r="D1254">
            <v>3743</v>
          </cell>
          <cell r="E1254" t="str">
            <v>BOLTS WITH NUTS</v>
          </cell>
          <cell r="F1254" t="str">
            <v>5/16" X 60</v>
          </cell>
          <cell r="G1254" t="str">
            <v>БОЛТЫ С ГАЙКАМИ</v>
          </cell>
          <cell r="H1254" t="str">
            <v>5/16" X 60</v>
          </cell>
          <cell r="I1254">
            <v>200</v>
          </cell>
          <cell r="J1254" t="str">
            <v>EACH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 t="str">
            <v>K1/32</v>
          </cell>
        </row>
        <row r="1255">
          <cell r="D1255">
            <v>3744</v>
          </cell>
          <cell r="E1255" t="str">
            <v>BOLTS WITH NUTS</v>
          </cell>
          <cell r="F1255" t="str">
            <v>5/16" X 55</v>
          </cell>
          <cell r="G1255" t="str">
            <v>БОЛТЫ С ГАЙКАМИ</v>
          </cell>
          <cell r="H1255" t="str">
            <v>5/16" X 55</v>
          </cell>
          <cell r="I1255">
            <v>66</v>
          </cell>
          <cell r="J1255" t="str">
            <v>EACH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 t="str">
            <v>K1/32</v>
          </cell>
        </row>
        <row r="1256">
          <cell r="D1256">
            <v>3745</v>
          </cell>
          <cell r="E1256" t="str">
            <v>BOLTS WITH NUTS</v>
          </cell>
          <cell r="F1256" t="str">
            <v>5/16" X 70</v>
          </cell>
          <cell r="G1256" t="str">
            <v>БОЛТЫ С ГАЙКАМИ</v>
          </cell>
          <cell r="H1256" t="str">
            <v>5/16" X 70</v>
          </cell>
          <cell r="I1256">
            <v>96</v>
          </cell>
          <cell r="J1256" t="str">
            <v>EACH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 t="str">
            <v>K1/32</v>
          </cell>
        </row>
        <row r="1257">
          <cell r="D1257">
            <v>3746</v>
          </cell>
          <cell r="E1257" t="str">
            <v>BOLTS</v>
          </cell>
          <cell r="F1257" t="str">
            <v>5/16" X 75</v>
          </cell>
          <cell r="G1257" t="str">
            <v>БОЛТЫ</v>
          </cell>
          <cell r="H1257" t="str">
            <v>5/16" X 75</v>
          </cell>
          <cell r="I1257">
            <v>47</v>
          </cell>
          <cell r="J1257" t="str">
            <v>EACH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 t="str">
            <v>K1/32</v>
          </cell>
        </row>
        <row r="1258">
          <cell r="D1258">
            <v>3747</v>
          </cell>
          <cell r="E1258" t="str">
            <v>BOLTS</v>
          </cell>
          <cell r="F1258" t="str">
            <v>5/16" X 100</v>
          </cell>
          <cell r="G1258" t="str">
            <v>БОЛТЫ</v>
          </cell>
          <cell r="H1258" t="str">
            <v>5/16" X 100</v>
          </cell>
          <cell r="I1258">
            <v>50</v>
          </cell>
          <cell r="J1258" t="str">
            <v>EACH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 t="str">
            <v>K1/32</v>
          </cell>
        </row>
        <row r="1259">
          <cell r="D1259">
            <v>3748</v>
          </cell>
          <cell r="E1259" t="str">
            <v>BOLTS WITH NUTS</v>
          </cell>
          <cell r="F1259" t="str">
            <v>5/8" X 55</v>
          </cell>
          <cell r="G1259" t="str">
            <v>БОЛТЫ С ГАЙКАМИ</v>
          </cell>
          <cell r="H1259" t="str">
            <v>5/8" X 55</v>
          </cell>
          <cell r="I1259">
            <v>306</v>
          </cell>
          <cell r="J1259" t="str">
            <v>EACH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 t="str">
            <v>K1/32</v>
          </cell>
        </row>
        <row r="1260">
          <cell r="D1260">
            <v>3749</v>
          </cell>
          <cell r="E1260" t="str">
            <v>BOLTS WITH NUTS</v>
          </cell>
          <cell r="F1260" t="str">
            <v>5/8" X 25</v>
          </cell>
          <cell r="G1260" t="str">
            <v>БОЛТЫ С ГАЙКАМИ</v>
          </cell>
          <cell r="H1260" t="str">
            <v>5/8" X 25</v>
          </cell>
          <cell r="I1260">
            <v>155</v>
          </cell>
          <cell r="J1260" t="str">
            <v>EACH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 t="str">
            <v>K1/32</v>
          </cell>
        </row>
        <row r="1261">
          <cell r="D1261">
            <v>3750</v>
          </cell>
          <cell r="E1261" t="str">
            <v>BOLTS WITH NUTS</v>
          </cell>
          <cell r="F1261" t="str">
            <v>5/8" X 40</v>
          </cell>
          <cell r="G1261" t="str">
            <v>БОЛТЫ С ГАЙКАМИ</v>
          </cell>
          <cell r="H1261" t="str">
            <v>5/8" X 40</v>
          </cell>
          <cell r="I1261">
            <v>8</v>
          </cell>
          <cell r="J1261" t="str">
            <v>EACH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 t="str">
            <v>K1/32</v>
          </cell>
        </row>
        <row r="1262">
          <cell r="D1262">
            <v>3751</v>
          </cell>
          <cell r="E1262" t="str">
            <v>BOLTS WITH NUTS</v>
          </cell>
          <cell r="F1262" t="str">
            <v>5/8" X 80</v>
          </cell>
          <cell r="G1262" t="str">
            <v>БОЛТЫ С ГАЙКАМИ</v>
          </cell>
          <cell r="H1262" t="str">
            <v>5/8" X 80</v>
          </cell>
          <cell r="I1262">
            <v>99</v>
          </cell>
          <cell r="J1262" t="str">
            <v>EACH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 t="str">
            <v>K1/32</v>
          </cell>
        </row>
        <row r="1263">
          <cell r="D1263">
            <v>3752</v>
          </cell>
          <cell r="E1263" t="str">
            <v>BOLTS WITH NUTS</v>
          </cell>
          <cell r="F1263" t="str">
            <v>5/8" X 60</v>
          </cell>
          <cell r="G1263" t="str">
            <v>БОЛТЫ С ГАЙКАМИ</v>
          </cell>
          <cell r="H1263" t="str">
            <v>5/8" X 60</v>
          </cell>
          <cell r="I1263">
            <v>23</v>
          </cell>
          <cell r="J1263" t="str">
            <v>EACH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 t="str">
            <v>K1/32</v>
          </cell>
        </row>
        <row r="1264">
          <cell r="D1264">
            <v>3753</v>
          </cell>
          <cell r="E1264" t="str">
            <v>BOLTS</v>
          </cell>
          <cell r="F1264" t="str">
            <v>5/8" X 90</v>
          </cell>
          <cell r="G1264" t="str">
            <v>БОЛТЫ</v>
          </cell>
          <cell r="H1264" t="str">
            <v>5/8" X 90</v>
          </cell>
          <cell r="I1264">
            <v>9</v>
          </cell>
          <cell r="J1264" t="str">
            <v>EACH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 t="str">
            <v>K1/35-38</v>
          </cell>
        </row>
        <row r="1265">
          <cell r="D1265">
            <v>3754</v>
          </cell>
          <cell r="E1265" t="str">
            <v>BOLTS</v>
          </cell>
          <cell r="F1265" t="str">
            <v>5/8" X 30</v>
          </cell>
          <cell r="G1265" t="str">
            <v>БОЛТЫ</v>
          </cell>
          <cell r="H1265" t="str">
            <v>5/8" X 30</v>
          </cell>
          <cell r="I1265">
            <v>25</v>
          </cell>
          <cell r="J1265" t="str">
            <v>EACH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 t="str">
            <v>K1/32</v>
          </cell>
        </row>
        <row r="1266">
          <cell r="D1266">
            <v>3755</v>
          </cell>
          <cell r="E1266" t="str">
            <v>BOLTS WITH NUTS</v>
          </cell>
          <cell r="F1266" t="str">
            <v>1/4" X 50</v>
          </cell>
          <cell r="G1266" t="str">
            <v>БОЛТЫ С ГАЙКАМИ</v>
          </cell>
          <cell r="H1266" t="str">
            <v>1/4" X 50</v>
          </cell>
          <cell r="I1266">
            <v>299</v>
          </cell>
          <cell r="J1266" t="str">
            <v>EACH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 t="str">
            <v>K1/32</v>
          </cell>
        </row>
        <row r="1267">
          <cell r="D1267">
            <v>3756</v>
          </cell>
          <cell r="E1267" t="str">
            <v>BOLTS</v>
          </cell>
          <cell r="F1267" t="str">
            <v>1/4" X 25</v>
          </cell>
          <cell r="G1267" t="str">
            <v>БОЛТЫ</v>
          </cell>
          <cell r="H1267" t="str">
            <v>1/4" X 25</v>
          </cell>
          <cell r="I1267">
            <v>590</v>
          </cell>
          <cell r="J1267" t="str">
            <v>EACH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 t="str">
            <v>K1/32</v>
          </cell>
        </row>
        <row r="1268">
          <cell r="D1268">
            <v>3757</v>
          </cell>
          <cell r="E1268" t="str">
            <v>BOLTS</v>
          </cell>
          <cell r="F1268" t="str">
            <v>1/4" X 40</v>
          </cell>
          <cell r="G1268" t="str">
            <v>БОЛТЫ</v>
          </cell>
          <cell r="H1268" t="str">
            <v>1/4" X 40</v>
          </cell>
          <cell r="I1268">
            <v>79</v>
          </cell>
          <cell r="J1268" t="str">
            <v>EACH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 t="str">
            <v>K1/32</v>
          </cell>
        </row>
        <row r="1269">
          <cell r="D1269">
            <v>3758</v>
          </cell>
          <cell r="E1269" t="str">
            <v>BOLTS WITH NUTS</v>
          </cell>
          <cell r="F1269" t="str">
            <v>1/4" X 35</v>
          </cell>
          <cell r="G1269" t="str">
            <v>БОЛТЫ С ГАЙКАМИ</v>
          </cell>
          <cell r="H1269" t="str">
            <v>1/4" X 35</v>
          </cell>
          <cell r="I1269">
            <v>20</v>
          </cell>
          <cell r="J1269" t="str">
            <v>EACH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 t="str">
            <v>K1/32</v>
          </cell>
        </row>
        <row r="1270">
          <cell r="D1270">
            <v>3759</v>
          </cell>
          <cell r="E1270" t="str">
            <v>BOLTS WITH NUTS</v>
          </cell>
          <cell r="F1270" t="str">
            <v>1/2'' X 40</v>
          </cell>
          <cell r="G1270" t="str">
            <v>БОЛТЫ С ГАЙКАМИ</v>
          </cell>
          <cell r="H1270" t="str">
            <v>1/2'' X 40</v>
          </cell>
          <cell r="I1270">
            <v>188</v>
          </cell>
          <cell r="J1270" t="str">
            <v>EACH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 t="str">
            <v>K1/32</v>
          </cell>
        </row>
        <row r="1271">
          <cell r="D1271">
            <v>3760</v>
          </cell>
          <cell r="E1271" t="str">
            <v>BOLTS WITH NUTS</v>
          </cell>
          <cell r="F1271" t="str">
            <v>1/2'' X 45</v>
          </cell>
          <cell r="G1271" t="str">
            <v>БОЛТЫ С ГАЙКАМИ</v>
          </cell>
          <cell r="H1271" t="str">
            <v>1/2'' X 45</v>
          </cell>
          <cell r="I1271">
            <v>220</v>
          </cell>
          <cell r="J1271" t="str">
            <v>EACH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 t="str">
            <v>K1/32</v>
          </cell>
        </row>
        <row r="1272">
          <cell r="D1272">
            <v>3761</v>
          </cell>
          <cell r="E1272" t="str">
            <v>BOLTS</v>
          </cell>
          <cell r="F1272" t="str">
            <v>1/2'' X 50</v>
          </cell>
          <cell r="G1272" t="str">
            <v>БОЛТЫ С ГАЙКАМИ</v>
          </cell>
          <cell r="H1272" t="str">
            <v>1/2'' X 50</v>
          </cell>
          <cell r="I1272">
            <v>15</v>
          </cell>
          <cell r="J1272" t="str">
            <v>EACH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 t="str">
            <v>K1/32</v>
          </cell>
        </row>
        <row r="1273">
          <cell r="D1273">
            <v>3762</v>
          </cell>
          <cell r="E1273" t="str">
            <v>BOLTS WITH NUTS</v>
          </cell>
          <cell r="F1273" t="str">
            <v>1/2'' X 75</v>
          </cell>
          <cell r="G1273" t="str">
            <v>БОЛТЫ С ГАЙКАМИ</v>
          </cell>
          <cell r="H1273" t="str">
            <v>1/2'' X 75</v>
          </cell>
          <cell r="I1273">
            <v>43</v>
          </cell>
          <cell r="J1273" t="str">
            <v>EACH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 t="str">
            <v>K1/32</v>
          </cell>
        </row>
        <row r="1274">
          <cell r="D1274">
            <v>3763</v>
          </cell>
          <cell r="E1274" t="str">
            <v>BOLTS</v>
          </cell>
          <cell r="F1274" t="str">
            <v>1/2'' X 30</v>
          </cell>
          <cell r="G1274" t="str">
            <v>БОЛТЫ</v>
          </cell>
          <cell r="H1274" t="str">
            <v>1/2'' X 30</v>
          </cell>
          <cell r="I1274">
            <v>88</v>
          </cell>
          <cell r="J1274" t="str">
            <v>EACH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 t="str">
            <v>K1/32</v>
          </cell>
        </row>
        <row r="1275">
          <cell r="D1275">
            <v>3764</v>
          </cell>
          <cell r="E1275" t="str">
            <v>BOLTS</v>
          </cell>
          <cell r="F1275" t="str">
            <v>3/8" X 20</v>
          </cell>
          <cell r="G1275" t="str">
            <v>БОЛТЫ</v>
          </cell>
          <cell r="H1275" t="str">
            <v>3/8" X 20</v>
          </cell>
          <cell r="I1275">
            <v>65</v>
          </cell>
          <cell r="J1275" t="str">
            <v>EACH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 t="str">
            <v>K1/32</v>
          </cell>
        </row>
        <row r="1276">
          <cell r="D1276">
            <v>3765</v>
          </cell>
          <cell r="E1276" t="str">
            <v>BOLTS WITH NUTS</v>
          </cell>
          <cell r="F1276" t="str">
            <v>3/8" X 35</v>
          </cell>
          <cell r="G1276" t="str">
            <v>БОЛТЫ С ГАЙКАМИ</v>
          </cell>
          <cell r="H1276" t="str">
            <v>3/8" X 35</v>
          </cell>
          <cell r="I1276">
            <v>100</v>
          </cell>
          <cell r="J1276" t="str">
            <v>EACH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 t="str">
            <v>K1/32</v>
          </cell>
        </row>
        <row r="1277">
          <cell r="D1277">
            <v>3766</v>
          </cell>
          <cell r="E1277" t="str">
            <v>BOLTS WITH NUTS</v>
          </cell>
          <cell r="F1277" t="str">
            <v>3/4" X 70</v>
          </cell>
          <cell r="G1277" t="str">
            <v>БОЛТЫ С ГАЙКАМИ</v>
          </cell>
          <cell r="H1277" t="str">
            <v>3/4" X 70</v>
          </cell>
          <cell r="I1277">
            <v>23</v>
          </cell>
          <cell r="J1277" t="str">
            <v>EACH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 t="str">
            <v>K1/32</v>
          </cell>
        </row>
        <row r="1278">
          <cell r="D1278">
            <v>3767</v>
          </cell>
          <cell r="E1278" t="str">
            <v>BOLTS WITH NUTS</v>
          </cell>
          <cell r="F1278" t="str">
            <v>3/4" X 50</v>
          </cell>
          <cell r="G1278" t="str">
            <v>БОЛТЫ С ГАЙКАМИ</v>
          </cell>
          <cell r="H1278" t="str">
            <v>3/4" X 50</v>
          </cell>
          <cell r="I1278">
            <v>23</v>
          </cell>
          <cell r="J1278" t="str">
            <v>EACH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 t="str">
            <v>K1/32</v>
          </cell>
        </row>
        <row r="1279">
          <cell r="D1279">
            <v>3768</v>
          </cell>
          <cell r="E1279" t="str">
            <v>WOOD BOLTS</v>
          </cell>
          <cell r="F1279" t="str">
            <v>1/2" X 60</v>
          </cell>
          <cell r="G1279" t="str">
            <v>БОЛТЫ ПОД ДЕРЕВО</v>
          </cell>
          <cell r="H1279" t="str">
            <v>1/2" X 60</v>
          </cell>
          <cell r="I1279">
            <v>8</v>
          </cell>
          <cell r="J1279" t="str">
            <v>EACH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 t="str">
            <v>K1/35-38</v>
          </cell>
        </row>
        <row r="1280">
          <cell r="D1280">
            <v>3769</v>
          </cell>
          <cell r="E1280" t="str">
            <v>WOOD BOLTS WITH NUTS</v>
          </cell>
          <cell r="F1280" t="str">
            <v>3/8" X 55</v>
          </cell>
          <cell r="G1280" t="str">
            <v>БОЛТЫ ПОД ДЕРЕВО С ГАЙКАМИ</v>
          </cell>
          <cell r="H1280" t="str">
            <v>3/8" X 55</v>
          </cell>
          <cell r="I1280">
            <v>44</v>
          </cell>
          <cell r="J1280" t="str">
            <v>EACH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 t="str">
            <v>K1/35-38</v>
          </cell>
        </row>
        <row r="1281">
          <cell r="D1281">
            <v>3770</v>
          </cell>
          <cell r="E1281" t="str">
            <v>WOOD BOLTS WITH NUTS</v>
          </cell>
          <cell r="F1281" t="str">
            <v>3/8" X 100</v>
          </cell>
          <cell r="G1281" t="str">
            <v>БОЛТЫ ПОД ДЕРЕВО С ГАЙКАМИ</v>
          </cell>
          <cell r="H1281" t="str">
            <v>3/8" X 100</v>
          </cell>
          <cell r="I1281">
            <v>44</v>
          </cell>
          <cell r="J1281" t="str">
            <v>EACH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 t="str">
            <v>K1/35-38</v>
          </cell>
        </row>
        <row r="1282">
          <cell r="D1282">
            <v>3771</v>
          </cell>
          <cell r="E1282" t="str">
            <v>WOOD BOLTS WITH NUTS</v>
          </cell>
          <cell r="F1282" t="str">
            <v>M 12 X 120</v>
          </cell>
          <cell r="G1282" t="str">
            <v>БОЛТЫ ПОД ДЕРЕВО С ГАЙКАМИ</v>
          </cell>
          <cell r="H1282" t="str">
            <v>M 12 X 120</v>
          </cell>
          <cell r="I1282">
            <v>1</v>
          </cell>
          <cell r="J1282" t="str">
            <v>EACH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 t="str">
            <v>K1/35-38</v>
          </cell>
        </row>
        <row r="1283">
          <cell r="D1283">
            <v>3772</v>
          </cell>
          <cell r="E1283" t="str">
            <v>WOOD BOLTS WITH NUTS</v>
          </cell>
          <cell r="F1283" t="str">
            <v>M 10 X 35</v>
          </cell>
          <cell r="G1283" t="str">
            <v>БОЛТЫ ПОД ДЕРЕВО С ГАЙКАМИ</v>
          </cell>
          <cell r="H1283" t="str">
            <v>M 10 X 35</v>
          </cell>
          <cell r="I1283">
            <v>22</v>
          </cell>
          <cell r="J1283" t="str">
            <v>EACH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 t="str">
            <v>K1/35-38</v>
          </cell>
        </row>
        <row r="1284">
          <cell r="D1284">
            <v>3775</v>
          </cell>
          <cell r="E1284" t="str">
            <v>HYDRAULIC OIL</v>
          </cell>
          <cell r="F1284" t="str">
            <v>CHEVRON AW ISO VG 32</v>
          </cell>
          <cell r="G1284" t="str">
            <v>ГИДРАВЛИЧЕСКОЕ МАСЛО</v>
          </cell>
          <cell r="H1284" t="str">
            <v>ШЕВРОН AW ISO VG 32</v>
          </cell>
          <cell r="I1284">
            <v>115</v>
          </cell>
          <cell r="J1284" t="str">
            <v>LITER</v>
          </cell>
          <cell r="K1284">
            <v>0</v>
          </cell>
          <cell r="L1284">
            <v>0</v>
          </cell>
          <cell r="M1284">
            <v>175</v>
          </cell>
          <cell r="N1284">
            <v>20125</v>
          </cell>
          <cell r="O1284" t="str">
            <v>K/FUEL STATION</v>
          </cell>
        </row>
        <row r="1285">
          <cell r="D1285">
            <v>3776</v>
          </cell>
          <cell r="E1285" t="str">
            <v>TIRE</v>
          </cell>
          <cell r="F1285" t="str">
            <v>1220 X 400 X 533 MOUNTED</v>
          </cell>
          <cell r="G1285" t="str">
            <v>ПОКРЫШКА</v>
          </cell>
          <cell r="H1285" t="str">
            <v>1220 X 400 X 533 НА ОБОДЕ</v>
          </cell>
          <cell r="I1285">
            <v>1</v>
          </cell>
          <cell r="J1285" t="str">
            <v>EACH</v>
          </cell>
          <cell r="K1285">
            <v>100</v>
          </cell>
          <cell r="L1285">
            <v>100</v>
          </cell>
          <cell r="M1285">
            <v>0</v>
          </cell>
          <cell r="N1285">
            <v>0</v>
          </cell>
          <cell r="O1285" t="str">
            <v>K/C-20</v>
          </cell>
        </row>
        <row r="1286">
          <cell r="D1286">
            <v>3777</v>
          </cell>
          <cell r="E1286" t="str">
            <v>TIRE</v>
          </cell>
          <cell r="F1286" t="str">
            <v>16.5L X 16.1 MOUNTED</v>
          </cell>
          <cell r="G1286" t="str">
            <v>ПОКРЫШКА</v>
          </cell>
          <cell r="H1286" t="str">
            <v>16.5L X 16.1 НА ОБОДЕ</v>
          </cell>
          <cell r="I1286">
            <v>1</v>
          </cell>
          <cell r="J1286" t="str">
            <v>EACH</v>
          </cell>
          <cell r="K1286">
            <v>100</v>
          </cell>
          <cell r="L1286">
            <v>100</v>
          </cell>
          <cell r="M1286">
            <v>0</v>
          </cell>
          <cell r="N1286">
            <v>0</v>
          </cell>
          <cell r="O1286" t="str">
            <v>K/C-20</v>
          </cell>
        </row>
        <row r="1287">
          <cell r="D1287">
            <v>3778</v>
          </cell>
          <cell r="E1287" t="str">
            <v>WOOD STUD</v>
          </cell>
          <cell r="F1287" t="str">
            <v>2" X 4" X 3 M</v>
          </cell>
          <cell r="G1287" t="str">
            <v>БРУС</v>
          </cell>
          <cell r="H1287" t="str">
            <v>2" X 4" X 3 M</v>
          </cell>
          <cell r="I1287">
            <v>105</v>
          </cell>
          <cell r="J1287" t="str">
            <v>EACH</v>
          </cell>
          <cell r="K1287">
            <v>0</v>
          </cell>
          <cell r="L1287">
            <v>0</v>
          </cell>
          <cell r="M1287">
            <v>638.77</v>
          </cell>
          <cell r="N1287">
            <v>67070.850000000006</v>
          </cell>
          <cell r="O1287" t="str">
            <v>K/C-15</v>
          </cell>
        </row>
        <row r="1288">
          <cell r="D1288">
            <v>3779</v>
          </cell>
          <cell r="E1288" t="str">
            <v>WOOD STUD</v>
          </cell>
          <cell r="F1288" t="str">
            <v>2" X 6" X 6 M</v>
          </cell>
          <cell r="G1288" t="str">
            <v>БРУС</v>
          </cell>
          <cell r="H1288" t="str">
            <v>2" X 6" X 6 M</v>
          </cell>
          <cell r="I1288">
            <v>62</v>
          </cell>
          <cell r="J1288" t="str">
            <v>EACH</v>
          </cell>
          <cell r="K1288">
            <v>0</v>
          </cell>
          <cell r="L1288">
            <v>0</v>
          </cell>
          <cell r="M1288">
            <v>661.13210000000004</v>
          </cell>
          <cell r="N1288">
            <v>40990.190200000005</v>
          </cell>
          <cell r="O1288" t="str">
            <v>K/C-15</v>
          </cell>
        </row>
        <row r="1289">
          <cell r="D1289" t="str">
            <v>3779-1</v>
          </cell>
          <cell r="E1289" t="str">
            <v>WOOD STUD</v>
          </cell>
          <cell r="F1289" t="str">
            <v>2" X 6" X 6 M</v>
          </cell>
          <cell r="G1289" t="str">
            <v>БРУС</v>
          </cell>
          <cell r="H1289" t="str">
            <v>2" X 6" X 6 M</v>
          </cell>
          <cell r="I1289">
            <v>343</v>
          </cell>
          <cell r="J1289" t="str">
            <v>EACH</v>
          </cell>
          <cell r="K1289">
            <v>0</v>
          </cell>
          <cell r="L1289">
            <v>0</v>
          </cell>
          <cell r="M1289">
            <v>638.76649999999995</v>
          </cell>
          <cell r="N1289">
            <v>219096.90949999998</v>
          </cell>
          <cell r="O1289" t="str">
            <v>K/C-15</v>
          </cell>
        </row>
        <row r="1290">
          <cell r="D1290" t="str">
            <v>3779-2</v>
          </cell>
          <cell r="E1290" t="str">
            <v>WOOD STUD</v>
          </cell>
          <cell r="F1290" t="str">
            <v>2" X 6" X 6 M</v>
          </cell>
          <cell r="G1290" t="str">
            <v>БРУС</v>
          </cell>
          <cell r="H1290" t="str">
            <v>2" X 6" X 6 M</v>
          </cell>
          <cell r="I1290">
            <v>3</v>
          </cell>
          <cell r="J1290" t="str">
            <v>EACH</v>
          </cell>
          <cell r="K1290">
            <v>0</v>
          </cell>
          <cell r="L1290">
            <v>0</v>
          </cell>
          <cell r="M1290">
            <v>638.76649999999995</v>
          </cell>
          <cell r="N1290">
            <v>1916.2994999999999</v>
          </cell>
          <cell r="O1290" t="str">
            <v>K/C-15</v>
          </cell>
        </row>
        <row r="1291">
          <cell r="D1291">
            <v>3782</v>
          </cell>
          <cell r="E1291" t="str">
            <v>POWER TONG</v>
          </cell>
          <cell r="F1291" t="str">
            <v>FARR MODEL 7000 S/N 21155 YEAR 06.26.96</v>
          </cell>
          <cell r="G1291" t="str">
            <v>ТРУБНЫЙ КЛЮЧ</v>
          </cell>
          <cell r="H1291" t="str">
            <v>ФАРР МОДЕЛЬ 7000 С/Н 21155 ГОД ВЫПУСКА 06.26.96</v>
          </cell>
          <cell r="I1291">
            <v>1</v>
          </cell>
          <cell r="J1291" t="str">
            <v>EACH</v>
          </cell>
          <cell r="K1291">
            <v>0</v>
          </cell>
          <cell r="L1291">
            <v>0</v>
          </cell>
          <cell r="M1291">
            <v>10209757.32</v>
          </cell>
          <cell r="N1291">
            <v>10209757.32</v>
          </cell>
          <cell r="O1291" t="str">
            <v>K/C-18</v>
          </cell>
        </row>
        <row r="1292">
          <cell r="D1292">
            <v>3790</v>
          </cell>
          <cell r="E1292" t="str">
            <v>PROPANE BOTTLES</v>
          </cell>
          <cell r="F1292" t="str">
            <v/>
          </cell>
          <cell r="G1292" t="str">
            <v>ПРОПАНОВЫЕ БАЛЛОНЫ</v>
          </cell>
          <cell r="H1292" t="str">
            <v/>
          </cell>
          <cell r="I1292">
            <v>17</v>
          </cell>
          <cell r="J1292" t="str">
            <v>EACH</v>
          </cell>
          <cell r="K1292">
            <v>0</v>
          </cell>
          <cell r="L1292">
            <v>0</v>
          </cell>
          <cell r="M1292">
            <v>4166.5</v>
          </cell>
          <cell r="N1292">
            <v>70830.5</v>
          </cell>
          <cell r="O1292" t="str">
            <v>K/FUEL STATION</v>
          </cell>
        </row>
        <row r="1293">
          <cell r="D1293">
            <v>3793</v>
          </cell>
          <cell r="E1293" t="str">
            <v>INSULATION MATERIAL</v>
          </cell>
          <cell r="F1293" t="str">
            <v>28.8 M2/ROLL 50 MM THICK CAME WITH THE WAREHOUSE BUILDING</v>
          </cell>
          <cell r="G1293" t="str">
            <v>МИНВАТА</v>
          </cell>
          <cell r="H1293" t="str">
            <v>28.8 М2 РУЛОН ТОЛЩИНА 50 ММ ПРИБЫЛА С НОВЫМ АНГАРОМ</v>
          </cell>
          <cell r="I1293">
            <v>10</v>
          </cell>
          <cell r="J1293" t="str">
            <v>ROLL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 t="str">
            <v>K/C-10</v>
          </cell>
        </row>
        <row r="1294">
          <cell r="D1294">
            <v>4107</v>
          </cell>
          <cell r="E1294" t="str">
            <v>CROSSOVER SUB</v>
          </cell>
          <cell r="F1294" t="str">
            <v>8" X 9"</v>
          </cell>
          <cell r="G1294" t="str">
            <v>ПЕРЕВОДНИК</v>
          </cell>
          <cell r="H1294" t="str">
            <v>8" X 9"</v>
          </cell>
          <cell r="I1294">
            <v>1</v>
          </cell>
          <cell r="J1294" t="str">
            <v>EACH</v>
          </cell>
          <cell r="K1294">
            <v>0</v>
          </cell>
          <cell r="L1294">
            <v>0</v>
          </cell>
          <cell r="M1294">
            <v>11040</v>
          </cell>
          <cell r="N1294">
            <v>11040</v>
          </cell>
          <cell r="O1294" t="str">
            <v>K2</v>
          </cell>
        </row>
        <row r="1295">
          <cell r="D1295">
            <v>4110</v>
          </cell>
          <cell r="E1295" t="str">
            <v>CORRUGATED HOSE</v>
          </cell>
          <cell r="F1295" t="str">
            <v>100MM DIAM</v>
          </cell>
          <cell r="G1295" t="str">
            <v>ШЛАНГ ГОФРИРОВАННЫЙ</v>
          </cell>
          <cell r="H1295" t="str">
            <v>100MM ДИАМ</v>
          </cell>
          <cell r="I1295">
            <v>9</v>
          </cell>
          <cell r="J1295" t="str">
            <v>METER</v>
          </cell>
          <cell r="K1295">
            <v>0</v>
          </cell>
          <cell r="L1295">
            <v>0</v>
          </cell>
          <cell r="M1295">
            <v>1140</v>
          </cell>
          <cell r="N1295">
            <v>10260</v>
          </cell>
          <cell r="O1295" t="str">
            <v>K2</v>
          </cell>
        </row>
        <row r="1296">
          <cell r="D1296">
            <v>4111</v>
          </cell>
          <cell r="E1296" t="str">
            <v>DISSOLVENT 646</v>
          </cell>
          <cell r="F1296" t="str">
            <v/>
          </cell>
          <cell r="G1296" t="str">
            <v>РАСТВОРИТЕЛЬ 646</v>
          </cell>
          <cell r="H1296" t="str">
            <v/>
          </cell>
          <cell r="I1296">
            <v>3.8743019104003906E-7</v>
          </cell>
          <cell r="J1296" t="str">
            <v>LITER</v>
          </cell>
          <cell r="K1296">
            <v>0</v>
          </cell>
          <cell r="L1296">
            <v>0</v>
          </cell>
          <cell r="M1296">
            <v>648</v>
          </cell>
          <cell r="N1296">
            <v>2.5105476379394531E-4</v>
          </cell>
          <cell r="O1296" t="str">
            <v>K1/MIDDLE/A</v>
          </cell>
        </row>
        <row r="1297">
          <cell r="D1297">
            <v>4112</v>
          </cell>
          <cell r="E1297" t="str">
            <v>NITROENAMEL RED</v>
          </cell>
          <cell r="F1297" t="str">
            <v/>
          </cell>
          <cell r="G1297" t="str">
            <v>НИТРОЭМАЛЬ КРАСНАЯ</v>
          </cell>
          <cell r="H1297" t="str">
            <v/>
          </cell>
          <cell r="I1297">
            <v>1.0012984275817871E-3</v>
          </cell>
          <cell r="J1297" t="str">
            <v>LITER</v>
          </cell>
          <cell r="K1297">
            <v>0</v>
          </cell>
          <cell r="L1297">
            <v>0</v>
          </cell>
          <cell r="M1297">
            <v>534</v>
          </cell>
          <cell r="N1297">
            <v>0.53469336032867432</v>
          </cell>
          <cell r="O1297" t="str">
            <v>K1/MIDDLE/A</v>
          </cell>
        </row>
        <row r="1298">
          <cell r="D1298">
            <v>4113</v>
          </cell>
          <cell r="E1298" t="str">
            <v>NITROENAMEL BLACK</v>
          </cell>
          <cell r="F1298" t="str">
            <v/>
          </cell>
          <cell r="G1298" t="str">
            <v>НИТРОЭМАЛЬ ЧЕРНАЯ</v>
          </cell>
          <cell r="H1298" t="str">
            <v/>
          </cell>
          <cell r="I1298">
            <v>21.000001966953278</v>
          </cell>
          <cell r="J1298" t="str">
            <v>LITER</v>
          </cell>
          <cell r="K1298">
            <v>0</v>
          </cell>
          <cell r="L1298">
            <v>0</v>
          </cell>
          <cell r="M1298">
            <v>534</v>
          </cell>
          <cell r="N1298">
            <v>11214.00105035305</v>
          </cell>
          <cell r="O1298" t="str">
            <v>K1/MIDDLE/A</v>
          </cell>
        </row>
        <row r="1299">
          <cell r="D1299">
            <v>4115</v>
          </cell>
          <cell r="E1299" t="str">
            <v>NITROENAMEL YELLOW</v>
          </cell>
          <cell r="F1299" t="str">
            <v/>
          </cell>
          <cell r="G1299" t="str">
            <v>НИТРОЭМАЛЬ ЖЕЛТАЯ</v>
          </cell>
          <cell r="H1299" t="str">
            <v/>
          </cell>
          <cell r="I1299">
            <v>1.9999992847442627</v>
          </cell>
          <cell r="J1299" t="str">
            <v>LITER</v>
          </cell>
          <cell r="K1299">
            <v>0</v>
          </cell>
          <cell r="L1299">
            <v>0</v>
          </cell>
          <cell r="M1299">
            <v>534</v>
          </cell>
          <cell r="N1299">
            <v>1067.9996180534363</v>
          </cell>
          <cell r="O1299" t="str">
            <v>K1/MIDDLE/A</v>
          </cell>
        </row>
        <row r="1300">
          <cell r="D1300">
            <v>4157</v>
          </cell>
          <cell r="E1300" t="str">
            <v>MIRRORS FOR LIVING CONTAINERS</v>
          </cell>
          <cell r="F1300" t="str">
            <v/>
          </cell>
          <cell r="G1300" t="str">
            <v>ЗЕРКАЛА ДЛЯ ЖИЛЫХ КОНТЕЙНЕРОВ</v>
          </cell>
          <cell r="H1300" t="str">
            <v/>
          </cell>
          <cell r="I1300">
            <v>12</v>
          </cell>
          <cell r="J1300" t="str">
            <v>EACH</v>
          </cell>
          <cell r="K1300">
            <v>0</v>
          </cell>
          <cell r="L1300">
            <v>0</v>
          </cell>
          <cell r="M1300">
            <v>1920</v>
          </cell>
          <cell r="N1300">
            <v>23040</v>
          </cell>
          <cell r="O1300" t="str">
            <v>K1/MIDDLE/A</v>
          </cell>
        </row>
        <row r="1301">
          <cell r="D1301">
            <v>4224</v>
          </cell>
          <cell r="E1301" t="str">
            <v>HARDHAT</v>
          </cell>
          <cell r="F1301" t="str">
            <v/>
          </cell>
          <cell r="G1301" t="str">
            <v>КАСКИ И ПОДШЛЕМНИКИ</v>
          </cell>
          <cell r="H1301" t="str">
            <v/>
          </cell>
          <cell r="I1301">
            <v>130</v>
          </cell>
          <cell r="J1301" t="str">
            <v>EACH</v>
          </cell>
          <cell r="K1301">
            <v>0</v>
          </cell>
          <cell r="L1301">
            <v>0</v>
          </cell>
          <cell r="M1301">
            <v>1560</v>
          </cell>
          <cell r="N1301">
            <v>202800</v>
          </cell>
          <cell r="O1301" t="str">
            <v>K1/MIDDLE/C</v>
          </cell>
        </row>
        <row r="1302">
          <cell r="D1302">
            <v>4235</v>
          </cell>
          <cell r="E1302" t="str">
            <v>OIL FILTER</v>
          </cell>
          <cell r="F1302" t="str">
            <v>BALDWIN BT292 / FLEETGUARD HF6159</v>
          </cell>
          <cell r="G1302" t="str">
            <v>МАСЛЯНЫЙ ФИЛЬТР</v>
          </cell>
          <cell r="H1302" t="str">
            <v>БОЛДВИН BT292 / ФЛИТГАРД HF6159</v>
          </cell>
          <cell r="I1302">
            <v>9</v>
          </cell>
          <cell r="J1302" t="str">
            <v>EACH</v>
          </cell>
          <cell r="K1302">
            <v>15</v>
          </cell>
          <cell r="L1302">
            <v>135</v>
          </cell>
          <cell r="M1302">
            <v>0</v>
          </cell>
          <cell r="N1302">
            <v>0</v>
          </cell>
          <cell r="O1302" t="str">
            <v>K1/59</v>
          </cell>
        </row>
        <row r="1303">
          <cell r="D1303">
            <v>4236</v>
          </cell>
          <cell r="E1303" t="str">
            <v>AIR FILTER</v>
          </cell>
          <cell r="F1303" t="str">
            <v>FLEETGUARD 4137 / MANN 2339813, KZ1001</v>
          </cell>
          <cell r="G1303" t="str">
            <v>ВОЗДУШНЫЙ ФИЛЬТР</v>
          </cell>
          <cell r="H1303" t="str">
            <v>ФЛИТГАРД 4137 / MANN 2339813, KZ1001</v>
          </cell>
          <cell r="I1303">
            <v>4</v>
          </cell>
          <cell r="J1303" t="str">
            <v>EACH</v>
          </cell>
          <cell r="K1303">
            <v>40.67</v>
          </cell>
          <cell r="L1303">
            <v>162.68</v>
          </cell>
          <cell r="M1303">
            <v>0</v>
          </cell>
          <cell r="N1303">
            <v>0</v>
          </cell>
          <cell r="O1303" t="str">
            <v>K1/51</v>
          </cell>
        </row>
        <row r="1304">
          <cell r="D1304">
            <v>4262</v>
          </cell>
          <cell r="E1304" t="str">
            <v>PISTON 100MM DIAM</v>
          </cell>
          <cell r="F1304" t="str">
            <v/>
          </cell>
          <cell r="G1304" t="str">
            <v>ПОРШЕНЬ 100ММ ДИАМ</v>
          </cell>
          <cell r="H1304" t="str">
            <v/>
          </cell>
          <cell r="I1304">
            <v>20</v>
          </cell>
          <cell r="J1304" t="str">
            <v>EACH</v>
          </cell>
          <cell r="K1304">
            <v>0</v>
          </cell>
          <cell r="L1304">
            <v>0</v>
          </cell>
          <cell r="M1304">
            <v>6000</v>
          </cell>
          <cell r="N1304">
            <v>120000</v>
          </cell>
          <cell r="O1304" t="str">
            <v>K2</v>
          </cell>
        </row>
        <row r="1305">
          <cell r="D1305">
            <v>4263</v>
          </cell>
          <cell r="E1305" t="str">
            <v>SLEEVE</v>
          </cell>
          <cell r="F1305" t="str">
            <v>NB-50 PUMP</v>
          </cell>
          <cell r="G1305" t="str">
            <v>ВТУЛКА</v>
          </cell>
          <cell r="H1305" t="str">
            <v>ДЛЯ НАСОСА НБ-50</v>
          </cell>
          <cell r="I1305">
            <v>5</v>
          </cell>
          <cell r="J1305" t="str">
            <v>EACH</v>
          </cell>
          <cell r="K1305">
            <v>0</v>
          </cell>
          <cell r="L1305">
            <v>0</v>
          </cell>
          <cell r="M1305">
            <v>15000</v>
          </cell>
          <cell r="N1305">
            <v>75000</v>
          </cell>
          <cell r="O1305" t="str">
            <v>K2</v>
          </cell>
        </row>
        <row r="1306">
          <cell r="D1306">
            <v>4265</v>
          </cell>
          <cell r="E1306" t="str">
            <v>STEM</v>
          </cell>
          <cell r="F1306" t="str">
            <v/>
          </cell>
          <cell r="G1306" t="str">
            <v>ШТОК</v>
          </cell>
          <cell r="H1306" t="str">
            <v>9 МГР</v>
          </cell>
          <cell r="I1306">
            <v>5</v>
          </cell>
          <cell r="J1306" t="str">
            <v>EACH</v>
          </cell>
          <cell r="K1306">
            <v>0</v>
          </cell>
          <cell r="L1306">
            <v>0</v>
          </cell>
          <cell r="M1306">
            <v>7002</v>
          </cell>
          <cell r="N1306">
            <v>35010</v>
          </cell>
          <cell r="O1306" t="str">
            <v>K2</v>
          </cell>
        </row>
        <row r="1307">
          <cell r="D1307" t="str">
            <v>4265-1</v>
          </cell>
          <cell r="E1307" t="str">
            <v>STEM</v>
          </cell>
          <cell r="F1307" t="str">
            <v/>
          </cell>
          <cell r="G1307" t="str">
            <v>ШТОК</v>
          </cell>
          <cell r="H1307" t="str">
            <v>9 МГР</v>
          </cell>
          <cell r="I1307">
            <v>2</v>
          </cell>
          <cell r="J1307" t="str">
            <v>EACH</v>
          </cell>
          <cell r="K1307">
            <v>0</v>
          </cell>
          <cell r="L1307">
            <v>0</v>
          </cell>
          <cell r="M1307">
            <v>7002</v>
          </cell>
          <cell r="N1307">
            <v>14004</v>
          </cell>
          <cell r="O1307" t="str">
            <v>K2</v>
          </cell>
        </row>
        <row r="1308">
          <cell r="D1308">
            <v>4266</v>
          </cell>
          <cell r="E1308" t="str">
            <v>RUBBER SEAL</v>
          </cell>
          <cell r="F1308" t="str">
            <v/>
          </cell>
          <cell r="G1308" t="str">
            <v>РЕЗИНОВЫЙ УПЛОТНИТЕЛЬ</v>
          </cell>
          <cell r="H1308" t="str">
            <v/>
          </cell>
          <cell r="I1308">
            <v>24</v>
          </cell>
          <cell r="J1308" t="str">
            <v>EACH</v>
          </cell>
          <cell r="K1308">
            <v>0</v>
          </cell>
          <cell r="L1308">
            <v>0</v>
          </cell>
          <cell r="M1308">
            <v>552</v>
          </cell>
          <cell r="N1308">
            <v>13248</v>
          </cell>
          <cell r="O1308" t="str">
            <v>K1/2</v>
          </cell>
        </row>
        <row r="1309">
          <cell r="D1309">
            <v>4269</v>
          </cell>
          <cell r="E1309" t="str">
            <v>DISSOLVAN 3144</v>
          </cell>
          <cell r="F1309" t="str">
            <v/>
          </cell>
          <cell r="G1309" t="str">
            <v>ДИССОЛВАН 3144</v>
          </cell>
          <cell r="H1309" t="str">
            <v/>
          </cell>
          <cell r="I1309">
            <v>900</v>
          </cell>
          <cell r="J1309" t="str">
            <v>KG</v>
          </cell>
          <cell r="K1309">
            <v>0</v>
          </cell>
          <cell r="L1309">
            <v>0</v>
          </cell>
          <cell r="M1309">
            <v>198</v>
          </cell>
          <cell r="N1309">
            <v>178200</v>
          </cell>
          <cell r="O1309" t="str">
            <v>K/FUEL STATION</v>
          </cell>
        </row>
        <row r="1310">
          <cell r="D1310">
            <v>4271</v>
          </cell>
          <cell r="E1310" t="str">
            <v>BRICK</v>
          </cell>
          <cell r="F1310" t="str">
            <v/>
          </cell>
          <cell r="G1310" t="str">
            <v>КАМЕНЬ-РАКУШЕЧНИК</v>
          </cell>
          <cell r="H1310" t="str">
            <v/>
          </cell>
          <cell r="I1310">
            <v>11</v>
          </cell>
          <cell r="J1310" t="str">
            <v>CUBIC METER</v>
          </cell>
          <cell r="K1310">
            <v>0</v>
          </cell>
          <cell r="L1310">
            <v>0</v>
          </cell>
          <cell r="M1310">
            <v>1500</v>
          </cell>
          <cell r="N1310">
            <v>16500</v>
          </cell>
          <cell r="O1310" t="str">
            <v>K/YARD</v>
          </cell>
        </row>
        <row r="1311">
          <cell r="D1311" t="str">
            <v>4271-1</v>
          </cell>
          <cell r="E1311" t="str">
            <v>BRICK</v>
          </cell>
          <cell r="F1311" t="str">
            <v/>
          </cell>
          <cell r="G1311" t="str">
            <v>КАМЕНЬ-РАКУШЕЧНИК</v>
          </cell>
          <cell r="H1311" t="str">
            <v/>
          </cell>
          <cell r="I1311">
            <v>11</v>
          </cell>
          <cell r="J1311" t="str">
            <v>CUBIC METER</v>
          </cell>
          <cell r="K1311">
            <v>0</v>
          </cell>
          <cell r="L1311">
            <v>0</v>
          </cell>
          <cell r="M1311">
            <v>1500</v>
          </cell>
          <cell r="N1311">
            <v>16500</v>
          </cell>
          <cell r="O1311" t="str">
            <v>K/YARD</v>
          </cell>
        </row>
        <row r="1312">
          <cell r="D1312" t="str">
            <v>4271-2</v>
          </cell>
          <cell r="E1312" t="str">
            <v>BRICK</v>
          </cell>
          <cell r="F1312" t="str">
            <v/>
          </cell>
          <cell r="G1312" t="str">
            <v>КАМЕНЬ-РАКУШЕЧНИК</v>
          </cell>
          <cell r="H1312" t="str">
            <v/>
          </cell>
          <cell r="I1312">
            <v>5</v>
          </cell>
          <cell r="J1312" t="str">
            <v>CUBIC METER</v>
          </cell>
          <cell r="K1312">
            <v>0</v>
          </cell>
          <cell r="L1312">
            <v>0</v>
          </cell>
          <cell r="M1312">
            <v>1764.3119999999999</v>
          </cell>
          <cell r="N1312">
            <v>8821.56</v>
          </cell>
          <cell r="O1312" t="str">
            <v>K/YARD</v>
          </cell>
        </row>
        <row r="1313">
          <cell r="D1313" t="str">
            <v>4271-3</v>
          </cell>
          <cell r="E1313" t="str">
            <v>BRICK</v>
          </cell>
          <cell r="F1313" t="str">
            <v/>
          </cell>
          <cell r="G1313" t="str">
            <v>КАМЕНЬ-РАКУШЕЧНИК</v>
          </cell>
          <cell r="H1313" t="str">
            <v/>
          </cell>
          <cell r="I1313">
            <v>8</v>
          </cell>
          <cell r="J1313" t="str">
            <v>CUBIC METER</v>
          </cell>
          <cell r="K1313">
            <v>0</v>
          </cell>
          <cell r="L1313">
            <v>0</v>
          </cell>
          <cell r="M1313">
            <v>1764.31</v>
          </cell>
          <cell r="N1313">
            <v>14114.48</v>
          </cell>
          <cell r="O1313" t="str">
            <v>K/YARD</v>
          </cell>
        </row>
        <row r="1314">
          <cell r="D1314" t="str">
            <v>4271-4</v>
          </cell>
          <cell r="E1314" t="str">
            <v>BRICK</v>
          </cell>
          <cell r="F1314" t="str">
            <v/>
          </cell>
          <cell r="G1314" t="str">
            <v>КАМЕНЬ-РАКУШЕЧНИК</v>
          </cell>
          <cell r="H1314" t="str">
            <v/>
          </cell>
          <cell r="I1314">
            <v>4</v>
          </cell>
          <cell r="J1314" t="str">
            <v>CUBIC METER</v>
          </cell>
          <cell r="K1314">
            <v>0</v>
          </cell>
          <cell r="L1314">
            <v>0</v>
          </cell>
          <cell r="M1314">
            <v>1764.31</v>
          </cell>
          <cell r="N1314">
            <v>7057.24</v>
          </cell>
          <cell r="O1314" t="str">
            <v>K/YARD</v>
          </cell>
        </row>
        <row r="1315">
          <cell r="D1315" t="str">
            <v>4271-5</v>
          </cell>
          <cell r="E1315" t="str">
            <v>BRICK</v>
          </cell>
          <cell r="F1315" t="str">
            <v/>
          </cell>
          <cell r="G1315" t="str">
            <v>КАМЕНЬ-РАКУШЕЧНИК</v>
          </cell>
          <cell r="H1315" t="str">
            <v/>
          </cell>
          <cell r="I1315">
            <v>12</v>
          </cell>
          <cell r="J1315" t="str">
            <v>CUBIC METER</v>
          </cell>
          <cell r="K1315">
            <v>0</v>
          </cell>
          <cell r="L1315">
            <v>0</v>
          </cell>
          <cell r="M1315">
            <v>1764.31</v>
          </cell>
          <cell r="N1315">
            <v>21171.72</v>
          </cell>
          <cell r="O1315" t="str">
            <v>K/YARD</v>
          </cell>
        </row>
        <row r="1316">
          <cell r="D1316" t="str">
            <v>4271-6</v>
          </cell>
          <cell r="E1316" t="str">
            <v>BRICK</v>
          </cell>
          <cell r="F1316" t="str">
            <v/>
          </cell>
          <cell r="G1316" t="str">
            <v>КАМЕНЬ-РАКУШЕЧНИК</v>
          </cell>
          <cell r="H1316" t="str">
            <v/>
          </cell>
          <cell r="I1316">
            <v>11</v>
          </cell>
          <cell r="J1316" t="str">
            <v>CUBIC METER</v>
          </cell>
          <cell r="K1316">
            <v>0</v>
          </cell>
          <cell r="L1316">
            <v>0</v>
          </cell>
          <cell r="M1316">
            <v>1764.31</v>
          </cell>
          <cell r="N1316">
            <v>19407.41</v>
          </cell>
          <cell r="O1316" t="str">
            <v>K/YARD</v>
          </cell>
        </row>
        <row r="1317">
          <cell r="D1317" t="str">
            <v>4271-7</v>
          </cell>
          <cell r="E1317" t="str">
            <v>BRICK</v>
          </cell>
          <cell r="F1317" t="str">
            <v/>
          </cell>
          <cell r="G1317" t="str">
            <v>КАМЕНЬ-РАКУШЕЧНИК</v>
          </cell>
          <cell r="H1317" t="str">
            <v/>
          </cell>
          <cell r="I1317">
            <v>10</v>
          </cell>
          <cell r="J1317" t="str">
            <v>CUBIC METER</v>
          </cell>
          <cell r="K1317">
            <v>0</v>
          </cell>
          <cell r="L1317">
            <v>0</v>
          </cell>
          <cell r="M1317">
            <v>1764.31</v>
          </cell>
          <cell r="N1317">
            <v>17643.099999999999</v>
          </cell>
          <cell r="O1317" t="str">
            <v>K/YARD</v>
          </cell>
        </row>
        <row r="1318">
          <cell r="D1318" t="str">
            <v>4271-8</v>
          </cell>
          <cell r="E1318" t="str">
            <v>BRICK</v>
          </cell>
          <cell r="F1318" t="str">
            <v/>
          </cell>
          <cell r="G1318" t="str">
            <v>КАМЕНЬ-РАКУШЕЧНИК</v>
          </cell>
          <cell r="H1318" t="str">
            <v/>
          </cell>
          <cell r="I1318">
            <v>10</v>
          </cell>
          <cell r="J1318" t="str">
            <v>CUBIC METER</v>
          </cell>
          <cell r="K1318">
            <v>0</v>
          </cell>
          <cell r="L1318">
            <v>0</v>
          </cell>
          <cell r="M1318">
            <v>1764.31</v>
          </cell>
          <cell r="N1318">
            <v>17643.099999999999</v>
          </cell>
          <cell r="O1318" t="str">
            <v>K/YARD</v>
          </cell>
        </row>
        <row r="1319">
          <cell r="D1319">
            <v>4317</v>
          </cell>
          <cell r="E1319" t="str">
            <v>DRILLING BIT</v>
          </cell>
          <cell r="F1319" t="str">
            <v>190.5MM DIAM</v>
          </cell>
          <cell r="G1319" t="str">
            <v>ДОЛОТО БУРИЛЬНОЕ</v>
          </cell>
          <cell r="H1319" t="str">
            <v>190.5MM DIAM</v>
          </cell>
          <cell r="I1319">
            <v>1</v>
          </cell>
          <cell r="J1319" t="str">
            <v>EACH</v>
          </cell>
          <cell r="K1319">
            <v>0</v>
          </cell>
          <cell r="L1319">
            <v>0</v>
          </cell>
          <cell r="M1319">
            <v>29520</v>
          </cell>
          <cell r="N1319">
            <v>29520</v>
          </cell>
          <cell r="O1319" t="str">
            <v>K2</v>
          </cell>
        </row>
        <row r="1320">
          <cell r="D1320">
            <v>4341</v>
          </cell>
          <cell r="E1320" t="str">
            <v>BOLTS</v>
          </cell>
          <cell r="F1320" t="str">
            <v>5/16" X 65</v>
          </cell>
          <cell r="G1320" t="str">
            <v>БОЛТЫ</v>
          </cell>
          <cell r="H1320" t="str">
            <v>5/16" X 65</v>
          </cell>
          <cell r="I1320">
            <v>11</v>
          </cell>
          <cell r="J1320" t="str">
            <v>EACH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 t="str">
            <v>K1/32</v>
          </cell>
        </row>
        <row r="1321">
          <cell r="D1321">
            <v>4381</v>
          </cell>
          <cell r="E1321" t="str">
            <v>BATTERY</v>
          </cell>
          <cell r="F1321" t="str">
            <v>24V REPLACED FROM WILSON GENERATOR SET IN CAMP</v>
          </cell>
          <cell r="G1321" t="str">
            <v>АККУМУЛЯТОР</v>
          </cell>
          <cell r="H1321" t="str">
            <v>24В С ГЕНЕРАТОРА ВИЛСОН В КЕМПЕ</v>
          </cell>
          <cell r="I1321">
            <v>2</v>
          </cell>
          <cell r="J1321" t="str">
            <v>EACH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 t="str">
            <v>K1/MIDDLE/A</v>
          </cell>
        </row>
        <row r="1322">
          <cell r="D1322">
            <v>4382</v>
          </cell>
          <cell r="E1322" t="str">
            <v>CROSSOVER SUB</v>
          </cell>
          <cell r="F1322" t="str">
            <v>M 3-117 X M 2 1/2"</v>
          </cell>
          <cell r="G1322" t="str">
            <v>ПЕРЕВОДНИК</v>
          </cell>
          <cell r="H1322" t="str">
            <v>M 3-117 X M 2 1/2" НКТ</v>
          </cell>
          <cell r="I1322">
            <v>1</v>
          </cell>
          <cell r="J1322" t="str">
            <v>EACH</v>
          </cell>
          <cell r="K1322">
            <v>0</v>
          </cell>
          <cell r="L1322">
            <v>0</v>
          </cell>
          <cell r="M1322">
            <v>14100</v>
          </cell>
          <cell r="N1322">
            <v>14100</v>
          </cell>
          <cell r="O1322" t="str">
            <v>K2</v>
          </cell>
        </row>
        <row r="1323">
          <cell r="D1323">
            <v>4383</v>
          </cell>
          <cell r="E1323" t="str">
            <v>BUNK BED</v>
          </cell>
          <cell r="F1323" t="str">
            <v/>
          </cell>
          <cell r="G1323" t="str">
            <v>ДВУХЯРУСНАЯ КРОВАТЬ</v>
          </cell>
          <cell r="H1323" t="str">
            <v/>
          </cell>
          <cell r="I1323">
            <v>30</v>
          </cell>
          <cell r="J1323" t="str">
            <v>EACH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 t="str">
            <v>K/C 16</v>
          </cell>
        </row>
        <row r="1324">
          <cell r="D1324">
            <v>4384</v>
          </cell>
          <cell r="E1324" t="str">
            <v>DUVET</v>
          </cell>
          <cell r="F1324" t="str">
            <v/>
          </cell>
          <cell r="G1324" t="str">
            <v>ОДЕЯЛО</v>
          </cell>
          <cell r="H1324" t="str">
            <v/>
          </cell>
          <cell r="I1324">
            <v>61</v>
          </cell>
          <cell r="J1324" t="str">
            <v>EACH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 t="str">
            <v>K/LIVING UNIT</v>
          </cell>
        </row>
        <row r="1325">
          <cell r="D1325">
            <v>4385</v>
          </cell>
          <cell r="E1325" t="str">
            <v>DUVET COVER</v>
          </cell>
          <cell r="F1325" t="str">
            <v/>
          </cell>
          <cell r="G1325" t="str">
            <v>ПОДОДЕЯЛЬНИК</v>
          </cell>
          <cell r="H1325" t="str">
            <v/>
          </cell>
          <cell r="I1325">
            <v>120</v>
          </cell>
          <cell r="J1325" t="str">
            <v>EACH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 t="str">
            <v>K/LIVING UNIT</v>
          </cell>
        </row>
        <row r="1326">
          <cell r="D1326" t="str">
            <v>4385-1</v>
          </cell>
          <cell r="E1326" t="str">
            <v>DUVET COVER</v>
          </cell>
          <cell r="F1326" t="str">
            <v/>
          </cell>
          <cell r="G1326" t="str">
            <v>ПОДОДЕЯЛЬНИК</v>
          </cell>
          <cell r="H1326" t="str">
            <v/>
          </cell>
          <cell r="I1326">
            <v>150</v>
          </cell>
          <cell r="J1326" t="str">
            <v>EACH</v>
          </cell>
          <cell r="K1326">
            <v>0</v>
          </cell>
          <cell r="L1326">
            <v>0</v>
          </cell>
          <cell r="M1326">
            <v>650</v>
          </cell>
          <cell r="N1326">
            <v>97500</v>
          </cell>
          <cell r="O1326" t="str">
            <v>K/LIVING UNIT</v>
          </cell>
        </row>
        <row r="1327">
          <cell r="D1327">
            <v>4386</v>
          </cell>
          <cell r="E1327" t="str">
            <v>2 DOOR STEEL LOCKER</v>
          </cell>
          <cell r="F1327" t="str">
            <v/>
          </cell>
          <cell r="G1327" t="str">
            <v>МЕТАЛЛИЧЕСКИЙ ДВУХДВЕРНЫЙ ШКАФ</v>
          </cell>
          <cell r="H1327" t="str">
            <v/>
          </cell>
          <cell r="I1327">
            <v>21</v>
          </cell>
          <cell r="J1327" t="str">
            <v>EACH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 t="str">
            <v>K/C NEXT TO LIVING UNIT</v>
          </cell>
        </row>
        <row r="1328">
          <cell r="D1328">
            <v>4387</v>
          </cell>
          <cell r="E1328" t="str">
            <v>TABLE</v>
          </cell>
          <cell r="F1328" t="str">
            <v>120X60</v>
          </cell>
          <cell r="G1328" t="str">
            <v>СТОЛ</v>
          </cell>
          <cell r="H1328" t="str">
            <v>120X60</v>
          </cell>
          <cell r="I1328">
            <v>1</v>
          </cell>
          <cell r="J1328" t="str">
            <v>EACH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 t="str">
            <v>K/C NEXT TO LIVING UNIT</v>
          </cell>
        </row>
        <row r="1329">
          <cell r="D1329">
            <v>4390</v>
          </cell>
          <cell r="E1329" t="str">
            <v>3 DOOR STEEL LOCKER</v>
          </cell>
          <cell r="F1329" t="str">
            <v/>
          </cell>
          <cell r="G1329" t="str">
            <v>МЕТАЛЛИЧЕСКИЙ ТРЁХДВЕРНЫЙ ШКАФ</v>
          </cell>
          <cell r="H1329" t="str">
            <v/>
          </cell>
          <cell r="I1329">
            <v>1</v>
          </cell>
          <cell r="J1329" t="str">
            <v>EACH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 t="str">
            <v>K/C NEXT TO LIVING UNIT</v>
          </cell>
        </row>
        <row r="1330">
          <cell r="D1330">
            <v>4394</v>
          </cell>
          <cell r="E1330" t="str">
            <v>NAILS 100MM</v>
          </cell>
          <cell r="F1330" t="str">
            <v>BUILDING MATERIALS FOR CAMP</v>
          </cell>
          <cell r="G1330" t="str">
            <v>ГВОЗДИ 100ММ</v>
          </cell>
          <cell r="H1330" t="str">
            <v>СТРОЙМАТЕРИАЛЫ ДЛЯ КЭМПА</v>
          </cell>
          <cell r="I1330">
            <v>4</v>
          </cell>
          <cell r="J1330" t="str">
            <v>KG</v>
          </cell>
          <cell r="K1330">
            <v>0</v>
          </cell>
          <cell r="L1330">
            <v>0</v>
          </cell>
          <cell r="M1330">
            <v>480</v>
          </cell>
          <cell r="N1330">
            <v>1920</v>
          </cell>
          <cell r="O1330" t="str">
            <v>K1/56</v>
          </cell>
        </row>
        <row r="1331">
          <cell r="D1331" t="str">
            <v>4394-1</v>
          </cell>
          <cell r="E1331" t="str">
            <v>NAILS 100MM</v>
          </cell>
          <cell r="F1331" t="str">
            <v>BUILDING MATERIALS FOR CAMP</v>
          </cell>
          <cell r="G1331" t="str">
            <v>ГВОЗДИ 100ММ</v>
          </cell>
          <cell r="H1331" t="str">
            <v>СТРОЙМАТЕРИАЛЫ ДЛЯ КЭМПА</v>
          </cell>
          <cell r="I1331">
            <v>50</v>
          </cell>
          <cell r="J1331" t="str">
            <v>KG</v>
          </cell>
          <cell r="K1331">
            <v>0</v>
          </cell>
          <cell r="L1331">
            <v>0</v>
          </cell>
          <cell r="M1331">
            <v>145</v>
          </cell>
          <cell r="N1331">
            <v>7250</v>
          </cell>
          <cell r="O1331" t="str">
            <v>K1/56</v>
          </cell>
        </row>
        <row r="1332">
          <cell r="D1332">
            <v>4395</v>
          </cell>
          <cell r="E1332" t="str">
            <v>PUTTY</v>
          </cell>
          <cell r="F1332" t="str">
            <v>BUILDING MATERIALS FOR CAMP</v>
          </cell>
          <cell r="G1332" t="str">
            <v>ШПАКЛЕВКА</v>
          </cell>
          <cell r="H1332" t="str">
            <v>СТРОЙМАТЕРИАЛЫ ДЛЯ КЭМПА</v>
          </cell>
          <cell r="I1332">
            <v>6</v>
          </cell>
          <cell r="J1332" t="str">
            <v>KG</v>
          </cell>
          <cell r="K1332">
            <v>0</v>
          </cell>
          <cell r="L1332">
            <v>0</v>
          </cell>
          <cell r="M1332">
            <v>120</v>
          </cell>
          <cell r="N1332">
            <v>720</v>
          </cell>
          <cell r="O1332" t="str">
            <v>K1/MIDDLE/C</v>
          </cell>
        </row>
        <row r="1333">
          <cell r="D1333">
            <v>4428</v>
          </cell>
          <cell r="E1333" t="str">
            <v>BENTONITE</v>
          </cell>
          <cell r="F1333" t="str">
            <v>BENTONITE AQUAGEL / RTE-BEN-13A5</v>
          </cell>
          <cell r="G1333" t="str">
            <v>БЕНТОНИТОВАЯ ГЛИНА</v>
          </cell>
          <cell r="H1333" t="str">
            <v>BENTONITE AQUAGEL / RTE-BEN-13A5</v>
          </cell>
          <cell r="I1333">
            <v>25.399999618530273</v>
          </cell>
          <cell r="J1333" t="str">
            <v>TON</v>
          </cell>
          <cell r="K1333">
            <v>428.46</v>
          </cell>
          <cell r="L1333">
            <v>10882.88383655548</v>
          </cell>
          <cell r="M1333">
            <v>0</v>
          </cell>
          <cell r="N1333">
            <v>0</v>
          </cell>
          <cell r="O1333" t="str">
            <v>K/C 23, 14</v>
          </cell>
        </row>
        <row r="1334">
          <cell r="D1334" t="str">
            <v>4428-1</v>
          </cell>
          <cell r="E1334" t="str">
            <v>BENTONITE</v>
          </cell>
          <cell r="F1334" t="str">
            <v>BENTONITE AQUAGEL / RTE-BEN-13A5</v>
          </cell>
          <cell r="G1334" t="str">
            <v>БЕНТОНИТОВАЯ ГЛИНА</v>
          </cell>
          <cell r="H1334" t="str">
            <v>BENTONITE AQUAGEL / RTE-BEN-13A5</v>
          </cell>
          <cell r="I1334">
            <v>2</v>
          </cell>
          <cell r="J1334" t="str">
            <v>TON</v>
          </cell>
          <cell r="K1334">
            <v>493.67</v>
          </cell>
          <cell r="L1334">
            <v>987.34</v>
          </cell>
          <cell r="M1334">
            <v>0</v>
          </cell>
          <cell r="N1334">
            <v>0</v>
          </cell>
          <cell r="O1334" t="str">
            <v>K/C 23, 14</v>
          </cell>
        </row>
        <row r="1335">
          <cell r="D1335">
            <v>4429</v>
          </cell>
          <cell r="E1335" t="str">
            <v>NEW DRILL PLUS</v>
          </cell>
          <cell r="F1335" t="str">
            <v>PHPA IKSTAB L / IDBOND P C175 / EZ MUD DP / ALCOMER 110</v>
          </cell>
          <cell r="G1335" t="str">
            <v>СТРУКТУРООБРАЗОВАТЕЛЬ NEW DRILL PLUS</v>
          </cell>
          <cell r="H1335" t="str">
            <v>PHPA IKSTAB L / IDBOND P C175 / EZ MUD DP / ALCOMER 110</v>
          </cell>
          <cell r="I1335">
            <v>0.59999998658895493</v>
          </cell>
          <cell r="J1335" t="str">
            <v>TON</v>
          </cell>
          <cell r="K1335">
            <v>5988.8</v>
          </cell>
          <cell r="L1335">
            <v>3593.2799196839333</v>
          </cell>
          <cell r="M1335">
            <v>0</v>
          </cell>
          <cell r="N1335">
            <v>0</v>
          </cell>
          <cell r="O1335" t="str">
            <v>K/C-2</v>
          </cell>
        </row>
        <row r="1336">
          <cell r="D1336">
            <v>4434</v>
          </cell>
          <cell r="E1336" t="str">
            <v>SODA ASH</v>
          </cell>
          <cell r="F1336" t="str">
            <v/>
          </cell>
          <cell r="G1336" t="str">
            <v>РЕГУЛЯТОР pH, Na2(CO)3</v>
          </cell>
          <cell r="H1336" t="str">
            <v/>
          </cell>
          <cell r="I1336">
            <v>9.0000033378601074E-2</v>
          </cell>
          <cell r="J1336" t="str">
            <v>TON</v>
          </cell>
          <cell r="K1336">
            <v>507.6</v>
          </cell>
          <cell r="L1336">
            <v>45.684016942977905</v>
          </cell>
          <cell r="M1336">
            <v>0</v>
          </cell>
          <cell r="N1336">
            <v>0</v>
          </cell>
          <cell r="O1336" t="str">
            <v>K/C-2</v>
          </cell>
        </row>
        <row r="1337">
          <cell r="D1337">
            <v>4624</v>
          </cell>
          <cell r="E1337" t="str">
            <v>DIESEL FUEL ADDITIVE</v>
          </cell>
          <cell r="F1337" t="str">
            <v/>
          </cell>
          <cell r="G1337" t="str">
            <v>ЗИМНЯЯ ПРИСАДКА К  ДИЗЕЛЬНОМУ ТОПЛИВУ</v>
          </cell>
          <cell r="H1337" t="str">
            <v/>
          </cell>
          <cell r="I1337">
            <v>150</v>
          </cell>
          <cell r="J1337" t="str">
            <v>KG</v>
          </cell>
          <cell r="K1337">
            <v>0</v>
          </cell>
          <cell r="L1337">
            <v>0</v>
          </cell>
          <cell r="M1337">
            <v>1200</v>
          </cell>
          <cell r="N1337">
            <v>180000</v>
          </cell>
          <cell r="O1337" t="str">
            <v>K1/56</v>
          </cell>
        </row>
        <row r="1338">
          <cell r="D1338">
            <v>4625</v>
          </cell>
          <cell r="E1338" t="str">
            <v>STANDARD TITRE HNO3</v>
          </cell>
          <cell r="F1338" t="str">
            <v/>
          </cell>
          <cell r="G1338" t="str">
            <v>ТИТР СТАНДАРТНЫЙ HNO3</v>
          </cell>
          <cell r="H1338" t="str">
            <v/>
          </cell>
          <cell r="I1338">
            <v>2</v>
          </cell>
          <cell r="J1338" t="str">
            <v>BOX</v>
          </cell>
          <cell r="K1338">
            <v>0</v>
          </cell>
          <cell r="L1338">
            <v>0</v>
          </cell>
          <cell r="M1338">
            <v>684</v>
          </cell>
          <cell r="N1338">
            <v>1368</v>
          </cell>
          <cell r="O1338" t="str">
            <v>K1/13</v>
          </cell>
        </row>
        <row r="1339">
          <cell r="D1339" t="str">
            <v>4625-1</v>
          </cell>
          <cell r="E1339" t="str">
            <v>STANDARD TITRE HNO3</v>
          </cell>
          <cell r="F1339" t="str">
            <v/>
          </cell>
          <cell r="G1339" t="str">
            <v>ТИТР СТАНДАРТНЫЙ HNO3</v>
          </cell>
          <cell r="H1339" t="str">
            <v/>
          </cell>
          <cell r="I1339">
            <v>5</v>
          </cell>
          <cell r="J1339" t="str">
            <v>BOX</v>
          </cell>
          <cell r="K1339">
            <v>0</v>
          </cell>
          <cell r="L1339">
            <v>0</v>
          </cell>
          <cell r="M1339">
            <v>3600</v>
          </cell>
          <cell r="N1339">
            <v>18000</v>
          </cell>
          <cell r="O1339" t="str">
            <v>K1/13</v>
          </cell>
        </row>
        <row r="1340">
          <cell r="D1340">
            <v>4628</v>
          </cell>
          <cell r="E1340" t="str">
            <v>TRAP-RECEIVER</v>
          </cell>
          <cell r="F1340" t="str">
            <v/>
          </cell>
          <cell r="G1340" t="str">
            <v>ПРИЕМНИК-ЛОВУШКА</v>
          </cell>
          <cell r="H1340" t="str">
            <v/>
          </cell>
          <cell r="I1340">
            <v>3</v>
          </cell>
          <cell r="J1340" t="str">
            <v>EACH</v>
          </cell>
          <cell r="K1340">
            <v>0</v>
          </cell>
          <cell r="L1340">
            <v>0</v>
          </cell>
          <cell r="M1340">
            <v>576</v>
          </cell>
          <cell r="N1340">
            <v>1728</v>
          </cell>
          <cell r="O1340" t="str">
            <v>K1/13</v>
          </cell>
        </row>
        <row r="1341">
          <cell r="D1341" t="str">
            <v>4628-1</v>
          </cell>
          <cell r="E1341" t="str">
            <v>TRAP-RECEIVER</v>
          </cell>
          <cell r="F1341" t="str">
            <v/>
          </cell>
          <cell r="G1341" t="str">
            <v>ПРИЕМНИК-ЛОВУШКА</v>
          </cell>
          <cell r="H1341" t="str">
            <v/>
          </cell>
          <cell r="I1341">
            <v>10</v>
          </cell>
          <cell r="J1341" t="str">
            <v>EACH</v>
          </cell>
          <cell r="K1341">
            <v>0</v>
          </cell>
          <cell r="L1341">
            <v>0</v>
          </cell>
          <cell r="M1341">
            <v>898.6</v>
          </cell>
          <cell r="N1341">
            <v>8986</v>
          </cell>
          <cell r="O1341" t="str">
            <v>K1/13</v>
          </cell>
        </row>
        <row r="1342">
          <cell r="D1342">
            <v>4653</v>
          </cell>
          <cell r="E1342" t="str">
            <v>TIRE</v>
          </cell>
          <cell r="F1342" t="str">
            <v>370 X 508, FOR URAL TRUCK</v>
          </cell>
          <cell r="G1342" t="str">
            <v>ПОКРЫШКА</v>
          </cell>
          <cell r="H1342" t="str">
            <v>ДЛЯ УРАЛА 370 Х 508</v>
          </cell>
          <cell r="I1342">
            <v>24</v>
          </cell>
          <cell r="J1342" t="str">
            <v>EACH</v>
          </cell>
          <cell r="K1342">
            <v>0</v>
          </cell>
          <cell r="L1342">
            <v>0</v>
          </cell>
          <cell r="M1342">
            <v>28560</v>
          </cell>
          <cell r="N1342">
            <v>685440</v>
          </cell>
          <cell r="O1342" t="str">
            <v>K/C 7</v>
          </cell>
        </row>
        <row r="1343">
          <cell r="D1343">
            <v>4665</v>
          </cell>
          <cell r="E1343" t="str">
            <v>DIAPHRAGM OF NB-50 PUMP UNIT</v>
          </cell>
          <cell r="F1343" t="str">
            <v>NB-50 PUMP</v>
          </cell>
          <cell r="G1343" t="str">
            <v>ДИАФРАГМА НАСОСА НБ-50</v>
          </cell>
          <cell r="H1343" t="str">
            <v>ДЛЯ НАСОСА НБ-50</v>
          </cell>
          <cell r="I1343">
            <v>1</v>
          </cell>
          <cell r="J1343" t="str">
            <v>EACH</v>
          </cell>
          <cell r="K1343">
            <v>0</v>
          </cell>
          <cell r="L1343">
            <v>0</v>
          </cell>
          <cell r="M1343">
            <v>12500</v>
          </cell>
          <cell r="N1343">
            <v>12500</v>
          </cell>
          <cell r="O1343" t="str">
            <v>K1/0</v>
          </cell>
        </row>
        <row r="1344">
          <cell r="D1344">
            <v>4665</v>
          </cell>
          <cell r="E1344" t="str">
            <v>DIAPHRAGM OF NB-50 PUMP UNIT</v>
          </cell>
          <cell r="F1344" t="str">
            <v>NB-50 PUMP</v>
          </cell>
          <cell r="G1344" t="str">
            <v>ДИАФРАГМА НАСОСА НБ-50</v>
          </cell>
          <cell r="H1344" t="str">
            <v>ДЛЯ НАСОСА НБ-50</v>
          </cell>
          <cell r="I1344">
            <v>1</v>
          </cell>
          <cell r="J1344" t="str">
            <v>EACH</v>
          </cell>
          <cell r="K1344">
            <v>0</v>
          </cell>
          <cell r="L1344">
            <v>0</v>
          </cell>
          <cell r="M1344">
            <v>10560</v>
          </cell>
          <cell r="N1344">
            <v>10560</v>
          </cell>
          <cell r="O1344" t="str">
            <v>K1/0</v>
          </cell>
        </row>
        <row r="1345">
          <cell r="D1345">
            <v>4665</v>
          </cell>
          <cell r="E1345" t="str">
            <v>DIAPHRAGM OF NB-50 PUMP UNIT</v>
          </cell>
          <cell r="F1345" t="str">
            <v>NB-50 PUMP</v>
          </cell>
          <cell r="G1345" t="str">
            <v>ДИАФРАГМА НАСОСА НБ-50</v>
          </cell>
          <cell r="H1345" t="str">
            <v>ДЛЯ НАСОСА НБ-50</v>
          </cell>
          <cell r="I1345">
            <v>1</v>
          </cell>
          <cell r="J1345" t="str">
            <v>EACH</v>
          </cell>
          <cell r="K1345">
            <v>0</v>
          </cell>
          <cell r="L1345">
            <v>0</v>
          </cell>
          <cell r="M1345">
            <v>4800</v>
          </cell>
          <cell r="N1345">
            <v>4800</v>
          </cell>
          <cell r="O1345" t="str">
            <v>K1/0</v>
          </cell>
        </row>
        <row r="1346">
          <cell r="D1346">
            <v>4665</v>
          </cell>
          <cell r="E1346" t="str">
            <v>DIAPHRAGM OF NB-50 PUMP UNIT</v>
          </cell>
          <cell r="F1346" t="str">
            <v>NB-50 PUMP</v>
          </cell>
          <cell r="G1346" t="str">
            <v>ДИАФРАГМА НАСОСА НБ-50</v>
          </cell>
          <cell r="H1346" t="str">
            <v>ДЛЯ НАСОСА НБ-50</v>
          </cell>
          <cell r="I1346">
            <v>5</v>
          </cell>
          <cell r="J1346" t="str">
            <v>EACH</v>
          </cell>
          <cell r="K1346">
            <v>0</v>
          </cell>
          <cell r="L1346">
            <v>0</v>
          </cell>
          <cell r="M1346">
            <v>12000</v>
          </cell>
          <cell r="N1346">
            <v>60000</v>
          </cell>
          <cell r="O1346" t="str">
            <v>K1/0</v>
          </cell>
        </row>
        <row r="1347">
          <cell r="D1347">
            <v>4671</v>
          </cell>
          <cell r="E1347" t="str">
            <v>PRESSURE FORM FOR O-RING</v>
          </cell>
          <cell r="F1347" t="str">
            <v/>
          </cell>
          <cell r="G1347" t="str">
            <v>ПРЕССФОРМА: КОЛЬЦО, 250ММ ДИАМ.</v>
          </cell>
          <cell r="H1347" t="str">
            <v/>
          </cell>
          <cell r="I1347">
            <v>1</v>
          </cell>
          <cell r="J1347" t="str">
            <v>EACH</v>
          </cell>
          <cell r="K1347">
            <v>0</v>
          </cell>
          <cell r="L1347">
            <v>0</v>
          </cell>
          <cell r="M1347">
            <v>42000</v>
          </cell>
          <cell r="N1347">
            <v>42000</v>
          </cell>
          <cell r="O1347" t="str">
            <v>K1/</v>
          </cell>
        </row>
        <row r="1348">
          <cell r="D1348">
            <v>4672</v>
          </cell>
          <cell r="E1348" t="str">
            <v>PRESSURE FORM FOR SEALS</v>
          </cell>
          <cell r="F1348" t="str">
            <v/>
          </cell>
          <cell r="G1348" t="str">
            <v>ПРЕССФОРМА: МАНЖЕТА, 250ММ ДИАМ.</v>
          </cell>
          <cell r="H1348" t="str">
            <v/>
          </cell>
          <cell r="I1348">
            <v>1</v>
          </cell>
          <cell r="J1348" t="str">
            <v>EACH</v>
          </cell>
          <cell r="K1348">
            <v>0</v>
          </cell>
          <cell r="L1348">
            <v>0</v>
          </cell>
          <cell r="M1348">
            <v>42000</v>
          </cell>
          <cell r="N1348">
            <v>42000</v>
          </cell>
          <cell r="O1348" t="str">
            <v>K1/</v>
          </cell>
        </row>
        <row r="1349">
          <cell r="D1349">
            <v>4673</v>
          </cell>
          <cell r="E1349" t="str">
            <v>SECONDARY GEAR BOX</v>
          </cell>
          <cell r="F1349" t="str">
            <v/>
          </cell>
          <cell r="G1349" t="str">
            <v>КОРОБКА ОТБОРА МОЩНОСТИ</v>
          </cell>
          <cell r="H1349" t="str">
            <v/>
          </cell>
          <cell r="I1349">
            <v>1</v>
          </cell>
          <cell r="J1349" t="str">
            <v>EACH</v>
          </cell>
          <cell r="K1349">
            <v>0</v>
          </cell>
          <cell r="L1349">
            <v>0</v>
          </cell>
          <cell r="M1349">
            <v>50400</v>
          </cell>
          <cell r="N1349">
            <v>50400</v>
          </cell>
          <cell r="O1349" t="str">
            <v>K1/</v>
          </cell>
        </row>
        <row r="1350">
          <cell r="D1350">
            <v>4674</v>
          </cell>
          <cell r="E1350" t="str">
            <v>RUBBER CUP</v>
          </cell>
          <cell r="F1350" t="str">
            <v/>
          </cell>
          <cell r="G1350" t="str">
            <v>РЕЗИНОВАЯ МАНЖЕТА</v>
          </cell>
          <cell r="H1350" t="str">
            <v/>
          </cell>
          <cell r="I1350">
            <v>10</v>
          </cell>
          <cell r="J1350" t="str">
            <v>EACH</v>
          </cell>
          <cell r="K1350">
            <v>0</v>
          </cell>
          <cell r="L1350">
            <v>0</v>
          </cell>
          <cell r="M1350">
            <v>720</v>
          </cell>
          <cell r="N1350">
            <v>7200</v>
          </cell>
          <cell r="O1350" t="str">
            <v>K1/0</v>
          </cell>
        </row>
        <row r="1351">
          <cell r="D1351">
            <v>4693</v>
          </cell>
          <cell r="E1351" t="str">
            <v>WARM JACKET</v>
          </cell>
          <cell r="F1351" t="str">
            <v/>
          </cell>
          <cell r="G1351" t="str">
            <v>КУРТКА УТЕПЛЕННАЯ</v>
          </cell>
          <cell r="H1351" t="str">
            <v/>
          </cell>
          <cell r="I1351">
            <v>22</v>
          </cell>
          <cell r="J1351" t="str">
            <v>EACH</v>
          </cell>
          <cell r="K1351">
            <v>0</v>
          </cell>
          <cell r="L1351">
            <v>0</v>
          </cell>
          <cell r="M1351">
            <v>4620</v>
          </cell>
          <cell r="N1351">
            <v>101640</v>
          </cell>
          <cell r="O1351" t="str">
            <v>K1/27</v>
          </cell>
        </row>
        <row r="1352">
          <cell r="D1352">
            <v>4694</v>
          </cell>
          <cell r="E1352" t="str">
            <v>WARM WAISTCOAT</v>
          </cell>
          <cell r="F1352" t="str">
            <v/>
          </cell>
          <cell r="G1352" t="str">
            <v>ЖИЛЕТ УТЕПЛЕННЫЙ</v>
          </cell>
          <cell r="H1352" t="str">
            <v/>
          </cell>
          <cell r="I1352">
            <v>23</v>
          </cell>
          <cell r="J1352" t="str">
            <v>EACH</v>
          </cell>
          <cell r="K1352">
            <v>0</v>
          </cell>
          <cell r="L1352">
            <v>0</v>
          </cell>
          <cell r="M1352">
            <v>1716</v>
          </cell>
          <cell r="N1352">
            <v>39468</v>
          </cell>
          <cell r="O1352" t="str">
            <v>K1/23</v>
          </cell>
        </row>
        <row r="1353">
          <cell r="D1353">
            <v>4697</v>
          </cell>
          <cell r="E1353" t="str">
            <v>COAXIAL CABLE</v>
          </cell>
          <cell r="F1353" t="str">
            <v>PK-75</v>
          </cell>
          <cell r="G1353" t="str">
            <v>КОАКСИАЛЬНЫЙ КАБЕЛЬ</v>
          </cell>
          <cell r="H1353" t="str">
            <v>РК-75</v>
          </cell>
          <cell r="I1353">
            <v>150</v>
          </cell>
          <cell r="J1353" t="str">
            <v>METER</v>
          </cell>
          <cell r="K1353">
            <v>0</v>
          </cell>
          <cell r="L1353">
            <v>0</v>
          </cell>
          <cell r="M1353">
            <v>250.8</v>
          </cell>
          <cell r="N1353">
            <v>37620</v>
          </cell>
          <cell r="O1353" t="str">
            <v>K1/7</v>
          </cell>
        </row>
        <row r="1354">
          <cell r="D1354">
            <v>4703</v>
          </cell>
          <cell r="E1354" t="str">
            <v>MIXED POL F.LOSS BIO-PAQ</v>
          </cell>
          <cell r="F1354" t="str">
            <v>ECOPAC SL / IDF FLR XL C122 / PAC L / RTE-PAC-XL</v>
          </cell>
          <cell r="G1354" t="str">
            <v>БИОПАК</v>
          </cell>
          <cell r="H1354" t="str">
            <v>ECOPAC SL / IDF FLR XL C122 / PAC L / RTE-PAC-XL</v>
          </cell>
          <cell r="I1354">
            <v>0.5</v>
          </cell>
          <cell r="J1354" t="str">
            <v>TON</v>
          </cell>
          <cell r="K1354">
            <v>6107</v>
          </cell>
          <cell r="L1354">
            <v>3053.5</v>
          </cell>
          <cell r="M1354">
            <v>0</v>
          </cell>
          <cell r="N1354">
            <v>0</v>
          </cell>
          <cell r="O1354" t="str">
            <v>K/</v>
          </cell>
        </row>
        <row r="1355">
          <cell r="D1355">
            <v>4704</v>
          </cell>
          <cell r="E1355" t="str">
            <v>PREGELAT STARCH</v>
          </cell>
          <cell r="F1355" t="str">
            <v>IKR / IDFLO B C204 / DEXTRID / RTE-VS-13A11</v>
          </cell>
          <cell r="G1355" t="str">
            <v>МОДИФИЦИРОВАННЫЙ КРАХМАЛ</v>
          </cell>
          <cell r="H1355" t="str">
            <v>IKR / IDFLO B C204 / DEXTRID / RTE-VS-13A11</v>
          </cell>
          <cell r="I1355">
            <v>3</v>
          </cell>
          <cell r="J1355" t="str">
            <v>TON</v>
          </cell>
          <cell r="K1355">
            <v>2206.3000000000002</v>
          </cell>
          <cell r="L1355">
            <v>6618.9</v>
          </cell>
          <cell r="M1355">
            <v>0</v>
          </cell>
          <cell r="N1355">
            <v>0</v>
          </cell>
          <cell r="O1355" t="str">
            <v>K/C-1</v>
          </cell>
        </row>
        <row r="1356">
          <cell r="D1356" t="str">
            <v>4704-1</v>
          </cell>
          <cell r="E1356" t="str">
            <v>PREGELAT STARCH</v>
          </cell>
          <cell r="F1356" t="str">
            <v>IKR / IDFLO B C204 / DEXTRID / RTE-VS-13A11</v>
          </cell>
          <cell r="G1356" t="str">
            <v>МОДИФИЦИРОВАННЫЙ КРАХМАЛ</v>
          </cell>
          <cell r="H1356" t="str">
            <v>IKR / IDFLO B C204 / DEXTRID / RTE-VS-13A11</v>
          </cell>
          <cell r="I1356">
            <v>3</v>
          </cell>
          <cell r="J1356" t="str">
            <v>TON</v>
          </cell>
          <cell r="K1356">
            <v>2227.34</v>
          </cell>
          <cell r="L1356">
            <v>6682.02</v>
          </cell>
          <cell r="M1356">
            <v>0</v>
          </cell>
          <cell r="N1356">
            <v>0</v>
          </cell>
          <cell r="O1356" t="str">
            <v>K/C-1</v>
          </cell>
        </row>
        <row r="1357">
          <cell r="D1357">
            <v>4705</v>
          </cell>
          <cell r="E1357" t="str">
            <v>CHROME FREE LIGNO</v>
          </cell>
          <cell r="F1357" t="str">
            <v>LIGNOSULPHONATE ECO LIG</v>
          </cell>
          <cell r="G1357" t="str">
            <v>ЛИГНОСУЛЬФАНАТ</v>
          </cell>
          <cell r="H1357" t="str">
            <v>LIGNOSULPHONATE ECO LIG</v>
          </cell>
          <cell r="I1357">
            <v>1.2599999904632568</v>
          </cell>
          <cell r="J1357" t="str">
            <v>TON</v>
          </cell>
          <cell r="K1357">
            <v>1373.4444000000001</v>
          </cell>
          <cell r="L1357">
            <v>1730.5399309018137</v>
          </cell>
          <cell r="M1357">
            <v>0</v>
          </cell>
          <cell r="N1357">
            <v>0</v>
          </cell>
          <cell r="O1357" t="str">
            <v>K/</v>
          </cell>
        </row>
        <row r="1358">
          <cell r="D1358">
            <v>4708</v>
          </cell>
          <cell r="E1358" t="str">
            <v>DEFOAMER</v>
          </cell>
          <cell r="F1358" t="str">
            <v>IKDEFOAM / DEFOAMER C552 / RTE-VS-FOAMX</v>
          </cell>
          <cell r="G1358" t="str">
            <v>ПЕНОГАСИТЕЛЬ</v>
          </cell>
          <cell r="H1358" t="str">
            <v>IKDEFOAM / DEFOAMER C552 / RTE-VS-FOAMX</v>
          </cell>
          <cell r="I1358">
            <v>0.16000000387430191</v>
          </cell>
          <cell r="J1358" t="str">
            <v>TON</v>
          </cell>
          <cell r="K1358">
            <v>6046.7</v>
          </cell>
          <cell r="L1358">
            <v>967.47202342674132</v>
          </cell>
          <cell r="M1358">
            <v>0</v>
          </cell>
          <cell r="N1358">
            <v>0</v>
          </cell>
          <cell r="O1358" t="str">
            <v>K/C-2</v>
          </cell>
        </row>
        <row r="1359">
          <cell r="D1359">
            <v>4731</v>
          </cell>
          <cell r="E1359" t="str">
            <v>RE-BUILT ENGINE FOR KAMAZ FUEL TRUCK IN THE FIELD</v>
          </cell>
          <cell r="F1359" t="str">
            <v/>
          </cell>
          <cell r="G1359" t="str">
            <v>ДВИГАТЕЛЬ С КАПИТАЛЬНОГО РЕМОНТА ДЛЯ БЕНЗОВОЗА КАМАЗ НА МЕСТОРОЖДЕНИИ</v>
          </cell>
          <cell r="H1359" t="str">
            <v/>
          </cell>
          <cell r="I1359">
            <v>1</v>
          </cell>
          <cell r="J1359" t="str">
            <v>SET</v>
          </cell>
          <cell r="K1359">
            <v>0</v>
          </cell>
          <cell r="L1359">
            <v>0</v>
          </cell>
          <cell r="M1359">
            <v>345000</v>
          </cell>
          <cell r="N1359">
            <v>345000</v>
          </cell>
          <cell r="O1359" t="str">
            <v>K/</v>
          </cell>
        </row>
        <row r="1360">
          <cell r="D1360">
            <v>4744</v>
          </cell>
          <cell r="E1360" t="str">
            <v>NITROGEN BOTTLE</v>
          </cell>
          <cell r="F1360" t="str">
            <v/>
          </cell>
          <cell r="G1360" t="str">
            <v>БАЛЛОН АЗОТНЫЙ</v>
          </cell>
          <cell r="H1360" t="str">
            <v/>
          </cell>
          <cell r="I1360">
            <v>2</v>
          </cell>
          <cell r="J1360" t="str">
            <v/>
          </cell>
          <cell r="K1360">
            <v>0</v>
          </cell>
          <cell r="L1360">
            <v>0</v>
          </cell>
          <cell r="M1360">
            <v>10000.799999999999</v>
          </cell>
          <cell r="N1360">
            <v>20001.599999999999</v>
          </cell>
          <cell r="O1360" t="str">
            <v>K/WELDERS</v>
          </cell>
        </row>
        <row r="1361">
          <cell r="D1361">
            <v>4745</v>
          </cell>
          <cell r="E1361" t="str">
            <v>NITROGEN</v>
          </cell>
          <cell r="F1361" t="str">
            <v/>
          </cell>
          <cell r="G1361" t="str">
            <v xml:space="preserve"> АЗОТ</v>
          </cell>
          <cell r="H1361" t="str">
            <v/>
          </cell>
          <cell r="I1361">
            <v>2</v>
          </cell>
          <cell r="J1361" t="str">
            <v/>
          </cell>
          <cell r="K1361">
            <v>0</v>
          </cell>
          <cell r="L1361">
            <v>0</v>
          </cell>
          <cell r="M1361">
            <v>1058.2</v>
          </cell>
          <cell r="N1361">
            <v>2116.4</v>
          </cell>
          <cell r="O1361" t="str">
            <v>K/WELDERS</v>
          </cell>
        </row>
        <row r="1362">
          <cell r="D1362">
            <v>4755</v>
          </cell>
          <cell r="E1362" t="str">
            <v>CABLE ELECTRICAL</v>
          </cell>
          <cell r="F1362" t="str">
            <v>KG 3 X 50 + 1 X 25</v>
          </cell>
          <cell r="G1362" t="str">
            <v>КАБЕЛЬ</v>
          </cell>
          <cell r="H1362" t="str">
            <v>КГ 3 X 50 + 1 X 25</v>
          </cell>
          <cell r="I1362">
            <v>510</v>
          </cell>
          <cell r="J1362" t="str">
            <v>LINEAR METER</v>
          </cell>
          <cell r="K1362">
            <v>0</v>
          </cell>
          <cell r="L1362">
            <v>0</v>
          </cell>
          <cell r="M1362">
            <v>700</v>
          </cell>
          <cell r="N1362">
            <v>357000</v>
          </cell>
          <cell r="O1362" t="str">
            <v>K/C-22</v>
          </cell>
        </row>
        <row r="1363">
          <cell r="D1363">
            <v>4786</v>
          </cell>
          <cell r="E1363" t="str">
            <v>SUBMERSIBLE  PUMP</v>
          </cell>
          <cell r="F1363" t="str">
            <v>350V, 50M CABLE, 19M3/HR</v>
          </cell>
          <cell r="G1363" t="str">
            <v>НАСОС ПОГРУЖНОЙ</v>
          </cell>
          <cell r="H1363" t="str">
            <v>350В, С КАБЕЛЕМ 50М, 19М3/Ч</v>
          </cell>
          <cell r="I1363">
            <v>2</v>
          </cell>
          <cell r="J1363" t="str">
            <v>EACH</v>
          </cell>
          <cell r="K1363">
            <v>0</v>
          </cell>
          <cell r="L1363">
            <v>0</v>
          </cell>
          <cell r="M1363">
            <v>150000</v>
          </cell>
          <cell r="N1363">
            <v>300000</v>
          </cell>
          <cell r="O1363" t="str">
            <v>K2</v>
          </cell>
        </row>
        <row r="1364">
          <cell r="D1364">
            <v>4832</v>
          </cell>
          <cell r="E1364" t="str">
            <v>PACKING BUSHING</v>
          </cell>
          <cell r="F1364" t="str">
            <v/>
          </cell>
          <cell r="G1364" t="str">
            <v>ГЕРМЕТИЗИРУЮЩЕЕ КОЛЬЦО</v>
          </cell>
          <cell r="H1364" t="str">
            <v/>
          </cell>
          <cell r="I1364">
            <v>2</v>
          </cell>
          <cell r="J1364" t="str">
            <v>EACH</v>
          </cell>
          <cell r="K1364">
            <v>0</v>
          </cell>
          <cell r="L1364">
            <v>0</v>
          </cell>
          <cell r="M1364">
            <v>5400</v>
          </cell>
          <cell r="N1364">
            <v>10800</v>
          </cell>
          <cell r="O1364" t="str">
            <v>K1/2</v>
          </cell>
        </row>
        <row r="1365">
          <cell r="D1365">
            <v>4835</v>
          </cell>
          <cell r="E1365" t="str">
            <v>CASING PIPE</v>
          </cell>
          <cell r="F1365" t="str">
            <v>7" (177.8MM) 26LB/FT (38.7 KG/M) API GRADE N-80 (L) .362" (9.19MM) WALL THK, SEAMLESS, BTC, RANGE 3, SEAMLESS, MILL OIL, API STANDARD</v>
          </cell>
          <cell r="G1365" t="str">
            <v>ОБСАДНАЯ ТРУБА</v>
          </cell>
          <cell r="H1365" t="str">
            <v>ДИАМЕТР 7" (177.8 ММ), ВЕС 26 ФУНТ/ФУТ (38.7 КГ/М), ГРУППА ПРОЧНОСТИ N-80 (Л), ТОЛЩИНА СТЕНКИ .362" (9.19 ММ), ИСПОЛНЕНИЕ А, БЕСШОВНАЯ, СОЕДИНЕНИЕ ВТС, БЕСШОВНАЯ, СТАНДАРТ API</v>
          </cell>
          <cell r="I1365">
            <v>767</v>
          </cell>
          <cell r="J1365" t="str">
            <v>METER</v>
          </cell>
          <cell r="K1365">
            <v>30.49</v>
          </cell>
          <cell r="L1365">
            <v>23385.83</v>
          </cell>
          <cell r="M1365">
            <v>0</v>
          </cell>
          <cell r="N1365">
            <v>0</v>
          </cell>
          <cell r="O1365" t="str">
            <v>K/</v>
          </cell>
        </row>
        <row r="1366">
          <cell r="D1366">
            <v>4838</v>
          </cell>
          <cell r="E1366" t="str">
            <v>CLUTCH ASSY</v>
          </cell>
          <cell r="F1366" t="str">
            <v>FOR CRANE KC-6472 40 TON</v>
          </cell>
          <cell r="G1366" t="str">
            <v>СЦЕПЛЕНИЕ В СБОРКЕ</v>
          </cell>
          <cell r="H1366" t="str">
            <v>ДЛЯ КРАНА КС-6472 40 ТОН</v>
          </cell>
          <cell r="I1366">
            <v>1</v>
          </cell>
          <cell r="J1366" t="str">
            <v>EACH</v>
          </cell>
          <cell r="K1366">
            <v>0</v>
          </cell>
          <cell r="L1366">
            <v>0</v>
          </cell>
          <cell r="M1366">
            <v>17760</v>
          </cell>
          <cell r="N1366">
            <v>17760</v>
          </cell>
          <cell r="O1366" t="str">
            <v>K1/</v>
          </cell>
        </row>
        <row r="1367">
          <cell r="D1367">
            <v>4839</v>
          </cell>
          <cell r="E1367" t="str">
            <v>DRIVEN CLUTCH DISC</v>
          </cell>
          <cell r="F1367" t="str">
            <v>FOR CRANE KC-6472 40 TON</v>
          </cell>
          <cell r="G1367" t="str">
            <v>ДИСК СЦЕПЛЕНИЯ ВЕДОМЫЙ</v>
          </cell>
          <cell r="H1367" t="str">
            <v>ДЛЯ КРАНА КС-6472 40 ТОН</v>
          </cell>
          <cell r="I1367">
            <v>2</v>
          </cell>
          <cell r="J1367" t="str">
            <v>EACH</v>
          </cell>
          <cell r="K1367">
            <v>0</v>
          </cell>
          <cell r="L1367">
            <v>0</v>
          </cell>
          <cell r="M1367">
            <v>5520</v>
          </cell>
          <cell r="N1367">
            <v>11040</v>
          </cell>
          <cell r="O1367" t="str">
            <v>K1/</v>
          </cell>
        </row>
        <row r="1368">
          <cell r="D1368">
            <v>4842</v>
          </cell>
          <cell r="E1368" t="str">
            <v>DRIVEN CLUTCH DISC PADS</v>
          </cell>
          <cell r="F1368" t="str">
            <v>FOR CRANE KC-6472 40 TON</v>
          </cell>
          <cell r="G1368" t="str">
            <v>НАКЛАДКИ ВЕДОМОГО ДИСКА СЦЕПЛЕНИЯ</v>
          </cell>
          <cell r="H1368" t="str">
            <v>ДЛЯ КРАНА КС-6472 40 ТОН</v>
          </cell>
          <cell r="I1368">
            <v>2</v>
          </cell>
          <cell r="J1368" t="str">
            <v>EACH</v>
          </cell>
          <cell r="K1368">
            <v>0</v>
          </cell>
          <cell r="L1368">
            <v>0</v>
          </cell>
          <cell r="M1368">
            <v>1440</v>
          </cell>
          <cell r="N1368">
            <v>2880</v>
          </cell>
          <cell r="O1368" t="str">
            <v>K/SHOP</v>
          </cell>
        </row>
        <row r="1369">
          <cell r="D1369">
            <v>4874</v>
          </cell>
          <cell r="E1369" t="str">
            <v>AQUATABS PILLS</v>
          </cell>
          <cell r="F1369" t="str">
            <v/>
          </cell>
          <cell r="G1369" t="str">
            <v>ТАБЛЕТКИ АКВАТАБС</v>
          </cell>
          <cell r="H1369" t="str">
            <v/>
          </cell>
          <cell r="I1369">
            <v>6</v>
          </cell>
          <cell r="J1369" t="str">
            <v>JAR</v>
          </cell>
          <cell r="K1369">
            <v>0</v>
          </cell>
          <cell r="L1369">
            <v>0</v>
          </cell>
          <cell r="M1369">
            <v>29960</v>
          </cell>
          <cell r="N1369">
            <v>179760</v>
          </cell>
          <cell r="O1369" t="str">
            <v>K/MEDIC</v>
          </cell>
        </row>
        <row r="1370">
          <cell r="D1370">
            <v>4879</v>
          </cell>
          <cell r="E1370" t="str">
            <v>FUEL FILTER</v>
          </cell>
          <cell r="F1370" t="str">
            <v>23303-56040 STATION WAGON</v>
          </cell>
          <cell r="G1370" t="str">
            <v>ТОПЛИВНЫЙ ФИЛЬТР</v>
          </cell>
          <cell r="H1370" t="str">
            <v>23303-56040 ФУРГОН</v>
          </cell>
          <cell r="I1370">
            <v>6</v>
          </cell>
          <cell r="J1370" t="str">
            <v>EACH</v>
          </cell>
          <cell r="K1370">
            <v>30.5</v>
          </cell>
          <cell r="L1370">
            <v>183</v>
          </cell>
          <cell r="M1370">
            <v>0</v>
          </cell>
          <cell r="N1370">
            <v>0</v>
          </cell>
          <cell r="O1370" t="str">
            <v>K1/59</v>
          </cell>
        </row>
        <row r="1371">
          <cell r="D1371">
            <v>4880</v>
          </cell>
          <cell r="E1371" t="str">
            <v>FUEL FILTER</v>
          </cell>
          <cell r="F1371" t="str">
            <v>BALDWIN BF988 / FLEETGUARD FF5018</v>
          </cell>
          <cell r="G1371" t="str">
            <v>ТОПЛИВНЫЙ ФИЛЬТР</v>
          </cell>
          <cell r="H1371" t="str">
            <v>БОЛДВИН BF988 / ФЛИТГАРД FF5018</v>
          </cell>
          <cell r="I1371">
            <v>9</v>
          </cell>
          <cell r="J1371" t="str">
            <v>EACH</v>
          </cell>
          <cell r="K1371">
            <v>10</v>
          </cell>
          <cell r="L1371">
            <v>90</v>
          </cell>
          <cell r="M1371">
            <v>0</v>
          </cell>
          <cell r="N1371">
            <v>0</v>
          </cell>
          <cell r="O1371" t="str">
            <v>K1/59</v>
          </cell>
        </row>
        <row r="1372">
          <cell r="D1372">
            <v>4908</v>
          </cell>
          <cell r="E1372" t="str">
            <v>STANDARD NACL</v>
          </cell>
          <cell r="F1372" t="str">
            <v/>
          </cell>
          <cell r="G1372" t="str">
            <v>NACL СТАНДАРТНЫЙ</v>
          </cell>
          <cell r="H1372" t="str">
            <v/>
          </cell>
          <cell r="I1372">
            <v>1</v>
          </cell>
          <cell r="J1372" t="str">
            <v>KG</v>
          </cell>
          <cell r="K1372">
            <v>0</v>
          </cell>
          <cell r="L1372">
            <v>0</v>
          </cell>
          <cell r="M1372">
            <v>1072.8</v>
          </cell>
          <cell r="N1372">
            <v>1072.8</v>
          </cell>
          <cell r="O1372" t="str">
            <v>K/</v>
          </cell>
        </row>
        <row r="1373">
          <cell r="D1373">
            <v>4919</v>
          </cell>
          <cell r="E1373" t="str">
            <v>STABILIZER</v>
          </cell>
          <cell r="F1373" t="str">
            <v>8 1/2" STRING EZY-CHANGE 1 STABILIZERS W/ 6 1/4" TO 6 1/2" NECKS, 4 1/2" XH BOX X PIN CONNECTORS. ALL NECKS ARE 18" OR LONGER.</v>
          </cell>
          <cell r="G1373" t="str">
            <v>КАЛИБРАТОР</v>
          </cell>
          <cell r="H1373" t="str">
            <v>ОСНОВАНИЕ 6 1/4"- 6 1/2", 6 1/2" МУФТА Х ОСНОВАНИЕ 18"</v>
          </cell>
          <cell r="I1373">
            <v>2</v>
          </cell>
          <cell r="J1373" t="str">
            <v>EACH</v>
          </cell>
          <cell r="K1373">
            <v>0</v>
          </cell>
          <cell r="L1373">
            <v>0</v>
          </cell>
          <cell r="M1373">
            <v>153180</v>
          </cell>
          <cell r="N1373">
            <v>306360</v>
          </cell>
          <cell r="O1373" t="str">
            <v>K2</v>
          </cell>
        </row>
        <row r="1374">
          <cell r="D1374">
            <v>4924</v>
          </cell>
          <cell r="E1374" t="str">
            <v>RIDGID 2-4" THREADER ATTACHMENT PACKAGE FOR RIDGID 535 THREADER</v>
          </cell>
          <cell r="F1374" t="str">
            <v/>
          </cell>
          <cell r="G1374" t="str">
            <v>НАСАДКА ДЛЯ БОЛТОРЕЗНОГО СТАНКА "РИДЖИД"</v>
          </cell>
          <cell r="H1374" t="str">
            <v/>
          </cell>
          <cell r="I1374">
            <v>1</v>
          </cell>
          <cell r="J1374" t="str">
            <v>SET</v>
          </cell>
          <cell r="K1374">
            <v>3500</v>
          </cell>
          <cell r="L1374">
            <v>3500</v>
          </cell>
          <cell r="M1374">
            <v>0</v>
          </cell>
          <cell r="N1374">
            <v>0</v>
          </cell>
          <cell r="O1374" t="str">
            <v>K/TOOL ROOM</v>
          </cell>
        </row>
        <row r="1375">
          <cell r="D1375">
            <v>4928</v>
          </cell>
          <cell r="E1375" t="str">
            <v>CROSS HEAD</v>
          </cell>
          <cell r="F1375" t="str">
            <v>NB-50 PUMP</v>
          </cell>
          <cell r="G1375" t="str">
            <v>КРЕЙЦКОПФ</v>
          </cell>
          <cell r="H1375" t="str">
            <v>ДЛЯ НАСОСА НБ-50</v>
          </cell>
          <cell r="I1375">
            <v>4</v>
          </cell>
          <cell r="J1375" t="str">
            <v>EACH</v>
          </cell>
          <cell r="K1375">
            <v>0</v>
          </cell>
          <cell r="L1375">
            <v>0</v>
          </cell>
          <cell r="M1375">
            <v>25560</v>
          </cell>
          <cell r="N1375">
            <v>102240</v>
          </cell>
          <cell r="O1375" t="str">
            <v>K2</v>
          </cell>
        </row>
        <row r="1376">
          <cell r="D1376">
            <v>4929</v>
          </cell>
          <cell r="E1376" t="str">
            <v>BIMETAL BUSHING</v>
          </cell>
          <cell r="F1376" t="str">
            <v>NB-50 PUMP</v>
          </cell>
          <cell r="G1376" t="str">
            <v>БИМЕТАЛЛИЧЕСКАЯ ВТУЛКА</v>
          </cell>
          <cell r="H1376" t="str">
            <v>ДЛЯ НАСОСА НБ-50</v>
          </cell>
          <cell r="I1376">
            <v>8</v>
          </cell>
          <cell r="J1376" t="str">
            <v>EACH</v>
          </cell>
          <cell r="K1376">
            <v>0</v>
          </cell>
          <cell r="L1376">
            <v>0</v>
          </cell>
          <cell r="M1376">
            <v>2880</v>
          </cell>
          <cell r="N1376">
            <v>23040</v>
          </cell>
          <cell r="O1376" t="str">
            <v>K2</v>
          </cell>
        </row>
        <row r="1377">
          <cell r="D1377">
            <v>4930</v>
          </cell>
          <cell r="E1377" t="str">
            <v>CROSS HEAD PLATE</v>
          </cell>
          <cell r="F1377" t="str">
            <v>NB-50 PUMP</v>
          </cell>
          <cell r="G1377" t="str">
            <v>НАКЛАДКА КРЕЙЦКОПФА</v>
          </cell>
          <cell r="H1377" t="str">
            <v>ДЛЯ НАСОСА НБ-50</v>
          </cell>
          <cell r="I1377">
            <v>4</v>
          </cell>
          <cell r="J1377" t="str">
            <v>EACH</v>
          </cell>
          <cell r="K1377">
            <v>0</v>
          </cell>
          <cell r="L1377">
            <v>0</v>
          </cell>
          <cell r="M1377">
            <v>5400</v>
          </cell>
          <cell r="N1377">
            <v>21600</v>
          </cell>
          <cell r="O1377" t="str">
            <v>K2</v>
          </cell>
        </row>
        <row r="1378">
          <cell r="D1378">
            <v>4932</v>
          </cell>
          <cell r="E1378" t="str">
            <v>CROSS HEAD PIN</v>
          </cell>
          <cell r="F1378" t="str">
            <v>NB-50 PUMP</v>
          </cell>
          <cell r="G1378" t="str">
            <v>ПАЛЕЦ КРЕЙЦКОПФА</v>
          </cell>
          <cell r="H1378" t="str">
            <v>ДЛЯ НАСОСА НБ-50</v>
          </cell>
          <cell r="I1378">
            <v>2</v>
          </cell>
          <cell r="J1378" t="str">
            <v>EACH</v>
          </cell>
          <cell r="K1378">
            <v>0</v>
          </cell>
          <cell r="L1378">
            <v>0</v>
          </cell>
          <cell r="M1378">
            <v>792</v>
          </cell>
          <cell r="N1378">
            <v>1584</v>
          </cell>
          <cell r="O1378" t="str">
            <v>K2</v>
          </cell>
        </row>
        <row r="1379">
          <cell r="D1379">
            <v>4962</v>
          </cell>
          <cell r="E1379" t="str">
            <v>PVC PIPE</v>
          </cell>
          <cell r="F1379" t="str">
            <v>3/4" 20 BAR</v>
          </cell>
          <cell r="G1379" t="str">
            <v>ТРУБА ПХВ</v>
          </cell>
          <cell r="H1379" t="str">
            <v>3/4" 20 БАР</v>
          </cell>
          <cell r="I1379">
            <v>97.5</v>
          </cell>
          <cell r="J1379" t="str">
            <v>METER</v>
          </cell>
          <cell r="K1379">
            <v>0</v>
          </cell>
          <cell r="L1379">
            <v>0</v>
          </cell>
          <cell r="M1379">
            <v>162.96</v>
          </cell>
          <cell r="N1379">
            <v>15888.6</v>
          </cell>
          <cell r="O1379" t="str">
            <v>K/C 12</v>
          </cell>
        </row>
        <row r="1380">
          <cell r="D1380">
            <v>4963</v>
          </cell>
          <cell r="E1380" t="str">
            <v>PVC PIPE</v>
          </cell>
          <cell r="F1380" t="str">
            <v>1" 20 BAR</v>
          </cell>
          <cell r="G1380" t="str">
            <v>ТРУБА ПХВ</v>
          </cell>
          <cell r="H1380" t="str">
            <v>1" 20 БАР</v>
          </cell>
          <cell r="I1380">
            <v>92</v>
          </cell>
          <cell r="J1380" t="str">
            <v>METER</v>
          </cell>
          <cell r="K1380">
            <v>0</v>
          </cell>
          <cell r="L1380">
            <v>0</v>
          </cell>
          <cell r="M1380">
            <v>198</v>
          </cell>
          <cell r="N1380">
            <v>18216</v>
          </cell>
          <cell r="O1380" t="str">
            <v>K/C 12</v>
          </cell>
        </row>
        <row r="1381">
          <cell r="D1381">
            <v>4964</v>
          </cell>
          <cell r="E1381" t="str">
            <v>PVC PIPE</v>
          </cell>
          <cell r="F1381" t="str">
            <v>1-1/4" 20 BAR</v>
          </cell>
          <cell r="G1381" t="str">
            <v>ТРУБА ПХВ</v>
          </cell>
          <cell r="H1381" t="str">
            <v>1-1/4" 20 БАР</v>
          </cell>
          <cell r="I1381">
            <v>56</v>
          </cell>
          <cell r="J1381" t="str">
            <v>METER</v>
          </cell>
          <cell r="K1381">
            <v>0</v>
          </cell>
          <cell r="L1381">
            <v>0</v>
          </cell>
          <cell r="M1381">
            <v>375</v>
          </cell>
          <cell r="N1381">
            <v>21000</v>
          </cell>
          <cell r="O1381" t="str">
            <v>K/C 12</v>
          </cell>
        </row>
        <row r="1382">
          <cell r="D1382">
            <v>4965</v>
          </cell>
          <cell r="E1382" t="str">
            <v>PVC PIPE</v>
          </cell>
          <cell r="F1382" t="str">
            <v>2" 20 BAR</v>
          </cell>
          <cell r="G1382" t="str">
            <v>ТРУБА ПХВ</v>
          </cell>
          <cell r="H1382" t="str">
            <v>2" 20 БАР</v>
          </cell>
          <cell r="I1382">
            <v>350</v>
          </cell>
          <cell r="J1382" t="str">
            <v>METER</v>
          </cell>
          <cell r="K1382">
            <v>0</v>
          </cell>
          <cell r="L1382">
            <v>0</v>
          </cell>
          <cell r="M1382">
            <v>510</v>
          </cell>
          <cell r="N1382">
            <v>178500</v>
          </cell>
          <cell r="O1382" t="str">
            <v>K/C 12</v>
          </cell>
        </row>
        <row r="1383">
          <cell r="D1383">
            <v>4966</v>
          </cell>
          <cell r="E1383" t="str">
            <v>PVC ELBOW</v>
          </cell>
          <cell r="F1383" t="str">
            <v>3/4'</v>
          </cell>
          <cell r="G1383" t="str">
            <v>УГОЛ ПХВ</v>
          </cell>
          <cell r="H1383" t="str">
            <v>3/4"</v>
          </cell>
          <cell r="I1383">
            <v>16</v>
          </cell>
          <cell r="J1383" t="str">
            <v>EACH</v>
          </cell>
          <cell r="K1383">
            <v>0</v>
          </cell>
          <cell r="L1383">
            <v>0</v>
          </cell>
          <cell r="M1383">
            <v>42.96</v>
          </cell>
          <cell r="N1383">
            <v>687.36</v>
          </cell>
          <cell r="O1383" t="str">
            <v>K/C 12</v>
          </cell>
        </row>
        <row r="1384">
          <cell r="D1384">
            <v>4967</v>
          </cell>
          <cell r="E1384" t="str">
            <v>PVC ELBOW</v>
          </cell>
          <cell r="F1384" t="str">
            <v>1"</v>
          </cell>
          <cell r="G1384" t="str">
            <v>УГОЛ ПХВ</v>
          </cell>
          <cell r="H1384" t="str">
            <v>1"</v>
          </cell>
          <cell r="I1384">
            <v>17</v>
          </cell>
          <cell r="J1384" t="str">
            <v>EACH</v>
          </cell>
          <cell r="K1384">
            <v>0</v>
          </cell>
          <cell r="L1384">
            <v>0</v>
          </cell>
          <cell r="M1384">
            <v>57</v>
          </cell>
          <cell r="N1384">
            <v>969</v>
          </cell>
          <cell r="O1384" t="str">
            <v>K/C 12</v>
          </cell>
        </row>
        <row r="1385">
          <cell r="D1385">
            <v>4968</v>
          </cell>
          <cell r="E1385" t="str">
            <v>PVC ELBOW</v>
          </cell>
          <cell r="F1385" t="str">
            <v>1-1/4"</v>
          </cell>
          <cell r="G1385" t="str">
            <v>УГОЛ ПХВ</v>
          </cell>
          <cell r="H1385" t="str">
            <v>1-1/4"</v>
          </cell>
          <cell r="I1385">
            <v>8</v>
          </cell>
          <cell r="J1385" t="str">
            <v>EACH</v>
          </cell>
          <cell r="K1385">
            <v>0</v>
          </cell>
          <cell r="L1385">
            <v>0</v>
          </cell>
          <cell r="M1385">
            <v>72</v>
          </cell>
          <cell r="N1385">
            <v>576</v>
          </cell>
          <cell r="O1385" t="str">
            <v>K/C 12</v>
          </cell>
        </row>
        <row r="1386">
          <cell r="D1386">
            <v>4969</v>
          </cell>
          <cell r="E1386" t="str">
            <v>PVC ELBOW</v>
          </cell>
          <cell r="F1386" t="str">
            <v>2"</v>
          </cell>
          <cell r="G1386" t="str">
            <v>УГОЛ ПХВ</v>
          </cell>
          <cell r="H1386" t="str">
            <v>2"</v>
          </cell>
          <cell r="I1386">
            <v>76</v>
          </cell>
          <cell r="J1386" t="str">
            <v>EACH</v>
          </cell>
          <cell r="K1386">
            <v>0</v>
          </cell>
          <cell r="L1386">
            <v>0</v>
          </cell>
          <cell r="M1386">
            <v>123</v>
          </cell>
          <cell r="N1386">
            <v>9348</v>
          </cell>
          <cell r="O1386" t="str">
            <v>K/C 12</v>
          </cell>
        </row>
        <row r="1387">
          <cell r="D1387">
            <v>4970</v>
          </cell>
          <cell r="E1387" t="str">
            <v>PVC COUPLING</v>
          </cell>
          <cell r="F1387" t="str">
            <v>3/4"</v>
          </cell>
          <cell r="G1387" t="str">
            <v>МУФТА ПХВ</v>
          </cell>
          <cell r="H1387" t="str">
            <v>3/4"</v>
          </cell>
          <cell r="I1387">
            <v>20</v>
          </cell>
          <cell r="J1387" t="str">
            <v>EACH</v>
          </cell>
          <cell r="K1387">
            <v>0</v>
          </cell>
          <cell r="L1387">
            <v>0</v>
          </cell>
          <cell r="M1387">
            <v>35.04</v>
          </cell>
          <cell r="N1387">
            <v>700.8</v>
          </cell>
          <cell r="O1387" t="str">
            <v>K/C-12</v>
          </cell>
        </row>
        <row r="1388">
          <cell r="D1388">
            <v>4971</v>
          </cell>
          <cell r="E1388" t="str">
            <v>PVC COUPLING</v>
          </cell>
          <cell r="F1388" t="str">
            <v>1"</v>
          </cell>
          <cell r="G1388" t="str">
            <v>МУФТА ПХВ</v>
          </cell>
          <cell r="H1388" t="str">
            <v>1"</v>
          </cell>
          <cell r="I1388">
            <v>17</v>
          </cell>
          <cell r="J1388" t="str">
            <v>EACH</v>
          </cell>
          <cell r="K1388">
            <v>0</v>
          </cell>
          <cell r="L1388">
            <v>0</v>
          </cell>
          <cell r="M1388">
            <v>42</v>
          </cell>
          <cell r="N1388">
            <v>714</v>
          </cell>
          <cell r="O1388" t="str">
            <v>K/C 12</v>
          </cell>
        </row>
        <row r="1389">
          <cell r="D1389">
            <v>4972</v>
          </cell>
          <cell r="E1389" t="str">
            <v>PVC COUPLING</v>
          </cell>
          <cell r="F1389" t="str">
            <v>1-1/4"</v>
          </cell>
          <cell r="G1389" t="str">
            <v>МУФТА ПХВ</v>
          </cell>
          <cell r="H1389" t="str">
            <v>1-1/4"</v>
          </cell>
          <cell r="I1389">
            <v>18</v>
          </cell>
          <cell r="J1389" t="str">
            <v>EACH</v>
          </cell>
          <cell r="K1389">
            <v>0</v>
          </cell>
          <cell r="L1389">
            <v>0</v>
          </cell>
          <cell r="M1389">
            <v>62.04</v>
          </cell>
          <cell r="N1389">
            <v>1116.72</v>
          </cell>
          <cell r="O1389" t="str">
            <v>K/C 12</v>
          </cell>
        </row>
        <row r="1390">
          <cell r="D1390">
            <v>4973</v>
          </cell>
          <cell r="E1390" t="str">
            <v>PVC COUPLING</v>
          </cell>
          <cell r="F1390" t="str">
            <v>2"</v>
          </cell>
          <cell r="G1390" t="str">
            <v>МУФТА ПХВ</v>
          </cell>
          <cell r="H1390" t="str">
            <v>2"</v>
          </cell>
          <cell r="I1390">
            <v>74</v>
          </cell>
          <cell r="J1390" t="str">
            <v>EACH</v>
          </cell>
          <cell r="K1390">
            <v>0</v>
          </cell>
          <cell r="L1390">
            <v>0</v>
          </cell>
          <cell r="M1390">
            <v>108</v>
          </cell>
          <cell r="N1390">
            <v>7992</v>
          </cell>
          <cell r="O1390" t="str">
            <v>K/C 12</v>
          </cell>
        </row>
        <row r="1391">
          <cell r="D1391">
            <v>4974</v>
          </cell>
          <cell r="E1391" t="str">
            <v>PVC REDUCER</v>
          </cell>
          <cell r="F1391" t="str">
            <v>3/4" X 1"</v>
          </cell>
          <cell r="G1391" t="str">
            <v>РУДУКТОР ПХВ</v>
          </cell>
          <cell r="H1391" t="str">
            <v>3/4" X 1"</v>
          </cell>
          <cell r="I1391">
            <v>17</v>
          </cell>
          <cell r="J1391" t="str">
            <v>EACH</v>
          </cell>
          <cell r="K1391">
            <v>0</v>
          </cell>
          <cell r="L1391">
            <v>0</v>
          </cell>
          <cell r="M1391">
            <v>45.96</v>
          </cell>
          <cell r="N1391">
            <v>781.32</v>
          </cell>
          <cell r="O1391" t="str">
            <v>K/C 12</v>
          </cell>
        </row>
        <row r="1392">
          <cell r="D1392">
            <v>4975</v>
          </cell>
          <cell r="E1392" t="str">
            <v>PVC REDUCER</v>
          </cell>
          <cell r="F1392" t="str">
            <v>1" X 1-1/4"</v>
          </cell>
          <cell r="G1392" t="str">
            <v>РУДУКТОР ПХВ</v>
          </cell>
          <cell r="H1392" t="str">
            <v>1" X 1-1/4"</v>
          </cell>
          <cell r="I1392">
            <v>17</v>
          </cell>
          <cell r="J1392" t="str">
            <v>EACH</v>
          </cell>
          <cell r="K1392">
            <v>0</v>
          </cell>
          <cell r="L1392">
            <v>0</v>
          </cell>
          <cell r="M1392">
            <v>53.04</v>
          </cell>
          <cell r="N1392">
            <v>901.68</v>
          </cell>
          <cell r="O1392" t="str">
            <v>K/C 12</v>
          </cell>
        </row>
        <row r="1393">
          <cell r="D1393">
            <v>4976</v>
          </cell>
          <cell r="E1393" t="str">
            <v>PVC REDUCER</v>
          </cell>
          <cell r="F1393" t="str">
            <v>1-1/4" X 2"</v>
          </cell>
          <cell r="G1393" t="str">
            <v>РУДУКТОР ПХВ</v>
          </cell>
          <cell r="H1393" t="str">
            <v>1-1/4" X 2"</v>
          </cell>
          <cell r="I1393">
            <v>15</v>
          </cell>
          <cell r="J1393" t="str">
            <v>EACH</v>
          </cell>
          <cell r="K1393">
            <v>0</v>
          </cell>
          <cell r="L1393">
            <v>0</v>
          </cell>
          <cell r="M1393">
            <v>68.040000000000006</v>
          </cell>
          <cell r="N1393">
            <v>1020.6</v>
          </cell>
          <cell r="O1393" t="str">
            <v>K/C 12</v>
          </cell>
        </row>
        <row r="1394">
          <cell r="D1394">
            <v>4977</v>
          </cell>
          <cell r="E1394" t="str">
            <v>PVC BALL VALVE</v>
          </cell>
          <cell r="F1394" t="str">
            <v>3/4"</v>
          </cell>
          <cell r="G1394" t="str">
            <v>ШАРОВОЙ КРАН ПХВ</v>
          </cell>
          <cell r="H1394" t="str">
            <v>3/4"</v>
          </cell>
          <cell r="I1394">
            <v>18</v>
          </cell>
          <cell r="J1394" t="str">
            <v>EACH</v>
          </cell>
          <cell r="K1394">
            <v>0</v>
          </cell>
          <cell r="L1394">
            <v>0</v>
          </cell>
          <cell r="M1394">
            <v>309.95999999999998</v>
          </cell>
          <cell r="N1394">
            <v>5579.28</v>
          </cell>
          <cell r="O1394" t="str">
            <v>K/C-12</v>
          </cell>
        </row>
        <row r="1395">
          <cell r="D1395">
            <v>4978</v>
          </cell>
          <cell r="E1395" t="str">
            <v>PVC BALL VALVE</v>
          </cell>
          <cell r="F1395" t="str">
            <v>1"</v>
          </cell>
          <cell r="G1395" t="str">
            <v>ШАРОВОЙ КРАН ПХВ</v>
          </cell>
          <cell r="H1395" t="str">
            <v>1"</v>
          </cell>
          <cell r="I1395">
            <v>12</v>
          </cell>
          <cell r="J1395" t="str">
            <v>EACH</v>
          </cell>
          <cell r="K1395">
            <v>0</v>
          </cell>
          <cell r="L1395">
            <v>0</v>
          </cell>
          <cell r="M1395">
            <v>402.96</v>
          </cell>
          <cell r="N1395">
            <v>4835.5200000000004</v>
          </cell>
          <cell r="O1395" t="str">
            <v>K/C-12</v>
          </cell>
        </row>
        <row r="1396">
          <cell r="D1396">
            <v>4981</v>
          </cell>
          <cell r="E1396" t="str">
            <v>PVC TEE</v>
          </cell>
          <cell r="F1396" t="str">
            <v>3/4"</v>
          </cell>
          <cell r="G1396" t="str">
            <v>ТРОЙНИК ПХВ</v>
          </cell>
          <cell r="H1396" t="str">
            <v>3/4"</v>
          </cell>
          <cell r="I1396">
            <v>20</v>
          </cell>
          <cell r="J1396" t="str">
            <v>EACH</v>
          </cell>
          <cell r="K1396">
            <v>0</v>
          </cell>
          <cell r="L1396">
            <v>0</v>
          </cell>
          <cell r="M1396">
            <v>53.04</v>
          </cell>
          <cell r="N1396">
            <v>1060.8</v>
          </cell>
          <cell r="O1396" t="str">
            <v>K/C 12</v>
          </cell>
        </row>
        <row r="1397">
          <cell r="D1397">
            <v>4982</v>
          </cell>
          <cell r="E1397" t="str">
            <v>PVC TEE</v>
          </cell>
          <cell r="F1397" t="str">
            <v>1"</v>
          </cell>
          <cell r="G1397" t="str">
            <v>ТРОЙНИК ПХВ</v>
          </cell>
          <cell r="H1397" t="str">
            <v>1"</v>
          </cell>
          <cell r="I1397">
            <v>20</v>
          </cell>
          <cell r="J1397" t="str">
            <v>EACH</v>
          </cell>
          <cell r="K1397">
            <v>0</v>
          </cell>
          <cell r="L1397">
            <v>0</v>
          </cell>
          <cell r="M1397">
            <v>63</v>
          </cell>
          <cell r="N1397">
            <v>1260</v>
          </cell>
          <cell r="O1397" t="str">
            <v>K/C 12</v>
          </cell>
        </row>
        <row r="1398">
          <cell r="D1398">
            <v>4983</v>
          </cell>
          <cell r="E1398" t="str">
            <v>PVC TEE</v>
          </cell>
          <cell r="F1398" t="str">
            <v>1-1/4"</v>
          </cell>
          <cell r="G1398" t="str">
            <v>ТРОЙНИК ПХВ</v>
          </cell>
          <cell r="H1398" t="str">
            <v>1-1/4"</v>
          </cell>
          <cell r="I1398">
            <v>15</v>
          </cell>
          <cell r="J1398" t="str">
            <v>EACH</v>
          </cell>
          <cell r="K1398">
            <v>0</v>
          </cell>
          <cell r="L1398">
            <v>0</v>
          </cell>
          <cell r="M1398">
            <v>75.959999999999994</v>
          </cell>
          <cell r="N1398">
            <v>1139.4000000000001</v>
          </cell>
          <cell r="O1398" t="str">
            <v>K/C 12</v>
          </cell>
        </row>
        <row r="1399">
          <cell r="D1399">
            <v>4984</v>
          </cell>
          <cell r="E1399" t="str">
            <v>PVC TEE</v>
          </cell>
          <cell r="F1399" t="str">
            <v>2"</v>
          </cell>
          <cell r="G1399" t="str">
            <v>ТРОЙНИК ПХВ</v>
          </cell>
          <cell r="H1399" t="str">
            <v>2"</v>
          </cell>
          <cell r="I1399">
            <v>14</v>
          </cell>
          <cell r="J1399" t="str">
            <v>EACH</v>
          </cell>
          <cell r="K1399">
            <v>0</v>
          </cell>
          <cell r="L1399">
            <v>0</v>
          </cell>
          <cell r="M1399">
            <v>95.04</v>
          </cell>
          <cell r="N1399">
            <v>1330.56</v>
          </cell>
          <cell r="O1399" t="str">
            <v>K/C 12</v>
          </cell>
        </row>
        <row r="1400">
          <cell r="D1400">
            <v>4987</v>
          </cell>
          <cell r="E1400" t="str">
            <v>MIXED POL F.LOSS BIO-PAQ</v>
          </cell>
          <cell r="F1400" t="str">
            <v>ECOPAC R / IDF FLR C121 / PAC R / RTE-PAC-R</v>
          </cell>
          <cell r="G1400" t="str">
            <v>БИОПАК</v>
          </cell>
          <cell r="H1400" t="str">
            <v>ECOPAC R / IDF FLR C121 / PAC R / RTE-PAC-R</v>
          </cell>
          <cell r="I1400">
            <v>1</v>
          </cell>
          <cell r="J1400" t="str">
            <v>TON</v>
          </cell>
          <cell r="K1400">
            <v>6107</v>
          </cell>
          <cell r="L1400">
            <v>6107</v>
          </cell>
          <cell r="M1400">
            <v>0</v>
          </cell>
          <cell r="N1400">
            <v>0</v>
          </cell>
          <cell r="O1400" t="str">
            <v>K/C-2</v>
          </cell>
        </row>
        <row r="1401">
          <cell r="D1401" t="str">
            <v>4987-1</v>
          </cell>
          <cell r="E1401" t="str">
            <v>MIXED POL F.LOSS BIO-PAQ</v>
          </cell>
          <cell r="F1401" t="str">
            <v>ECOPAC R / IDF FLR C121 / PAC R / RTE-PAC-R</v>
          </cell>
          <cell r="G1401" t="str">
            <v>БИОПАК</v>
          </cell>
          <cell r="H1401" t="str">
            <v>ECOPAC R / IDF FLR C121 / PAC R / RTE-PAC-R</v>
          </cell>
          <cell r="I1401">
            <v>1</v>
          </cell>
          <cell r="J1401" t="str">
            <v>TON</v>
          </cell>
          <cell r="K1401">
            <v>6128.04</v>
          </cell>
          <cell r="L1401">
            <v>6128.04</v>
          </cell>
          <cell r="M1401">
            <v>0</v>
          </cell>
          <cell r="N1401">
            <v>0</v>
          </cell>
          <cell r="O1401" t="str">
            <v>K/C-2</v>
          </cell>
        </row>
        <row r="1402">
          <cell r="D1402">
            <v>4988</v>
          </cell>
          <cell r="E1402" t="str">
            <v>SODA BICARBONATE</v>
          </cell>
          <cell r="F1402" t="str">
            <v>RTE-PH-BICARB</v>
          </cell>
          <cell r="G1402" t="str">
            <v>СОДА БИКАРБОНАТ</v>
          </cell>
          <cell r="H1402" t="str">
            <v>RTE-PH-BICARB</v>
          </cell>
          <cell r="I1402">
            <v>1</v>
          </cell>
          <cell r="J1402" t="str">
            <v>TON</v>
          </cell>
          <cell r="K1402">
            <v>638</v>
          </cell>
          <cell r="L1402">
            <v>638</v>
          </cell>
          <cell r="M1402">
            <v>0</v>
          </cell>
          <cell r="N1402">
            <v>0</v>
          </cell>
          <cell r="O1402" t="str">
            <v>K/</v>
          </cell>
        </row>
        <row r="1403">
          <cell r="D1403">
            <v>4995</v>
          </cell>
          <cell r="E1403" t="str">
            <v>FLUID LOSS ADDITIVE</v>
          </cell>
          <cell r="F1403" t="str">
            <v>D059 (23 KG SACKS)</v>
          </cell>
          <cell r="G1403" t="str">
            <v>ПРИСАДКА</v>
          </cell>
          <cell r="H1403" t="str">
            <v>D059 (МЕШКИ 23 KГ)</v>
          </cell>
          <cell r="I1403">
            <v>207</v>
          </cell>
          <cell r="J1403" t="str">
            <v>KG</v>
          </cell>
          <cell r="K1403">
            <v>0</v>
          </cell>
          <cell r="L1403">
            <v>0</v>
          </cell>
          <cell r="M1403">
            <v>5232</v>
          </cell>
          <cell r="N1403">
            <v>1083024</v>
          </cell>
          <cell r="O1403" t="str">
            <v>K/C-2</v>
          </cell>
        </row>
        <row r="1404">
          <cell r="D1404">
            <v>4997</v>
          </cell>
          <cell r="E1404" t="str">
            <v>ANTIFOAM</v>
          </cell>
          <cell r="F1404" t="str">
            <v>D047 (19 L PAILS)</v>
          </cell>
          <cell r="G1404" t="str">
            <v>ПЕНОГАСИТЕЛЬ</v>
          </cell>
          <cell r="H1404" t="str">
            <v>D047 (ВЁДРА 19 Л)</v>
          </cell>
          <cell r="I1404">
            <v>4</v>
          </cell>
          <cell r="J1404" t="str">
            <v>PAIL</v>
          </cell>
          <cell r="K1404">
            <v>0</v>
          </cell>
          <cell r="L1404">
            <v>0</v>
          </cell>
          <cell r="M1404">
            <v>31335.125700000001</v>
          </cell>
          <cell r="N1404">
            <v>125340.5028</v>
          </cell>
          <cell r="O1404" t="str">
            <v>K/</v>
          </cell>
        </row>
        <row r="1405">
          <cell r="D1405">
            <v>5054</v>
          </cell>
          <cell r="E1405" t="str">
            <v>PIPE</v>
          </cell>
          <cell r="F1405" t="str">
            <v>89X6MM</v>
          </cell>
          <cell r="G1405" t="str">
            <v>ТРУБА</v>
          </cell>
          <cell r="H1405" t="str">
            <v>89X6MM</v>
          </cell>
          <cell r="I1405">
            <v>2.6370001211762428</v>
          </cell>
          <cell r="J1405" t="str">
            <v>TON</v>
          </cell>
          <cell r="K1405">
            <v>0</v>
          </cell>
          <cell r="L1405">
            <v>0</v>
          </cell>
          <cell r="M1405">
            <v>53300</v>
          </cell>
          <cell r="N1405">
            <v>140552.10645869374</v>
          </cell>
          <cell r="O1405" t="str">
            <v>K/PIPEYARD</v>
          </cell>
        </row>
        <row r="1406">
          <cell r="D1406">
            <v>5055</v>
          </cell>
          <cell r="E1406" t="str">
            <v>HIGH TEMPERATURE RETARDER</v>
          </cell>
          <cell r="F1406" t="str">
            <v>HALLIBURTON #HR-5</v>
          </cell>
          <cell r="G1406" t="str">
            <v>ВЫСОКОТЕМПЕРАТУРНЫЙ ЗАМЕДЛИТЕЛЬ СХВАТЫВАНИЯ</v>
          </cell>
          <cell r="H1406" t="str">
            <v>№ ХАЛЛИБЁРТОН HR-5</v>
          </cell>
          <cell r="I1406">
            <v>69</v>
          </cell>
          <cell r="J1406" t="str">
            <v>KG</v>
          </cell>
          <cell r="K1406">
            <v>16.445</v>
          </cell>
          <cell r="L1406">
            <v>1134.7049999999999</v>
          </cell>
          <cell r="M1406">
            <v>0</v>
          </cell>
          <cell r="N1406">
            <v>0</v>
          </cell>
          <cell r="O1406" t="str">
            <v>K/C-2</v>
          </cell>
        </row>
        <row r="1407">
          <cell r="D1407">
            <v>5056</v>
          </cell>
          <cell r="E1407" t="str">
            <v>DRILL BIT</v>
          </cell>
          <cell r="F1407" t="str">
            <v>EHP51A INSERT TYPE 8-1/2" (216MM) IADC 517, FRICTION BEARING, WITH HEAVY SHANK GAUGE PROTECTION WITH 3X14 JETS (REED BIT HP51 OR EQUIVALENT)</v>
          </cell>
          <cell r="G1407" t="str">
            <v>ДОЛОТО БУРИЛЬНОЕ</v>
          </cell>
          <cell r="H1407" t="str">
            <v>EHP51A ШАРОШЕЧНОЕ 8-1/2" (216MM) IADC 517, ФРИКЦИОННЫЙ ПОДШИПНИК, С НАСАДКАМИ 3X14  (ДОЛОТО РИД HP51 ИЛИ ЭКВИВАЛЕНТ)</v>
          </cell>
          <cell r="I1407">
            <v>2</v>
          </cell>
          <cell r="J1407" t="str">
            <v>EACH</v>
          </cell>
          <cell r="K1407">
            <v>6770</v>
          </cell>
          <cell r="L1407">
            <v>13540</v>
          </cell>
          <cell r="M1407">
            <v>0</v>
          </cell>
          <cell r="N1407">
            <v>0</v>
          </cell>
          <cell r="O1407" t="str">
            <v>K/</v>
          </cell>
        </row>
        <row r="1408">
          <cell r="D1408">
            <v>5059</v>
          </cell>
          <cell r="E1408" t="str">
            <v>TIRE</v>
          </cell>
          <cell r="F1408" t="str">
            <v>280 X 508</v>
          </cell>
          <cell r="G1408" t="str">
            <v>ПОКРЫШКА</v>
          </cell>
          <cell r="H1408" t="str">
            <v>280 X 508</v>
          </cell>
          <cell r="I1408">
            <v>1</v>
          </cell>
          <cell r="J1408" t="str">
            <v>EACH</v>
          </cell>
          <cell r="K1408">
            <v>0</v>
          </cell>
          <cell r="L1408">
            <v>0</v>
          </cell>
          <cell r="M1408">
            <v>12600</v>
          </cell>
          <cell r="N1408">
            <v>12600</v>
          </cell>
          <cell r="O1408" t="str">
            <v>K/C-7</v>
          </cell>
        </row>
        <row r="1409">
          <cell r="D1409">
            <v>5060</v>
          </cell>
          <cell r="E1409" t="str">
            <v>BEARING</v>
          </cell>
          <cell r="F1409" t="str">
            <v>#7520 FOR NB-50 PUMP</v>
          </cell>
          <cell r="G1409" t="str">
            <v>ПОДШИПНИК</v>
          </cell>
          <cell r="H1409" t="str">
            <v>#7520, ДЛЯ НАСОСА НБ-50</v>
          </cell>
          <cell r="I1409">
            <v>4</v>
          </cell>
          <cell r="J1409" t="str">
            <v>EACH</v>
          </cell>
          <cell r="K1409">
            <v>0</v>
          </cell>
          <cell r="L1409">
            <v>0</v>
          </cell>
          <cell r="M1409">
            <v>31200</v>
          </cell>
          <cell r="N1409">
            <v>124800</v>
          </cell>
          <cell r="O1409" t="str">
            <v>K1/2</v>
          </cell>
        </row>
        <row r="1410">
          <cell r="D1410">
            <v>5061</v>
          </cell>
          <cell r="E1410" t="str">
            <v>BEARING</v>
          </cell>
          <cell r="F1410" t="str">
            <v>#7516 FOR NB-50 PUMP</v>
          </cell>
          <cell r="G1410" t="str">
            <v>ПОДШИПНИК</v>
          </cell>
          <cell r="H1410" t="str">
            <v>#7516, ДЛЯ НАСОСА НБ-50</v>
          </cell>
          <cell r="I1410">
            <v>4</v>
          </cell>
          <cell r="J1410" t="str">
            <v>EACH</v>
          </cell>
          <cell r="K1410">
            <v>0</v>
          </cell>
          <cell r="L1410">
            <v>0</v>
          </cell>
          <cell r="M1410">
            <v>27000</v>
          </cell>
          <cell r="N1410">
            <v>108000</v>
          </cell>
          <cell r="O1410" t="str">
            <v>K1/2</v>
          </cell>
        </row>
        <row r="1411">
          <cell r="D1411">
            <v>5064</v>
          </cell>
          <cell r="E1411" t="str">
            <v>IDPAC XL</v>
          </cell>
          <cell r="F1411" t="str">
            <v/>
          </cell>
          <cell r="G1411" t="str">
            <v>IDPAC XL</v>
          </cell>
          <cell r="H1411" t="str">
            <v/>
          </cell>
          <cell r="I1411">
            <v>300</v>
          </cell>
          <cell r="J1411" t="str">
            <v>KG</v>
          </cell>
          <cell r="K1411">
            <v>0</v>
          </cell>
          <cell r="L1411">
            <v>0</v>
          </cell>
          <cell r="M1411">
            <v>518.03740000000005</v>
          </cell>
          <cell r="N1411">
            <v>155411.22</v>
          </cell>
          <cell r="O1411" t="str">
            <v>K/C-2</v>
          </cell>
        </row>
        <row r="1412">
          <cell r="D1412">
            <v>5065</v>
          </cell>
          <cell r="E1412" t="str">
            <v>IDPAC R</v>
          </cell>
          <cell r="F1412" t="str">
            <v/>
          </cell>
          <cell r="G1412" t="str">
            <v>IDPAC R</v>
          </cell>
          <cell r="H1412" t="str">
            <v/>
          </cell>
          <cell r="I1412">
            <v>200</v>
          </cell>
          <cell r="J1412" t="str">
            <v>KG</v>
          </cell>
          <cell r="K1412">
            <v>0</v>
          </cell>
          <cell r="L1412">
            <v>0</v>
          </cell>
          <cell r="M1412">
            <v>1746.7473</v>
          </cell>
          <cell r="N1412">
            <v>349349.46</v>
          </cell>
          <cell r="O1412" t="str">
            <v>K/C-2</v>
          </cell>
        </row>
        <row r="1413">
          <cell r="D1413">
            <v>5066</v>
          </cell>
          <cell r="E1413" t="str">
            <v>DRILL BIT</v>
          </cell>
          <cell r="F1413" t="str">
            <v>EHP51A INSERT TYPE 8-1/2" (216MM) IADC 537, FRICTION BEARING, WITH HEAVY SHANK GAUGE PROTECTION WITH 3X14 JETS (HUGHES CHRISTENSEN BIT GT30C OR EQUIVALENT)</v>
          </cell>
          <cell r="G1413" t="str">
            <v>ДОЛОТО БУРИЛЬНОЕ</v>
          </cell>
          <cell r="H1413" t="str">
            <v>EHP53A ШАРОШЕЧНОЕ 8-1/2" (216MM) IADC 537, ФРИКЦИОННЫЙ ПОДШИПНИК, С НАСАДКАМИ 3X14  (ДОЛОТО ХЬЮЗ КРИСТЕНСЕН GT30C ИЛИ ЭКВИВАЛЕНТ)</v>
          </cell>
          <cell r="I1413">
            <v>2</v>
          </cell>
          <cell r="J1413" t="str">
            <v>EACH</v>
          </cell>
          <cell r="K1413">
            <v>6770</v>
          </cell>
          <cell r="L1413">
            <v>13540</v>
          </cell>
          <cell r="M1413">
            <v>0</v>
          </cell>
          <cell r="N1413">
            <v>0</v>
          </cell>
          <cell r="O1413" t="str">
            <v>K2</v>
          </cell>
        </row>
        <row r="1414">
          <cell r="D1414">
            <v>5068</v>
          </cell>
          <cell r="E1414" t="str">
            <v>ALUMINUM SHEET</v>
          </cell>
          <cell r="F1414" t="str">
            <v>1.2MM</v>
          </cell>
          <cell r="G1414" t="str">
            <v>АЛЮМИНИЙ ЛИСТОВОЙ</v>
          </cell>
          <cell r="H1414" t="str">
            <v>1.2ММ</v>
          </cell>
          <cell r="I1414">
            <v>250</v>
          </cell>
          <cell r="J1414" t="str">
            <v>SQ. METER</v>
          </cell>
          <cell r="K1414">
            <v>0</v>
          </cell>
          <cell r="L1414">
            <v>0</v>
          </cell>
          <cell r="M1414">
            <v>1632</v>
          </cell>
          <cell r="N1414">
            <v>408000</v>
          </cell>
          <cell r="O1414" t="str">
            <v>K/C-10</v>
          </cell>
        </row>
        <row r="1415">
          <cell r="D1415">
            <v>5069</v>
          </cell>
          <cell r="E1415" t="str">
            <v>ALUMINUM SHEET</v>
          </cell>
          <cell r="F1415" t="str">
            <v>0.8MM</v>
          </cell>
          <cell r="G1415" t="str">
            <v>АЛЮМИНИЙ ЛИСТОВОЙ</v>
          </cell>
          <cell r="H1415" t="str">
            <v>0.8MM</v>
          </cell>
          <cell r="I1415">
            <v>95</v>
          </cell>
          <cell r="J1415" t="str">
            <v>SQ. METER</v>
          </cell>
          <cell r="K1415">
            <v>0</v>
          </cell>
          <cell r="L1415">
            <v>0</v>
          </cell>
          <cell r="M1415">
            <v>1224</v>
          </cell>
          <cell r="N1415">
            <v>116280</v>
          </cell>
          <cell r="O1415" t="str">
            <v>K/C-10</v>
          </cell>
        </row>
        <row r="1416">
          <cell r="D1416">
            <v>5070</v>
          </cell>
          <cell r="E1416" t="str">
            <v>INSULATION MATERIAL</v>
          </cell>
          <cell r="F1416" t="str">
            <v>60MM GOST 21880-94</v>
          </cell>
          <cell r="G1416" t="str">
            <v>МАТЫ ТЕПЛОИЗОЛЯЦИОННЫЙ МИНЕРАЛЬНЫЕ</v>
          </cell>
          <cell r="H1416" t="str">
            <v>60MM ГОСТ 21880-94</v>
          </cell>
          <cell r="I1416">
            <v>9.5</v>
          </cell>
          <cell r="J1416" t="str">
            <v>CUBIC METER</v>
          </cell>
          <cell r="K1416">
            <v>0</v>
          </cell>
          <cell r="L1416">
            <v>0</v>
          </cell>
          <cell r="M1416">
            <v>17800</v>
          </cell>
          <cell r="N1416">
            <v>169100</v>
          </cell>
          <cell r="O1416" t="str">
            <v>K/C-10</v>
          </cell>
        </row>
        <row r="1417">
          <cell r="D1417">
            <v>5071</v>
          </cell>
          <cell r="E1417" t="str">
            <v>WIRE</v>
          </cell>
          <cell r="F1417" t="str">
            <v>2MM</v>
          </cell>
          <cell r="G1417" t="str">
            <v>ПРОВОЛОКА</v>
          </cell>
          <cell r="H1417" t="str">
            <v>2ММ</v>
          </cell>
          <cell r="I1417">
            <v>20</v>
          </cell>
          <cell r="J1417" t="str">
            <v>KG</v>
          </cell>
          <cell r="K1417">
            <v>0</v>
          </cell>
          <cell r="L1417">
            <v>0</v>
          </cell>
          <cell r="M1417">
            <v>80</v>
          </cell>
          <cell r="N1417">
            <v>1600</v>
          </cell>
          <cell r="O1417" t="str">
            <v>K/C-10</v>
          </cell>
        </row>
        <row r="1418">
          <cell r="D1418">
            <v>5072</v>
          </cell>
          <cell r="E1418" t="str">
            <v>ALUMINUM PAINT</v>
          </cell>
          <cell r="F1418" t="str">
            <v>BT-177</v>
          </cell>
          <cell r="G1418" t="str">
            <v>АЛЮМИНЕВАЯ КРАСКА</v>
          </cell>
          <cell r="H1418" t="str">
            <v>БТ-177</v>
          </cell>
          <cell r="I1418">
            <v>51</v>
          </cell>
          <cell r="J1418" t="str">
            <v>KG</v>
          </cell>
          <cell r="K1418">
            <v>0</v>
          </cell>
          <cell r="L1418">
            <v>0</v>
          </cell>
          <cell r="M1418">
            <v>600</v>
          </cell>
          <cell r="N1418">
            <v>30600</v>
          </cell>
          <cell r="O1418" t="str">
            <v>K/0</v>
          </cell>
        </row>
        <row r="1419">
          <cell r="D1419">
            <v>5073</v>
          </cell>
          <cell r="E1419" t="str">
            <v>VARNISH</v>
          </cell>
          <cell r="F1419" t="str">
            <v/>
          </cell>
          <cell r="G1419" t="str">
            <v>ОЛИФА</v>
          </cell>
          <cell r="H1419" t="str">
            <v/>
          </cell>
          <cell r="I1419">
            <v>206</v>
          </cell>
          <cell r="J1419" t="str">
            <v>LITER</v>
          </cell>
          <cell r="K1419">
            <v>0</v>
          </cell>
          <cell r="L1419">
            <v>0</v>
          </cell>
          <cell r="M1419">
            <v>220</v>
          </cell>
          <cell r="N1419">
            <v>45320</v>
          </cell>
          <cell r="O1419" t="str">
            <v>K1/0</v>
          </cell>
        </row>
        <row r="1420">
          <cell r="D1420">
            <v>5090</v>
          </cell>
          <cell r="E1420" t="str">
            <v>VALVE</v>
          </cell>
          <cell r="F1420" t="str">
            <v>DU 100, RU 40</v>
          </cell>
          <cell r="G1420" t="str">
            <v>ЗАДВИЖКА</v>
          </cell>
          <cell r="H1420" t="str">
            <v>ДУ 100, РУ 40 ЗКЛ2-40</v>
          </cell>
          <cell r="I1420">
            <v>9</v>
          </cell>
          <cell r="J1420" t="str">
            <v>EACH</v>
          </cell>
          <cell r="K1420">
            <v>0</v>
          </cell>
          <cell r="L1420">
            <v>0</v>
          </cell>
          <cell r="M1420">
            <v>30000</v>
          </cell>
          <cell r="N1420">
            <v>270000</v>
          </cell>
          <cell r="O1420" t="str">
            <v>K2</v>
          </cell>
        </row>
        <row r="1421">
          <cell r="D1421" t="str">
            <v>5090-1</v>
          </cell>
          <cell r="E1421" t="str">
            <v>VALVE</v>
          </cell>
          <cell r="F1421" t="str">
            <v>DU 100, RU 40</v>
          </cell>
          <cell r="G1421" t="str">
            <v>ЗАДВИЖКА</v>
          </cell>
          <cell r="H1421" t="str">
            <v>ДУ 100, РУ 40 ЗКЛ2-40</v>
          </cell>
          <cell r="I1421">
            <v>1</v>
          </cell>
          <cell r="J1421" t="str">
            <v>EACH</v>
          </cell>
          <cell r="K1421">
            <v>0</v>
          </cell>
          <cell r="L1421">
            <v>0</v>
          </cell>
          <cell r="M1421">
            <v>30000</v>
          </cell>
          <cell r="N1421">
            <v>30000</v>
          </cell>
          <cell r="O1421" t="str">
            <v>K2</v>
          </cell>
        </row>
        <row r="1422">
          <cell r="D1422">
            <v>5092</v>
          </cell>
          <cell r="E1422" t="str">
            <v>VALVE</v>
          </cell>
          <cell r="F1422" t="str">
            <v>DU 80, RU 40</v>
          </cell>
          <cell r="G1422" t="str">
            <v>ЗАДВИЖКА</v>
          </cell>
          <cell r="H1422" t="str">
            <v>ДУ 80, РУ 40</v>
          </cell>
          <cell r="I1422">
            <v>3</v>
          </cell>
          <cell r="J1422" t="str">
            <v>EACH</v>
          </cell>
          <cell r="K1422">
            <v>0</v>
          </cell>
          <cell r="L1422">
            <v>0</v>
          </cell>
          <cell r="M1422">
            <v>26000</v>
          </cell>
          <cell r="N1422">
            <v>78000</v>
          </cell>
          <cell r="O1422" t="str">
            <v>K2</v>
          </cell>
        </row>
        <row r="1423">
          <cell r="D1423">
            <v>5093</v>
          </cell>
          <cell r="E1423" t="str">
            <v>FLANGE</v>
          </cell>
          <cell r="F1423" t="str">
            <v>1-80-б-16ГС ГОСТ12821-80</v>
          </cell>
          <cell r="G1423" t="str">
            <v>ФЛАНЕЦ</v>
          </cell>
          <cell r="H1423" t="str">
            <v>1-80-б-16ГС ГОСТ12821-80</v>
          </cell>
          <cell r="I1423">
            <v>5</v>
          </cell>
          <cell r="J1423" t="str">
            <v>EACH</v>
          </cell>
          <cell r="K1423">
            <v>0</v>
          </cell>
          <cell r="L1423">
            <v>0</v>
          </cell>
          <cell r="M1423">
            <v>1700</v>
          </cell>
          <cell r="N1423">
            <v>8500</v>
          </cell>
          <cell r="O1423" t="str">
            <v>K2</v>
          </cell>
        </row>
        <row r="1424">
          <cell r="D1424">
            <v>5096</v>
          </cell>
          <cell r="E1424" t="str">
            <v>FLANGE</v>
          </cell>
          <cell r="F1424" t="str">
            <v>3-50-40-16 ГОСТ12821-80</v>
          </cell>
          <cell r="G1424" t="str">
            <v>ФЛАНЕЦ</v>
          </cell>
          <cell r="H1424" t="str">
            <v>3-50-40-16 ГОСТ12821-80</v>
          </cell>
          <cell r="I1424">
            <v>16</v>
          </cell>
          <cell r="J1424" t="str">
            <v>EACH</v>
          </cell>
          <cell r="K1424">
            <v>0</v>
          </cell>
          <cell r="L1424">
            <v>0</v>
          </cell>
          <cell r="M1424">
            <v>1500</v>
          </cell>
          <cell r="N1424">
            <v>24000</v>
          </cell>
          <cell r="O1424" t="str">
            <v>K2</v>
          </cell>
        </row>
        <row r="1425">
          <cell r="D1425">
            <v>5097</v>
          </cell>
          <cell r="E1425" t="str">
            <v>FLANGE</v>
          </cell>
          <cell r="F1425" t="str">
            <v>3-80-40-16 ГОСТ12821-80</v>
          </cell>
          <cell r="G1425" t="str">
            <v>ФЛАНЕЦ</v>
          </cell>
          <cell r="H1425" t="str">
            <v>3-80-40-16 ГОСТ12821-80</v>
          </cell>
          <cell r="I1425">
            <v>9</v>
          </cell>
          <cell r="J1425" t="str">
            <v>EACH</v>
          </cell>
          <cell r="K1425">
            <v>0</v>
          </cell>
          <cell r="L1425">
            <v>0</v>
          </cell>
          <cell r="M1425">
            <v>1750</v>
          </cell>
          <cell r="N1425">
            <v>15750</v>
          </cell>
          <cell r="O1425" t="str">
            <v>K2</v>
          </cell>
        </row>
        <row r="1426">
          <cell r="D1426">
            <v>5098</v>
          </cell>
          <cell r="E1426" t="str">
            <v>FLANGE</v>
          </cell>
          <cell r="F1426" t="str">
            <v>3-80-40-16 ГОСТ12821-80</v>
          </cell>
          <cell r="G1426" t="str">
            <v>ФЛАНЕЦ</v>
          </cell>
          <cell r="H1426" t="str">
            <v>3-80-40-16 ГОСТ12821-80</v>
          </cell>
          <cell r="I1426">
            <v>12</v>
          </cell>
          <cell r="J1426" t="str">
            <v>EACH</v>
          </cell>
          <cell r="K1426">
            <v>0</v>
          </cell>
          <cell r="L1426">
            <v>0</v>
          </cell>
          <cell r="M1426">
            <v>1750</v>
          </cell>
          <cell r="N1426">
            <v>21000</v>
          </cell>
          <cell r="O1426" t="str">
            <v>K2</v>
          </cell>
        </row>
        <row r="1427">
          <cell r="D1427">
            <v>5099</v>
          </cell>
          <cell r="E1427" t="str">
            <v>KNEE</v>
          </cell>
          <cell r="F1427" t="str">
            <v>90*, 89X6, СТАЛЬ 20 ГОСТ 17375-В3</v>
          </cell>
          <cell r="G1427" t="str">
            <v>КОЛЕНО</v>
          </cell>
          <cell r="H1427" t="str">
            <v>90*, 89X6, СТАЛЬ 20 ГОСТ 17375-В3</v>
          </cell>
          <cell r="I1427">
            <v>11</v>
          </cell>
          <cell r="J1427" t="str">
            <v>EACH</v>
          </cell>
          <cell r="K1427">
            <v>0</v>
          </cell>
          <cell r="L1427">
            <v>0</v>
          </cell>
          <cell r="M1427">
            <v>1250</v>
          </cell>
          <cell r="N1427">
            <v>13750</v>
          </cell>
          <cell r="O1427" t="str">
            <v>K2</v>
          </cell>
        </row>
        <row r="1428">
          <cell r="D1428">
            <v>5102</v>
          </cell>
          <cell r="E1428" t="str">
            <v>DOUBLE THREADED BOLT</v>
          </cell>
          <cell r="F1428" t="str">
            <v>1-1м 20 Х 110,35 ОСТ26-2040-77</v>
          </cell>
          <cell r="G1428" t="str">
            <v>ШПИЛЬКА</v>
          </cell>
          <cell r="H1428" t="str">
            <v>1-1м20 Х 110,35 ОСТ26-2040-77</v>
          </cell>
          <cell r="I1428">
            <v>192</v>
          </cell>
          <cell r="J1428" t="str">
            <v>EACH</v>
          </cell>
          <cell r="K1428">
            <v>0</v>
          </cell>
          <cell r="L1428">
            <v>0</v>
          </cell>
          <cell r="M1428">
            <v>120</v>
          </cell>
          <cell r="N1428">
            <v>23040</v>
          </cell>
          <cell r="O1428" t="str">
            <v>K/</v>
          </cell>
        </row>
        <row r="1429">
          <cell r="D1429">
            <v>5104</v>
          </cell>
          <cell r="E1429" t="str">
            <v>NUT</v>
          </cell>
          <cell r="F1429" t="str">
            <v>M 20X2,5 OCT 26-2041-77</v>
          </cell>
          <cell r="G1429" t="str">
            <v>ГАЙКА</v>
          </cell>
          <cell r="H1429" t="str">
            <v>M 20X2,5 OCT 26-2041-77</v>
          </cell>
          <cell r="I1429">
            <v>276</v>
          </cell>
          <cell r="J1429" t="str">
            <v>EACH</v>
          </cell>
          <cell r="K1429">
            <v>0</v>
          </cell>
          <cell r="L1429">
            <v>0</v>
          </cell>
          <cell r="M1429">
            <v>60</v>
          </cell>
          <cell r="N1429">
            <v>16560</v>
          </cell>
          <cell r="O1429" t="str">
            <v>K2</v>
          </cell>
        </row>
        <row r="1430">
          <cell r="D1430">
            <v>5105</v>
          </cell>
          <cell r="E1430" t="str">
            <v>NUT</v>
          </cell>
          <cell r="F1430" t="str">
            <v>M 16X2,5 OCT 26-2041-77</v>
          </cell>
          <cell r="G1430" t="str">
            <v>ГАЙКА</v>
          </cell>
          <cell r="H1430" t="str">
            <v>M 16X2,5 OCT 26-2041-77</v>
          </cell>
          <cell r="I1430">
            <v>144</v>
          </cell>
          <cell r="J1430" t="str">
            <v>EACH</v>
          </cell>
          <cell r="K1430">
            <v>0</v>
          </cell>
          <cell r="L1430">
            <v>0</v>
          </cell>
          <cell r="M1430">
            <v>30</v>
          </cell>
          <cell r="N1430">
            <v>4320</v>
          </cell>
          <cell r="O1430" t="str">
            <v>K1/38</v>
          </cell>
        </row>
        <row r="1431">
          <cell r="D1431">
            <v>5108</v>
          </cell>
          <cell r="E1431" t="str">
            <v>CAP</v>
          </cell>
          <cell r="F1431" t="str">
            <v/>
          </cell>
          <cell r="G1431" t="str">
            <v>ЗАГЛУШКА</v>
          </cell>
          <cell r="H1431" t="str">
            <v/>
          </cell>
          <cell r="I1431">
            <v>3</v>
          </cell>
          <cell r="J1431" t="str">
            <v>EACH</v>
          </cell>
          <cell r="K1431">
            <v>0</v>
          </cell>
          <cell r="L1431">
            <v>0</v>
          </cell>
          <cell r="M1431">
            <v>900</v>
          </cell>
          <cell r="N1431">
            <v>2700</v>
          </cell>
          <cell r="O1431" t="str">
            <v>K/</v>
          </cell>
        </row>
        <row r="1432">
          <cell r="D1432">
            <v>5109</v>
          </cell>
          <cell r="E1432" t="str">
            <v>SWAGE</v>
          </cell>
          <cell r="F1432" t="str">
            <v>KK 89X4,5-76X5 СТАЛЬ20 ГОСТ17378-83</v>
          </cell>
          <cell r="G1432" t="str">
            <v>ПЕРЕХОД</v>
          </cell>
          <cell r="H1432" t="str">
            <v>KK 89X4,5-76X5 СТАЛЬ20 ГОСТ17378-83</v>
          </cell>
          <cell r="I1432">
            <v>2</v>
          </cell>
          <cell r="J1432" t="str">
            <v>EACH</v>
          </cell>
          <cell r="K1432">
            <v>0</v>
          </cell>
          <cell r="L1432">
            <v>0</v>
          </cell>
          <cell r="M1432">
            <v>1600</v>
          </cell>
          <cell r="N1432">
            <v>3200</v>
          </cell>
          <cell r="O1432" t="str">
            <v>K2</v>
          </cell>
        </row>
        <row r="1433">
          <cell r="D1433">
            <v>5113</v>
          </cell>
          <cell r="E1433" t="str">
            <v>PRESSURE  GAUGE</v>
          </cell>
          <cell r="F1433" t="str">
            <v>ПРЕДЕЛ 6МПА, МАРКА МП-4У</v>
          </cell>
          <cell r="G1433" t="str">
            <v>МАНОМЕТР</v>
          </cell>
          <cell r="H1433" t="str">
            <v>ПРЕДЕЛ 6МПА, МАРКА МП-4У</v>
          </cell>
          <cell r="I1433">
            <v>20</v>
          </cell>
          <cell r="J1433" t="str">
            <v>EACH</v>
          </cell>
          <cell r="K1433">
            <v>0</v>
          </cell>
          <cell r="L1433">
            <v>0</v>
          </cell>
          <cell r="M1433">
            <v>2430</v>
          </cell>
          <cell r="N1433">
            <v>48600</v>
          </cell>
          <cell r="O1433" t="str">
            <v>K/</v>
          </cell>
        </row>
        <row r="1434">
          <cell r="D1434">
            <v>5117</v>
          </cell>
          <cell r="E1434" t="str">
            <v>WASHER</v>
          </cell>
          <cell r="F1434" t="str">
            <v>16,10 OCT26-2042-77</v>
          </cell>
          <cell r="G1434" t="str">
            <v>ШАЙБА</v>
          </cell>
          <cell r="H1434" t="str">
            <v>16,10 OCT26-2042-77</v>
          </cell>
          <cell r="I1434">
            <v>43</v>
          </cell>
          <cell r="J1434" t="str">
            <v>EACH</v>
          </cell>
          <cell r="K1434">
            <v>0</v>
          </cell>
          <cell r="L1434">
            <v>0</v>
          </cell>
          <cell r="M1434">
            <v>30</v>
          </cell>
          <cell r="N1434">
            <v>1290</v>
          </cell>
          <cell r="O1434" t="str">
            <v>K1/38</v>
          </cell>
        </row>
        <row r="1435">
          <cell r="D1435">
            <v>5118</v>
          </cell>
          <cell r="E1435" t="str">
            <v>WASHER</v>
          </cell>
          <cell r="F1435" t="str">
            <v>20,10 OCT26-2042-77</v>
          </cell>
          <cell r="G1435" t="str">
            <v>ШАЙБА</v>
          </cell>
          <cell r="H1435" t="str">
            <v>20,10 OCT26-2042-77</v>
          </cell>
          <cell r="I1435">
            <v>432</v>
          </cell>
          <cell r="J1435" t="str">
            <v>EACH</v>
          </cell>
          <cell r="K1435">
            <v>0</v>
          </cell>
          <cell r="L1435">
            <v>0</v>
          </cell>
          <cell r="M1435">
            <v>30</v>
          </cell>
          <cell r="N1435">
            <v>12960</v>
          </cell>
          <cell r="O1435" t="str">
            <v>K/</v>
          </cell>
        </row>
        <row r="1436">
          <cell r="D1436">
            <v>5120</v>
          </cell>
          <cell r="E1436" t="str">
            <v>GASKET</v>
          </cell>
          <cell r="F1436" t="str">
            <v>A-80-6 ГОСТ15180-86</v>
          </cell>
          <cell r="G1436" t="str">
            <v>ПРОКЛАДКА</v>
          </cell>
          <cell r="H1436" t="str">
            <v>A-80-6 ГОСТ15180-86</v>
          </cell>
          <cell r="I1436">
            <v>5</v>
          </cell>
          <cell r="J1436" t="str">
            <v>EACH</v>
          </cell>
          <cell r="K1436">
            <v>0</v>
          </cell>
          <cell r="L1436">
            <v>0</v>
          </cell>
          <cell r="M1436">
            <v>950</v>
          </cell>
          <cell r="N1436">
            <v>4750</v>
          </cell>
          <cell r="O1436" t="str">
            <v>K2</v>
          </cell>
        </row>
        <row r="1437">
          <cell r="D1437">
            <v>5122</v>
          </cell>
          <cell r="E1437" t="str">
            <v>GASKET</v>
          </cell>
          <cell r="F1437" t="str">
            <v>Б-100-40 ГОСТ15180-86</v>
          </cell>
          <cell r="G1437" t="str">
            <v>ПРОКЛАДКА</v>
          </cell>
          <cell r="H1437" t="str">
            <v>Б-100-40 ГОСТ15180-86</v>
          </cell>
          <cell r="I1437">
            <v>20</v>
          </cell>
          <cell r="J1437" t="str">
            <v>EACH</v>
          </cell>
          <cell r="K1437">
            <v>0</v>
          </cell>
          <cell r="L1437">
            <v>0</v>
          </cell>
          <cell r="M1437">
            <v>950</v>
          </cell>
          <cell r="N1437">
            <v>19000</v>
          </cell>
          <cell r="O1437" t="str">
            <v>K2</v>
          </cell>
        </row>
        <row r="1438">
          <cell r="D1438">
            <v>5124</v>
          </cell>
          <cell r="E1438" t="str">
            <v>GASKET</v>
          </cell>
          <cell r="F1438" t="str">
            <v>Б-80-40 ГОСТ15180-86</v>
          </cell>
          <cell r="G1438" t="str">
            <v>ПРОКЛАДКА</v>
          </cell>
          <cell r="H1438" t="str">
            <v>Б-80-40 ГОСТ15180-86</v>
          </cell>
          <cell r="I1438">
            <v>4</v>
          </cell>
          <cell r="J1438" t="str">
            <v>EACH</v>
          </cell>
          <cell r="K1438">
            <v>0</v>
          </cell>
          <cell r="L1438">
            <v>0</v>
          </cell>
          <cell r="M1438">
            <v>950</v>
          </cell>
          <cell r="N1438">
            <v>3800</v>
          </cell>
          <cell r="O1438" t="str">
            <v>K2</v>
          </cell>
        </row>
        <row r="1439">
          <cell r="D1439">
            <v>5125</v>
          </cell>
          <cell r="E1439" t="str">
            <v>WASHER</v>
          </cell>
          <cell r="F1439" t="str">
            <v>16 OCT26-2042-77</v>
          </cell>
          <cell r="G1439" t="str">
            <v>ШАЙБА</v>
          </cell>
          <cell r="H1439" t="str">
            <v>16 OCT26-2042-77</v>
          </cell>
          <cell r="I1439">
            <v>336</v>
          </cell>
          <cell r="J1439" t="str">
            <v>EACH</v>
          </cell>
          <cell r="K1439">
            <v>0</v>
          </cell>
          <cell r="L1439">
            <v>0</v>
          </cell>
          <cell r="M1439">
            <v>30</v>
          </cell>
          <cell r="N1439">
            <v>10080</v>
          </cell>
          <cell r="O1439" t="str">
            <v>K1/35</v>
          </cell>
        </row>
        <row r="1440">
          <cell r="D1440">
            <v>5140</v>
          </cell>
          <cell r="E1440" t="str">
            <v>ACETONE</v>
          </cell>
          <cell r="F1440" t="str">
            <v/>
          </cell>
          <cell r="G1440" t="str">
            <v>АЦЕТОН</v>
          </cell>
          <cell r="H1440" t="str">
            <v/>
          </cell>
          <cell r="I1440">
            <v>9.9999994039535522E-2</v>
          </cell>
          <cell r="J1440" t="str">
            <v>LITER</v>
          </cell>
          <cell r="K1440">
            <v>0</v>
          </cell>
          <cell r="L1440">
            <v>0</v>
          </cell>
          <cell r="M1440">
            <v>720</v>
          </cell>
          <cell r="N1440">
            <v>71.999995708465576</v>
          </cell>
          <cell r="O1440" t="str">
            <v>K/</v>
          </cell>
        </row>
        <row r="1441">
          <cell r="D1441" t="str">
            <v>5140-1</v>
          </cell>
          <cell r="E1441" t="str">
            <v>ACETONE</v>
          </cell>
          <cell r="F1441" t="str">
            <v/>
          </cell>
          <cell r="G1441" t="str">
            <v>АЦЕТОН</v>
          </cell>
          <cell r="H1441" t="str">
            <v/>
          </cell>
          <cell r="I1441">
            <v>92.780000030994415</v>
          </cell>
          <cell r="J1441" t="str">
            <v>LITER</v>
          </cell>
          <cell r="K1441">
            <v>0</v>
          </cell>
          <cell r="L1441">
            <v>0</v>
          </cell>
          <cell r="M1441">
            <v>540</v>
          </cell>
          <cell r="N1441">
            <v>50101.200016736984</v>
          </cell>
          <cell r="O1441" t="str">
            <v>K/</v>
          </cell>
        </row>
        <row r="1442">
          <cell r="D1442">
            <v>5171</v>
          </cell>
          <cell r="E1442" t="str">
            <v>BIT SUB</v>
          </cell>
          <cell r="F1442" t="str">
            <v>3-1/2" IF BOX X 3-1/2" REG BOX</v>
          </cell>
          <cell r="G1442" t="str">
            <v>ПЕРЕВОДНИК НА ДОЛОТО</v>
          </cell>
          <cell r="H1442" t="str">
            <v>3-1/2" IF МУФТА X 3-1/2" REG МУФТА</v>
          </cell>
          <cell r="I1442">
            <v>1</v>
          </cell>
          <cell r="J1442" t="str">
            <v>EACH</v>
          </cell>
          <cell r="K1442">
            <v>0</v>
          </cell>
          <cell r="L1442">
            <v>0</v>
          </cell>
          <cell r="M1442">
            <v>13860</v>
          </cell>
          <cell r="N1442">
            <v>13860</v>
          </cell>
          <cell r="O1442" t="str">
            <v>K2</v>
          </cell>
        </row>
        <row r="1443">
          <cell r="D1443">
            <v>5172</v>
          </cell>
          <cell r="E1443" t="str">
            <v>CROSSOVER SUB</v>
          </cell>
          <cell r="F1443" t="str">
            <v>WITH 2-7/8" (73 MM) EUE TUBING COUPLING X 3-1/2" IF PIN</v>
          </cell>
          <cell r="G1443" t="str">
            <v>ПЕРЕВОДНИК</v>
          </cell>
          <cell r="H1443" t="str">
            <v>С МУФТОЙ НА НКТ 2-7/8" (73 ММ) EUE Х 3-1/2" IF НИППЕЛЬ</v>
          </cell>
          <cell r="I1443">
            <v>1</v>
          </cell>
          <cell r="J1443" t="str">
            <v>EACH</v>
          </cell>
          <cell r="K1443">
            <v>0</v>
          </cell>
          <cell r="L1443">
            <v>0</v>
          </cell>
          <cell r="M1443">
            <v>13860</v>
          </cell>
          <cell r="N1443">
            <v>13860</v>
          </cell>
          <cell r="O1443" t="str">
            <v>K/</v>
          </cell>
        </row>
        <row r="1444">
          <cell r="D1444">
            <v>5190</v>
          </cell>
          <cell r="E1444" t="str">
            <v>DRIFT</v>
          </cell>
          <cell r="F1444" t="str">
            <v>D=59.6MM, L=200MM</v>
          </cell>
          <cell r="G1444" t="str">
            <v>ШАБЛОН</v>
          </cell>
          <cell r="H1444" t="str">
            <v>D=59.6MM, L=200MM</v>
          </cell>
          <cell r="I1444">
            <v>1</v>
          </cell>
          <cell r="J1444" t="str">
            <v>EACH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 t="str">
            <v>K1/0</v>
          </cell>
        </row>
        <row r="1445">
          <cell r="D1445">
            <v>5238</v>
          </cell>
          <cell r="E1445" t="str">
            <v>CYLINDER 25 ML</v>
          </cell>
          <cell r="F1445" t="str">
            <v/>
          </cell>
          <cell r="G1445" t="str">
            <v>ЦИЛИНДР 25 МЛ</v>
          </cell>
          <cell r="H1445" t="str">
            <v/>
          </cell>
          <cell r="I1445">
            <v>7</v>
          </cell>
          <cell r="J1445" t="str">
            <v>EACH</v>
          </cell>
          <cell r="K1445">
            <v>0</v>
          </cell>
          <cell r="L1445">
            <v>0</v>
          </cell>
          <cell r="M1445">
            <v>432</v>
          </cell>
          <cell r="N1445">
            <v>3024</v>
          </cell>
          <cell r="O1445" t="str">
            <v>K/</v>
          </cell>
        </row>
        <row r="1446">
          <cell r="D1446">
            <v>5239</v>
          </cell>
          <cell r="E1446" t="str">
            <v>CYLINDER 50 ML</v>
          </cell>
          <cell r="F1446" t="str">
            <v/>
          </cell>
          <cell r="G1446" t="str">
            <v>ЦИЛИНДР 50 МЛ</v>
          </cell>
          <cell r="H1446" t="str">
            <v/>
          </cell>
          <cell r="I1446">
            <v>5</v>
          </cell>
          <cell r="J1446" t="str">
            <v>EACH</v>
          </cell>
          <cell r="K1446">
            <v>0</v>
          </cell>
          <cell r="L1446">
            <v>0</v>
          </cell>
          <cell r="M1446">
            <v>576</v>
          </cell>
          <cell r="N1446">
            <v>2880</v>
          </cell>
          <cell r="O1446" t="str">
            <v>K/</v>
          </cell>
        </row>
        <row r="1447">
          <cell r="D1447">
            <v>5240</v>
          </cell>
          <cell r="E1447" t="str">
            <v>CYLINDER 100 ML</v>
          </cell>
          <cell r="F1447" t="str">
            <v/>
          </cell>
          <cell r="G1447" t="str">
            <v>ЦИЛИНДР 100 МЛ</v>
          </cell>
          <cell r="H1447" t="str">
            <v/>
          </cell>
          <cell r="I1447">
            <v>9</v>
          </cell>
          <cell r="J1447" t="str">
            <v>EACH</v>
          </cell>
          <cell r="K1447">
            <v>0</v>
          </cell>
          <cell r="L1447">
            <v>0</v>
          </cell>
          <cell r="M1447">
            <v>792</v>
          </cell>
          <cell r="N1447">
            <v>7128</v>
          </cell>
          <cell r="O1447" t="str">
            <v>K/</v>
          </cell>
        </row>
        <row r="1448">
          <cell r="D1448">
            <v>5241</v>
          </cell>
          <cell r="E1448" t="str">
            <v>CYLINDER 250 ML</v>
          </cell>
          <cell r="F1448" t="str">
            <v/>
          </cell>
          <cell r="G1448" t="str">
            <v>ЦИЛИНДР 250 МЛ</v>
          </cell>
          <cell r="H1448" t="str">
            <v/>
          </cell>
          <cell r="I1448">
            <v>5</v>
          </cell>
          <cell r="J1448" t="str">
            <v>EACH</v>
          </cell>
          <cell r="K1448">
            <v>0</v>
          </cell>
          <cell r="L1448">
            <v>0</v>
          </cell>
          <cell r="M1448">
            <v>792</v>
          </cell>
          <cell r="N1448">
            <v>3960</v>
          </cell>
          <cell r="O1448" t="str">
            <v>K/</v>
          </cell>
        </row>
        <row r="1449">
          <cell r="D1449">
            <v>5243</v>
          </cell>
          <cell r="E1449" t="str">
            <v>ROUND FLAT-BOTTOMED FLASK 500 ML</v>
          </cell>
          <cell r="F1449" t="str">
            <v/>
          </cell>
          <cell r="G1449" t="str">
            <v>КОЛБА КРУГЛАЯ ПЛОСКОДОННАЯ 500 МЛ</v>
          </cell>
          <cell r="H1449" t="str">
            <v/>
          </cell>
          <cell r="I1449">
            <v>5</v>
          </cell>
          <cell r="J1449" t="str">
            <v>EACH</v>
          </cell>
          <cell r="K1449">
            <v>0</v>
          </cell>
          <cell r="L1449">
            <v>0</v>
          </cell>
          <cell r="M1449">
            <v>720</v>
          </cell>
          <cell r="N1449">
            <v>3600</v>
          </cell>
          <cell r="O1449" t="str">
            <v>K/</v>
          </cell>
        </row>
        <row r="1450">
          <cell r="D1450">
            <v>5244</v>
          </cell>
          <cell r="E1450" t="str">
            <v>ROUND FLAT-BOTTOMED FLASK 1000 ML</v>
          </cell>
          <cell r="F1450" t="str">
            <v/>
          </cell>
          <cell r="G1450" t="str">
            <v>КОЛБА КРУГЛАЯ ПЛОСКОДОННАЯ 1000 МЛ</v>
          </cell>
          <cell r="H1450" t="str">
            <v/>
          </cell>
          <cell r="I1450">
            <v>8</v>
          </cell>
          <cell r="J1450" t="str">
            <v>EACH</v>
          </cell>
          <cell r="K1450">
            <v>0</v>
          </cell>
          <cell r="L1450">
            <v>0</v>
          </cell>
          <cell r="M1450">
            <v>600</v>
          </cell>
          <cell r="N1450">
            <v>4800</v>
          </cell>
          <cell r="O1450" t="str">
            <v>K/</v>
          </cell>
        </row>
        <row r="1451">
          <cell r="D1451">
            <v>5245</v>
          </cell>
          <cell r="E1451" t="str">
            <v>PIPETTE 2ML</v>
          </cell>
          <cell r="F1451" t="str">
            <v/>
          </cell>
          <cell r="G1451" t="str">
            <v>ПИПЕТКА 2 МЛ</v>
          </cell>
          <cell r="H1451" t="str">
            <v/>
          </cell>
          <cell r="I1451">
            <v>20</v>
          </cell>
          <cell r="J1451" t="str">
            <v>EACH</v>
          </cell>
          <cell r="K1451">
            <v>0</v>
          </cell>
          <cell r="L1451">
            <v>0</v>
          </cell>
          <cell r="M1451">
            <v>300</v>
          </cell>
          <cell r="N1451">
            <v>6000</v>
          </cell>
          <cell r="O1451" t="str">
            <v>K/</v>
          </cell>
        </row>
        <row r="1452">
          <cell r="D1452">
            <v>5245</v>
          </cell>
          <cell r="E1452" t="str">
            <v>PIPETTE 2ML</v>
          </cell>
          <cell r="F1452" t="str">
            <v/>
          </cell>
          <cell r="G1452" t="str">
            <v>ПИПЕТКА 2 МЛ</v>
          </cell>
          <cell r="H1452" t="str">
            <v/>
          </cell>
          <cell r="I1452">
            <v>20</v>
          </cell>
          <cell r="J1452" t="str">
            <v>EACH</v>
          </cell>
          <cell r="K1452">
            <v>0</v>
          </cell>
          <cell r="L1452">
            <v>0</v>
          </cell>
          <cell r="M1452">
            <v>300</v>
          </cell>
          <cell r="N1452">
            <v>6000</v>
          </cell>
          <cell r="O1452" t="str">
            <v>K/</v>
          </cell>
        </row>
        <row r="1453">
          <cell r="D1453">
            <v>5246</v>
          </cell>
          <cell r="E1453" t="str">
            <v>PIPETTE 5ML</v>
          </cell>
          <cell r="F1453" t="str">
            <v/>
          </cell>
          <cell r="G1453" t="str">
            <v>ПИПЕТКА 5 МЛ</v>
          </cell>
          <cell r="H1453" t="str">
            <v/>
          </cell>
          <cell r="I1453">
            <v>20</v>
          </cell>
          <cell r="J1453" t="str">
            <v>EACH</v>
          </cell>
          <cell r="K1453">
            <v>0</v>
          </cell>
          <cell r="L1453">
            <v>0</v>
          </cell>
          <cell r="M1453">
            <v>300</v>
          </cell>
          <cell r="N1453">
            <v>6000</v>
          </cell>
          <cell r="O1453" t="str">
            <v>K/</v>
          </cell>
        </row>
        <row r="1454">
          <cell r="D1454">
            <v>5247</v>
          </cell>
          <cell r="E1454" t="str">
            <v>PIPETTE 10ML</v>
          </cell>
          <cell r="F1454" t="str">
            <v/>
          </cell>
          <cell r="G1454" t="str">
            <v>ПИПЕТКА 10 МЛ</v>
          </cell>
          <cell r="H1454" t="str">
            <v/>
          </cell>
          <cell r="I1454">
            <v>20</v>
          </cell>
          <cell r="J1454" t="str">
            <v>EACH</v>
          </cell>
          <cell r="K1454">
            <v>0</v>
          </cell>
          <cell r="L1454">
            <v>0</v>
          </cell>
          <cell r="M1454">
            <v>300</v>
          </cell>
          <cell r="N1454">
            <v>6000</v>
          </cell>
          <cell r="O1454" t="str">
            <v>K/</v>
          </cell>
        </row>
        <row r="1455">
          <cell r="D1455">
            <v>5248</v>
          </cell>
          <cell r="E1455" t="str">
            <v>MICROBURETTE 5ML</v>
          </cell>
          <cell r="F1455" t="str">
            <v/>
          </cell>
          <cell r="G1455" t="str">
            <v>МИКРОБЮРЕТКА 5МЛ</v>
          </cell>
          <cell r="H1455" t="str">
            <v/>
          </cell>
          <cell r="I1455">
            <v>2</v>
          </cell>
          <cell r="J1455" t="str">
            <v>EACH</v>
          </cell>
          <cell r="K1455">
            <v>0</v>
          </cell>
          <cell r="L1455">
            <v>0</v>
          </cell>
          <cell r="M1455">
            <v>432</v>
          </cell>
          <cell r="N1455">
            <v>864</v>
          </cell>
          <cell r="O1455" t="str">
            <v>K/</v>
          </cell>
        </row>
        <row r="1456">
          <cell r="D1456">
            <v>5250</v>
          </cell>
          <cell r="E1456" t="str">
            <v>FUNNEL 35ML</v>
          </cell>
          <cell r="F1456" t="str">
            <v/>
          </cell>
          <cell r="G1456" t="str">
            <v>ВОРОНКА 35МЛ</v>
          </cell>
          <cell r="H1456" t="str">
            <v/>
          </cell>
          <cell r="I1456">
            <v>20</v>
          </cell>
          <cell r="J1456" t="str">
            <v>EACH</v>
          </cell>
          <cell r="K1456">
            <v>0</v>
          </cell>
          <cell r="L1456">
            <v>0</v>
          </cell>
          <cell r="M1456">
            <v>180</v>
          </cell>
          <cell r="N1456">
            <v>3600</v>
          </cell>
          <cell r="O1456" t="str">
            <v>K/</v>
          </cell>
        </row>
        <row r="1457">
          <cell r="D1457">
            <v>5251</v>
          </cell>
          <cell r="E1457" t="str">
            <v>FUNNEL 56ML</v>
          </cell>
          <cell r="F1457" t="str">
            <v/>
          </cell>
          <cell r="G1457" t="str">
            <v>ВОРОНКА 56МЛ</v>
          </cell>
          <cell r="H1457" t="str">
            <v/>
          </cell>
          <cell r="I1457">
            <v>19</v>
          </cell>
          <cell r="J1457" t="str">
            <v>EACH</v>
          </cell>
          <cell r="K1457">
            <v>0</v>
          </cell>
          <cell r="L1457">
            <v>0</v>
          </cell>
          <cell r="M1457">
            <v>180</v>
          </cell>
          <cell r="N1457">
            <v>3420</v>
          </cell>
          <cell r="O1457" t="str">
            <v>K/</v>
          </cell>
        </row>
        <row r="1458">
          <cell r="D1458">
            <v>5252</v>
          </cell>
          <cell r="E1458" t="str">
            <v>BEAKER 50ML</v>
          </cell>
          <cell r="F1458" t="str">
            <v/>
          </cell>
          <cell r="G1458" t="str">
            <v>СТАКАН ЛАБОРАТОРНЫЙ 50МЛ</v>
          </cell>
          <cell r="H1458" t="str">
            <v/>
          </cell>
          <cell r="I1458">
            <v>7</v>
          </cell>
          <cell r="J1458" t="str">
            <v>EACH</v>
          </cell>
          <cell r="K1458">
            <v>0</v>
          </cell>
          <cell r="L1458">
            <v>0</v>
          </cell>
          <cell r="M1458">
            <v>144</v>
          </cell>
          <cell r="N1458">
            <v>1008</v>
          </cell>
          <cell r="O1458" t="str">
            <v>K/</v>
          </cell>
        </row>
        <row r="1459">
          <cell r="D1459">
            <v>5253</v>
          </cell>
          <cell r="E1459" t="str">
            <v>BEAKER 100ML</v>
          </cell>
          <cell r="F1459" t="str">
            <v/>
          </cell>
          <cell r="G1459" t="str">
            <v>СТАКАН ЛАБОРАТОРНЫЙ 100МЛ</v>
          </cell>
          <cell r="H1459" t="str">
            <v/>
          </cell>
          <cell r="I1459">
            <v>8</v>
          </cell>
          <cell r="J1459" t="str">
            <v>EACH</v>
          </cell>
          <cell r="K1459">
            <v>0</v>
          </cell>
          <cell r="L1459">
            <v>0</v>
          </cell>
          <cell r="M1459">
            <v>144</v>
          </cell>
          <cell r="N1459">
            <v>1152</v>
          </cell>
          <cell r="O1459" t="str">
            <v>K/</v>
          </cell>
        </row>
        <row r="1460">
          <cell r="D1460">
            <v>5254</v>
          </cell>
          <cell r="E1460" t="str">
            <v>CONDENSER</v>
          </cell>
          <cell r="F1460" t="str">
            <v/>
          </cell>
          <cell r="G1460" t="str">
            <v>ХОЛОДИЛЬНИК ЛАБОРАТОРНЫЙ, СТЕКЛЯННЫЙ</v>
          </cell>
          <cell r="H1460" t="str">
            <v/>
          </cell>
          <cell r="I1460">
            <v>10</v>
          </cell>
          <cell r="J1460" t="str">
            <v>EACH</v>
          </cell>
          <cell r="K1460">
            <v>0</v>
          </cell>
          <cell r="L1460">
            <v>0</v>
          </cell>
          <cell r="M1460">
            <v>504</v>
          </cell>
          <cell r="N1460">
            <v>5040</v>
          </cell>
          <cell r="O1460" t="str">
            <v>K/</v>
          </cell>
        </row>
        <row r="1461">
          <cell r="D1461">
            <v>5255</v>
          </cell>
          <cell r="E1461" t="str">
            <v>THERMOMETER</v>
          </cell>
          <cell r="F1461" t="str">
            <v/>
          </cell>
          <cell r="G1461" t="str">
            <v>ТЕРМОМЕТР</v>
          </cell>
          <cell r="H1461" t="str">
            <v/>
          </cell>
          <cell r="I1461">
            <v>12</v>
          </cell>
          <cell r="J1461" t="str">
            <v>EACH</v>
          </cell>
          <cell r="K1461">
            <v>0</v>
          </cell>
          <cell r="L1461">
            <v>0</v>
          </cell>
          <cell r="M1461">
            <v>432</v>
          </cell>
          <cell r="N1461">
            <v>5184</v>
          </cell>
          <cell r="O1461" t="str">
            <v>K/</v>
          </cell>
        </row>
        <row r="1462">
          <cell r="D1462">
            <v>5256</v>
          </cell>
          <cell r="E1462" t="str">
            <v>AREOMETER</v>
          </cell>
          <cell r="F1462" t="str">
            <v/>
          </cell>
          <cell r="G1462" t="str">
            <v>АРЕОМЕТР</v>
          </cell>
          <cell r="H1462" t="str">
            <v/>
          </cell>
          <cell r="I1462">
            <v>5</v>
          </cell>
          <cell r="J1462" t="str">
            <v>EACH</v>
          </cell>
          <cell r="K1462">
            <v>0</v>
          </cell>
          <cell r="L1462">
            <v>0</v>
          </cell>
          <cell r="M1462">
            <v>432</v>
          </cell>
          <cell r="N1462">
            <v>2160</v>
          </cell>
          <cell r="O1462" t="str">
            <v>K/</v>
          </cell>
        </row>
        <row r="1463">
          <cell r="D1463">
            <v>5257</v>
          </cell>
          <cell r="E1463" t="str">
            <v>RUBBER HOSE</v>
          </cell>
          <cell r="F1463" t="str">
            <v/>
          </cell>
          <cell r="G1463" t="str">
            <v>ШЛАНГ РЕЗИНОВЫЙ</v>
          </cell>
          <cell r="H1463" t="str">
            <v/>
          </cell>
          <cell r="I1463">
            <v>45</v>
          </cell>
          <cell r="J1463" t="str">
            <v>METER</v>
          </cell>
          <cell r="K1463">
            <v>0</v>
          </cell>
          <cell r="L1463">
            <v>0</v>
          </cell>
          <cell r="M1463">
            <v>288</v>
          </cell>
          <cell r="N1463">
            <v>12960</v>
          </cell>
          <cell r="O1463" t="str">
            <v>K/</v>
          </cell>
        </row>
        <row r="1464">
          <cell r="D1464">
            <v>5258</v>
          </cell>
          <cell r="E1464" t="str">
            <v>DROPPING BOTTLE</v>
          </cell>
          <cell r="F1464" t="str">
            <v/>
          </cell>
          <cell r="G1464" t="str">
            <v>КАПЕЛЬНИЦА</v>
          </cell>
          <cell r="H1464" t="str">
            <v/>
          </cell>
          <cell r="I1464">
            <v>8</v>
          </cell>
          <cell r="J1464" t="str">
            <v>EACH</v>
          </cell>
          <cell r="K1464">
            <v>0</v>
          </cell>
          <cell r="L1464">
            <v>0</v>
          </cell>
          <cell r="M1464">
            <v>144</v>
          </cell>
          <cell r="N1464">
            <v>1152</v>
          </cell>
          <cell r="O1464" t="str">
            <v>K/</v>
          </cell>
        </row>
        <row r="1465">
          <cell r="D1465">
            <v>5259</v>
          </cell>
          <cell r="E1465" t="str">
            <v>VOLUMETRIC FLASK 250 ML</v>
          </cell>
          <cell r="F1465" t="str">
            <v/>
          </cell>
          <cell r="G1465" t="str">
            <v>КОЛБЫ МЕРНЫЕ 250 МЛ</v>
          </cell>
          <cell r="H1465" t="str">
            <v/>
          </cell>
          <cell r="I1465">
            <v>5</v>
          </cell>
          <cell r="J1465" t="str">
            <v>EACH</v>
          </cell>
          <cell r="K1465">
            <v>0</v>
          </cell>
          <cell r="L1465">
            <v>0</v>
          </cell>
          <cell r="M1465">
            <v>540</v>
          </cell>
          <cell r="N1465">
            <v>2700</v>
          </cell>
          <cell r="O1465" t="str">
            <v>K/</v>
          </cell>
        </row>
        <row r="1466">
          <cell r="D1466">
            <v>5260</v>
          </cell>
          <cell r="E1466" t="str">
            <v>VOLUMETRIC FLASK 500 ML</v>
          </cell>
          <cell r="F1466" t="str">
            <v/>
          </cell>
          <cell r="G1466" t="str">
            <v>КОЛБЫ МЕРНЫЕ 500 МЛ</v>
          </cell>
          <cell r="H1466" t="str">
            <v/>
          </cell>
          <cell r="I1466">
            <v>5</v>
          </cell>
          <cell r="J1466" t="str">
            <v>EACH</v>
          </cell>
          <cell r="K1466">
            <v>0</v>
          </cell>
          <cell r="L1466">
            <v>0</v>
          </cell>
          <cell r="M1466">
            <v>468</v>
          </cell>
          <cell r="N1466">
            <v>2340</v>
          </cell>
          <cell r="O1466" t="str">
            <v>K/</v>
          </cell>
        </row>
        <row r="1467">
          <cell r="D1467">
            <v>5261</v>
          </cell>
          <cell r="E1467" t="str">
            <v>"RED TAPE" PAPER FILTER</v>
          </cell>
          <cell r="F1467" t="str">
            <v/>
          </cell>
          <cell r="G1467" t="str">
            <v>ФИЛЬТР ОБЕЗЗОЛЕННЫЙ "КРАСНАЯ ЛЕНТА"</v>
          </cell>
          <cell r="H1467" t="str">
            <v/>
          </cell>
          <cell r="I1467">
            <v>17</v>
          </cell>
          <cell r="J1467" t="str">
            <v>EACH</v>
          </cell>
          <cell r="K1467">
            <v>0</v>
          </cell>
          <cell r="L1467">
            <v>0</v>
          </cell>
          <cell r="M1467">
            <v>840</v>
          </cell>
          <cell r="N1467">
            <v>14280</v>
          </cell>
          <cell r="O1467" t="str">
            <v>K/</v>
          </cell>
        </row>
        <row r="1468">
          <cell r="D1468">
            <v>5263</v>
          </cell>
          <cell r="E1468" t="str">
            <v>ELECTRONIC BALANCE</v>
          </cell>
          <cell r="F1468" t="str">
            <v/>
          </cell>
          <cell r="G1468" t="str">
            <v>ВЕСЫ ЭЛЕКТРОННЫЕ (АНАЛИТИЧЕСКИЕ)</v>
          </cell>
          <cell r="H1468" t="str">
            <v/>
          </cell>
          <cell r="I1468">
            <v>1</v>
          </cell>
          <cell r="J1468" t="str">
            <v>EACH</v>
          </cell>
          <cell r="K1468">
            <v>0</v>
          </cell>
          <cell r="L1468">
            <v>0</v>
          </cell>
          <cell r="M1468">
            <v>90000</v>
          </cell>
          <cell r="N1468">
            <v>90000</v>
          </cell>
          <cell r="O1468" t="str">
            <v>K/</v>
          </cell>
        </row>
        <row r="1469">
          <cell r="D1469">
            <v>5285</v>
          </cell>
          <cell r="E1469" t="str">
            <v>GATE VALVE W/ FLANGES</v>
          </cell>
          <cell r="F1469" t="str">
            <v>DU 80, RU 64</v>
          </cell>
          <cell r="G1469" t="str">
            <v>ЗАДВИЖКА С ФЛАНЦАМИ</v>
          </cell>
          <cell r="H1469" t="str">
            <v>Ду-80, Ру-64</v>
          </cell>
          <cell r="I1469">
            <v>6</v>
          </cell>
          <cell r="J1469" t="str">
            <v>EACH</v>
          </cell>
          <cell r="K1469">
            <v>0</v>
          </cell>
          <cell r="L1469">
            <v>0</v>
          </cell>
          <cell r="M1469">
            <v>37416</v>
          </cell>
          <cell r="N1469">
            <v>224496</v>
          </cell>
          <cell r="O1469" t="str">
            <v>K2</v>
          </cell>
        </row>
        <row r="1470">
          <cell r="D1470">
            <v>5286</v>
          </cell>
          <cell r="E1470" t="str">
            <v>TEE</v>
          </cell>
          <cell r="F1470" t="str">
            <v>108X5-108X5; STEEL 20, GOST 17376-83</v>
          </cell>
          <cell r="G1470" t="str">
            <v>ТРОЙНИК</v>
          </cell>
          <cell r="H1470" t="str">
            <v>108X5-108X5; СТАЛЬ 20, ГОСТ 17376-83</v>
          </cell>
          <cell r="I1470">
            <v>16</v>
          </cell>
          <cell r="J1470" t="str">
            <v>EACH</v>
          </cell>
          <cell r="K1470">
            <v>0</v>
          </cell>
          <cell r="L1470">
            <v>0</v>
          </cell>
          <cell r="M1470">
            <v>3840</v>
          </cell>
          <cell r="N1470">
            <v>61440</v>
          </cell>
          <cell r="O1470" t="str">
            <v>K2</v>
          </cell>
        </row>
        <row r="1471">
          <cell r="D1471">
            <v>5287</v>
          </cell>
          <cell r="E1471" t="str">
            <v>TEE</v>
          </cell>
          <cell r="F1471" t="str">
            <v>108X5-89X4; STEEL 20, GOST 17376-83</v>
          </cell>
          <cell r="G1471" t="str">
            <v>ТРОЙНИК</v>
          </cell>
          <cell r="H1471" t="str">
            <v>108X5-89X4; СТАЛЬ 20, ГОСТ 17376-83</v>
          </cell>
          <cell r="I1471">
            <v>8</v>
          </cell>
          <cell r="J1471" t="str">
            <v>EACH</v>
          </cell>
          <cell r="K1471">
            <v>0</v>
          </cell>
          <cell r="L1471">
            <v>0</v>
          </cell>
          <cell r="M1471">
            <v>3840</v>
          </cell>
          <cell r="N1471">
            <v>30720</v>
          </cell>
          <cell r="O1471" t="str">
            <v>K2</v>
          </cell>
        </row>
        <row r="1472">
          <cell r="D1472">
            <v>5288</v>
          </cell>
          <cell r="E1472" t="str">
            <v>TEE</v>
          </cell>
          <cell r="F1472" t="str">
            <v>89X4-89X4; STEEL 20, GOST 17376-83</v>
          </cell>
          <cell r="G1472" t="str">
            <v>ТРОЙНИК</v>
          </cell>
          <cell r="H1472" t="str">
            <v>89X4-89X4; СТАЛЬ 20, ГОСТ 17376-83</v>
          </cell>
          <cell r="I1472">
            <v>1</v>
          </cell>
          <cell r="J1472" t="str">
            <v>EACH</v>
          </cell>
          <cell r="K1472">
            <v>0</v>
          </cell>
          <cell r="L1472">
            <v>0</v>
          </cell>
          <cell r="M1472">
            <v>3840</v>
          </cell>
          <cell r="N1472">
            <v>3840</v>
          </cell>
          <cell r="O1472" t="str">
            <v>K2</v>
          </cell>
        </row>
        <row r="1473">
          <cell r="D1473">
            <v>5360</v>
          </cell>
          <cell r="E1473" t="str">
            <v>ACTUATOR CYLINDER FOR POWER TONG</v>
          </cell>
          <cell r="F1473" t="str">
            <v/>
          </cell>
          <cell r="G1473" t="str">
            <v>ПЛУНЖЕР ДЛЯ БУРОВОГО ПНЕВМАТИЧЕСКОГО КЛЮЧА</v>
          </cell>
          <cell r="H1473" t="str">
            <v/>
          </cell>
          <cell r="I1473">
            <v>1</v>
          </cell>
          <cell r="J1473" t="str">
            <v>EACH</v>
          </cell>
          <cell r="K1473">
            <v>0</v>
          </cell>
          <cell r="L1473">
            <v>0</v>
          </cell>
          <cell r="M1473">
            <v>4885.2</v>
          </cell>
          <cell r="N1473">
            <v>4885.2</v>
          </cell>
          <cell r="O1473" t="str">
            <v>K1/5</v>
          </cell>
        </row>
        <row r="1474">
          <cell r="D1474">
            <v>5457</v>
          </cell>
          <cell r="E1474" t="str">
            <v>TIRE</v>
          </cell>
          <cell r="F1474" t="str">
            <v>295/80R22.5 FOR DAF TRUCK</v>
          </cell>
          <cell r="G1474" t="str">
            <v>ПОКРЫШКА</v>
          </cell>
          <cell r="H1474" t="str">
            <v>295/80R22.5 FOR DAF TRUCK</v>
          </cell>
          <cell r="I1474">
            <v>2</v>
          </cell>
          <cell r="J1474" t="str">
            <v>EACH</v>
          </cell>
          <cell r="K1474">
            <v>0</v>
          </cell>
          <cell r="L1474">
            <v>0</v>
          </cell>
          <cell r="M1474">
            <v>78659</v>
          </cell>
          <cell r="N1474">
            <v>157318</v>
          </cell>
          <cell r="O1474" t="str">
            <v>K/</v>
          </cell>
        </row>
        <row r="1475">
          <cell r="D1475" t="str">
            <v>5457-1</v>
          </cell>
          <cell r="E1475" t="str">
            <v>TIRE</v>
          </cell>
          <cell r="F1475" t="str">
            <v>295/80R22.5 FOR DAF TRUCK</v>
          </cell>
          <cell r="G1475" t="str">
            <v>ПОКРЫШКА</v>
          </cell>
          <cell r="H1475" t="str">
            <v>295/80R22.5 FOR DAF TRUCK</v>
          </cell>
          <cell r="I1475">
            <v>10</v>
          </cell>
          <cell r="J1475" t="str">
            <v>EACH</v>
          </cell>
          <cell r="K1475">
            <v>0</v>
          </cell>
          <cell r="L1475">
            <v>0</v>
          </cell>
          <cell r="M1475">
            <v>83895</v>
          </cell>
          <cell r="N1475">
            <v>838950</v>
          </cell>
          <cell r="O1475" t="str">
            <v>K/</v>
          </cell>
        </row>
        <row r="1476">
          <cell r="D1476">
            <v>5462</v>
          </cell>
          <cell r="E1476" t="str">
            <v>LONG SLEEVE COVERALLS</v>
          </cell>
          <cell r="F1476" t="str">
            <v/>
          </cell>
          <cell r="G1476" t="str">
            <v>КОМБИНЕЗОН С ДЛИННЫМ РУКАВОМ</v>
          </cell>
          <cell r="H1476" t="str">
            <v/>
          </cell>
          <cell r="I1476">
            <v>73</v>
          </cell>
          <cell r="J1476" t="str">
            <v>EACH</v>
          </cell>
          <cell r="K1476">
            <v>0</v>
          </cell>
          <cell r="L1476">
            <v>0</v>
          </cell>
          <cell r="M1476">
            <v>3500</v>
          </cell>
          <cell r="N1476">
            <v>255500</v>
          </cell>
          <cell r="O1476" t="str">
            <v>K1/27</v>
          </cell>
        </row>
        <row r="1477">
          <cell r="D1477">
            <v>5601</v>
          </cell>
          <cell r="E1477" t="str">
            <v>HYDRAULIC CYLINDER RE-BUILT KIT</v>
          </cell>
          <cell r="F1477" t="str">
            <v>FOR BACKHOE</v>
          </cell>
          <cell r="G1477" t="str">
            <v>РЕМКОМПЛЕКТ ГИДРОЦИЛИНДРА КОВША</v>
          </cell>
          <cell r="H1477" t="str">
            <v>ДЛЯ ЭКСКАВАТОРА ЭО-2621</v>
          </cell>
          <cell r="I1477">
            <v>1</v>
          </cell>
          <cell r="J1477" t="str">
            <v>EACH</v>
          </cell>
          <cell r="K1477">
            <v>0</v>
          </cell>
          <cell r="L1477">
            <v>0</v>
          </cell>
          <cell r="M1477">
            <v>2400</v>
          </cell>
          <cell r="N1477">
            <v>2400</v>
          </cell>
          <cell r="O1477" t="str">
            <v>K2</v>
          </cell>
        </row>
        <row r="1478">
          <cell r="D1478">
            <v>5602</v>
          </cell>
          <cell r="E1478" t="str">
            <v>HYDRAULIC CYLINDER</v>
          </cell>
          <cell r="F1478" t="str">
            <v>FOR BACKHOE</v>
          </cell>
          <cell r="G1478" t="str">
            <v>ГИДРОЦИЛИНДР КОВША</v>
          </cell>
          <cell r="H1478" t="str">
            <v>ДЛЯ ЭКСКАВАТОРА ЭО-2621</v>
          </cell>
          <cell r="I1478">
            <v>1</v>
          </cell>
          <cell r="J1478" t="str">
            <v>EACH</v>
          </cell>
          <cell r="K1478">
            <v>0</v>
          </cell>
          <cell r="L1478">
            <v>0</v>
          </cell>
          <cell r="M1478">
            <v>4200</v>
          </cell>
          <cell r="N1478">
            <v>4200</v>
          </cell>
          <cell r="O1478" t="str">
            <v>K2</v>
          </cell>
        </row>
        <row r="1479">
          <cell r="D1479">
            <v>5604</v>
          </cell>
          <cell r="E1479" t="str">
            <v>BEARING</v>
          </cell>
          <cell r="F1479" t="str">
            <v>7513</v>
          </cell>
          <cell r="G1479" t="str">
            <v>ПОДШИПНИК</v>
          </cell>
          <cell r="H1479" t="str">
            <v>7513</v>
          </cell>
          <cell r="I1479">
            <v>17</v>
          </cell>
          <cell r="J1479" t="str">
            <v>EACH</v>
          </cell>
          <cell r="K1479">
            <v>0</v>
          </cell>
          <cell r="L1479">
            <v>0</v>
          </cell>
          <cell r="M1479">
            <v>2520</v>
          </cell>
          <cell r="N1479">
            <v>42840</v>
          </cell>
          <cell r="O1479" t="str">
            <v>K1/5</v>
          </cell>
        </row>
        <row r="1480">
          <cell r="D1480">
            <v>5605</v>
          </cell>
          <cell r="E1480" t="str">
            <v>BEARING</v>
          </cell>
          <cell r="F1480" t="str">
            <v>7517</v>
          </cell>
          <cell r="G1480" t="str">
            <v>ПОДШИПНИК</v>
          </cell>
          <cell r="H1480" t="str">
            <v>7517</v>
          </cell>
          <cell r="I1480">
            <v>14</v>
          </cell>
          <cell r="J1480" t="str">
            <v>EACH</v>
          </cell>
          <cell r="K1480">
            <v>0</v>
          </cell>
          <cell r="L1480">
            <v>0</v>
          </cell>
          <cell r="M1480">
            <v>2400</v>
          </cell>
          <cell r="N1480">
            <v>33600</v>
          </cell>
          <cell r="O1480" t="str">
            <v>K1/5</v>
          </cell>
        </row>
        <row r="1481">
          <cell r="D1481">
            <v>5606</v>
          </cell>
          <cell r="E1481" t="str">
            <v>TOOTH</v>
          </cell>
          <cell r="F1481" t="str">
            <v>FOR DITCHER MOUNTED ON DOZER</v>
          </cell>
          <cell r="G1481" t="str">
            <v>ЗУБ БАРА</v>
          </cell>
          <cell r="H1481" t="str">
            <v>ДЛЯ БУЛЬДОЗЕРА БГМ-12-3</v>
          </cell>
          <cell r="I1481">
            <v>78</v>
          </cell>
          <cell r="J1481" t="str">
            <v>EACH</v>
          </cell>
          <cell r="K1481">
            <v>0</v>
          </cell>
          <cell r="L1481">
            <v>0</v>
          </cell>
          <cell r="M1481">
            <v>72</v>
          </cell>
          <cell r="N1481">
            <v>5616</v>
          </cell>
          <cell r="O1481" t="str">
            <v>K2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Статьи"/>
      <sheetName val="Содержание"/>
      <sheetName val="SETUP"/>
      <sheetName val="BY Line Item"/>
      <sheetName val="A-20"/>
      <sheetName val="Staff"/>
      <sheetName val="31.12.03"/>
      <sheetName val="Main Menu"/>
      <sheetName val="HypInflInd"/>
      <sheetName val="Grouplist"/>
      <sheetName val="ЯНВАРЬ"/>
      <sheetName val="Ввод"/>
      <sheetName val="US Dollar 2003"/>
      <sheetName val="SDR 2003"/>
      <sheetName val="jule-september2000"/>
      <sheetName val="Captions"/>
      <sheetName val="hiddenА"/>
      <sheetName val="K31X"/>
      <sheetName val="Consolidator Inputs"/>
      <sheetName val="Hidden"/>
      <sheetName val="Control"/>
      <sheetName val="Language"/>
      <sheetName val="Configuration"/>
      <sheetName val="Lists"/>
      <sheetName val="Checks"/>
      <sheetName val="B-4"/>
      <sheetName val="Prelim C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ек.расх"/>
      <sheetName val="Проч.расх."/>
      <sheetName val="Описание"/>
      <sheetName val="Статьи"/>
      <sheetName val="Анализ"/>
      <sheetName val="SETUP"/>
      <sheetName val="Excess Calc Payroll"/>
      <sheetName val="B-4"/>
      <sheetName val="Catalogue"/>
      <sheetName val="Prelim Cost"/>
    </sheetNames>
    <sheetDataSet>
      <sheetData sheetId="0">
        <row r="3">
          <cell r="A3">
            <v>101</v>
          </cell>
        </row>
      </sheetData>
      <sheetData sheetId="1"/>
      <sheetData sheetId="2"/>
      <sheetData sheetId="3" refreshError="1">
        <row r="3">
          <cell r="A3">
            <v>101</v>
          </cell>
          <cell r="B3" t="str">
            <v>Подготовка контракта на использование недр по Проекту между КАЗАХОЙЛ и компетентным органом Республики Казахстан</v>
          </cell>
        </row>
        <row r="4">
          <cell r="A4">
            <v>102</v>
          </cell>
          <cell r="B4" t="str">
            <v>Геолого-геофизическая информация</v>
          </cell>
        </row>
        <row r="5">
          <cell r="A5">
            <v>103</v>
          </cell>
          <cell r="B5" t="str">
            <v>Покупка и анализ космофотоснимков</v>
          </cell>
        </row>
        <row r="6">
          <cell r="A6">
            <v>104</v>
          </cell>
          <cell r="B6" t="str">
            <v>Геодезия и навигация</v>
          </cell>
        </row>
        <row r="7">
          <cell r="A7">
            <v>105</v>
          </cell>
          <cell r="B7" t="str">
            <v>Сбор имеющихся данных по оценке воздействия на окружающую среду и метеорологическим условиям на Площадях Исследований</v>
          </cell>
        </row>
        <row r="8">
          <cell r="A8">
            <v>106</v>
          </cell>
          <cell r="B8" t="str">
            <v>Гравиметрические работы</v>
          </cell>
        </row>
        <row r="9">
          <cell r="A9">
            <v>107</v>
          </cell>
          <cell r="B9" t="str">
            <v>Подготовка, регистрация и экспертиза геофизического технического проекта</v>
          </cell>
        </row>
        <row r="10">
          <cell r="A10">
            <v>108</v>
          </cell>
          <cell r="B10" t="str">
            <v>Подготовка и получение всех необходимых разрешительных документов для выполнения Годовой Рабочей Программы</v>
          </cell>
        </row>
        <row r="11">
          <cell r="A11">
            <v>109</v>
          </cell>
          <cell r="B11" t="str">
            <v>Разработка тендерных документов для выбора подрядчиков для выполнения Годовой Рабочей Программы</v>
          </cell>
        </row>
        <row r="12">
          <cell r="A12">
            <v>1</v>
          </cell>
          <cell r="B12" t="str">
            <v>Подготовительные работы (рекогносцировка местности, сбор и анализ данных и др.)</v>
          </cell>
        </row>
        <row r="13">
          <cell r="A13">
            <v>2</v>
          </cell>
          <cell r="B13" t="str">
            <v>Полевые грависметрические работы мастаба 1:50000 (мобилизационные и вспомогательные работы включительно)</v>
          </cell>
        </row>
        <row r="14">
          <cell r="A14">
            <v>3</v>
          </cell>
          <cell r="B14" t="str">
            <v>Полевые сейсмические работы (мобилизационные и вспомогательные работы включительно)</v>
          </cell>
        </row>
        <row r="15">
          <cell r="A15">
            <v>4</v>
          </cell>
          <cell r="B15" t="str">
            <v>Обработка (переобработка)</v>
          </cell>
        </row>
        <row r="16">
          <cell r="A16">
            <v>5</v>
          </cell>
          <cell r="B16" t="str">
            <v>Интерпретация (перинтерпретация)</v>
          </cell>
        </row>
        <row r="17">
          <cell r="A17">
            <v>6</v>
          </cell>
          <cell r="B17" t="str">
            <v>Непредвиденные затраты</v>
          </cell>
        </row>
        <row r="19">
          <cell r="A19" t="str">
            <v>Прямые расходы Операционной структуры</v>
          </cell>
        </row>
        <row r="20">
          <cell r="A20">
            <v>201</v>
          </cell>
          <cell r="B20" t="str">
            <v>Оплата труда</v>
          </cell>
        </row>
        <row r="21">
          <cell r="A21">
            <v>202</v>
          </cell>
          <cell r="B21" t="str">
            <v>Обязательные отчисления (на социальные фонды и т.д.)</v>
          </cell>
        </row>
        <row r="22">
          <cell r="A22">
            <v>203</v>
          </cell>
          <cell r="B22" t="str">
            <v>Аренда офиса</v>
          </cell>
        </row>
        <row r="23">
          <cell r="A23">
            <v>204</v>
          </cell>
          <cell r="B23" t="str">
            <v>Аренда жилья для сотрудников</v>
          </cell>
        </row>
        <row r="24">
          <cell r="A24">
            <v>205</v>
          </cell>
          <cell r="B24" t="str">
            <v>Консалтинг и др. услуги</v>
          </cell>
        </row>
        <row r="25">
          <cell r="A25">
            <v>206</v>
          </cell>
          <cell r="B25" t="str">
            <v>Транспортные расходы</v>
          </cell>
        </row>
        <row r="26">
          <cell r="A26">
            <v>207</v>
          </cell>
          <cell r="B26" t="str">
            <v>Услуги связи и средства связи</v>
          </cell>
        </row>
        <row r="27">
          <cell r="A27">
            <v>208</v>
          </cell>
          <cell r="B27" t="str">
            <v>Представительские расходы</v>
          </cell>
        </row>
        <row r="28">
          <cell r="A28">
            <v>209</v>
          </cell>
          <cell r="B28" t="str">
            <v>Прочие расходы (связанные с производством)</v>
          </cell>
        </row>
        <row r="29">
          <cell r="A29">
            <v>210</v>
          </cell>
          <cell r="B29" t="str">
            <v>Командировочные расходы для участника ЯННК</v>
          </cell>
        </row>
        <row r="30">
          <cell r="A30">
            <v>211</v>
          </cell>
          <cell r="B30" t="str">
            <v>Охрана офиса</v>
          </cell>
        </row>
        <row r="31">
          <cell r="A31" t="str">
            <v>Прочие расходы Операционной Структуры</v>
          </cell>
        </row>
        <row r="32">
          <cell r="A32">
            <v>301</v>
          </cell>
          <cell r="B32" t="str">
            <v>Социальная программа</v>
          </cell>
        </row>
        <row r="33">
          <cell r="A33">
            <v>302</v>
          </cell>
          <cell r="B33" t="str">
            <v>Обучение персонала</v>
          </cell>
        </row>
        <row r="34">
          <cell r="A34">
            <v>303</v>
          </cell>
          <cell r="B34" t="str">
            <v>Командировочные расходы внутри РК</v>
          </cell>
        </row>
        <row r="35">
          <cell r="A35">
            <v>304</v>
          </cell>
          <cell r="B35" t="str">
            <v>Обслуживание и ремонт рабочих станций и программного обеспечения</v>
          </cell>
        </row>
        <row r="36">
          <cell r="A36">
            <v>305</v>
          </cell>
          <cell r="B36" t="str">
            <v xml:space="preserve">Канцелярские, типограф., др. расходы </v>
          </cell>
        </row>
        <row r="37">
          <cell r="A37">
            <v>306</v>
          </cell>
          <cell r="B37" t="str">
            <v>Ремонт офиса</v>
          </cell>
        </row>
        <row r="38">
          <cell r="A38">
            <v>307</v>
          </cell>
          <cell r="B38" t="str">
            <v>Оснастка офиса</v>
          </cell>
        </row>
        <row r="39">
          <cell r="A39">
            <v>308</v>
          </cell>
          <cell r="B39" t="str">
            <v>Офисное оборудование</v>
          </cell>
        </row>
        <row r="40">
          <cell r="A40">
            <v>309</v>
          </cell>
          <cell r="B40" t="str">
            <v>Прочие расходы и затраты</v>
          </cell>
        </row>
        <row r="41">
          <cell r="A41" t="str">
            <v>Доход</v>
          </cell>
        </row>
        <row r="42">
          <cell r="A42">
            <v>401</v>
          </cell>
          <cell r="B42" t="str">
            <v>Аванс ЯННК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пПоказ"/>
      <sheetName val="Свод  "/>
      <sheetName val="#REF"/>
      <sheetName val="Март"/>
      <sheetName val="Сентябрь"/>
      <sheetName val="Квартал"/>
      <sheetName val="Январь"/>
      <sheetName val="Декабрь"/>
      <sheetName val="Ноябрь"/>
      <sheetName val="Стать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вяз карточки"/>
      <sheetName val="Ссудный портфель (2)"/>
      <sheetName val="Sheet2"/>
      <sheetName val="Sheet3"/>
      <sheetName val="XLR_NoRangeSheet"/>
      <sheetName val="Статьи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heet4"/>
      <sheetName val="Sheet1"/>
      <sheetName val="Securities"/>
      <sheetName val="Summary"/>
      <sheetName val="Nostro_BT_Deut"/>
      <sheetName val="#ССЫЛК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Tickmarks"/>
      <sheetName val="G-40"/>
      <sheetName val="SETUP"/>
      <sheetName val="admin 04"/>
      <sheetName val="Prelim Cost"/>
      <sheetName val="Sheet1"/>
      <sheetName val="A 100"/>
      <sheetName val="Статьи"/>
      <sheetName val="Summary"/>
      <sheetName val="Sheet3"/>
      <sheetName val="Grouplist"/>
      <sheetName val="17"/>
      <sheetName val="A-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Control Settings"/>
      <sheetName val="SETUP"/>
      <sheetName val="Input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7.1"/>
      <sheetName val="KreПК"/>
      <sheetName val="Sheet1"/>
      <sheetName val="5R"/>
      <sheetName val="Securities"/>
      <sheetName val="Пр 41"/>
      <sheetName val="U2 775 - COGS comparison per su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Capex"/>
      <sheetName val="Kolommen_balans"/>
      <sheetName val="SA Procedures"/>
      <sheetName val="5"/>
      <sheetName val="fish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isc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16.12"/>
      <sheetName val="-расчет налогов от ФОТ  на 2014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ГМ "/>
      <sheetName val="исп.см."/>
      <sheetName val="L&amp;E"/>
      <sheetName val="Analytics"/>
      <sheetName val="FA Movement Kyrg"/>
      <sheetName val="Reference"/>
      <sheetName val="Pbs_Wbs_ATC"/>
      <sheetName val="перевозки"/>
      <sheetName val="9"/>
      <sheetName val="L-1"/>
      <sheetName val="ввод-вывод ОС авг2004- 2005"/>
      <sheetName val="Precios"/>
      <sheetName val="Макро"/>
      <sheetName val="$ IS"/>
      <sheetName val="MetaData"/>
      <sheetName val="ЛСЦ начисленное на 31.12.08"/>
      <sheetName val="ЛЛизинг начис. на 31.12.08"/>
      <sheetName val="ВОЛС"/>
      <sheetName val="10"/>
      <sheetName val="7"/>
      <sheetName val="Форма3.6"/>
      <sheetName val="Graph"/>
      <sheetName val="FA Movement "/>
      <sheetName val="depreciation testing"/>
      <sheetName val="УПРАВЛЕНИЕ11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FA register"/>
      <sheetName val="Keys"/>
      <sheetName val="почтов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6 NK"/>
      <sheetName val="1кв. "/>
      <sheetName val="замер"/>
      <sheetName val="78"/>
      <sheetName val="PM-TE"/>
      <sheetName val="Test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Profiles"/>
      <sheetName val="Wells"/>
      <sheetName val="КР з.ч"/>
      <sheetName val="Project Detail Inputs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of Changes"/>
      <sheetName val="Balance Sheet"/>
      <sheetName val="Income Statement"/>
      <sheetName val="Statement of Cash Flows"/>
      <sheetName val="Detail - Balance Sheet"/>
      <sheetName val="Detail - Income Statement"/>
      <sheetName val="Schedules for Notes to FS"/>
      <sheetName val="TB311299 - Final"/>
      <sheetName val="TB-311299 Wrk TB"/>
      <sheetName val="BA-1KZT Denom Accrl "/>
      <sheetName val="BA-1 Other Kzt Adjustments"/>
      <sheetName val="BA-2 USD Denom Accrl "/>
      <sheetName val="BA-3 Other Reclasses"/>
      <sheetName val=" BA-4 Suspense Reclass"/>
      <sheetName val="Capex Reall from Suspense"/>
      <sheetName val="BA-5 FX G-L"/>
      <sheetName val="BA-6  Reclasses Crude Oil Inv "/>
      <sheetName val="BA-7 4Q Depreciation Expense"/>
      <sheetName val="Summary-Depreciation"/>
      <sheetName val="Depreciation - Detail Additions"/>
      <sheetName val="BA-8 UOP Calculation"/>
      <sheetName val="O&amp;G - Amortization RFW"/>
      <sheetName val="BA-9 KZT Denom Accruals-Revers"/>
      <sheetName val="BA-10 Inventory Reclasess"/>
      <sheetName val="Audit Adjustments"/>
      <sheetName val="AP311299 "/>
      <sheetName val="AP311299-Detail by Invoice"/>
      <sheetName val="TB-311298 - Final"/>
      <sheetName val="TB-30999 - Final"/>
      <sheetName val="TB-1Q &amp; 2Q"/>
      <sheetName val="1999 QTR G&amp;A "/>
      <sheetName val="KazOil Balance Sheet"/>
      <sheetName val="KazOil Income Statement"/>
      <sheetName val="BA-1KZT Denom Accrl Payroll&amp;Tax"/>
      <sheetName val=" Suspense Reclass-JV"/>
      <sheetName val="FX G-L"/>
      <sheetName val="4Q JV -Reclasses Crude Oil Inv "/>
      <sheetName val="BA_9 KZT Denom Accruals_Revers"/>
      <sheetName val="BA_10 Inventory Reclasess"/>
      <sheetName val="TB_311298 _ Final"/>
      <sheetName val="TB_30999 _ Final"/>
      <sheetName val="SUN TB"/>
      <sheetName val="WKTB"/>
      <sheetName val="CA"/>
      <sheetName val="BK -  DD&amp;A"/>
      <sheetName val="Init"/>
      <sheetName val="Book Adjustments"/>
      <sheetName val="ADJTB USD &amp; KZT"/>
      <sheetName val="H3.100 Rollforward"/>
      <sheetName val="ЦХЛ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5">
          <cell r="G65">
            <v>1402001</v>
          </cell>
          <cell r="I65">
            <v>0</v>
          </cell>
          <cell r="J65">
            <v>0</v>
          </cell>
          <cell r="K65">
            <v>-2104187.5033333329</v>
          </cell>
          <cell r="L65">
            <v>-15268.575340705083</v>
          </cell>
        </row>
        <row r="66">
          <cell r="G66">
            <v>1402001</v>
          </cell>
          <cell r="I66">
            <v>0</v>
          </cell>
          <cell r="J66">
            <v>0</v>
          </cell>
        </row>
        <row r="67">
          <cell r="G67">
            <v>1402001</v>
          </cell>
          <cell r="I67">
            <v>0</v>
          </cell>
          <cell r="J67">
            <v>0</v>
          </cell>
        </row>
        <row r="68">
          <cell r="G68">
            <v>1402001</v>
          </cell>
          <cell r="I68">
            <v>0</v>
          </cell>
          <cell r="J68">
            <v>0</v>
          </cell>
        </row>
        <row r="69">
          <cell r="G69">
            <v>1402001</v>
          </cell>
          <cell r="I69">
            <v>0</v>
          </cell>
          <cell r="J69">
            <v>0</v>
          </cell>
        </row>
        <row r="70">
          <cell r="G70">
            <v>1402001</v>
          </cell>
          <cell r="I70">
            <v>0</v>
          </cell>
          <cell r="J70">
            <v>0</v>
          </cell>
        </row>
        <row r="71">
          <cell r="G71">
            <v>1402001</v>
          </cell>
          <cell r="I71">
            <v>0</v>
          </cell>
          <cell r="J71">
            <v>0</v>
          </cell>
        </row>
        <row r="72">
          <cell r="G72">
            <v>1402001</v>
          </cell>
          <cell r="I72">
            <v>0</v>
          </cell>
          <cell r="J72">
            <v>0</v>
          </cell>
        </row>
        <row r="73">
          <cell r="G73">
            <v>1402001</v>
          </cell>
          <cell r="I73">
            <v>0</v>
          </cell>
          <cell r="J73">
            <v>0</v>
          </cell>
        </row>
        <row r="74">
          <cell r="G74">
            <v>1402001</v>
          </cell>
          <cell r="I74">
            <v>0</v>
          </cell>
          <cell r="J74">
            <v>0</v>
          </cell>
        </row>
        <row r="75">
          <cell r="G75">
            <v>1402001</v>
          </cell>
          <cell r="I75">
            <v>0</v>
          </cell>
          <cell r="J75">
            <v>0</v>
          </cell>
        </row>
        <row r="76">
          <cell r="G76">
            <v>1402001</v>
          </cell>
          <cell r="I76">
            <v>0</v>
          </cell>
          <cell r="J76">
            <v>0</v>
          </cell>
        </row>
        <row r="77">
          <cell r="G77">
            <v>1402001</v>
          </cell>
          <cell r="I77">
            <v>0</v>
          </cell>
          <cell r="J77">
            <v>0</v>
          </cell>
        </row>
        <row r="78">
          <cell r="G78">
            <v>1402001</v>
          </cell>
          <cell r="I78">
            <v>0</v>
          </cell>
          <cell r="J78">
            <v>0</v>
          </cell>
        </row>
        <row r="79">
          <cell r="G79">
            <v>1402001</v>
          </cell>
          <cell r="I79">
            <v>0</v>
          </cell>
          <cell r="J79">
            <v>0</v>
          </cell>
        </row>
        <row r="80">
          <cell r="G80">
            <v>1402001</v>
          </cell>
          <cell r="I80">
            <v>0</v>
          </cell>
          <cell r="J80">
            <v>0</v>
          </cell>
        </row>
        <row r="81">
          <cell r="G81">
            <v>1402001</v>
          </cell>
          <cell r="I81">
            <v>0</v>
          </cell>
          <cell r="J81">
            <v>0</v>
          </cell>
        </row>
        <row r="82">
          <cell r="G82">
            <v>1402001</v>
          </cell>
          <cell r="I82">
            <v>0</v>
          </cell>
          <cell r="J82">
            <v>0</v>
          </cell>
        </row>
        <row r="83">
          <cell r="G83">
            <v>1402001</v>
          </cell>
          <cell r="I83">
            <v>0</v>
          </cell>
          <cell r="J83">
            <v>0</v>
          </cell>
        </row>
        <row r="84">
          <cell r="G84">
            <v>1402001</v>
          </cell>
          <cell r="I84">
            <v>0</v>
          </cell>
          <cell r="J84">
            <v>0</v>
          </cell>
        </row>
        <row r="85">
          <cell r="G85">
            <v>1402001</v>
          </cell>
          <cell r="I85">
            <v>0</v>
          </cell>
          <cell r="J85">
            <v>0</v>
          </cell>
        </row>
        <row r="86">
          <cell r="G86">
            <v>1402001</v>
          </cell>
          <cell r="I86">
            <v>0</v>
          </cell>
          <cell r="J86">
            <v>0</v>
          </cell>
        </row>
        <row r="87">
          <cell r="G87">
            <v>1402001</v>
          </cell>
          <cell r="I87">
            <v>0</v>
          </cell>
          <cell r="J87">
            <v>0</v>
          </cell>
        </row>
        <row r="88">
          <cell r="G88">
            <v>1402001</v>
          </cell>
          <cell r="I88">
            <v>0</v>
          </cell>
          <cell r="J88">
            <v>0</v>
          </cell>
        </row>
        <row r="89">
          <cell r="G89">
            <v>1402001</v>
          </cell>
          <cell r="I89">
            <v>0</v>
          </cell>
          <cell r="J89">
            <v>0</v>
          </cell>
        </row>
        <row r="90">
          <cell r="G90">
            <v>1402001</v>
          </cell>
          <cell r="I90">
            <v>0</v>
          </cell>
          <cell r="J90">
            <v>0</v>
          </cell>
        </row>
        <row r="91">
          <cell r="G91">
            <v>1402001</v>
          </cell>
          <cell r="I91">
            <v>0</v>
          </cell>
          <cell r="J91">
            <v>0</v>
          </cell>
        </row>
        <row r="92">
          <cell r="G92">
            <v>1402001</v>
          </cell>
          <cell r="I92">
            <v>0</v>
          </cell>
          <cell r="J92">
            <v>0</v>
          </cell>
        </row>
        <row r="93">
          <cell r="G93">
            <v>1402001</v>
          </cell>
          <cell r="I93">
            <v>0</v>
          </cell>
          <cell r="J93">
            <v>0</v>
          </cell>
        </row>
        <row r="94">
          <cell r="G94">
            <v>1402001</v>
          </cell>
          <cell r="I94">
            <v>0</v>
          </cell>
          <cell r="J94">
            <v>0</v>
          </cell>
        </row>
        <row r="95">
          <cell r="G95">
            <v>1402001</v>
          </cell>
          <cell r="I95">
            <v>0</v>
          </cell>
          <cell r="J95">
            <v>0</v>
          </cell>
        </row>
        <row r="96">
          <cell r="G96">
            <v>1402001</v>
          </cell>
          <cell r="I96">
            <v>-360</v>
          </cell>
          <cell r="J96">
            <v>-2.6049204052098411</v>
          </cell>
        </row>
        <row r="97">
          <cell r="G97">
            <v>1402001</v>
          </cell>
          <cell r="I97">
            <v>-3430000</v>
          </cell>
          <cell r="J97">
            <v>-24819.102749638208</v>
          </cell>
        </row>
        <row r="98">
          <cell r="G98">
            <v>1402001</v>
          </cell>
          <cell r="I98">
            <v>0</v>
          </cell>
          <cell r="J98">
            <v>0</v>
          </cell>
        </row>
        <row r="99">
          <cell r="G99">
            <v>1402001</v>
          </cell>
          <cell r="I99">
            <v>-11600</v>
          </cell>
          <cell r="J99">
            <v>-82.621082621082621</v>
          </cell>
        </row>
        <row r="100">
          <cell r="G100">
            <v>1402001</v>
          </cell>
          <cell r="I100">
            <v>-29547</v>
          </cell>
          <cell r="J100">
            <v>-214.10869565217391</v>
          </cell>
        </row>
        <row r="101">
          <cell r="G101">
            <v>1402001</v>
          </cell>
          <cell r="I101">
            <v>87500</v>
          </cell>
          <cell r="J101">
            <v>632.45392121431155</v>
          </cell>
        </row>
        <row r="102">
          <cell r="G102">
            <v>1402001</v>
          </cell>
          <cell r="I102">
            <v>4685</v>
          </cell>
          <cell r="J102">
            <v>33.226950354609926</v>
          </cell>
        </row>
        <row r="103">
          <cell r="G103">
            <v>1402001</v>
          </cell>
          <cell r="I103">
            <v>8835</v>
          </cell>
          <cell r="J103">
            <v>62.659574468085104</v>
          </cell>
        </row>
        <row r="104">
          <cell r="G104">
            <v>1402001</v>
          </cell>
          <cell r="I104">
            <v>6666.6666666666679</v>
          </cell>
          <cell r="J104">
            <v>48.23926676314521</v>
          </cell>
        </row>
        <row r="105">
          <cell r="G105">
            <v>1402001</v>
          </cell>
          <cell r="I105">
            <v>23430</v>
          </cell>
          <cell r="J105">
            <v>169.53690303907382</v>
          </cell>
        </row>
        <row r="106">
          <cell r="G106">
            <v>1402001</v>
          </cell>
          <cell r="I106">
            <v>583</v>
          </cell>
          <cell r="J106">
            <v>4.2185238784370478</v>
          </cell>
        </row>
        <row r="107">
          <cell r="G107">
            <v>1402001</v>
          </cell>
          <cell r="I107">
            <v>109800</v>
          </cell>
          <cell r="J107">
            <v>794.5007235890015</v>
          </cell>
        </row>
        <row r="108">
          <cell r="G108">
            <v>1402001</v>
          </cell>
          <cell r="I108">
            <v>14565</v>
          </cell>
          <cell r="J108">
            <v>105.27647271413083</v>
          </cell>
        </row>
        <row r="109">
          <cell r="G109">
            <v>1402001</v>
          </cell>
          <cell r="I109">
            <v>13800</v>
          </cell>
          <cell r="J109">
            <v>99.747018431514277</v>
          </cell>
        </row>
        <row r="110">
          <cell r="G110">
            <v>1402001</v>
          </cell>
          <cell r="I110">
            <v>125000</v>
          </cell>
          <cell r="J110">
            <v>904.48625180897261</v>
          </cell>
        </row>
        <row r="111">
          <cell r="G111">
            <v>1402001</v>
          </cell>
          <cell r="I111">
            <v>119000</v>
          </cell>
          <cell r="J111">
            <v>848.78744650499289</v>
          </cell>
        </row>
        <row r="112">
          <cell r="G112">
            <v>1402001</v>
          </cell>
          <cell r="I112">
            <v>221000</v>
          </cell>
          <cell r="J112">
            <v>1576.3195435092725</v>
          </cell>
        </row>
        <row r="113">
          <cell r="G113">
            <v>1402001</v>
          </cell>
          <cell r="I113">
            <v>961</v>
          </cell>
          <cell r="J113">
            <v>6.953690303907381</v>
          </cell>
        </row>
        <row r="114">
          <cell r="G114">
            <v>1402001</v>
          </cell>
          <cell r="I114">
            <v>472.83333333333303</v>
          </cell>
          <cell r="J114">
            <v>3.4201326100060254</v>
          </cell>
        </row>
        <row r="115">
          <cell r="G115">
            <v>1402001</v>
          </cell>
          <cell r="I115">
            <v>76266.086666666844</v>
          </cell>
          <cell r="J115">
            <v>551.853014954174</v>
          </cell>
        </row>
        <row r="116">
          <cell r="G116">
            <v>1402001</v>
          </cell>
          <cell r="I116">
            <v>3633</v>
          </cell>
          <cell r="J116">
            <v>26.287988422575978</v>
          </cell>
        </row>
        <row r="117">
          <cell r="G117">
            <v>1402001</v>
          </cell>
          <cell r="I117">
            <v>2000</v>
          </cell>
          <cell r="J117">
            <v>14.22475106685633</v>
          </cell>
        </row>
        <row r="118">
          <cell r="G118">
            <v>1402001</v>
          </cell>
          <cell r="I118">
            <v>17750</v>
          </cell>
          <cell r="J118">
            <v>128.29779544633178</v>
          </cell>
        </row>
        <row r="119">
          <cell r="G119">
            <v>1402001</v>
          </cell>
          <cell r="I119">
            <v>5794</v>
          </cell>
          <cell r="J119">
            <v>41.385714285714286</v>
          </cell>
        </row>
        <row r="120">
          <cell r="G120">
            <v>1402001</v>
          </cell>
          <cell r="I120">
            <v>29960</v>
          </cell>
          <cell r="J120">
            <v>214</v>
          </cell>
        </row>
        <row r="121">
          <cell r="G121">
            <v>1402001</v>
          </cell>
          <cell r="I121">
            <v>20000</v>
          </cell>
          <cell r="J121">
            <v>144.71780028943562</v>
          </cell>
        </row>
        <row r="122">
          <cell r="G122">
            <v>1402001</v>
          </cell>
          <cell r="I122">
            <v>1267</v>
          </cell>
          <cell r="J122">
            <v>9.1678726483357469</v>
          </cell>
        </row>
        <row r="123">
          <cell r="G123">
            <v>1402001</v>
          </cell>
          <cell r="I123">
            <v>250000</v>
          </cell>
          <cell r="J123">
            <v>1807.0112034694616</v>
          </cell>
        </row>
        <row r="124">
          <cell r="G124">
            <v>1402001</v>
          </cell>
          <cell r="I124">
            <v>187518</v>
          </cell>
          <cell r="J124">
            <v>1356.8596237337194</v>
          </cell>
        </row>
        <row r="125">
          <cell r="G125">
            <v>1402001</v>
          </cell>
          <cell r="J125">
            <v>0</v>
          </cell>
        </row>
        <row r="126">
          <cell r="G126">
            <v>1402001</v>
          </cell>
          <cell r="J126">
            <v>0</v>
          </cell>
        </row>
        <row r="127">
          <cell r="G127">
            <v>1402001</v>
          </cell>
          <cell r="I127">
            <v>4250</v>
          </cell>
          <cell r="J127">
            <v>30.719190458980847</v>
          </cell>
        </row>
        <row r="128">
          <cell r="G128">
            <v>1402001</v>
          </cell>
          <cell r="I128">
            <v>32582.91</v>
          </cell>
          <cell r="J128">
            <v>235.51073364654863</v>
          </cell>
        </row>
        <row r="129">
          <cell r="G129">
            <v>1402001</v>
          </cell>
          <cell r="J129">
            <v>0</v>
          </cell>
        </row>
        <row r="130">
          <cell r="G130">
            <v>1402001</v>
          </cell>
          <cell r="J130">
            <v>0</v>
          </cell>
        </row>
        <row r="131">
          <cell r="G131">
            <v>1402001</v>
          </cell>
          <cell r="I131">
            <v>0</v>
          </cell>
          <cell r="J131">
            <v>0</v>
          </cell>
        </row>
        <row r="132">
          <cell r="G132">
            <v>1402001</v>
          </cell>
          <cell r="I132">
            <v>0</v>
          </cell>
          <cell r="J132">
            <v>0</v>
          </cell>
        </row>
        <row r="133">
          <cell r="G133">
            <v>1402001</v>
          </cell>
          <cell r="J133">
            <v>0</v>
          </cell>
        </row>
        <row r="134">
          <cell r="G134">
            <v>1402001</v>
          </cell>
          <cell r="I134">
            <v>0</v>
          </cell>
          <cell r="J134">
            <v>0</v>
          </cell>
        </row>
        <row r="135">
          <cell r="G135">
            <v>1402001</v>
          </cell>
          <cell r="I135">
            <v>0</v>
          </cell>
          <cell r="J135">
            <v>0</v>
          </cell>
        </row>
        <row r="136">
          <cell r="G136">
            <v>2253001</v>
          </cell>
          <cell r="I136">
            <v>437500</v>
          </cell>
          <cell r="J136">
            <v>3162.269606071558</v>
          </cell>
          <cell r="K136">
            <v>437500</v>
          </cell>
          <cell r="L136">
            <v>3162.269606071558</v>
          </cell>
        </row>
        <row r="137">
          <cell r="G137">
            <v>2301001</v>
          </cell>
          <cell r="I137">
            <v>8886260</v>
          </cell>
          <cell r="J137">
            <v>64300</v>
          </cell>
          <cell r="K137">
            <v>8886260</v>
          </cell>
          <cell r="L137">
            <v>64300</v>
          </cell>
        </row>
        <row r="138">
          <cell r="G138">
            <v>2303020</v>
          </cell>
          <cell r="I138">
            <v>23425</v>
          </cell>
          <cell r="J138">
            <v>166.13475177304966</v>
          </cell>
          <cell r="K138">
            <v>221000.33333333334</v>
          </cell>
          <cell r="L138">
            <v>1589.4205642967845</v>
          </cell>
        </row>
        <row r="139">
          <cell r="G139">
            <v>2303020</v>
          </cell>
          <cell r="I139">
            <v>44175</v>
          </cell>
          <cell r="J139">
            <v>313.29787234042556</v>
          </cell>
        </row>
        <row r="140">
          <cell r="G140">
            <v>2303020</v>
          </cell>
          <cell r="I140">
            <v>33333.333333333336</v>
          </cell>
          <cell r="J140">
            <v>241.19633381572604</v>
          </cell>
        </row>
        <row r="141">
          <cell r="G141">
            <v>2303020</v>
          </cell>
          <cell r="I141">
            <v>117150</v>
          </cell>
          <cell r="J141">
            <v>847.68451519536904</v>
          </cell>
        </row>
        <row r="142">
          <cell r="G142">
            <v>2303020</v>
          </cell>
          <cell r="I142">
            <v>2917</v>
          </cell>
          <cell r="J142">
            <v>21.107091172214183</v>
          </cell>
        </row>
        <row r="143">
          <cell r="G143">
            <v>2304001</v>
          </cell>
          <cell r="I143">
            <v>549000</v>
          </cell>
          <cell r="J143">
            <v>3972.5036179450076</v>
          </cell>
          <cell r="K143">
            <v>690825</v>
          </cell>
          <cell r="L143">
            <v>4997.6210736732337</v>
          </cell>
        </row>
        <row r="144">
          <cell r="G144">
            <v>2304001</v>
          </cell>
          <cell r="I144">
            <v>72825</v>
          </cell>
          <cell r="J144">
            <v>526.38236357065421</v>
          </cell>
        </row>
        <row r="145">
          <cell r="G145">
            <v>2304001</v>
          </cell>
          <cell r="I145">
            <v>69000</v>
          </cell>
          <cell r="J145">
            <v>498.73509215757139</v>
          </cell>
        </row>
        <row r="146">
          <cell r="G146">
            <v>2511001</v>
          </cell>
          <cell r="I146">
            <v>625000</v>
          </cell>
          <cell r="J146">
            <v>4522.4312590448626</v>
          </cell>
          <cell r="K146">
            <v>625000</v>
          </cell>
          <cell r="L146">
            <v>4522.4312590448626</v>
          </cell>
        </row>
        <row r="147">
          <cell r="G147">
            <v>2541001</v>
          </cell>
          <cell r="I147">
            <v>595000</v>
          </cell>
          <cell r="J147">
            <v>4243.9372325249651</v>
          </cell>
          <cell r="K147">
            <v>1700000</v>
          </cell>
          <cell r="L147">
            <v>12125.534950071327</v>
          </cell>
        </row>
        <row r="148">
          <cell r="G148">
            <v>2541001</v>
          </cell>
          <cell r="I148">
            <v>1105000</v>
          </cell>
          <cell r="J148">
            <v>7881.5977175463631</v>
          </cell>
        </row>
        <row r="149">
          <cell r="G149">
            <v>8000201</v>
          </cell>
          <cell r="I149">
            <v>4809</v>
          </cell>
          <cell r="J149">
            <v>34.797395079594793</v>
          </cell>
          <cell r="K149">
            <v>7173.166666666667</v>
          </cell>
          <cell r="L149">
            <v>51.898058129624928</v>
          </cell>
        </row>
        <row r="150">
          <cell r="G150">
            <v>8000201</v>
          </cell>
          <cell r="I150">
            <v>2364.166666666667</v>
          </cell>
          <cell r="J150">
            <v>17.100663050030139</v>
          </cell>
        </row>
        <row r="151">
          <cell r="G151">
            <v>8000301</v>
          </cell>
          <cell r="I151">
            <v>-1800</v>
          </cell>
          <cell r="J151">
            <v>-13.024602026049205</v>
          </cell>
          <cell r="K151">
            <v>-1800</v>
          </cell>
          <cell r="L151">
            <v>-13.024602026049205</v>
          </cell>
        </row>
        <row r="152">
          <cell r="G152">
            <v>8000401</v>
          </cell>
          <cell r="I152">
            <v>-21580</v>
          </cell>
          <cell r="J152">
            <v>-156.15050651230104</v>
          </cell>
          <cell r="K152">
            <v>-21580</v>
          </cell>
          <cell r="L152">
            <v>-156.15050651230104</v>
          </cell>
        </row>
        <row r="153">
          <cell r="G153">
            <v>8001601</v>
          </cell>
          <cell r="I153">
            <v>550660.44999999995</v>
          </cell>
          <cell r="J153">
            <v>3984.5184515195369</v>
          </cell>
          <cell r="K153">
            <v>550660.44999999995</v>
          </cell>
          <cell r="L153">
            <v>3984.5184515195369</v>
          </cell>
        </row>
        <row r="154">
          <cell r="G154">
            <v>8001604</v>
          </cell>
          <cell r="I154">
            <v>18167</v>
          </cell>
          <cell r="J154">
            <v>131.45441389290883</v>
          </cell>
          <cell r="K154">
            <v>18167</v>
          </cell>
          <cell r="L154">
            <v>131.45441389290883</v>
          </cell>
        </row>
        <row r="155">
          <cell r="G155">
            <v>8009701</v>
          </cell>
          <cell r="I155">
            <v>10000</v>
          </cell>
          <cell r="J155">
            <v>71.123755334281654</v>
          </cell>
          <cell r="K155">
            <v>127720</v>
          </cell>
          <cell r="L155">
            <v>919.54130399451196</v>
          </cell>
        </row>
        <row r="156">
          <cell r="G156">
            <v>8009701</v>
          </cell>
          <cell r="I156">
            <v>88750</v>
          </cell>
          <cell r="J156">
            <v>641.48897723165885</v>
          </cell>
        </row>
        <row r="157">
          <cell r="G157">
            <v>8009701</v>
          </cell>
          <cell r="I157">
            <v>28970</v>
          </cell>
          <cell r="J157">
            <v>206.92857142857142</v>
          </cell>
        </row>
        <row r="158">
          <cell r="G158">
            <v>9102001</v>
          </cell>
          <cell r="I158">
            <v>-58000</v>
          </cell>
          <cell r="J158">
            <v>-413.10541310541311</v>
          </cell>
          <cell r="K158">
            <v>2237688</v>
          </cell>
          <cell r="L158">
            <v>16172.948370554106</v>
          </cell>
        </row>
        <row r="159">
          <cell r="G159">
            <v>9102001</v>
          </cell>
          <cell r="I159">
            <v>-147735</v>
          </cell>
          <cell r="J159">
            <v>-1070.5434782608695</v>
          </cell>
        </row>
        <row r="160">
          <cell r="G160">
            <v>9102001</v>
          </cell>
          <cell r="I160">
            <v>149800</v>
          </cell>
          <cell r="J160">
            <v>1070</v>
          </cell>
        </row>
        <row r="161">
          <cell r="G161">
            <v>9102001</v>
          </cell>
          <cell r="I161">
            <v>99700</v>
          </cell>
          <cell r="J161">
            <v>721.41823444283648</v>
          </cell>
        </row>
        <row r="162">
          <cell r="G162">
            <v>9102001</v>
          </cell>
          <cell r="I162">
            <v>6333</v>
          </cell>
          <cell r="J162">
            <v>45.824891461649784</v>
          </cell>
        </row>
        <row r="163">
          <cell r="G163">
            <v>9102001</v>
          </cell>
          <cell r="I163">
            <v>1250000</v>
          </cell>
          <cell r="J163">
            <v>9035.0560173473077</v>
          </cell>
        </row>
        <row r="164">
          <cell r="G164">
            <v>9102001</v>
          </cell>
          <cell r="I164">
            <v>937590</v>
          </cell>
          <cell r="J164">
            <v>6784.2981186685965</v>
          </cell>
        </row>
        <row r="165">
          <cell r="G165">
            <v>9102501</v>
          </cell>
          <cell r="I165">
            <v>978722.66</v>
          </cell>
          <cell r="J165">
            <v>7081.92952243126</v>
          </cell>
          <cell r="K165">
            <v>2020699.6</v>
          </cell>
          <cell r="L165">
            <v>14621.560057887122</v>
          </cell>
        </row>
        <row r="166">
          <cell r="G166">
            <v>9102501</v>
          </cell>
          <cell r="I166">
            <v>1041976.94</v>
          </cell>
          <cell r="J166">
            <v>7539.6305354558617</v>
          </cell>
        </row>
        <row r="167">
          <cell r="G167">
            <v>9204001</v>
          </cell>
          <cell r="I167">
            <v>21250</v>
          </cell>
          <cell r="J167">
            <v>153.59595229490424</v>
          </cell>
          <cell r="K167">
            <v>184164.59</v>
          </cell>
          <cell r="L167">
            <v>1331.1499096494399</v>
          </cell>
        </row>
        <row r="168">
          <cell r="G168">
            <v>9204001</v>
          </cell>
          <cell r="I168">
            <v>162914.59</v>
          </cell>
          <cell r="J168">
            <v>1177.5539573545357</v>
          </cell>
        </row>
        <row r="169">
          <cell r="G169">
            <v>9208201</v>
          </cell>
          <cell r="I169">
            <v>427200</v>
          </cell>
          <cell r="J169">
            <v>3091.1722141823448</v>
          </cell>
          <cell r="K169">
            <v>427200</v>
          </cell>
          <cell r="L169">
            <v>3091.1722141823448</v>
          </cell>
        </row>
        <row r="170">
          <cell r="G170">
            <v>9216301</v>
          </cell>
          <cell r="I170">
            <v>12080.879999999888</v>
          </cell>
          <cell r="J170">
            <v>87.415918958031043</v>
          </cell>
          <cell r="K170">
            <v>12080.879999999888</v>
          </cell>
          <cell r="L170">
            <v>87.415918958031043</v>
          </cell>
        </row>
        <row r="171">
          <cell r="G171">
            <v>9221001</v>
          </cell>
          <cell r="I171">
            <v>3165885.5999999996</v>
          </cell>
          <cell r="J171">
            <v>22908</v>
          </cell>
          <cell r="K171">
            <v>3165885.5999999996</v>
          </cell>
          <cell r="L171">
            <v>22908</v>
          </cell>
        </row>
        <row r="172">
          <cell r="G172" t="str">
            <v>300AIN01</v>
          </cell>
          <cell r="I172">
            <v>-28110</v>
          </cell>
          <cell r="J172">
            <v>-199.36170212765958</v>
          </cell>
          <cell r="K172">
            <v>-81120</v>
          </cell>
          <cell r="L172">
            <v>-575.31914893617022</v>
          </cell>
        </row>
        <row r="173">
          <cell r="G173" t="str">
            <v>300AIN01</v>
          </cell>
          <cell r="I173">
            <v>-53010</v>
          </cell>
          <cell r="J173">
            <v>-375.95744680851061</v>
          </cell>
        </row>
        <row r="174">
          <cell r="G174" t="str">
            <v>300AKB01</v>
          </cell>
          <cell r="I174">
            <v>-427200</v>
          </cell>
          <cell r="J174">
            <v>-3091.1722141823448</v>
          </cell>
          <cell r="K174">
            <v>-427200</v>
          </cell>
          <cell r="L174">
            <v>-3091.1722141823448</v>
          </cell>
        </row>
        <row r="175">
          <cell r="G175" t="str">
            <v>300ALP01</v>
          </cell>
          <cell r="I175">
            <v>-5770</v>
          </cell>
          <cell r="J175">
            <v>-41.751085383502172</v>
          </cell>
          <cell r="K175">
            <v>-5770</v>
          </cell>
          <cell r="L175">
            <v>-41.751085383502172</v>
          </cell>
        </row>
        <row r="176">
          <cell r="G176" t="str">
            <v>300ARS01</v>
          </cell>
          <cell r="I176">
            <v>-40000</v>
          </cell>
          <cell r="J176">
            <v>-289.43560057887123</v>
          </cell>
          <cell r="K176">
            <v>-40000</v>
          </cell>
          <cell r="L176">
            <v>-289.43560057887123</v>
          </cell>
        </row>
        <row r="177">
          <cell r="G177" t="str">
            <v>300AUE01</v>
          </cell>
          <cell r="I177">
            <v>2160</v>
          </cell>
          <cell r="J177">
            <v>15.629522431259046</v>
          </cell>
          <cell r="K177">
            <v>2160</v>
          </cell>
          <cell r="L177">
            <v>15.629522431259046</v>
          </cell>
        </row>
        <row r="178">
          <cell r="G178" t="str">
            <v>300AYA02</v>
          </cell>
          <cell r="I178">
            <v>-140580</v>
          </cell>
          <cell r="J178">
            <v>-1017.2214182344429</v>
          </cell>
          <cell r="K178">
            <v>-140580</v>
          </cell>
          <cell r="L178">
            <v>-1017.2214182344429</v>
          </cell>
        </row>
        <row r="179">
          <cell r="G179" t="str">
            <v>300BAK01</v>
          </cell>
          <cell r="I179">
            <v>-525000</v>
          </cell>
          <cell r="J179">
            <v>-3794.7235272858693</v>
          </cell>
          <cell r="K179">
            <v>-525000</v>
          </cell>
          <cell r="L179">
            <v>-3794.7235272858693</v>
          </cell>
        </row>
        <row r="180">
          <cell r="G180" t="str">
            <v>300BEY01</v>
          </cell>
          <cell r="I180">
            <v>0</v>
          </cell>
          <cell r="J180">
            <v>0</v>
          </cell>
          <cell r="K180">
            <v>3430000</v>
          </cell>
          <cell r="L180">
            <v>24819.102749638208</v>
          </cell>
        </row>
        <row r="181">
          <cell r="G181" t="str">
            <v>300BEY01</v>
          </cell>
          <cell r="I181">
            <v>3430000</v>
          </cell>
          <cell r="J181">
            <v>24819.102749638208</v>
          </cell>
        </row>
        <row r="182">
          <cell r="G182" t="str">
            <v>300COM02</v>
          </cell>
          <cell r="I182">
            <v>-658800</v>
          </cell>
          <cell r="J182">
            <v>-4767.0043415340087</v>
          </cell>
          <cell r="K182">
            <v>-658800</v>
          </cell>
          <cell r="L182">
            <v>-4767.0043415340087</v>
          </cell>
        </row>
        <row r="183">
          <cell r="G183" t="str">
            <v>300COM03</v>
          </cell>
          <cell r="I183">
            <v>-3500</v>
          </cell>
          <cell r="J183">
            <v>-25.325615050651233</v>
          </cell>
          <cell r="K183">
            <v>-29000</v>
          </cell>
          <cell r="L183">
            <v>-209.64075780453632</v>
          </cell>
        </row>
        <row r="184">
          <cell r="G184" t="str">
            <v>300COM03</v>
          </cell>
          <cell r="I184">
            <v>-25500</v>
          </cell>
          <cell r="J184">
            <v>-184.31514275388508</v>
          </cell>
        </row>
        <row r="185">
          <cell r="G185" t="str">
            <v>300EFF01</v>
          </cell>
          <cell r="I185">
            <v>-179760</v>
          </cell>
          <cell r="J185">
            <v>-1284</v>
          </cell>
          <cell r="K185">
            <v>-179760</v>
          </cell>
          <cell r="L185">
            <v>-1284</v>
          </cell>
        </row>
        <row r="186">
          <cell r="G186" t="str">
            <v>300EME01</v>
          </cell>
          <cell r="I186">
            <v>21580</v>
          </cell>
          <cell r="J186">
            <v>156.15050651230104</v>
          </cell>
          <cell r="K186">
            <v>21580</v>
          </cell>
          <cell r="L186">
            <v>156.15050651230104</v>
          </cell>
        </row>
        <row r="187">
          <cell r="G187" t="str">
            <v>300FRA01</v>
          </cell>
          <cell r="I187">
            <v>-579528</v>
          </cell>
          <cell r="J187">
            <v>-4193.4008683068023</v>
          </cell>
          <cell r="K187">
            <v>-579528</v>
          </cell>
          <cell r="L187">
            <v>-4193.4008683068023</v>
          </cell>
        </row>
        <row r="188">
          <cell r="G188" t="str">
            <v>300FRA02</v>
          </cell>
          <cell r="I188">
            <v>579528</v>
          </cell>
          <cell r="J188">
            <v>4193.4008683068023</v>
          </cell>
          <cell r="K188">
            <v>579528</v>
          </cell>
          <cell r="L188">
            <v>4193.4008683068023</v>
          </cell>
        </row>
        <row r="189">
          <cell r="G189" t="str">
            <v>300HIM01</v>
          </cell>
          <cell r="I189">
            <v>-12080.879999999888</v>
          </cell>
          <cell r="J189">
            <v>-87.415918958031043</v>
          </cell>
          <cell r="K189">
            <v>-12080.879999999888</v>
          </cell>
          <cell r="L189">
            <v>-87.415918958031043</v>
          </cell>
        </row>
        <row r="190">
          <cell r="G190" t="str">
            <v>300KAH01</v>
          </cell>
          <cell r="I190">
            <v>-21800</v>
          </cell>
          <cell r="J190">
            <v>-157.74240231548481</v>
          </cell>
          <cell r="K190">
            <v>-21800</v>
          </cell>
          <cell r="L190">
            <v>-157.74240231548481</v>
          </cell>
        </row>
        <row r="191">
          <cell r="G191" t="str">
            <v>300KAR01</v>
          </cell>
          <cell r="I191">
            <v>-119700</v>
          </cell>
          <cell r="J191">
            <v>-866.13603473227215</v>
          </cell>
          <cell r="K191">
            <v>-119700</v>
          </cell>
          <cell r="L191">
            <v>-866.13603473227215</v>
          </cell>
        </row>
        <row r="192">
          <cell r="G192" t="str">
            <v>300KAS04</v>
          </cell>
          <cell r="I192">
            <v>-12000</v>
          </cell>
          <cell r="J192">
            <v>-85.348506401137982</v>
          </cell>
          <cell r="K192">
            <v>-12000</v>
          </cell>
          <cell r="L192">
            <v>-85.348506401137982</v>
          </cell>
        </row>
        <row r="193">
          <cell r="G193" t="str">
            <v>300KEE01</v>
          </cell>
          <cell r="I193">
            <v>-8886260</v>
          </cell>
          <cell r="J193">
            <v>-64300</v>
          </cell>
          <cell r="K193">
            <v>-12052145.6</v>
          </cell>
          <cell r="L193">
            <v>-87208</v>
          </cell>
        </row>
        <row r="194">
          <cell r="G194" t="str">
            <v>300KEE01</v>
          </cell>
          <cell r="I194">
            <v>-3165885.5999999996</v>
          </cell>
          <cell r="J194">
            <v>-22908</v>
          </cell>
        </row>
        <row r="195">
          <cell r="G195" t="str">
            <v>300KOP01</v>
          </cell>
          <cell r="I195">
            <v>-87390</v>
          </cell>
          <cell r="J195">
            <v>-631.65883628478502</v>
          </cell>
          <cell r="K195">
            <v>-173027</v>
          </cell>
          <cell r="L195">
            <v>-1250.6617425339068</v>
          </cell>
        </row>
        <row r="196">
          <cell r="G196" t="str">
            <v>300KOP01</v>
          </cell>
          <cell r="I196">
            <v>-82800</v>
          </cell>
          <cell r="J196">
            <v>-598.48211058908566</v>
          </cell>
        </row>
        <row r="197">
          <cell r="G197" t="str">
            <v>300KOP01</v>
          </cell>
          <cell r="I197">
            <v>-2837</v>
          </cell>
          <cell r="J197">
            <v>-20.520795660036168</v>
          </cell>
        </row>
        <row r="198">
          <cell r="G198" t="str">
            <v>300MOD01</v>
          </cell>
          <cell r="I198">
            <v>-626926.54</v>
          </cell>
          <cell r="J198">
            <v>-4536.3714905933439</v>
          </cell>
          <cell r="K198">
            <v>-626926.54</v>
          </cell>
          <cell r="L198">
            <v>-4536.3714905933439</v>
          </cell>
        </row>
        <row r="199">
          <cell r="G199" t="str">
            <v>300MOL01</v>
          </cell>
          <cell r="I199">
            <v>-106500</v>
          </cell>
          <cell r="J199">
            <v>-769.7867726779906</v>
          </cell>
          <cell r="K199">
            <v>-106500</v>
          </cell>
          <cell r="L199">
            <v>-769.7867726779906</v>
          </cell>
        </row>
        <row r="200">
          <cell r="G200" t="str">
            <v>300NAD01</v>
          </cell>
          <cell r="I200">
            <v>-7600</v>
          </cell>
          <cell r="J200">
            <v>-54.992764109985529</v>
          </cell>
          <cell r="K200">
            <v>-7600</v>
          </cell>
          <cell r="L200">
            <v>-54.992764109985529</v>
          </cell>
        </row>
        <row r="201">
          <cell r="G201" t="str">
            <v>300PSV01</v>
          </cell>
          <cell r="I201">
            <v>-34764</v>
          </cell>
          <cell r="J201">
            <v>-248.31428571428572</v>
          </cell>
          <cell r="K201">
            <v>-34764</v>
          </cell>
          <cell r="L201">
            <v>-248.31428571428572</v>
          </cell>
        </row>
        <row r="202">
          <cell r="G202" t="str">
            <v>300REI01</v>
          </cell>
          <cell r="I202">
            <v>-195497.5</v>
          </cell>
          <cell r="J202">
            <v>-1413.0646910010842</v>
          </cell>
          <cell r="K202">
            <v>-195497.5</v>
          </cell>
          <cell r="L202">
            <v>-1413.0646910010842</v>
          </cell>
        </row>
        <row r="203">
          <cell r="G203" t="str">
            <v>300TEC02</v>
          </cell>
          <cell r="I203">
            <v>-978722.66</v>
          </cell>
          <cell r="J203">
            <v>-7081.92952243126</v>
          </cell>
          <cell r="K203">
            <v>-978722.66</v>
          </cell>
          <cell r="L203">
            <v>-7081.92952243126</v>
          </cell>
        </row>
        <row r="204">
          <cell r="G204" t="str">
            <v>300TYA01</v>
          </cell>
          <cell r="I204">
            <v>-1500000</v>
          </cell>
          <cell r="J204">
            <v>-10842.067220816769</v>
          </cell>
          <cell r="K204">
            <v>-1500000</v>
          </cell>
          <cell r="L204">
            <v>-10842.067220816769</v>
          </cell>
        </row>
        <row r="205">
          <cell r="G205" t="str">
            <v>300UPP01</v>
          </cell>
          <cell r="I205">
            <v>-750000</v>
          </cell>
          <cell r="J205">
            <v>-5426.9175108538357</v>
          </cell>
          <cell r="K205">
            <v>-750000</v>
          </cell>
          <cell r="L205">
            <v>-5426.9175108538357</v>
          </cell>
        </row>
        <row r="206">
          <cell r="G206" t="str">
            <v>300VIT01</v>
          </cell>
          <cell r="I206">
            <v>-1041976.94</v>
          </cell>
          <cell r="J206">
            <v>-7539.6305354558617</v>
          </cell>
          <cell r="K206">
            <v>-1041976.94</v>
          </cell>
          <cell r="L206">
            <v>-7539.6305354558617</v>
          </cell>
        </row>
        <row r="207">
          <cell r="G207" t="str">
            <v>300ZAM01</v>
          </cell>
          <cell r="I207">
            <v>-714000</v>
          </cell>
          <cell r="J207">
            <v>-5092.7246790299578</v>
          </cell>
          <cell r="K207">
            <v>-2040000</v>
          </cell>
          <cell r="L207">
            <v>-14550.641940085594</v>
          </cell>
        </row>
        <row r="208">
          <cell r="G208" t="str">
            <v>300ZAM01</v>
          </cell>
          <cell r="I208">
            <v>-1326000</v>
          </cell>
          <cell r="J208">
            <v>-9457.9172610556361</v>
          </cell>
        </row>
        <row r="209">
          <cell r="G209" t="str">
            <v>300ZHA01</v>
          </cell>
          <cell r="I209">
            <v>-1125108</v>
          </cell>
          <cell r="J209">
            <v>-8141.1577424023162</v>
          </cell>
          <cell r="K209">
            <v>-878226</v>
          </cell>
          <cell r="L209">
            <v>-6360.7790727627762</v>
          </cell>
        </row>
        <row r="210">
          <cell r="G210" t="str">
            <v>300ZHA01</v>
          </cell>
          <cell r="I210">
            <v>69600</v>
          </cell>
          <cell r="J210">
            <v>495.72649572649573</v>
          </cell>
        </row>
        <row r="211">
          <cell r="G211" t="str">
            <v>300ZHA01</v>
          </cell>
          <cell r="I211">
            <v>177282</v>
          </cell>
          <cell r="J211">
            <v>1284.6521739130435</v>
          </cell>
        </row>
      </sheetData>
      <sheetData sheetId="23" refreshError="1">
        <row r="94">
          <cell r="E94">
            <v>1301001</v>
          </cell>
          <cell r="G94">
            <v>2941.71</v>
          </cell>
          <cell r="H94">
            <v>411840</v>
          </cell>
          <cell r="J94">
            <v>2941.71</v>
          </cell>
          <cell r="K94">
            <v>411840</v>
          </cell>
        </row>
        <row r="95">
          <cell r="E95">
            <v>1303001</v>
          </cell>
          <cell r="G95">
            <v>-2941.71</v>
          </cell>
          <cell r="H95">
            <v>-411840</v>
          </cell>
          <cell r="J95">
            <v>287281.39000000013</v>
          </cell>
          <cell r="K95">
            <v>20797874.303676408</v>
          </cell>
        </row>
        <row r="96">
          <cell r="E96">
            <v>1303001</v>
          </cell>
          <cell r="G96">
            <v>-254473.30590000001</v>
          </cell>
          <cell r="H96">
            <v>-21821301.762423601</v>
          </cell>
        </row>
        <row r="97">
          <cell r="E97">
            <v>1303001</v>
          </cell>
          <cell r="G97">
            <v>544696.40590000013</v>
          </cell>
          <cell r="H97">
            <v>43031016.066100009</v>
          </cell>
        </row>
        <row r="98">
          <cell r="E98">
            <v>1305001</v>
          </cell>
          <cell r="G98">
            <v>178391.65410000001</v>
          </cell>
          <cell r="H98">
            <v>14351608.637576353</v>
          </cell>
          <cell r="J98">
            <v>432864.96</v>
          </cell>
          <cell r="K98">
            <v>36172910.399999999</v>
          </cell>
        </row>
        <row r="99">
          <cell r="E99">
            <v>1305001</v>
          </cell>
          <cell r="G99">
            <v>254473.30590000001</v>
          </cell>
          <cell r="H99">
            <v>21821301.762423646</v>
          </cell>
        </row>
        <row r="100">
          <cell r="E100">
            <v>2251001</v>
          </cell>
          <cell r="G100">
            <v>-16340.892177000003</v>
          </cell>
          <cell r="H100">
            <v>-1290930.4819830002</v>
          </cell>
          <cell r="J100">
            <v>-16340.892177000003</v>
          </cell>
          <cell r="K100">
            <v>-1290930.4819830002</v>
          </cell>
        </row>
        <row r="101">
          <cell r="E101">
            <v>2403501</v>
          </cell>
          <cell r="G101">
            <v>-7362.3</v>
          </cell>
          <cell r="H101">
            <v>-592297.03769212589</v>
          </cell>
          <cell r="J101">
            <v>-177372.98610000001</v>
          </cell>
          <cell r="K101">
            <v>-14269656.796603862</v>
          </cell>
        </row>
        <row r="102">
          <cell r="E102">
            <v>2403501</v>
          </cell>
          <cell r="G102">
            <v>-6543.7461000000003</v>
          </cell>
          <cell r="H102">
            <v>-526444.37613781041</v>
          </cell>
        </row>
        <row r="103">
          <cell r="E103">
            <v>2403501</v>
          </cell>
          <cell r="G103">
            <v>-48847.8</v>
          </cell>
          <cell r="H103">
            <v>-3929805.5278618676</v>
          </cell>
        </row>
        <row r="104">
          <cell r="E104">
            <v>2403501</v>
          </cell>
          <cell r="G104">
            <v>-86111.64</v>
          </cell>
          <cell r="H104">
            <v>-6927681.4694879008</v>
          </cell>
        </row>
        <row r="105">
          <cell r="E105">
            <v>2403501</v>
          </cell>
          <cell r="G105">
            <v>-28507.5</v>
          </cell>
          <cell r="H105">
            <v>-2293428.3854241581</v>
          </cell>
        </row>
        <row r="106">
          <cell r="E106">
            <v>2409001</v>
          </cell>
          <cell r="G106">
            <v>-1851.9677800600002</v>
          </cell>
          <cell r="H106">
            <v>-146305.45462474003</v>
          </cell>
          <cell r="J106">
            <v>-428131.37503740011</v>
          </cell>
          <cell r="K106">
            <v>-33822378.62795461</v>
          </cell>
        </row>
        <row r="107">
          <cell r="E107">
            <v>2409001</v>
          </cell>
          <cell r="G107">
            <v>-12419.078054520003</v>
          </cell>
          <cell r="H107">
            <v>-981107.16630708019</v>
          </cell>
        </row>
        <row r="108">
          <cell r="E108">
            <v>2409001</v>
          </cell>
          <cell r="G108">
            <v>-38564.505537720011</v>
          </cell>
          <cell r="H108">
            <v>-3046595.9374798806</v>
          </cell>
        </row>
        <row r="109">
          <cell r="E109">
            <v>2409001</v>
          </cell>
          <cell r="G109">
            <v>-329105.56844478007</v>
          </cell>
          <cell r="H109">
            <v>-25999339.907137625</v>
          </cell>
        </row>
        <row r="110">
          <cell r="E110">
            <v>2409001</v>
          </cell>
          <cell r="G110">
            <v>-46190.25522032001</v>
          </cell>
          <cell r="H110">
            <v>-3649030.1624052809</v>
          </cell>
        </row>
        <row r="111">
          <cell r="E111">
            <v>2531001</v>
          </cell>
          <cell r="G111">
            <v>-1018.6680000000001</v>
          </cell>
          <cell r="H111">
            <v>-81951.84097248991</v>
          </cell>
          <cell r="J111">
            <v>-27872.200810870007</v>
          </cell>
          <cell r="K111">
            <v>-2203380.93303122</v>
          </cell>
        </row>
        <row r="112">
          <cell r="E112">
            <v>2531001</v>
          </cell>
          <cell r="G112">
            <v>-26853.532810870005</v>
          </cell>
          <cell r="H112">
            <v>-2121429.0920587303</v>
          </cell>
        </row>
        <row r="113">
          <cell r="E113">
            <v>2541001</v>
          </cell>
          <cell r="G113">
            <v>-23040.657969570006</v>
          </cell>
          <cell r="H113">
            <v>-1820211.9795960302</v>
          </cell>
          <cell r="J113">
            <v>-73370.605874730012</v>
          </cell>
          <cell r="K113">
            <v>-5796277.8641036712</v>
          </cell>
        </row>
        <row r="114">
          <cell r="E114">
            <v>2541001</v>
          </cell>
          <cell r="G114">
            <v>-50329.947905160006</v>
          </cell>
          <cell r="H114">
            <v>-3976065.8845076407</v>
          </cell>
        </row>
      </sheetData>
      <sheetData sheetId="24"/>
      <sheetData sheetId="25"/>
      <sheetData sheetId="26"/>
      <sheetData sheetId="27" refreshError="1">
        <row r="8">
          <cell r="A8">
            <v>1001002</v>
          </cell>
          <cell r="B8" t="str">
            <v>Petty Cash - Office - Tenge</v>
          </cell>
          <cell r="C8">
            <v>-442.75</v>
          </cell>
          <cell r="E8">
            <v>-37102</v>
          </cell>
        </row>
        <row r="9">
          <cell r="A9">
            <v>1001004</v>
          </cell>
          <cell r="B9" t="str">
            <v>Petty Cash - Office US$</v>
          </cell>
          <cell r="C9">
            <v>0</v>
          </cell>
          <cell r="E9">
            <v>0</v>
          </cell>
        </row>
        <row r="10">
          <cell r="A10">
            <v>1002001</v>
          </cell>
          <cell r="B10" t="str">
            <v>Cash in Neftebank Tenge</v>
          </cell>
          <cell r="C10">
            <v>-2597.91</v>
          </cell>
          <cell r="E10">
            <v>-217704.84</v>
          </cell>
        </row>
        <row r="11">
          <cell r="A11">
            <v>1002002</v>
          </cell>
          <cell r="B11" t="str">
            <v>Cash in Neftebank USD</v>
          </cell>
          <cell r="C11">
            <v>-49871.96</v>
          </cell>
          <cell r="E11">
            <v>-4179270.25</v>
          </cell>
        </row>
        <row r="12">
          <cell r="A12">
            <v>1002003</v>
          </cell>
          <cell r="B12" t="str">
            <v>Cash in KazcommercerBank Tenge</v>
          </cell>
          <cell r="C12">
            <v>-23.91</v>
          </cell>
          <cell r="E12">
            <v>-2004.23</v>
          </cell>
        </row>
        <row r="13">
          <cell r="A13">
            <v>1002004</v>
          </cell>
          <cell r="B13" t="str">
            <v>Cash in KazcommercerBank USD</v>
          </cell>
          <cell r="C13">
            <v>-21.8</v>
          </cell>
          <cell r="E13">
            <v>-1826.84</v>
          </cell>
        </row>
        <row r="14">
          <cell r="A14">
            <v>1202001</v>
          </cell>
          <cell r="B14" t="str">
            <v>Employee Receivables</v>
          </cell>
          <cell r="C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C15">
            <v>0</v>
          </cell>
          <cell r="E15">
            <v>0</v>
          </cell>
        </row>
        <row r="16">
          <cell r="A16">
            <v>1202003</v>
          </cell>
          <cell r="B16" t="str">
            <v>AR-Employees Dollars</v>
          </cell>
          <cell r="C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0</v>
          </cell>
          <cell r="E17">
            <v>0</v>
          </cell>
        </row>
        <row r="18">
          <cell r="A18" t="str">
            <v>120JMC01</v>
          </cell>
          <cell r="B18" t="str">
            <v>JMC</v>
          </cell>
          <cell r="C18">
            <v>-4600</v>
          </cell>
          <cell r="E18">
            <v>-385480</v>
          </cell>
        </row>
        <row r="19">
          <cell r="A19" t="str">
            <v>120MIR01</v>
          </cell>
          <cell r="B19" t="str">
            <v>Miras-2</v>
          </cell>
          <cell r="C19">
            <v>0.18</v>
          </cell>
          <cell r="E19">
            <v>13.36</v>
          </cell>
        </row>
        <row r="20">
          <cell r="A20" t="str">
            <v>120ZAM01</v>
          </cell>
          <cell r="B20" t="str">
            <v>Zaman</v>
          </cell>
          <cell r="C20">
            <v>-0.54</v>
          </cell>
          <cell r="E20">
            <v>-40.79</v>
          </cell>
        </row>
        <row r="21">
          <cell r="A21">
            <v>1251001</v>
          </cell>
          <cell r="B21" t="str">
            <v>Crude Oil</v>
          </cell>
          <cell r="C21">
            <v>-551341.67000000004</v>
          </cell>
          <cell r="E21">
            <v>-42929573.109999999</v>
          </cell>
        </row>
        <row r="22">
          <cell r="A22">
            <v>1303000</v>
          </cell>
          <cell r="B22" t="str">
            <v>Warehouse Invent Rollfwd 1997</v>
          </cell>
          <cell r="C22">
            <v>0</v>
          </cell>
          <cell r="E22">
            <v>-14342.9</v>
          </cell>
        </row>
        <row r="23">
          <cell r="A23">
            <v>1303001</v>
          </cell>
          <cell r="B23" t="str">
            <v>Warehouse</v>
          </cell>
          <cell r="C23">
            <v>-1041398.31</v>
          </cell>
          <cell r="E23">
            <v>-81862618.819999993</v>
          </cell>
        </row>
        <row r="24">
          <cell r="A24">
            <v>1305001</v>
          </cell>
          <cell r="B24" t="str">
            <v>Inventory in Transit</v>
          </cell>
          <cell r="C24">
            <v>-410213</v>
          </cell>
          <cell r="E24">
            <v>-32987293</v>
          </cell>
        </row>
        <row r="25">
          <cell r="A25">
            <v>1309001</v>
          </cell>
          <cell r="B25" t="str">
            <v>Other</v>
          </cell>
          <cell r="C25">
            <v>-42959.44</v>
          </cell>
          <cell r="E25">
            <v>-3399339.41</v>
          </cell>
        </row>
        <row r="26">
          <cell r="A26">
            <v>1401001</v>
          </cell>
          <cell r="B26" t="str">
            <v>Import VAT</v>
          </cell>
          <cell r="C26">
            <v>-294230.14</v>
          </cell>
          <cell r="E26">
            <v>-24656485.550000001</v>
          </cell>
        </row>
        <row r="27">
          <cell r="A27">
            <v>1402001</v>
          </cell>
          <cell r="B27" t="str">
            <v>Turnover (local) VAT</v>
          </cell>
          <cell r="C27">
            <v>-568847.12</v>
          </cell>
          <cell r="E27">
            <v>-47630802.119999997</v>
          </cell>
        </row>
        <row r="28">
          <cell r="A28">
            <v>1451001</v>
          </cell>
          <cell r="B28" t="str">
            <v>Advances to Customs</v>
          </cell>
          <cell r="C28">
            <v>-120630.88</v>
          </cell>
          <cell r="E28">
            <v>-10108867.800000001</v>
          </cell>
        </row>
        <row r="29">
          <cell r="A29">
            <v>2001001</v>
          </cell>
          <cell r="B29" t="str">
            <v>Unproven Acquisition Costs</v>
          </cell>
          <cell r="C29">
            <v>-541352</v>
          </cell>
          <cell r="E29">
            <v>-41024793</v>
          </cell>
        </row>
        <row r="30">
          <cell r="A30">
            <v>2020100</v>
          </cell>
          <cell r="B30" t="str">
            <v>Oil &amp; Gas Property Rollforward</v>
          </cell>
          <cell r="C30">
            <v>-5592101.2699999996</v>
          </cell>
          <cell r="E30">
            <v>-423796766</v>
          </cell>
        </row>
        <row r="31">
          <cell r="A31">
            <v>2036001</v>
          </cell>
          <cell r="B31" t="str">
            <v>G&amp;G Company Labour</v>
          </cell>
          <cell r="C31">
            <v>-17573.97</v>
          </cell>
          <cell r="E31">
            <v>-1391701.03</v>
          </cell>
        </row>
        <row r="32">
          <cell r="A32">
            <v>2036201</v>
          </cell>
          <cell r="B32" t="str">
            <v>G&amp;G Contract Labour</v>
          </cell>
          <cell r="C32">
            <v>-4125</v>
          </cell>
          <cell r="E32">
            <v>-315562</v>
          </cell>
        </row>
        <row r="33">
          <cell r="A33">
            <v>2036501</v>
          </cell>
          <cell r="B33" t="str">
            <v>G&amp;G Seismic</v>
          </cell>
          <cell r="C33">
            <v>-83240</v>
          </cell>
          <cell r="E33">
            <v>-6946262</v>
          </cell>
        </row>
        <row r="34">
          <cell r="A34">
            <v>2050101</v>
          </cell>
          <cell r="B34" t="str">
            <v>IDC Drilling Contract Day Rate</v>
          </cell>
          <cell r="C34">
            <v>-183100.64</v>
          </cell>
          <cell r="E34">
            <v>-14036255.779999999</v>
          </cell>
        </row>
        <row r="35">
          <cell r="A35">
            <v>2051001</v>
          </cell>
          <cell r="B35" t="str">
            <v>IDC Cementing &amp; Cementing Serv</v>
          </cell>
          <cell r="C35">
            <v>-11246</v>
          </cell>
          <cell r="E35">
            <v>-886295.46</v>
          </cell>
        </row>
        <row r="36">
          <cell r="A36">
            <v>2055501</v>
          </cell>
          <cell r="B36" t="str">
            <v>IDC Tools &amp; Equipment Rental</v>
          </cell>
          <cell r="C36">
            <v>-14481.28</v>
          </cell>
          <cell r="E36">
            <v>-1108099</v>
          </cell>
        </row>
        <row r="37">
          <cell r="A37">
            <v>2055701</v>
          </cell>
          <cell r="B37" t="str">
            <v>IDC Materials &amp; Supplies</v>
          </cell>
          <cell r="C37">
            <v>-13193.93</v>
          </cell>
          <cell r="E37">
            <v>-1011086.87</v>
          </cell>
        </row>
        <row r="38">
          <cell r="A38">
            <v>2056001</v>
          </cell>
          <cell r="B38" t="str">
            <v>IDC Company labor</v>
          </cell>
          <cell r="C38">
            <v>-16721.490000000002</v>
          </cell>
          <cell r="E38">
            <v>-1324179.9099999999</v>
          </cell>
        </row>
        <row r="39">
          <cell r="A39">
            <v>2056201</v>
          </cell>
          <cell r="B39" t="str">
            <v>IDC Contract Labor</v>
          </cell>
          <cell r="C39">
            <v>-37355</v>
          </cell>
          <cell r="E39">
            <v>-2938155</v>
          </cell>
        </row>
        <row r="40">
          <cell r="A40">
            <v>2056501</v>
          </cell>
          <cell r="B40" t="str">
            <v>IDC Contract Services &amp; Equip</v>
          </cell>
          <cell r="C40">
            <v>-11449.31</v>
          </cell>
          <cell r="E40">
            <v>-914560.09</v>
          </cell>
        </row>
        <row r="41">
          <cell r="A41">
            <v>2056701</v>
          </cell>
          <cell r="B41" t="str">
            <v>IDC Professional Services</v>
          </cell>
          <cell r="C41">
            <v>-9674.39</v>
          </cell>
          <cell r="E41">
            <v>-781549.72</v>
          </cell>
        </row>
        <row r="42">
          <cell r="A42">
            <v>2057001</v>
          </cell>
          <cell r="B42" t="str">
            <v>IDC Fuel &amp; Power</v>
          </cell>
          <cell r="C42">
            <v>-2795.04</v>
          </cell>
          <cell r="E42">
            <v>-221178.39</v>
          </cell>
        </row>
        <row r="43">
          <cell r="A43">
            <v>2057501</v>
          </cell>
          <cell r="B43" t="str">
            <v>IDC Transportation</v>
          </cell>
          <cell r="C43">
            <v>-5251.54</v>
          </cell>
          <cell r="E43">
            <v>-416192.18</v>
          </cell>
        </row>
        <row r="44">
          <cell r="A44">
            <v>2057520</v>
          </cell>
          <cell r="B44" t="str">
            <v>IDC Helicopter Transportation</v>
          </cell>
          <cell r="C44">
            <v>-508.87</v>
          </cell>
          <cell r="E44">
            <v>-40306.6</v>
          </cell>
        </row>
        <row r="45">
          <cell r="A45">
            <v>2058001</v>
          </cell>
          <cell r="B45" t="str">
            <v>IDC Communication Expense</v>
          </cell>
          <cell r="C45">
            <v>-1877.88</v>
          </cell>
          <cell r="E45">
            <v>-157152.89000000001</v>
          </cell>
        </row>
        <row r="46">
          <cell r="A46">
            <v>2058201</v>
          </cell>
          <cell r="B46" t="str">
            <v>IDC Repairs &amp; Maintenance</v>
          </cell>
          <cell r="C46">
            <v>-5729</v>
          </cell>
          <cell r="E46">
            <v>-450820.77</v>
          </cell>
        </row>
        <row r="47">
          <cell r="A47">
            <v>2058501</v>
          </cell>
          <cell r="B47" t="str">
            <v>IDC Environmental Expense</v>
          </cell>
          <cell r="C47">
            <v>-1331.95</v>
          </cell>
          <cell r="E47">
            <v>-103701.86</v>
          </cell>
        </row>
        <row r="48">
          <cell r="A48">
            <v>2105001</v>
          </cell>
          <cell r="B48" t="str">
            <v>IDC-US Drill Bits</v>
          </cell>
          <cell r="C48">
            <v>0</v>
          </cell>
          <cell r="E48">
            <v>0</v>
          </cell>
        </row>
        <row r="49">
          <cell r="A49">
            <v>2206001</v>
          </cell>
          <cell r="B49" t="str">
            <v>TDC-US Xmas Tree</v>
          </cell>
          <cell r="C49">
            <v>0</v>
          </cell>
          <cell r="E49">
            <v>0</v>
          </cell>
        </row>
        <row r="50">
          <cell r="A50">
            <v>2251000</v>
          </cell>
          <cell r="B50" t="str">
            <v>Buildings Rollforward 1997</v>
          </cell>
          <cell r="C50">
            <v>-329936</v>
          </cell>
          <cell r="E50">
            <v>-24926664.800000001</v>
          </cell>
        </row>
        <row r="51">
          <cell r="A51">
            <v>2251001</v>
          </cell>
          <cell r="B51" t="str">
            <v>Buildings</v>
          </cell>
          <cell r="C51">
            <v>-1882662.02</v>
          </cell>
          <cell r="E51">
            <v>-148338706.69999999</v>
          </cell>
        </row>
        <row r="52">
          <cell r="A52">
            <v>2251501</v>
          </cell>
          <cell r="B52" t="str">
            <v>Roads</v>
          </cell>
          <cell r="C52">
            <v>-801707.92</v>
          </cell>
          <cell r="E52">
            <v>-62663342.57</v>
          </cell>
        </row>
        <row r="53">
          <cell r="A53">
            <v>2252001</v>
          </cell>
          <cell r="B53" t="str">
            <v>Pipelines</v>
          </cell>
          <cell r="C53">
            <v>-576556.48</v>
          </cell>
          <cell r="E53">
            <v>-45155891.189999998</v>
          </cell>
        </row>
        <row r="54">
          <cell r="A54">
            <v>2253000</v>
          </cell>
          <cell r="B54" t="str">
            <v>Plant &amp; Equipment R/F 1997</v>
          </cell>
          <cell r="C54">
            <v>0</v>
          </cell>
          <cell r="E54">
            <v>-0.5</v>
          </cell>
        </row>
        <row r="55">
          <cell r="A55">
            <v>2253001</v>
          </cell>
          <cell r="B55" t="str">
            <v>Plant &amp; Equipment</v>
          </cell>
          <cell r="C55">
            <v>-1040270.88</v>
          </cell>
          <cell r="E55">
            <v>-81977240</v>
          </cell>
        </row>
        <row r="56">
          <cell r="A56">
            <v>2253500</v>
          </cell>
          <cell r="B56" t="str">
            <v>Vehicles Rollforward 1997</v>
          </cell>
          <cell r="C56">
            <v>-541479</v>
          </cell>
          <cell r="E56">
            <v>-40908738.450000003</v>
          </cell>
        </row>
        <row r="57">
          <cell r="A57">
            <v>2254001</v>
          </cell>
          <cell r="B57" t="str">
            <v>Vehicles for specialized tasks</v>
          </cell>
          <cell r="C57">
            <v>-915650.44</v>
          </cell>
          <cell r="E57">
            <v>-70646369.170000002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E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E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-111656.51</v>
          </cell>
          <cell r="E60">
            <v>-8543414.9600000009</v>
          </cell>
        </row>
        <row r="61">
          <cell r="A61">
            <v>2256001</v>
          </cell>
          <cell r="B61" t="str">
            <v>Field Communicatios</v>
          </cell>
          <cell r="C61">
            <v>-212166.5</v>
          </cell>
          <cell r="E61">
            <v>-16747962.949999999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E62">
            <v>-5077866.5999999996</v>
          </cell>
        </row>
        <row r="63">
          <cell r="A63">
            <v>2301010</v>
          </cell>
          <cell r="B63" t="str">
            <v>Office Buildings</v>
          </cell>
          <cell r="C63">
            <v>-19732.8</v>
          </cell>
          <cell r="E63">
            <v>-1698551</v>
          </cell>
        </row>
        <row r="64">
          <cell r="A64">
            <v>2301020</v>
          </cell>
          <cell r="B64" t="str">
            <v>Apartments</v>
          </cell>
          <cell r="C64">
            <v>-127523.31</v>
          </cell>
          <cell r="E64">
            <v>-9969867.3300000001</v>
          </cell>
        </row>
        <row r="65">
          <cell r="A65">
            <v>2303000</v>
          </cell>
          <cell r="B65" t="str">
            <v>Office F&amp;F Rollforward 1997</v>
          </cell>
          <cell r="C65">
            <v>-227318</v>
          </cell>
          <cell r="E65">
            <v>-17173874.899999999</v>
          </cell>
        </row>
        <row r="66">
          <cell r="A66">
            <v>2303010</v>
          </cell>
          <cell r="B66" t="str">
            <v>Office Furniture &amp; Fixtures</v>
          </cell>
          <cell r="C66">
            <v>-14782.82</v>
          </cell>
          <cell r="E66">
            <v>-1118262.8999999999</v>
          </cell>
        </row>
        <row r="67">
          <cell r="A67">
            <v>2303020</v>
          </cell>
          <cell r="B67" t="str">
            <v>Apartment Furniture &amp; Fixtures</v>
          </cell>
          <cell r="C67">
            <v>-57511.94</v>
          </cell>
          <cell r="E67">
            <v>-4508287</v>
          </cell>
        </row>
        <row r="68">
          <cell r="A68">
            <v>2304001</v>
          </cell>
          <cell r="B68" t="str">
            <v>Office Equipment</v>
          </cell>
          <cell r="C68">
            <v>-79454.5</v>
          </cell>
          <cell r="E68">
            <v>-6113253.5099999998</v>
          </cell>
        </row>
        <row r="69">
          <cell r="A69">
            <v>2305001</v>
          </cell>
          <cell r="B69" t="str">
            <v>Intangible Assets</v>
          </cell>
          <cell r="C69">
            <v>-2250.0100000000002</v>
          </cell>
          <cell r="E69">
            <v>-154245</v>
          </cell>
        </row>
        <row r="70">
          <cell r="A70">
            <v>2305003</v>
          </cell>
          <cell r="B70" t="str">
            <v>Software-Sun System-Payroll</v>
          </cell>
          <cell r="C70">
            <v>-9353.4500000000007</v>
          </cell>
          <cell r="E70">
            <v>-778140</v>
          </cell>
        </row>
        <row r="71">
          <cell r="A71">
            <v>2350101</v>
          </cell>
          <cell r="B71" t="str">
            <v>WIP IDC Dril Cont Day Rate</v>
          </cell>
          <cell r="C71">
            <v>-400194.12</v>
          </cell>
          <cell r="E71">
            <v>-31843480.68</v>
          </cell>
        </row>
        <row r="72">
          <cell r="A72">
            <v>2350501</v>
          </cell>
          <cell r="B72" t="str">
            <v>WIP IDC Mobilization/Demob</v>
          </cell>
          <cell r="C72">
            <v>-661819.01</v>
          </cell>
          <cell r="E72">
            <v>-53222985.460000001</v>
          </cell>
        </row>
        <row r="73">
          <cell r="A73">
            <v>2350701</v>
          </cell>
          <cell r="B73" t="str">
            <v>WIP IDC Road|Loc. Pits &amp; Keyws</v>
          </cell>
          <cell r="C73">
            <v>-176658.44</v>
          </cell>
          <cell r="E73">
            <v>-14046485.84</v>
          </cell>
        </row>
        <row r="74">
          <cell r="A74">
            <v>2352001</v>
          </cell>
          <cell r="B74" t="str">
            <v>WIP IDC Wireline Logging</v>
          </cell>
          <cell r="C74">
            <v>-20842.5</v>
          </cell>
          <cell r="E74">
            <v>-1597141.5</v>
          </cell>
        </row>
        <row r="75">
          <cell r="A75">
            <v>2355701</v>
          </cell>
          <cell r="B75" t="str">
            <v>WIP IDC Materials &amp; Supplies</v>
          </cell>
          <cell r="C75">
            <v>-44496.72</v>
          </cell>
          <cell r="E75">
            <v>-3417439.36</v>
          </cell>
        </row>
        <row r="76">
          <cell r="A76">
            <v>2356001</v>
          </cell>
          <cell r="B76" t="str">
            <v>WIP IDC Company labor</v>
          </cell>
          <cell r="C76">
            <v>-66886.95</v>
          </cell>
          <cell r="E76">
            <v>-5296725.6399999997</v>
          </cell>
        </row>
        <row r="77">
          <cell r="A77">
            <v>2356201</v>
          </cell>
          <cell r="B77" t="str">
            <v>WIP IDC Contract Labor</v>
          </cell>
          <cell r="C77">
            <v>-280732</v>
          </cell>
          <cell r="E77">
            <v>-22080958</v>
          </cell>
        </row>
        <row r="78">
          <cell r="A78">
            <v>2356501</v>
          </cell>
          <cell r="B78" t="str">
            <v>WIP IDC Cont Services &amp; Equip</v>
          </cell>
          <cell r="C78">
            <v>-45795.24</v>
          </cell>
          <cell r="E78">
            <v>-3658243.36</v>
          </cell>
        </row>
        <row r="79">
          <cell r="A79">
            <v>2356701</v>
          </cell>
          <cell r="B79" t="str">
            <v>WIP IDC Professional Services</v>
          </cell>
          <cell r="C79">
            <v>-155619.34</v>
          </cell>
          <cell r="E79">
            <v>-12070052.07</v>
          </cell>
        </row>
        <row r="80">
          <cell r="A80">
            <v>2357001</v>
          </cell>
          <cell r="B80" t="str">
            <v>WIP IDC Fuel &amp; Power</v>
          </cell>
          <cell r="C80">
            <v>-11180.16</v>
          </cell>
          <cell r="E80">
            <v>-884715.56</v>
          </cell>
        </row>
        <row r="81">
          <cell r="A81">
            <v>2357501</v>
          </cell>
          <cell r="B81" t="str">
            <v>WIP IDC Transportation</v>
          </cell>
          <cell r="C81">
            <v>-24693.11</v>
          </cell>
          <cell r="E81">
            <v>-1973239.72</v>
          </cell>
        </row>
        <row r="82">
          <cell r="A82">
            <v>2357520</v>
          </cell>
          <cell r="B82" t="str">
            <v>WIP IDC Helicopter Transport</v>
          </cell>
          <cell r="C82">
            <v>-2034.48</v>
          </cell>
          <cell r="E82">
            <v>-161225.4</v>
          </cell>
        </row>
        <row r="83">
          <cell r="A83">
            <v>2358001</v>
          </cell>
          <cell r="B83" t="str">
            <v>WIP IDC Communication Expense</v>
          </cell>
          <cell r="C83">
            <v>-7513.52</v>
          </cell>
          <cell r="E83">
            <v>-628618.56000000006</v>
          </cell>
        </row>
        <row r="84">
          <cell r="A84">
            <v>2358201</v>
          </cell>
          <cell r="B84" t="str">
            <v>WIP IDC Repairs &amp; Maintenance</v>
          </cell>
          <cell r="C84">
            <v>-22916</v>
          </cell>
          <cell r="E84">
            <v>-1803284.08</v>
          </cell>
        </row>
        <row r="85">
          <cell r="A85">
            <v>2358501</v>
          </cell>
          <cell r="B85" t="str">
            <v>WIP IDC Environmental Expense</v>
          </cell>
          <cell r="C85">
            <v>-5325.8</v>
          </cell>
          <cell r="E85">
            <v>-414814.44</v>
          </cell>
        </row>
        <row r="86">
          <cell r="A86">
            <v>2403501</v>
          </cell>
          <cell r="B86" t="str">
            <v>WIP-TDC-Tubing</v>
          </cell>
          <cell r="C86">
            <v>-74537.97</v>
          </cell>
          <cell r="E86">
            <v>-5731304.0199999996</v>
          </cell>
        </row>
        <row r="87">
          <cell r="A87">
            <v>2405001</v>
          </cell>
          <cell r="B87" t="str">
            <v>WIP-TDC-Casinghead</v>
          </cell>
          <cell r="C87">
            <v>-3432.32</v>
          </cell>
          <cell r="E87">
            <v>-262550</v>
          </cell>
        </row>
        <row r="88">
          <cell r="A88">
            <v>2406001</v>
          </cell>
          <cell r="B88" t="str">
            <v>WIP-TDC-Xmas Tree</v>
          </cell>
          <cell r="C88">
            <v>-60540.68</v>
          </cell>
          <cell r="E88">
            <v>-4596660.88</v>
          </cell>
        </row>
        <row r="89">
          <cell r="A89">
            <v>2511701</v>
          </cell>
          <cell r="B89" t="str">
            <v>WIP - Buildings - Proj Design</v>
          </cell>
          <cell r="C89">
            <v>-36322</v>
          </cell>
          <cell r="E89">
            <v>-3043770</v>
          </cell>
        </row>
        <row r="90">
          <cell r="A90">
            <v>2531001</v>
          </cell>
          <cell r="B90" t="str">
            <v>WIP-P'LINES-Materials</v>
          </cell>
          <cell r="C90">
            <v>-54624.81</v>
          </cell>
          <cell r="E90">
            <v>-4192695.03</v>
          </cell>
        </row>
        <row r="91">
          <cell r="A91">
            <v>2531501</v>
          </cell>
          <cell r="B91" t="str">
            <v>WIP-P'LINES-Overhead</v>
          </cell>
          <cell r="C91">
            <v>-105918</v>
          </cell>
          <cell r="E91">
            <v>-8433312.5299999993</v>
          </cell>
        </row>
        <row r="92">
          <cell r="A92">
            <v>2531701</v>
          </cell>
          <cell r="B92" t="str">
            <v>WIP - Pipelines - Proj Design</v>
          </cell>
          <cell r="C92">
            <v>-38677.42</v>
          </cell>
          <cell r="E92">
            <v>-3120559.68</v>
          </cell>
        </row>
        <row r="93">
          <cell r="A93">
            <v>2532001</v>
          </cell>
          <cell r="B93" t="str">
            <v>WIP-P'LINES-Transportation</v>
          </cell>
          <cell r="C93">
            <v>-28013.1</v>
          </cell>
          <cell r="E93">
            <v>-2220066.4700000002</v>
          </cell>
        </row>
        <row r="94">
          <cell r="A94">
            <v>2536001</v>
          </cell>
          <cell r="B94" t="str">
            <v>WIP-P'LINES-Company labor</v>
          </cell>
          <cell r="C94">
            <v>-71067.31</v>
          </cell>
          <cell r="E94">
            <v>-5627770.3899999997</v>
          </cell>
        </row>
        <row r="95">
          <cell r="A95">
            <v>2536201</v>
          </cell>
          <cell r="B95" t="str">
            <v>WIP-P'LINES-Contract Labor</v>
          </cell>
          <cell r="C95">
            <v>-209498.74</v>
          </cell>
          <cell r="E95">
            <v>-16588584.9</v>
          </cell>
        </row>
        <row r="96">
          <cell r="A96">
            <v>2541001</v>
          </cell>
          <cell r="B96" t="str">
            <v>WIP-GATHSYS-Materials</v>
          </cell>
          <cell r="C96">
            <v>-18319.37</v>
          </cell>
          <cell r="E96">
            <v>-1406354.2</v>
          </cell>
        </row>
        <row r="97">
          <cell r="A97">
            <v>2541501</v>
          </cell>
          <cell r="B97" t="str">
            <v>WIP-GATHSYS-Overhead</v>
          </cell>
          <cell r="C97">
            <v>-36416.769999999997</v>
          </cell>
          <cell r="E97">
            <v>-2900412.34</v>
          </cell>
        </row>
        <row r="98">
          <cell r="A98">
            <v>2541701</v>
          </cell>
          <cell r="B98" t="str">
            <v>WIP - Gathsys - Proj Design</v>
          </cell>
          <cell r="C98">
            <v>-16524.560000000001</v>
          </cell>
          <cell r="E98">
            <v>-1341779</v>
          </cell>
        </row>
        <row r="99">
          <cell r="A99">
            <v>2542001</v>
          </cell>
          <cell r="B99" t="str">
            <v>WIP-GATHSYS-Transportation</v>
          </cell>
          <cell r="C99">
            <v>-9425.36</v>
          </cell>
          <cell r="E99">
            <v>-746958.1</v>
          </cell>
        </row>
        <row r="100">
          <cell r="A100">
            <v>2546001</v>
          </cell>
          <cell r="B100" t="str">
            <v>WIP-GATHSYS-Company labor</v>
          </cell>
          <cell r="C100">
            <v>-25082.22</v>
          </cell>
          <cell r="E100">
            <v>-1986271.37</v>
          </cell>
        </row>
        <row r="101">
          <cell r="A101">
            <v>2546201</v>
          </cell>
          <cell r="B101" t="str">
            <v>WIP-GATHSYS-Contract Labor</v>
          </cell>
          <cell r="C101">
            <v>-60103.58</v>
          </cell>
          <cell r="E101">
            <v>-4764267.3</v>
          </cell>
        </row>
        <row r="102">
          <cell r="A102">
            <v>2551001</v>
          </cell>
          <cell r="B102" t="str">
            <v>WIP-P&amp;E-Materials</v>
          </cell>
          <cell r="C102">
            <v>-83735.83</v>
          </cell>
          <cell r="E102">
            <v>-6427043.0199999996</v>
          </cell>
        </row>
        <row r="103">
          <cell r="A103">
            <v>2551501</v>
          </cell>
          <cell r="B103" t="str">
            <v>WIP-P&amp;E-Overhead</v>
          </cell>
          <cell r="C103">
            <v>-162184.65</v>
          </cell>
          <cell r="E103">
            <v>-12913215.359999999</v>
          </cell>
        </row>
        <row r="104">
          <cell r="A104">
            <v>2551701</v>
          </cell>
          <cell r="B104" t="str">
            <v>WIP - P&amp;E - Proj Design</v>
          </cell>
          <cell r="C104">
            <v>-60827.76</v>
          </cell>
          <cell r="E104">
            <v>-4912541.68</v>
          </cell>
        </row>
        <row r="105">
          <cell r="A105">
            <v>2552001</v>
          </cell>
          <cell r="B105" t="str">
            <v>WIP-P&amp;E-Transportation</v>
          </cell>
          <cell r="C105">
            <v>-45378.22</v>
          </cell>
          <cell r="E105">
            <v>-3596248.63</v>
          </cell>
        </row>
        <row r="106">
          <cell r="A106">
            <v>2556001</v>
          </cell>
          <cell r="B106" t="str">
            <v>WIP-P&amp;E-Company labor</v>
          </cell>
          <cell r="C106">
            <v>-108691.63</v>
          </cell>
          <cell r="E106">
            <v>-8607177.9399999995</v>
          </cell>
        </row>
        <row r="107">
          <cell r="A107">
            <v>2556201</v>
          </cell>
          <cell r="B107" t="str">
            <v>WIP-P&amp;E-Contract Labor</v>
          </cell>
          <cell r="C107">
            <v>-391769.67</v>
          </cell>
          <cell r="E107">
            <v>-30983964.579999998</v>
          </cell>
        </row>
        <row r="108">
          <cell r="A108">
            <v>2705000</v>
          </cell>
          <cell r="B108" t="str">
            <v>Accum. Deprec.-CORPA 1997</v>
          </cell>
          <cell r="C108">
            <v>190950</v>
          </cell>
          <cell r="E108">
            <v>14426272.5</v>
          </cell>
        </row>
        <row r="109">
          <cell r="A109">
            <v>2705001</v>
          </cell>
          <cell r="B109" t="str">
            <v>Accumulated Depreciation-CORPA</v>
          </cell>
          <cell r="C109">
            <v>440901</v>
          </cell>
          <cell r="E109">
            <v>36947503.799999997</v>
          </cell>
        </row>
        <row r="110">
          <cell r="A110" t="str">
            <v>300AAC01</v>
          </cell>
          <cell r="B110" t="str">
            <v>Aktau Auto Center</v>
          </cell>
          <cell r="C110">
            <v>4116.95</v>
          </cell>
          <cell r="E110">
            <v>345000</v>
          </cell>
        </row>
        <row r="111">
          <cell r="A111" t="str">
            <v>300ABC01</v>
          </cell>
          <cell r="B111" t="str">
            <v>A&amp;B Commerce</v>
          </cell>
          <cell r="C111">
            <v>8233.9</v>
          </cell>
          <cell r="E111">
            <v>690000</v>
          </cell>
        </row>
        <row r="112">
          <cell r="A112" t="str">
            <v>300ABU01</v>
          </cell>
          <cell r="B112" t="str">
            <v>Abuov</v>
          </cell>
          <cell r="C112">
            <v>6671.62</v>
          </cell>
          <cell r="E112">
            <v>559082.43999999994</v>
          </cell>
        </row>
        <row r="113">
          <cell r="A113" t="str">
            <v>300ACC01</v>
          </cell>
          <cell r="B113" t="str">
            <v>ACCEPT</v>
          </cell>
          <cell r="C113">
            <v>1282.92</v>
          </cell>
          <cell r="E113">
            <v>107509</v>
          </cell>
        </row>
        <row r="114">
          <cell r="A114" t="str">
            <v>300ADV01</v>
          </cell>
          <cell r="B114" t="str">
            <v>Advance International Transpor</v>
          </cell>
          <cell r="C114">
            <v>0</v>
          </cell>
          <cell r="E114">
            <v>0</v>
          </cell>
        </row>
        <row r="115">
          <cell r="A115" t="str">
            <v>300AKB01</v>
          </cell>
          <cell r="B115" t="str">
            <v>Akbobek</v>
          </cell>
          <cell r="C115">
            <v>5319.82</v>
          </cell>
          <cell r="E115">
            <v>445800</v>
          </cell>
        </row>
        <row r="116">
          <cell r="A116" t="str">
            <v>300ALT01</v>
          </cell>
          <cell r="B116" t="str">
            <v>ALTEL</v>
          </cell>
          <cell r="C116">
            <v>765.99</v>
          </cell>
          <cell r="E116">
            <v>64190.559999999998</v>
          </cell>
        </row>
        <row r="117">
          <cell r="A117" t="str">
            <v>300AME01</v>
          </cell>
          <cell r="B117" t="str">
            <v>Ameron International</v>
          </cell>
          <cell r="C117">
            <v>11593.81</v>
          </cell>
          <cell r="E117">
            <v>971561.28</v>
          </cell>
        </row>
        <row r="118">
          <cell r="A118" t="str">
            <v>300ARS01</v>
          </cell>
          <cell r="B118" t="str">
            <v>ARS</v>
          </cell>
          <cell r="C118">
            <v>1527.44</v>
          </cell>
          <cell r="E118">
            <v>128000</v>
          </cell>
        </row>
        <row r="119">
          <cell r="A119" t="str">
            <v>300ARV01</v>
          </cell>
          <cell r="B119" t="str">
            <v>ARVES</v>
          </cell>
          <cell r="C119">
            <v>1825.78</v>
          </cell>
          <cell r="E119">
            <v>153000</v>
          </cell>
        </row>
        <row r="120">
          <cell r="A120" t="str">
            <v>300AUE01</v>
          </cell>
          <cell r="B120" t="str">
            <v>AUES</v>
          </cell>
          <cell r="C120">
            <v>405.71</v>
          </cell>
          <cell r="E120">
            <v>33999</v>
          </cell>
        </row>
        <row r="121">
          <cell r="A121" t="str">
            <v>300AYA01</v>
          </cell>
          <cell r="B121" t="str">
            <v>AYAZ</v>
          </cell>
          <cell r="C121">
            <v>29832.94</v>
          </cell>
          <cell r="E121">
            <v>2500000</v>
          </cell>
        </row>
        <row r="122">
          <cell r="A122" t="str">
            <v>300AZH01</v>
          </cell>
          <cell r="B122" t="str">
            <v>Azhigaliev</v>
          </cell>
          <cell r="C122">
            <v>72945.11</v>
          </cell>
          <cell r="E122">
            <v>6112800</v>
          </cell>
        </row>
        <row r="123">
          <cell r="A123" t="str">
            <v>300BAK01</v>
          </cell>
          <cell r="B123" t="str">
            <v>Bakyt</v>
          </cell>
          <cell r="C123">
            <v>16708.21</v>
          </cell>
          <cell r="E123">
            <v>1400148</v>
          </cell>
        </row>
        <row r="124">
          <cell r="A124" t="str">
            <v>300BAK02</v>
          </cell>
          <cell r="B124" t="str">
            <v>Baker Hughes Solutions</v>
          </cell>
          <cell r="C124">
            <v>171600</v>
          </cell>
          <cell r="E124">
            <v>14380080</v>
          </cell>
        </row>
        <row r="125">
          <cell r="A125" t="str">
            <v>300BAS01</v>
          </cell>
          <cell r="B125" t="str">
            <v>BAS</v>
          </cell>
          <cell r="C125">
            <v>5887.16</v>
          </cell>
          <cell r="E125">
            <v>493343.45</v>
          </cell>
        </row>
        <row r="126">
          <cell r="A126" t="str">
            <v>300CAN01</v>
          </cell>
          <cell r="B126" t="str">
            <v>Canam Services</v>
          </cell>
          <cell r="C126">
            <v>1883.26</v>
          </cell>
          <cell r="E126">
            <v>157817.19</v>
          </cell>
        </row>
        <row r="127">
          <cell r="A127" t="str">
            <v>300CAT01</v>
          </cell>
          <cell r="B127" t="str">
            <v>Catkaz</v>
          </cell>
          <cell r="C127">
            <v>126566.18</v>
          </cell>
          <cell r="E127">
            <v>10606245.890000001</v>
          </cell>
        </row>
        <row r="128">
          <cell r="A128" t="str">
            <v>300CHA01</v>
          </cell>
          <cell r="B128" t="str">
            <v>Challenger Oil Services</v>
          </cell>
          <cell r="C128">
            <v>372144.86</v>
          </cell>
          <cell r="E128">
            <v>31185739.27</v>
          </cell>
        </row>
        <row r="129">
          <cell r="A129" t="str">
            <v>300CON01</v>
          </cell>
          <cell r="B129" t="str">
            <v>Continental Shiptores</v>
          </cell>
          <cell r="C129">
            <v>464413.82</v>
          </cell>
          <cell r="E129">
            <v>38917878.119999997</v>
          </cell>
        </row>
        <row r="130">
          <cell r="A130" t="str">
            <v>300DAR01</v>
          </cell>
          <cell r="B130" t="str">
            <v>Dariya</v>
          </cell>
          <cell r="C130">
            <v>596.62</v>
          </cell>
          <cell r="E130">
            <v>49996</v>
          </cell>
        </row>
        <row r="131">
          <cell r="A131" t="str">
            <v>300DOS01</v>
          </cell>
          <cell r="B131" t="str">
            <v>Dostastyk</v>
          </cell>
          <cell r="C131">
            <v>1272.1099999999999</v>
          </cell>
          <cell r="E131">
            <v>106602.11</v>
          </cell>
        </row>
        <row r="132">
          <cell r="A132" t="str">
            <v>300DYA01</v>
          </cell>
          <cell r="B132" t="str">
            <v>Dyatlova MV</v>
          </cell>
          <cell r="C132">
            <v>187.36</v>
          </cell>
          <cell r="E132">
            <v>15700</v>
          </cell>
        </row>
        <row r="133">
          <cell r="A133" t="str">
            <v>300ENK01</v>
          </cell>
          <cell r="B133" t="str">
            <v>Enkaz</v>
          </cell>
          <cell r="C133">
            <v>0</v>
          </cell>
          <cell r="E133">
            <v>0</v>
          </cell>
        </row>
        <row r="134">
          <cell r="A134" t="str">
            <v>300ERN01</v>
          </cell>
          <cell r="B134" t="str">
            <v>Ernst &amp; Young Kazakhstan</v>
          </cell>
          <cell r="C134">
            <v>92039</v>
          </cell>
          <cell r="E134">
            <v>7712868.2000000002</v>
          </cell>
        </row>
        <row r="135">
          <cell r="A135" t="str">
            <v>300FED01</v>
          </cell>
          <cell r="B135" t="str">
            <v>Fedotav</v>
          </cell>
          <cell r="C135">
            <v>644.39</v>
          </cell>
          <cell r="E135">
            <v>54000</v>
          </cell>
        </row>
        <row r="136">
          <cell r="A136" t="str">
            <v>300FRA01</v>
          </cell>
          <cell r="B136" t="str">
            <v>Fransuzova/Kulzhigitov</v>
          </cell>
          <cell r="C136">
            <v>2749.4</v>
          </cell>
          <cell r="E136">
            <v>230400</v>
          </cell>
        </row>
        <row r="137">
          <cell r="A137" t="str">
            <v>300GAL01</v>
          </cell>
          <cell r="B137" t="str">
            <v>Galia</v>
          </cell>
          <cell r="C137">
            <v>282.10000000000002</v>
          </cell>
          <cell r="E137">
            <v>23640</v>
          </cell>
        </row>
        <row r="138">
          <cell r="A138" t="str">
            <v>300GEO01</v>
          </cell>
          <cell r="B138" t="str">
            <v>Geotex</v>
          </cell>
          <cell r="C138">
            <v>50740</v>
          </cell>
          <cell r="E138">
            <v>4252012</v>
          </cell>
        </row>
        <row r="139">
          <cell r="A139" t="str">
            <v>300GEO03</v>
          </cell>
          <cell r="B139" t="str">
            <v>Geologistics/Matrix</v>
          </cell>
          <cell r="C139">
            <v>38390.74</v>
          </cell>
          <cell r="E139">
            <v>3217144.01</v>
          </cell>
        </row>
        <row r="140">
          <cell r="A140" t="str">
            <v>300GLO01</v>
          </cell>
          <cell r="B140" t="str">
            <v>GLOBUS</v>
          </cell>
          <cell r="C140">
            <v>9138.17</v>
          </cell>
          <cell r="E140">
            <v>765778</v>
          </cell>
        </row>
        <row r="141">
          <cell r="A141" t="str">
            <v>300HIM01</v>
          </cell>
          <cell r="B141" t="str">
            <v>Himmontaj</v>
          </cell>
          <cell r="C141">
            <v>58421</v>
          </cell>
          <cell r="E141">
            <v>4895679.8</v>
          </cell>
        </row>
        <row r="142">
          <cell r="A142" t="str">
            <v>300ISP01</v>
          </cell>
          <cell r="B142" t="str">
            <v>Ispanova</v>
          </cell>
          <cell r="C142">
            <v>309.31</v>
          </cell>
          <cell r="E142">
            <v>25920</v>
          </cell>
        </row>
        <row r="143">
          <cell r="A143" t="str">
            <v>300JMC01</v>
          </cell>
          <cell r="B143" t="str">
            <v>JMC Oilfield</v>
          </cell>
          <cell r="C143">
            <v>2513.98</v>
          </cell>
          <cell r="E143">
            <v>210671.5</v>
          </cell>
        </row>
        <row r="144">
          <cell r="A144" t="str">
            <v>300KAS02</v>
          </cell>
          <cell r="B144" t="str">
            <v>Kaspishelf</v>
          </cell>
          <cell r="C144">
            <v>4960</v>
          </cell>
          <cell r="E144">
            <v>374728</v>
          </cell>
        </row>
        <row r="145">
          <cell r="A145" t="str">
            <v>300KAT01</v>
          </cell>
          <cell r="B145" t="str">
            <v>KATYNAS</v>
          </cell>
          <cell r="C145">
            <v>744.19</v>
          </cell>
          <cell r="E145">
            <v>62363.519999999997</v>
          </cell>
        </row>
        <row r="146">
          <cell r="A146" t="str">
            <v>300KAZ01</v>
          </cell>
          <cell r="B146" t="str">
            <v>Kaztransoil</v>
          </cell>
          <cell r="C146">
            <v>638.16999999999996</v>
          </cell>
          <cell r="E146">
            <v>53479.22</v>
          </cell>
        </row>
        <row r="147">
          <cell r="A147" t="str">
            <v>300KIS01</v>
          </cell>
          <cell r="B147" t="str">
            <v>Kislorod</v>
          </cell>
          <cell r="C147">
            <v>1526.95</v>
          </cell>
          <cell r="E147">
            <v>127958</v>
          </cell>
        </row>
        <row r="148">
          <cell r="A148" t="str">
            <v>300KKO01</v>
          </cell>
          <cell r="B148" t="str">
            <v>Kascor Kommercia</v>
          </cell>
          <cell r="C148">
            <v>875.34</v>
          </cell>
          <cell r="E148">
            <v>73353.600000000006</v>
          </cell>
        </row>
        <row r="149">
          <cell r="A149" t="str">
            <v>300KSK01</v>
          </cell>
          <cell r="B149" t="str">
            <v>KSK Utes</v>
          </cell>
          <cell r="C149">
            <v>1962.67</v>
          </cell>
          <cell r="E149">
            <v>164472</v>
          </cell>
        </row>
        <row r="150">
          <cell r="A150" t="str">
            <v>300KTE01</v>
          </cell>
          <cell r="B150" t="str">
            <v>Kascor Telecom</v>
          </cell>
          <cell r="C150">
            <v>578.04</v>
          </cell>
          <cell r="E150">
            <v>48440</v>
          </cell>
        </row>
        <row r="151">
          <cell r="A151" t="str">
            <v>300KYD01</v>
          </cell>
          <cell r="B151" t="str">
            <v>KYDYR</v>
          </cell>
          <cell r="C151">
            <v>4260.1400000000003</v>
          </cell>
          <cell r="E151">
            <v>357000</v>
          </cell>
        </row>
        <row r="152">
          <cell r="A152" t="str">
            <v>300LAT01</v>
          </cell>
          <cell r="B152" t="str">
            <v>Latipov B.C.</v>
          </cell>
          <cell r="C152">
            <v>18545.02</v>
          </cell>
          <cell r="E152">
            <v>1554072</v>
          </cell>
        </row>
        <row r="153">
          <cell r="A153" t="str">
            <v>300MAE01</v>
          </cell>
          <cell r="B153" t="str">
            <v>Energocombinat MAEC</v>
          </cell>
          <cell r="C153">
            <v>1789.98</v>
          </cell>
          <cell r="E153">
            <v>150000</v>
          </cell>
        </row>
        <row r="154">
          <cell r="A154" t="str">
            <v>300MAX01</v>
          </cell>
          <cell r="B154" t="str">
            <v>MaxiBar</v>
          </cell>
          <cell r="C154">
            <v>6900</v>
          </cell>
          <cell r="E154">
            <v>521295</v>
          </cell>
        </row>
        <row r="155">
          <cell r="A155" t="str">
            <v>300MIL01</v>
          </cell>
          <cell r="B155" t="str">
            <v>Milton M. Cooke</v>
          </cell>
          <cell r="C155">
            <v>12394</v>
          </cell>
          <cell r="E155">
            <v>936366.7</v>
          </cell>
        </row>
        <row r="156">
          <cell r="A156" t="str">
            <v>300MIR01</v>
          </cell>
          <cell r="B156" t="str">
            <v>Miras-2</v>
          </cell>
          <cell r="C156">
            <v>750</v>
          </cell>
          <cell r="E156">
            <v>56662.5</v>
          </cell>
        </row>
        <row r="157">
          <cell r="A157" t="str">
            <v>300NIP02</v>
          </cell>
          <cell r="B157" t="str">
            <v>NIPI Neftegas</v>
          </cell>
          <cell r="C157">
            <v>105487</v>
          </cell>
          <cell r="E157">
            <v>8839801</v>
          </cell>
        </row>
        <row r="158">
          <cell r="A158" t="str">
            <v>300NUR01</v>
          </cell>
          <cell r="B158" t="str">
            <v>Nursat</v>
          </cell>
          <cell r="C158">
            <v>6209.08</v>
          </cell>
          <cell r="E158">
            <v>520321</v>
          </cell>
        </row>
        <row r="159">
          <cell r="A159" t="str">
            <v>300POL01</v>
          </cell>
          <cell r="B159" t="str">
            <v>Polish Oil&amp;Gas</v>
          </cell>
          <cell r="C159">
            <v>23600</v>
          </cell>
          <cell r="E159">
            <v>1977680</v>
          </cell>
        </row>
        <row r="160">
          <cell r="A160" t="str">
            <v>300PRO01</v>
          </cell>
          <cell r="B160" t="str">
            <v>Projectirovshik</v>
          </cell>
          <cell r="C160">
            <v>7878.76</v>
          </cell>
          <cell r="E160">
            <v>660240</v>
          </cell>
        </row>
        <row r="161">
          <cell r="A161" t="str">
            <v>300PSM01</v>
          </cell>
          <cell r="B161" t="str">
            <v>PSMP</v>
          </cell>
          <cell r="C161">
            <v>61369.98</v>
          </cell>
          <cell r="E161">
            <v>5142803.34</v>
          </cell>
        </row>
        <row r="162">
          <cell r="A162" t="str">
            <v>300RUS01</v>
          </cell>
          <cell r="B162" t="str">
            <v>Ruslan Co</v>
          </cell>
          <cell r="C162">
            <v>85.92</v>
          </cell>
          <cell r="E162">
            <v>7200</v>
          </cell>
        </row>
        <row r="163">
          <cell r="A163" t="str">
            <v>300SAB01</v>
          </cell>
          <cell r="B163" t="str">
            <v>Sabina</v>
          </cell>
          <cell r="C163">
            <v>206.21</v>
          </cell>
          <cell r="E163">
            <v>17280</v>
          </cell>
        </row>
        <row r="164">
          <cell r="A164" t="str">
            <v>300SAF01</v>
          </cell>
          <cell r="B164" t="str">
            <v>Safar</v>
          </cell>
          <cell r="C164">
            <v>86176.54</v>
          </cell>
          <cell r="E164">
            <v>7221594.0499999998</v>
          </cell>
        </row>
        <row r="165">
          <cell r="A165" t="str">
            <v>300SAR01</v>
          </cell>
          <cell r="B165" t="str">
            <v>Sarsha</v>
          </cell>
          <cell r="C165">
            <v>107.4</v>
          </cell>
          <cell r="E165">
            <v>9000</v>
          </cell>
        </row>
        <row r="166">
          <cell r="A166" t="str">
            <v>300SAT01</v>
          </cell>
          <cell r="B166" t="str">
            <v>SATEL</v>
          </cell>
          <cell r="C166">
            <v>83850.3</v>
          </cell>
          <cell r="E166">
            <v>7026655.0599999996</v>
          </cell>
        </row>
        <row r="167">
          <cell r="A167" t="str">
            <v>300STA01</v>
          </cell>
          <cell r="B167" t="str">
            <v>Standard Equipment</v>
          </cell>
          <cell r="C167">
            <v>0</v>
          </cell>
          <cell r="E167">
            <v>0</v>
          </cell>
        </row>
        <row r="168">
          <cell r="A168" t="str">
            <v>300STR01</v>
          </cell>
          <cell r="B168" t="str">
            <v>Streamline</v>
          </cell>
          <cell r="C168">
            <v>-0.06</v>
          </cell>
          <cell r="E168">
            <v>-5.03</v>
          </cell>
        </row>
        <row r="169">
          <cell r="A169" t="str">
            <v>300TAT01</v>
          </cell>
          <cell r="B169" t="str">
            <v>Tatyana</v>
          </cell>
          <cell r="C169">
            <v>112.88</v>
          </cell>
          <cell r="E169">
            <v>9460</v>
          </cell>
        </row>
        <row r="170">
          <cell r="A170" t="str">
            <v>300TNS01</v>
          </cell>
          <cell r="B170" t="str">
            <v>TNS</v>
          </cell>
          <cell r="C170">
            <v>3247.38</v>
          </cell>
          <cell r="E170">
            <v>272130.77</v>
          </cell>
        </row>
        <row r="171">
          <cell r="A171" t="str">
            <v>300TOK01</v>
          </cell>
          <cell r="B171" t="str">
            <v>Toksar</v>
          </cell>
          <cell r="C171">
            <v>107.4</v>
          </cell>
          <cell r="E171">
            <v>9000</v>
          </cell>
        </row>
        <row r="172">
          <cell r="A172" t="str">
            <v>300TOP01</v>
          </cell>
          <cell r="B172" t="str">
            <v>Top Oilfield Equipment Service</v>
          </cell>
          <cell r="C172">
            <v>12000</v>
          </cell>
          <cell r="E172">
            <v>1005600</v>
          </cell>
        </row>
        <row r="173">
          <cell r="A173" t="str">
            <v>300TRU01</v>
          </cell>
          <cell r="B173" t="str">
            <v>Trucat International</v>
          </cell>
          <cell r="C173">
            <v>52750</v>
          </cell>
          <cell r="E173">
            <v>4420450</v>
          </cell>
        </row>
        <row r="174">
          <cell r="A174" t="str">
            <v>300TSM01</v>
          </cell>
          <cell r="B174" t="str">
            <v>TSM&amp;S</v>
          </cell>
          <cell r="C174">
            <v>96.88</v>
          </cell>
          <cell r="E174">
            <v>8117.93</v>
          </cell>
        </row>
        <row r="175">
          <cell r="A175" t="str">
            <v>300VIT01</v>
          </cell>
          <cell r="B175" t="str">
            <v>VITO</v>
          </cell>
          <cell r="C175">
            <v>21760.240000000002</v>
          </cell>
          <cell r="E175">
            <v>1823510.04</v>
          </cell>
        </row>
        <row r="176">
          <cell r="A176" t="str">
            <v>300WEA01</v>
          </cell>
          <cell r="B176" t="str">
            <v>West East</v>
          </cell>
          <cell r="C176">
            <v>44305</v>
          </cell>
          <cell r="E176">
            <v>3712759</v>
          </cell>
        </row>
        <row r="177">
          <cell r="A177" t="str">
            <v>300WES01</v>
          </cell>
          <cell r="B177" t="str">
            <v>West</v>
          </cell>
          <cell r="C177">
            <v>26345.3</v>
          </cell>
          <cell r="E177">
            <v>2207736.14</v>
          </cell>
        </row>
        <row r="178">
          <cell r="A178" t="str">
            <v>300WKA01</v>
          </cell>
          <cell r="B178" t="str">
            <v>WKAEM (EKIMU)</v>
          </cell>
          <cell r="C178">
            <v>2711.21</v>
          </cell>
          <cell r="E178">
            <v>227199.6</v>
          </cell>
        </row>
        <row r="179">
          <cell r="A179" t="str">
            <v>300YNT01</v>
          </cell>
          <cell r="B179" t="str">
            <v>Ynta</v>
          </cell>
          <cell r="C179">
            <v>118938</v>
          </cell>
          <cell r="E179">
            <v>9967004.4000000004</v>
          </cell>
        </row>
        <row r="180">
          <cell r="A180" t="str">
            <v>300ZHA01</v>
          </cell>
          <cell r="B180" t="str">
            <v>Zhaksylyk</v>
          </cell>
          <cell r="C180">
            <v>21492.59</v>
          </cell>
          <cell r="E180">
            <v>1801080</v>
          </cell>
        </row>
        <row r="181">
          <cell r="A181">
            <v>3051001</v>
          </cell>
          <cell r="B181" t="str">
            <v>Accrued Interest Payable</v>
          </cell>
          <cell r="C181">
            <v>3612.7</v>
          </cell>
          <cell r="E181">
            <v>302744.26</v>
          </cell>
        </row>
        <row r="182">
          <cell r="A182">
            <v>3153001</v>
          </cell>
          <cell r="B182" t="str">
            <v>Current Income Tax Payable</v>
          </cell>
          <cell r="C182">
            <v>1776</v>
          </cell>
          <cell r="E182">
            <v>148790</v>
          </cell>
        </row>
        <row r="183">
          <cell r="A183">
            <v>3154010</v>
          </cell>
          <cell r="B183" t="str">
            <v>Road Fund</v>
          </cell>
          <cell r="C183">
            <v>0</v>
          </cell>
          <cell r="E183">
            <v>0</v>
          </cell>
        </row>
        <row r="184">
          <cell r="A184">
            <v>3154015</v>
          </cell>
          <cell r="B184" t="str">
            <v>Pension Fund</v>
          </cell>
          <cell r="C184">
            <v>17018</v>
          </cell>
          <cell r="E184">
            <v>1426051</v>
          </cell>
        </row>
        <row r="185">
          <cell r="A185">
            <v>3154020</v>
          </cell>
          <cell r="B185" t="str">
            <v>Medical Fund</v>
          </cell>
          <cell r="C185">
            <v>2109</v>
          </cell>
          <cell r="E185">
            <v>176765</v>
          </cell>
        </row>
        <row r="186">
          <cell r="A186">
            <v>3154025</v>
          </cell>
          <cell r="B186" t="str">
            <v>Employment Fund</v>
          </cell>
          <cell r="C186">
            <v>1406</v>
          </cell>
          <cell r="E186">
            <v>117844</v>
          </cell>
        </row>
        <row r="187">
          <cell r="A187">
            <v>3154030</v>
          </cell>
          <cell r="B187" t="str">
            <v>Property Tax</v>
          </cell>
          <cell r="C187">
            <v>29855</v>
          </cell>
          <cell r="E187">
            <v>2501880</v>
          </cell>
        </row>
        <row r="188">
          <cell r="A188">
            <v>3154035</v>
          </cell>
          <cell r="B188" t="str">
            <v>Vehicle Tax</v>
          </cell>
          <cell r="C188">
            <v>835</v>
          </cell>
          <cell r="E188">
            <v>70050</v>
          </cell>
        </row>
        <row r="189">
          <cell r="A189">
            <v>3201001</v>
          </cell>
          <cell r="B189" t="str">
            <v>Withholding Tax Payable</v>
          </cell>
          <cell r="C189">
            <v>74233.55</v>
          </cell>
          <cell r="E189">
            <v>6031833.5</v>
          </cell>
        </row>
        <row r="190">
          <cell r="A190">
            <v>3201002</v>
          </cell>
          <cell r="B190" t="str">
            <v>Accrued Current Payroll</v>
          </cell>
          <cell r="C190">
            <v>27181.93</v>
          </cell>
          <cell r="E190">
            <v>2277853</v>
          </cell>
        </row>
        <row r="191">
          <cell r="A191">
            <v>3301010</v>
          </cell>
          <cell r="B191" t="str">
            <v>Chase Bank of Texas</v>
          </cell>
          <cell r="C191">
            <v>755555.55</v>
          </cell>
          <cell r="E191">
            <v>63315555.090000004</v>
          </cell>
        </row>
        <row r="192">
          <cell r="A192">
            <v>3302010</v>
          </cell>
          <cell r="B192" t="str">
            <v>CAP-G Cash Advances</v>
          </cell>
          <cell r="C192">
            <v>16897350.170000002</v>
          </cell>
          <cell r="E192">
            <v>1415997944.24</v>
          </cell>
        </row>
        <row r="193">
          <cell r="A193">
            <v>3302020</v>
          </cell>
          <cell r="B193" t="str">
            <v>CAP-G Management Fees</v>
          </cell>
          <cell r="C193">
            <v>4848750</v>
          </cell>
          <cell r="E193">
            <v>406325250</v>
          </cell>
        </row>
        <row r="194">
          <cell r="A194">
            <v>3302030</v>
          </cell>
          <cell r="B194" t="str">
            <v>CAP-G Other</v>
          </cell>
          <cell r="C194">
            <v>634593.53</v>
          </cell>
          <cell r="E194">
            <v>53178976.560000002</v>
          </cell>
        </row>
        <row r="195">
          <cell r="A195">
            <v>3352001</v>
          </cell>
          <cell r="B195" t="str">
            <v>Interest Payable to Related Pa</v>
          </cell>
          <cell r="C195">
            <v>1573136</v>
          </cell>
          <cell r="E195">
            <v>131828796.8</v>
          </cell>
        </row>
        <row r="196">
          <cell r="A196">
            <v>4001010</v>
          </cell>
          <cell r="B196" t="str">
            <v>Central Asia Petroleum</v>
          </cell>
          <cell r="C196">
            <v>100000</v>
          </cell>
          <cell r="E196">
            <v>7555000</v>
          </cell>
        </row>
        <row r="197">
          <cell r="A197">
            <v>4001020</v>
          </cell>
          <cell r="B197" t="str">
            <v>Kazakhoil</v>
          </cell>
          <cell r="C197">
            <v>80000</v>
          </cell>
          <cell r="E197">
            <v>6044000</v>
          </cell>
        </row>
        <row r="198">
          <cell r="A198">
            <v>4001030</v>
          </cell>
          <cell r="B198" t="str">
            <v>Mangistau Terra International</v>
          </cell>
          <cell r="C198">
            <v>20000</v>
          </cell>
          <cell r="E198">
            <v>1511000</v>
          </cell>
        </row>
        <row r="199">
          <cell r="A199">
            <v>4101001</v>
          </cell>
          <cell r="B199" t="str">
            <v>Retained Earnings</v>
          </cell>
          <cell r="C199">
            <v>-4015697</v>
          </cell>
          <cell r="E199">
            <v>-303385908.35000002</v>
          </cell>
        </row>
        <row r="200">
          <cell r="A200">
            <v>5101001</v>
          </cell>
          <cell r="B200" t="str">
            <v>Interest Income</v>
          </cell>
          <cell r="C200">
            <v>278.69</v>
          </cell>
          <cell r="E200">
            <v>23270.62</v>
          </cell>
        </row>
        <row r="201">
          <cell r="A201">
            <v>5991001</v>
          </cell>
          <cell r="B201" t="str">
            <v>Currency Exchange Gain</v>
          </cell>
          <cell r="C201">
            <v>3092.18</v>
          </cell>
          <cell r="E201">
            <v>1979371.22</v>
          </cell>
        </row>
        <row r="202">
          <cell r="A202">
            <v>6002001</v>
          </cell>
          <cell r="B202" t="str">
            <v>Materials &amp; Supplies</v>
          </cell>
          <cell r="C202">
            <v>0</v>
          </cell>
          <cell r="E202">
            <v>0</v>
          </cell>
        </row>
        <row r="203">
          <cell r="A203">
            <v>6995001</v>
          </cell>
          <cell r="B203" t="str">
            <v>Depreciation - Corp. Assets</v>
          </cell>
          <cell r="C203">
            <v>-440901</v>
          </cell>
          <cell r="E203">
            <v>-36947503.799999997</v>
          </cell>
        </row>
        <row r="204">
          <cell r="A204">
            <v>7002001</v>
          </cell>
          <cell r="B204" t="str">
            <v>Geophysical Expenses</v>
          </cell>
          <cell r="C204">
            <v>0</v>
          </cell>
          <cell r="E204">
            <v>-0.5</v>
          </cell>
        </row>
        <row r="205">
          <cell r="A205">
            <v>7951001</v>
          </cell>
          <cell r="B205" t="str">
            <v>Marketing Expense</v>
          </cell>
          <cell r="C205">
            <v>-11900</v>
          </cell>
          <cell r="E205">
            <v>-954380</v>
          </cell>
        </row>
        <row r="206">
          <cell r="A206">
            <v>8000101</v>
          </cell>
          <cell r="B206" t="str">
            <v>Rent</v>
          </cell>
          <cell r="C206">
            <v>-16832.560000000001</v>
          </cell>
          <cell r="E206">
            <v>-1117221.6000000001</v>
          </cell>
        </row>
        <row r="207">
          <cell r="A207">
            <v>8000201</v>
          </cell>
          <cell r="B207" t="str">
            <v>Office Supplies</v>
          </cell>
          <cell r="C207">
            <v>-54094.39</v>
          </cell>
          <cell r="E207">
            <v>-4154655.7</v>
          </cell>
        </row>
        <row r="208">
          <cell r="A208">
            <v>8000301</v>
          </cell>
          <cell r="B208" t="str">
            <v>Utilities</v>
          </cell>
          <cell r="C208">
            <v>-13930.44</v>
          </cell>
          <cell r="E208">
            <v>-1104171.6399999999</v>
          </cell>
        </row>
        <row r="209">
          <cell r="A209">
            <v>8000401</v>
          </cell>
          <cell r="B209" t="str">
            <v>Dues and Subscriptions</v>
          </cell>
          <cell r="C209">
            <v>-1441.05</v>
          </cell>
          <cell r="E209">
            <v>-113089.88</v>
          </cell>
        </row>
        <row r="210">
          <cell r="A210">
            <v>8000501</v>
          </cell>
          <cell r="B210" t="str">
            <v>Travel and Lodging</v>
          </cell>
          <cell r="C210">
            <v>-84594.81</v>
          </cell>
          <cell r="E210">
            <v>-6578318.9199999999</v>
          </cell>
        </row>
        <row r="211">
          <cell r="A211">
            <v>8000601</v>
          </cell>
          <cell r="B211" t="str">
            <v>Meals &amp; Entertainment</v>
          </cell>
          <cell r="C211">
            <v>-1823.11</v>
          </cell>
          <cell r="E211">
            <v>-140000</v>
          </cell>
        </row>
        <row r="212">
          <cell r="A212">
            <v>8000701</v>
          </cell>
          <cell r="B212" t="str">
            <v>Bank Fees</v>
          </cell>
          <cell r="C212">
            <v>-28488.51</v>
          </cell>
          <cell r="E212">
            <v>-2228493.36</v>
          </cell>
        </row>
        <row r="213">
          <cell r="A213">
            <v>8000801</v>
          </cell>
          <cell r="B213" t="str">
            <v>Postage &amp; Courier</v>
          </cell>
          <cell r="C213">
            <v>-509.47</v>
          </cell>
          <cell r="E213">
            <v>-39747</v>
          </cell>
        </row>
        <row r="214">
          <cell r="A214">
            <v>8000901</v>
          </cell>
          <cell r="B214" t="str">
            <v>Insurance</v>
          </cell>
          <cell r="C214">
            <v>-593.35</v>
          </cell>
          <cell r="E214">
            <v>-45079.8</v>
          </cell>
        </row>
        <row r="215">
          <cell r="A215">
            <v>8001001</v>
          </cell>
          <cell r="B215" t="str">
            <v>Contributions</v>
          </cell>
          <cell r="C215">
            <v>-38704.160000000003</v>
          </cell>
          <cell r="E215">
            <v>-3040031.58</v>
          </cell>
        </row>
        <row r="216">
          <cell r="A216">
            <v>8001010</v>
          </cell>
          <cell r="B216" t="str">
            <v>Training</v>
          </cell>
          <cell r="C216">
            <v>-91164.7</v>
          </cell>
          <cell r="E216">
            <v>-7071721.5999999996</v>
          </cell>
        </row>
        <row r="217">
          <cell r="A217">
            <v>8001101</v>
          </cell>
          <cell r="B217" t="str">
            <v>Cleaning Services</v>
          </cell>
          <cell r="C217">
            <v>-2551.7800000000002</v>
          </cell>
          <cell r="E217">
            <v>-198475.33</v>
          </cell>
        </row>
        <row r="218">
          <cell r="A218">
            <v>8001301</v>
          </cell>
          <cell r="B218" t="str">
            <v>Medical Expense</v>
          </cell>
          <cell r="C218">
            <v>-7729.24</v>
          </cell>
          <cell r="E218">
            <v>-613246</v>
          </cell>
        </row>
        <row r="219">
          <cell r="A219">
            <v>8001401</v>
          </cell>
          <cell r="B219" t="str">
            <v>Transportation</v>
          </cell>
          <cell r="C219">
            <v>-16984.62</v>
          </cell>
          <cell r="E219">
            <v>-1390559.28</v>
          </cell>
        </row>
        <row r="220">
          <cell r="A220">
            <v>8001501</v>
          </cell>
          <cell r="B220" t="str">
            <v>Parking</v>
          </cell>
          <cell r="C220">
            <v>-3378.6</v>
          </cell>
          <cell r="E220">
            <v>-267423.33</v>
          </cell>
        </row>
        <row r="221">
          <cell r="A221">
            <v>8001601</v>
          </cell>
          <cell r="B221" t="str">
            <v>Telecommunication Exp</v>
          </cell>
          <cell r="C221">
            <v>-187377.74</v>
          </cell>
          <cell r="E221">
            <v>-14790457.949999999</v>
          </cell>
        </row>
        <row r="222">
          <cell r="A222">
            <v>8001603</v>
          </cell>
          <cell r="B222" t="str">
            <v>Telephone Lines</v>
          </cell>
          <cell r="C222">
            <v>-252.98</v>
          </cell>
          <cell r="E222">
            <v>-21200</v>
          </cell>
        </row>
        <row r="223">
          <cell r="A223">
            <v>8001604</v>
          </cell>
          <cell r="B223" t="str">
            <v>Appartments</v>
          </cell>
          <cell r="C223">
            <v>-17812.13</v>
          </cell>
          <cell r="E223">
            <v>-1422948.53</v>
          </cell>
        </row>
        <row r="224">
          <cell r="A224">
            <v>8001605</v>
          </cell>
          <cell r="B224" t="str">
            <v>Internet &amp; E-Mail Services</v>
          </cell>
          <cell r="C224">
            <v>-14882.82</v>
          </cell>
          <cell r="E224">
            <v>-1205730.83</v>
          </cell>
        </row>
        <row r="225">
          <cell r="A225">
            <v>8006001</v>
          </cell>
          <cell r="B225" t="str">
            <v>Company labor</v>
          </cell>
          <cell r="C225">
            <v>-296587.94</v>
          </cell>
          <cell r="E225">
            <v>-23486286.25</v>
          </cell>
        </row>
        <row r="226">
          <cell r="A226">
            <v>8006201</v>
          </cell>
          <cell r="B226" t="str">
            <v>Contract Labor</v>
          </cell>
          <cell r="C226">
            <v>-912938.24</v>
          </cell>
          <cell r="E226">
            <v>-71781503</v>
          </cell>
        </row>
        <row r="227">
          <cell r="A227">
            <v>8006501</v>
          </cell>
          <cell r="B227" t="str">
            <v>Contract Services &amp; Equip</v>
          </cell>
          <cell r="C227">
            <v>-68316.800000000003</v>
          </cell>
          <cell r="E227">
            <v>-5515457.0300000003</v>
          </cell>
        </row>
        <row r="228">
          <cell r="A228">
            <v>8006701</v>
          </cell>
          <cell r="B228" t="str">
            <v>Professional Services</v>
          </cell>
          <cell r="C228">
            <v>-11911.01</v>
          </cell>
          <cell r="E228">
            <v>-923884</v>
          </cell>
        </row>
        <row r="229">
          <cell r="A229">
            <v>8007001</v>
          </cell>
          <cell r="B229" t="str">
            <v>Legal Expenses</v>
          </cell>
          <cell r="C229">
            <v>-5538.08</v>
          </cell>
          <cell r="E229">
            <v>-436942.78</v>
          </cell>
        </row>
        <row r="230">
          <cell r="A230">
            <v>8007501</v>
          </cell>
          <cell r="B230" t="str">
            <v>Accounting &amp; Audit</v>
          </cell>
          <cell r="C230">
            <v>-194877.69</v>
          </cell>
          <cell r="E230">
            <v>-15732464.17</v>
          </cell>
        </row>
        <row r="231">
          <cell r="A231">
            <v>8008001</v>
          </cell>
          <cell r="B231" t="str">
            <v>Misc. G. &amp; A.</v>
          </cell>
          <cell r="C231">
            <v>-11640.2</v>
          </cell>
          <cell r="E231">
            <v>-895379.18</v>
          </cell>
        </row>
        <row r="232">
          <cell r="A232">
            <v>8009001</v>
          </cell>
          <cell r="B232" t="str">
            <v>Licence Registration Fees</v>
          </cell>
          <cell r="C232">
            <v>-15425.38</v>
          </cell>
          <cell r="E232">
            <v>-1180238.01</v>
          </cell>
        </row>
        <row r="233">
          <cell r="A233">
            <v>8009601</v>
          </cell>
          <cell r="B233" t="str">
            <v>Penalties</v>
          </cell>
          <cell r="C233">
            <v>-4758.4399999999996</v>
          </cell>
          <cell r="E233">
            <v>-364144</v>
          </cell>
        </row>
        <row r="234">
          <cell r="A234">
            <v>8009701</v>
          </cell>
          <cell r="B234" t="str">
            <v>Repairs &amp; Installations</v>
          </cell>
          <cell r="C234">
            <v>-19361.509999999998</v>
          </cell>
          <cell r="E234">
            <v>-1559143.7</v>
          </cell>
        </row>
        <row r="235">
          <cell r="A235">
            <v>8009801</v>
          </cell>
          <cell r="B235" t="str">
            <v>Almaty Office Expense</v>
          </cell>
          <cell r="C235">
            <v>-6951.44</v>
          </cell>
          <cell r="E235">
            <v>-543737.93000000005</v>
          </cell>
        </row>
        <row r="236">
          <cell r="A236">
            <v>8551001</v>
          </cell>
          <cell r="B236" t="str">
            <v>Interest on Debts</v>
          </cell>
          <cell r="C236">
            <v>-508818.16</v>
          </cell>
          <cell r="E236">
            <v>-40350454.390000001</v>
          </cell>
        </row>
        <row r="237">
          <cell r="A237">
            <v>8751001</v>
          </cell>
          <cell r="B237" t="str">
            <v>Customs Duties</v>
          </cell>
          <cell r="C237">
            <v>-44352.160000000003</v>
          </cell>
          <cell r="E237">
            <v>-3461478</v>
          </cell>
        </row>
        <row r="238">
          <cell r="A238">
            <v>8753001</v>
          </cell>
          <cell r="B238" t="str">
            <v>Property Taxes</v>
          </cell>
          <cell r="C238">
            <v>-36585.54</v>
          </cell>
          <cell r="E238">
            <v>-3024885.45</v>
          </cell>
        </row>
        <row r="239">
          <cell r="A239">
            <v>8753050</v>
          </cell>
          <cell r="B239" t="str">
            <v>Vehicle Tax</v>
          </cell>
          <cell r="C239">
            <v>-2731.05</v>
          </cell>
          <cell r="E239">
            <v>-215251.1</v>
          </cell>
        </row>
        <row r="240">
          <cell r="A240">
            <v>8754001</v>
          </cell>
          <cell r="B240" t="str">
            <v>Other Taxes</v>
          </cell>
          <cell r="C240">
            <v>-51772.72</v>
          </cell>
          <cell r="E240">
            <v>-4339159.1500000004</v>
          </cell>
        </row>
        <row r="241">
          <cell r="A241">
            <v>8991001</v>
          </cell>
          <cell r="B241" t="str">
            <v>Extraordinary Items</v>
          </cell>
          <cell r="C241">
            <v>-192481.03</v>
          </cell>
          <cell r="E241">
            <v>-16126981.5</v>
          </cell>
        </row>
        <row r="242">
          <cell r="A242">
            <v>8991002</v>
          </cell>
          <cell r="B242" t="str">
            <v>Currency Exchange Loss</v>
          </cell>
          <cell r="C242">
            <v>-70165.960000000006</v>
          </cell>
          <cell r="E242">
            <v>-170965444.47</v>
          </cell>
        </row>
        <row r="243">
          <cell r="A243">
            <v>9100501</v>
          </cell>
          <cell r="B243" t="str">
            <v>Chemicals</v>
          </cell>
          <cell r="C243">
            <v>0</v>
          </cell>
          <cell r="E243">
            <v>0</v>
          </cell>
        </row>
        <row r="244">
          <cell r="A244">
            <v>9102001</v>
          </cell>
          <cell r="B244" t="str">
            <v>Materials &amp; Supplies</v>
          </cell>
          <cell r="C244">
            <v>0</v>
          </cell>
          <cell r="E244">
            <v>0</v>
          </cell>
        </row>
        <row r="245">
          <cell r="A245">
            <v>9102501</v>
          </cell>
          <cell r="B245" t="str">
            <v>Fuel &amp; Power</v>
          </cell>
          <cell r="C245">
            <v>0</v>
          </cell>
          <cell r="E245">
            <v>0</v>
          </cell>
        </row>
        <row r="246">
          <cell r="A246">
            <v>9103001</v>
          </cell>
          <cell r="B246" t="str">
            <v>Transportation</v>
          </cell>
          <cell r="C246">
            <v>-0.09</v>
          </cell>
          <cell r="E246">
            <v>0.02</v>
          </cell>
        </row>
        <row r="247">
          <cell r="A247">
            <v>9103002</v>
          </cell>
          <cell r="B247" t="str">
            <v>Crude Oil Transportation</v>
          </cell>
          <cell r="C247">
            <v>0</v>
          </cell>
          <cell r="E247">
            <v>0.19</v>
          </cell>
        </row>
        <row r="248">
          <cell r="A248">
            <v>9106201</v>
          </cell>
          <cell r="B248" t="str">
            <v>Contract Labor</v>
          </cell>
          <cell r="C248">
            <v>0</v>
          </cell>
          <cell r="E248">
            <v>3</v>
          </cell>
        </row>
        <row r="249">
          <cell r="A249">
            <v>9204001</v>
          </cell>
          <cell r="B249" t="str">
            <v>Repairs &amp; Maintenance</v>
          </cell>
          <cell r="C249">
            <v>0.02</v>
          </cell>
          <cell r="E249">
            <v>0</v>
          </cell>
        </row>
        <row r="250">
          <cell r="A250">
            <v>9206701</v>
          </cell>
          <cell r="B250" t="str">
            <v>Professional Services</v>
          </cell>
          <cell r="C250">
            <v>-0.01</v>
          </cell>
          <cell r="E250">
            <v>-0.03</v>
          </cell>
        </row>
        <row r="251">
          <cell r="A251">
            <v>9207001</v>
          </cell>
          <cell r="B251" t="str">
            <v>Environmental Expenses</v>
          </cell>
          <cell r="C251">
            <v>0.01</v>
          </cell>
          <cell r="E251">
            <v>0</v>
          </cell>
        </row>
        <row r="252">
          <cell r="A252">
            <v>9207501</v>
          </cell>
          <cell r="B252" t="str">
            <v>Local Licensing Fees</v>
          </cell>
          <cell r="C252">
            <v>-0.02</v>
          </cell>
          <cell r="E252">
            <v>0.01</v>
          </cell>
        </row>
        <row r="253">
          <cell r="A253">
            <v>9208201</v>
          </cell>
          <cell r="B253" t="str">
            <v>Field Supplies</v>
          </cell>
          <cell r="C253">
            <v>-0.02</v>
          </cell>
          <cell r="E253">
            <v>0.04</v>
          </cell>
        </row>
        <row r="254">
          <cell r="A254">
            <v>9208701</v>
          </cell>
          <cell r="B254" t="str">
            <v>Travel</v>
          </cell>
          <cell r="C254">
            <v>0</v>
          </cell>
          <cell r="E254">
            <v>0</v>
          </cell>
        </row>
        <row r="255">
          <cell r="A255">
            <v>9211101</v>
          </cell>
          <cell r="B255" t="str">
            <v>Cleaning Services</v>
          </cell>
          <cell r="C255">
            <v>0</v>
          </cell>
          <cell r="E255">
            <v>0</v>
          </cell>
        </row>
        <row r="256">
          <cell r="A256">
            <v>9211301</v>
          </cell>
          <cell r="B256" t="str">
            <v>Medical Expense</v>
          </cell>
          <cell r="C256">
            <v>0</v>
          </cell>
          <cell r="E256">
            <v>0</v>
          </cell>
        </row>
        <row r="257">
          <cell r="A257">
            <v>9211601</v>
          </cell>
          <cell r="B257" t="str">
            <v>Telecommunication Exp</v>
          </cell>
          <cell r="C257">
            <v>0</v>
          </cell>
          <cell r="E257">
            <v>-0.01</v>
          </cell>
        </row>
        <row r="258">
          <cell r="A258">
            <v>9211603</v>
          </cell>
          <cell r="B258" t="str">
            <v>Satellite Phone</v>
          </cell>
          <cell r="C258">
            <v>0.04</v>
          </cell>
          <cell r="E258">
            <v>0.02</v>
          </cell>
        </row>
        <row r="259">
          <cell r="A259">
            <v>9216301</v>
          </cell>
          <cell r="B259" t="str">
            <v>Food Services</v>
          </cell>
          <cell r="C259">
            <v>0.02</v>
          </cell>
          <cell r="E259">
            <v>-0.44</v>
          </cell>
        </row>
        <row r="260">
          <cell r="A260">
            <v>9251001</v>
          </cell>
          <cell r="B260" t="str">
            <v>Inventory TDC</v>
          </cell>
          <cell r="C260">
            <v>0</v>
          </cell>
          <cell r="E260">
            <v>0</v>
          </cell>
        </row>
        <row r="261">
          <cell r="A261">
            <v>9351001</v>
          </cell>
          <cell r="B261" t="str">
            <v>Inventory CAPEX</v>
          </cell>
          <cell r="C261">
            <v>0</v>
          </cell>
          <cell r="E261">
            <v>0</v>
          </cell>
        </row>
        <row r="262">
          <cell r="A262">
            <v>9501001</v>
          </cell>
          <cell r="B262" t="str">
            <v>Payroll</v>
          </cell>
          <cell r="C262">
            <v>0.01</v>
          </cell>
          <cell r="E262">
            <v>0.05</v>
          </cell>
        </row>
        <row r="263">
          <cell r="A263">
            <v>9502002</v>
          </cell>
          <cell r="B263" t="str">
            <v>Employment Fund 2%</v>
          </cell>
          <cell r="C263">
            <v>0.01</v>
          </cell>
          <cell r="E263">
            <v>-0.01</v>
          </cell>
        </row>
        <row r="264">
          <cell r="A264">
            <v>9502003</v>
          </cell>
          <cell r="B264" t="str">
            <v>Medical Insurance 3%</v>
          </cell>
          <cell r="C264">
            <v>0</v>
          </cell>
          <cell r="E264">
            <v>-0.02</v>
          </cell>
        </row>
        <row r="265">
          <cell r="A265">
            <v>9502004</v>
          </cell>
          <cell r="B265" t="str">
            <v>Savings Fund</v>
          </cell>
          <cell r="C265">
            <v>0</v>
          </cell>
          <cell r="E265">
            <v>0.01</v>
          </cell>
        </row>
        <row r="266">
          <cell r="A266">
            <v>9502005</v>
          </cell>
          <cell r="B266" t="str">
            <v>Pension Fund 15%</v>
          </cell>
          <cell r="C266">
            <v>0</v>
          </cell>
          <cell r="E266">
            <v>0</v>
          </cell>
        </row>
        <row r="267">
          <cell r="A267" t="str">
            <v>960AME01</v>
          </cell>
          <cell r="B267" t="str">
            <v>Ameron International</v>
          </cell>
          <cell r="C267">
            <v>0</v>
          </cell>
          <cell r="E267">
            <v>0</v>
          </cell>
        </row>
        <row r="268">
          <cell r="A268" t="str">
            <v>960CAN01</v>
          </cell>
          <cell r="B268" t="str">
            <v>Canam Services</v>
          </cell>
          <cell r="C268">
            <v>0</v>
          </cell>
          <cell r="E268">
            <v>0.1</v>
          </cell>
        </row>
        <row r="269">
          <cell r="A269" t="str">
            <v>960CAT01</v>
          </cell>
          <cell r="B269" t="str">
            <v>Catkaz</v>
          </cell>
          <cell r="C269">
            <v>0</v>
          </cell>
          <cell r="E269">
            <v>0</v>
          </cell>
        </row>
        <row r="270">
          <cell r="A270" t="str">
            <v>960CON01</v>
          </cell>
          <cell r="B270" t="str">
            <v>Continental Shiptores</v>
          </cell>
          <cell r="C270">
            <v>-0.64</v>
          </cell>
          <cell r="E270">
            <v>0</v>
          </cell>
        </row>
        <row r="271">
          <cell r="A271" t="str">
            <v>960ENK01</v>
          </cell>
          <cell r="B271" t="str">
            <v>Enkaz</v>
          </cell>
          <cell r="C271">
            <v>-0.01</v>
          </cell>
          <cell r="E271">
            <v>0.01</v>
          </cell>
        </row>
        <row r="272">
          <cell r="A272" t="str">
            <v>960HIM01</v>
          </cell>
          <cell r="B272" t="str">
            <v>Himmontaj</v>
          </cell>
          <cell r="C272">
            <v>0</v>
          </cell>
          <cell r="E272">
            <v>0</v>
          </cell>
        </row>
        <row r="273">
          <cell r="A273" t="str">
            <v>960JMC01</v>
          </cell>
          <cell r="B273" t="str">
            <v>JMC Oilfield</v>
          </cell>
          <cell r="C273">
            <v>0</v>
          </cell>
          <cell r="E273">
            <v>0.01</v>
          </cell>
        </row>
        <row r="274">
          <cell r="A274" t="str">
            <v>960STA01</v>
          </cell>
          <cell r="B274" t="str">
            <v>Standard Equipment</v>
          </cell>
          <cell r="C274">
            <v>0</v>
          </cell>
          <cell r="E274">
            <v>0</v>
          </cell>
        </row>
        <row r="275">
          <cell r="A275" t="str">
            <v>960STR01</v>
          </cell>
          <cell r="B275" t="str">
            <v>Streamline</v>
          </cell>
          <cell r="C275">
            <v>0</v>
          </cell>
          <cell r="E275">
            <v>0</v>
          </cell>
        </row>
        <row r="276">
          <cell r="A276" t="str">
            <v>960TRU01</v>
          </cell>
          <cell r="B276" t="str">
            <v>Trucat International</v>
          </cell>
          <cell r="C276">
            <v>0</v>
          </cell>
          <cell r="E276">
            <v>0</v>
          </cell>
        </row>
        <row r="277">
          <cell r="A277" t="str">
            <v>960WEA01</v>
          </cell>
          <cell r="B277" t="str">
            <v>West East</v>
          </cell>
          <cell r="C277">
            <v>0</v>
          </cell>
          <cell r="E277">
            <v>0</v>
          </cell>
        </row>
        <row r="278">
          <cell r="A278" t="str">
            <v>960WES01</v>
          </cell>
          <cell r="B278" t="str">
            <v>West</v>
          </cell>
          <cell r="C278">
            <v>0</v>
          </cell>
          <cell r="E278">
            <v>0</v>
          </cell>
        </row>
        <row r="279">
          <cell r="A279" t="str">
            <v>960YNT01</v>
          </cell>
          <cell r="B279" t="str">
            <v>Ynta</v>
          </cell>
          <cell r="C279">
            <v>-1.1599999999999999</v>
          </cell>
          <cell r="E279">
            <v>0</v>
          </cell>
        </row>
      </sheetData>
      <sheetData sheetId="28" refreshError="1">
        <row r="7">
          <cell r="A7">
            <v>1001002</v>
          </cell>
          <cell r="B7" t="str">
            <v>Petty Cash - Office - Tenge</v>
          </cell>
          <cell r="C7">
            <v>-227.03</v>
          </cell>
          <cell r="D7">
            <v>-31784</v>
          </cell>
        </row>
        <row r="8">
          <cell r="A8">
            <v>1002001</v>
          </cell>
          <cell r="B8" t="str">
            <v>Cash in Neftebank Tenge</v>
          </cell>
          <cell r="C8">
            <v>-4235.8500000000004</v>
          </cell>
          <cell r="D8">
            <v>-593019.44999999995</v>
          </cell>
        </row>
        <row r="9">
          <cell r="A9">
            <v>1002002</v>
          </cell>
          <cell r="B9" t="str">
            <v>Cash in Neftebank USD</v>
          </cell>
          <cell r="C9">
            <v>-11537.61</v>
          </cell>
          <cell r="D9">
            <v>-1615265.4</v>
          </cell>
        </row>
        <row r="10">
          <cell r="A10">
            <v>1002003</v>
          </cell>
          <cell r="B10" t="str">
            <v>Cash in KazcommercerBank Tenge</v>
          </cell>
          <cell r="C10">
            <v>-14.32</v>
          </cell>
          <cell r="D10">
            <v>-2004.23</v>
          </cell>
        </row>
        <row r="11">
          <cell r="A11">
            <v>1002004</v>
          </cell>
          <cell r="B11" t="str">
            <v>Cash in KazcommercerBank USD</v>
          </cell>
          <cell r="C11">
            <v>-21.8</v>
          </cell>
          <cell r="D11">
            <v>-3052</v>
          </cell>
        </row>
        <row r="12">
          <cell r="A12">
            <v>1002005</v>
          </cell>
          <cell r="B12" t="str">
            <v>Cash in Narodny Tenge</v>
          </cell>
          <cell r="C12">
            <v>-164522.54</v>
          </cell>
          <cell r="D12">
            <v>-23033155.530000001</v>
          </cell>
        </row>
        <row r="13">
          <cell r="A13">
            <v>1002006</v>
          </cell>
          <cell r="B13" t="str">
            <v>Cash in Narodny USD</v>
          </cell>
          <cell r="C13">
            <v>-957.45</v>
          </cell>
          <cell r="D13">
            <v>-134043</v>
          </cell>
        </row>
        <row r="14">
          <cell r="A14">
            <v>1202002</v>
          </cell>
          <cell r="B14" t="str">
            <v>AR-Employees Tenge</v>
          </cell>
          <cell r="C14">
            <v>-2642.86</v>
          </cell>
          <cell r="D14">
            <v>-370000</v>
          </cell>
        </row>
        <row r="15">
          <cell r="A15" t="str">
            <v>120JMC01</v>
          </cell>
          <cell r="B15" t="str">
            <v>JMC</v>
          </cell>
          <cell r="C15">
            <v>-4600</v>
          </cell>
          <cell r="D15">
            <v>-644000</v>
          </cell>
        </row>
        <row r="16">
          <cell r="A16" t="str">
            <v>120MIR01</v>
          </cell>
          <cell r="B16" t="str">
            <v>Miras-2</v>
          </cell>
          <cell r="C16">
            <v>0.1</v>
          </cell>
          <cell r="D16">
            <v>13.36</v>
          </cell>
        </row>
        <row r="17">
          <cell r="A17" t="str">
            <v>120ZAM01</v>
          </cell>
          <cell r="B17" t="str">
            <v>Zaman</v>
          </cell>
          <cell r="C17">
            <v>-0.28999999999999998</v>
          </cell>
          <cell r="D17">
            <v>-40.79</v>
          </cell>
        </row>
        <row r="18">
          <cell r="A18" t="str">
            <v>120ZAP01</v>
          </cell>
          <cell r="B18" t="str">
            <v>Zap Kaz StroiService</v>
          </cell>
          <cell r="C18">
            <v>-8476.08</v>
          </cell>
          <cell r="D18">
            <v>-1186651.7</v>
          </cell>
        </row>
        <row r="19">
          <cell r="A19">
            <v>1251001</v>
          </cell>
          <cell r="B19" t="str">
            <v>Crude Oil</v>
          </cell>
          <cell r="C19">
            <v>-237895.72</v>
          </cell>
          <cell r="D19">
            <v>-32151522.23</v>
          </cell>
        </row>
        <row r="20">
          <cell r="A20">
            <v>1301001</v>
          </cell>
          <cell r="B20" t="str">
            <v>Field Yards</v>
          </cell>
          <cell r="C20">
            <v>-2941.71</v>
          </cell>
          <cell r="D20">
            <v>-411840</v>
          </cell>
        </row>
        <row r="21">
          <cell r="A21">
            <v>1303000</v>
          </cell>
          <cell r="B21" t="str">
            <v>Warehouse Invent Rollfwd 1997</v>
          </cell>
          <cell r="C21">
            <v>0</v>
          </cell>
          <cell r="D21">
            <v>-14342.9</v>
          </cell>
        </row>
        <row r="22">
          <cell r="A22">
            <v>1303001</v>
          </cell>
          <cell r="B22" t="str">
            <v>Warehouse</v>
          </cell>
          <cell r="C22">
            <v>-1372641.21</v>
          </cell>
          <cell r="D22">
            <v>-110445782.36</v>
          </cell>
        </row>
        <row r="23">
          <cell r="A23">
            <v>1305001</v>
          </cell>
          <cell r="B23" t="str">
            <v>Inventory in Transit</v>
          </cell>
          <cell r="C23">
            <v>-432864.96</v>
          </cell>
          <cell r="D23">
            <v>-36158567.399999999</v>
          </cell>
        </row>
        <row r="24">
          <cell r="A24">
            <v>1309001</v>
          </cell>
          <cell r="B24" t="str">
            <v>Other</v>
          </cell>
          <cell r="C24">
            <v>-42959.44</v>
          </cell>
          <cell r="D24">
            <v>-3399339.41</v>
          </cell>
        </row>
        <row r="25">
          <cell r="A25">
            <v>1401001</v>
          </cell>
          <cell r="B25" t="str">
            <v>Import VAT</v>
          </cell>
          <cell r="C25">
            <v>-176117.75</v>
          </cell>
          <cell r="D25">
            <v>-24656485.550000001</v>
          </cell>
        </row>
        <row r="26">
          <cell r="A26">
            <v>1402001</v>
          </cell>
          <cell r="B26" t="str">
            <v>Turnover (local) VAT</v>
          </cell>
          <cell r="C26">
            <v>-311539.12</v>
          </cell>
          <cell r="D26">
            <v>-43615476.200000003</v>
          </cell>
        </row>
        <row r="27">
          <cell r="A27">
            <v>1451001</v>
          </cell>
          <cell r="B27" t="str">
            <v>Advances to Customs</v>
          </cell>
          <cell r="C27">
            <v>-88634.77</v>
          </cell>
          <cell r="D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C28">
            <v>-555111.41</v>
          </cell>
          <cell r="D28">
            <v>-42496043.270000003</v>
          </cell>
        </row>
        <row r="29">
          <cell r="A29">
            <v>2020100</v>
          </cell>
          <cell r="B29" t="str">
            <v>Oil &amp; Gas Property Rollforward</v>
          </cell>
          <cell r="C29">
            <v>-5734236.29</v>
          </cell>
          <cell r="D29">
            <v>-438995163.29000002</v>
          </cell>
        </row>
        <row r="30">
          <cell r="A30">
            <v>2036001</v>
          </cell>
          <cell r="B30" t="str">
            <v>G&amp;G Company Labour</v>
          </cell>
          <cell r="C30">
            <v>-18028.57</v>
          </cell>
          <cell r="D30">
            <v>-1441610.86</v>
          </cell>
        </row>
        <row r="31">
          <cell r="A31">
            <v>2036201</v>
          </cell>
          <cell r="B31" t="str">
            <v>G&amp;G Contract Labour</v>
          </cell>
          <cell r="C31">
            <v>-4230.24</v>
          </cell>
          <cell r="D31">
            <v>-326878.84000000003</v>
          </cell>
        </row>
        <row r="32">
          <cell r="A32">
            <v>2036501</v>
          </cell>
          <cell r="B32" t="str">
            <v>G&amp;G Seismic</v>
          </cell>
          <cell r="C32">
            <v>-85440.14</v>
          </cell>
          <cell r="D32">
            <v>-7195372.0899999999</v>
          </cell>
        </row>
        <row r="33">
          <cell r="A33">
            <v>2050101</v>
          </cell>
          <cell r="B33" t="str">
            <v>IDC Drilling Contract Day Rate</v>
          </cell>
          <cell r="C33">
            <v>-187775.7</v>
          </cell>
          <cell r="D33">
            <v>-14539630.529999999</v>
          </cell>
        </row>
        <row r="34">
          <cell r="A34">
            <v>2051001</v>
          </cell>
          <cell r="B34" t="str">
            <v>IDC Cementing &amp; Cementing Serv</v>
          </cell>
          <cell r="C34">
            <v>-11536.35</v>
          </cell>
          <cell r="D34">
            <v>-918080.2</v>
          </cell>
        </row>
        <row r="35">
          <cell r="A35">
            <v>2053001</v>
          </cell>
          <cell r="B35" t="str">
            <v>IDC Formation Testing</v>
          </cell>
          <cell r="C35">
            <v>-7555.1</v>
          </cell>
          <cell r="D35">
            <v>-886358</v>
          </cell>
        </row>
        <row r="36">
          <cell r="A36">
            <v>2055501</v>
          </cell>
          <cell r="B36" t="str">
            <v>IDC Tools &amp; Equipment Rental</v>
          </cell>
          <cell r="C36">
            <v>-14850.76</v>
          </cell>
          <cell r="D36">
            <v>-1147838.1599999999</v>
          </cell>
        </row>
        <row r="37">
          <cell r="A37">
            <v>2055701</v>
          </cell>
          <cell r="B37" t="str">
            <v>IDC Materials &amp; Supplies</v>
          </cell>
          <cell r="C37">
            <v>-55483.3</v>
          </cell>
          <cell r="D37">
            <v>-6658218.1900000004</v>
          </cell>
        </row>
        <row r="38">
          <cell r="A38">
            <v>2056001</v>
          </cell>
          <cell r="B38" t="str">
            <v>IDC Company labor</v>
          </cell>
          <cell r="C38">
            <v>-20977.84</v>
          </cell>
          <cell r="D38">
            <v>-1855091.49</v>
          </cell>
        </row>
        <row r="39">
          <cell r="A39">
            <v>2056201</v>
          </cell>
          <cell r="B39" t="str">
            <v>IDC Contract Labor</v>
          </cell>
          <cell r="C39">
            <v>-104695.8</v>
          </cell>
          <cell r="D39">
            <v>-10075430.76</v>
          </cell>
        </row>
        <row r="40">
          <cell r="A40">
            <v>2056501</v>
          </cell>
          <cell r="B40" t="str">
            <v>IDC Contract Services &amp; Equip</v>
          </cell>
          <cell r="C40">
            <v>-37679.9</v>
          </cell>
          <cell r="D40">
            <v>-3679540.94</v>
          </cell>
        </row>
        <row r="41">
          <cell r="A41">
            <v>2056701</v>
          </cell>
          <cell r="B41" t="str">
            <v>IDC Professional Services</v>
          </cell>
          <cell r="C41">
            <v>-7971.24</v>
          </cell>
          <cell r="D41">
            <v>-644213.97</v>
          </cell>
        </row>
        <row r="42">
          <cell r="A42">
            <v>2057001</v>
          </cell>
          <cell r="B42" t="str">
            <v>IDC Fuel &amp; Power</v>
          </cell>
          <cell r="C42">
            <v>-8071.38</v>
          </cell>
          <cell r="D42">
            <v>-737675.16</v>
          </cell>
        </row>
        <row r="43">
          <cell r="A43">
            <v>2057501</v>
          </cell>
          <cell r="B43" t="str">
            <v>IDC Transportation</v>
          </cell>
          <cell r="C43">
            <v>-5387.43</v>
          </cell>
          <cell r="D43">
            <v>-431117.85</v>
          </cell>
        </row>
        <row r="44">
          <cell r="A44">
            <v>2057520</v>
          </cell>
          <cell r="B44" t="str">
            <v>IDC Helicopter Transportation</v>
          </cell>
          <cell r="C44">
            <v>-522.04</v>
          </cell>
          <cell r="D44">
            <v>-41752.1</v>
          </cell>
        </row>
        <row r="45">
          <cell r="A45">
            <v>2057530</v>
          </cell>
          <cell r="B45" t="str">
            <v>IDC Air Transportation</v>
          </cell>
          <cell r="C45">
            <v>-7436.38</v>
          </cell>
          <cell r="D45">
            <v>-690467.43</v>
          </cell>
        </row>
        <row r="46">
          <cell r="A46">
            <v>2058001</v>
          </cell>
          <cell r="B46" t="str">
            <v>IDC Communication Expense</v>
          </cell>
          <cell r="C46">
            <v>-1927.58</v>
          </cell>
          <cell r="D46">
            <v>-162788.78</v>
          </cell>
        </row>
        <row r="47">
          <cell r="A47">
            <v>2058201</v>
          </cell>
          <cell r="B47" t="str">
            <v>IDC Repairs &amp; Maintenance</v>
          </cell>
          <cell r="C47">
            <v>-5876.82</v>
          </cell>
          <cell r="D47">
            <v>-466988.31</v>
          </cell>
        </row>
        <row r="48">
          <cell r="A48">
            <v>2058501</v>
          </cell>
          <cell r="B48" t="str">
            <v>IDC Environmental Expense</v>
          </cell>
          <cell r="C48">
            <v>-1366.17</v>
          </cell>
          <cell r="D48">
            <v>-107420.87</v>
          </cell>
        </row>
        <row r="49">
          <cell r="A49">
            <v>2251000</v>
          </cell>
          <cell r="B49" t="str">
            <v>Buildings Rollforward 1997</v>
          </cell>
          <cell r="C49">
            <v>-329936</v>
          </cell>
          <cell r="D49">
            <v>-24926664.800000001</v>
          </cell>
        </row>
        <row r="50">
          <cell r="A50">
            <v>2251001</v>
          </cell>
          <cell r="B50" t="str">
            <v>Buildings</v>
          </cell>
          <cell r="C50">
            <v>-2211154.59</v>
          </cell>
          <cell r="D50">
            <v>-187047035.38</v>
          </cell>
        </row>
        <row r="51">
          <cell r="A51">
            <v>2251501</v>
          </cell>
          <cell r="B51" t="str">
            <v>Roads</v>
          </cell>
          <cell r="C51">
            <v>-858471.84</v>
          </cell>
          <cell r="D51">
            <v>-69264614.989999995</v>
          </cell>
        </row>
        <row r="52">
          <cell r="A52">
            <v>2252001</v>
          </cell>
          <cell r="B52" t="str">
            <v>Pipelines</v>
          </cell>
          <cell r="C52">
            <v>-616217.66</v>
          </cell>
          <cell r="D52">
            <v>-48952893.259999998</v>
          </cell>
        </row>
        <row r="53">
          <cell r="A53">
            <v>2253000</v>
          </cell>
          <cell r="B53" t="str">
            <v>Plant &amp; Equipment R/F 1997</v>
          </cell>
          <cell r="C53">
            <v>0</v>
          </cell>
          <cell r="D53">
            <v>-0.5</v>
          </cell>
        </row>
        <row r="54">
          <cell r="A54">
            <v>2253001</v>
          </cell>
          <cell r="B54" t="str">
            <v>Plant &amp; Equipment</v>
          </cell>
          <cell r="C54">
            <v>-1186196.67</v>
          </cell>
          <cell r="D54">
            <v>-95524130.950000003</v>
          </cell>
        </row>
        <row r="55">
          <cell r="A55">
            <v>2253500</v>
          </cell>
          <cell r="B55" t="str">
            <v>Vehicles Rollforward 1997</v>
          </cell>
          <cell r="C55">
            <v>-541479</v>
          </cell>
          <cell r="D55">
            <v>-40908738.450000003</v>
          </cell>
        </row>
        <row r="56">
          <cell r="A56">
            <v>2253501</v>
          </cell>
          <cell r="B56" t="str">
            <v>Vehicles</v>
          </cell>
          <cell r="C56">
            <v>-9250.85</v>
          </cell>
          <cell r="D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C57">
            <v>-967345.11</v>
          </cell>
          <cell r="D57">
            <v>-75192176.870000005</v>
          </cell>
        </row>
        <row r="58">
          <cell r="A58">
            <v>2254501</v>
          </cell>
          <cell r="B58" t="str">
            <v>Vehicles for personnel</v>
          </cell>
          <cell r="C58">
            <v>-128051.16</v>
          </cell>
          <cell r="D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C59">
            <v>-78183.91</v>
          </cell>
          <cell r="D59">
            <v>-6146750</v>
          </cell>
        </row>
        <row r="60">
          <cell r="A60">
            <v>2255001</v>
          </cell>
          <cell r="B60" t="str">
            <v>Furniture &amp; Fixtures</v>
          </cell>
          <cell r="C60">
            <v>-113206.46</v>
          </cell>
          <cell r="D60">
            <v>-8746458.4100000001</v>
          </cell>
        </row>
        <row r="61">
          <cell r="A61">
            <v>2256001</v>
          </cell>
          <cell r="B61" t="str">
            <v>Field Communicatios</v>
          </cell>
          <cell r="C61">
            <v>-258601.47</v>
          </cell>
          <cell r="D61">
            <v>-21931157.789999999</v>
          </cell>
        </row>
        <row r="62">
          <cell r="A62">
            <v>2301000</v>
          </cell>
          <cell r="B62" t="str">
            <v>Apartments Rollforward 1997</v>
          </cell>
          <cell r="C62">
            <v>-67212</v>
          </cell>
          <cell r="D62">
            <v>-5077866.5999999996</v>
          </cell>
        </row>
        <row r="63">
          <cell r="A63">
            <v>2301001</v>
          </cell>
          <cell r="B63" t="str">
            <v>Buildings</v>
          </cell>
          <cell r="C63">
            <v>-94069.81</v>
          </cell>
          <cell r="D63">
            <v>-9473805.8000000007</v>
          </cell>
        </row>
        <row r="64">
          <cell r="A64">
            <v>2301010</v>
          </cell>
          <cell r="B64" t="str">
            <v>Office Buildings</v>
          </cell>
          <cell r="C64">
            <v>-19732.8</v>
          </cell>
          <cell r="D64">
            <v>-1698551</v>
          </cell>
        </row>
        <row r="65">
          <cell r="A65">
            <v>2301020</v>
          </cell>
          <cell r="B65" t="str">
            <v>Apartments</v>
          </cell>
          <cell r="C65">
            <v>-147787.25</v>
          </cell>
          <cell r="D65">
            <v>-11802425.67</v>
          </cell>
        </row>
        <row r="66">
          <cell r="A66">
            <v>2303000</v>
          </cell>
          <cell r="B66" t="str">
            <v>Office F&amp;F Rollforward 1997</v>
          </cell>
          <cell r="C66">
            <v>-227318</v>
          </cell>
          <cell r="D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C67">
            <v>-14782.82</v>
          </cell>
          <cell r="D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C68">
            <v>-56750.03</v>
          </cell>
          <cell r="D68">
            <v>-4401620</v>
          </cell>
        </row>
        <row r="69">
          <cell r="A69">
            <v>2304001</v>
          </cell>
          <cell r="B69" t="str">
            <v>Office Equipment</v>
          </cell>
          <cell r="C69">
            <v>-98157.29</v>
          </cell>
          <cell r="D69">
            <v>-7850018.96</v>
          </cell>
        </row>
        <row r="70">
          <cell r="A70">
            <v>2305001</v>
          </cell>
          <cell r="B70" t="str">
            <v>Intangible Assets</v>
          </cell>
          <cell r="C70">
            <v>-2851.76</v>
          </cell>
          <cell r="D70">
            <v>-205935</v>
          </cell>
        </row>
        <row r="71">
          <cell r="A71">
            <v>2305002</v>
          </cell>
          <cell r="B71" t="str">
            <v>Software-Sun System-GL</v>
          </cell>
          <cell r="C71">
            <v>-62093.59</v>
          </cell>
          <cell r="D71">
            <v>-5214962.84</v>
          </cell>
        </row>
        <row r="72">
          <cell r="A72">
            <v>2305003</v>
          </cell>
          <cell r="B72" t="str">
            <v>Software-Sun System-Payroll</v>
          </cell>
          <cell r="C72">
            <v>-9353.4500000000007</v>
          </cell>
          <cell r="D72">
            <v>-778140</v>
          </cell>
        </row>
        <row r="73">
          <cell r="A73">
            <v>2350101</v>
          </cell>
          <cell r="B73" t="str">
            <v>WIP IDC Dril Cont Day Rate</v>
          </cell>
          <cell r="C73">
            <v>-1856379.63</v>
          </cell>
          <cell r="D73">
            <v>-222962642.78</v>
          </cell>
        </row>
        <row r="74">
          <cell r="A74">
            <v>2350501</v>
          </cell>
          <cell r="B74" t="str">
            <v>WIP IDC Mobilization/Demob</v>
          </cell>
          <cell r="C74">
            <v>-891244.15</v>
          </cell>
          <cell r="D74">
            <v>-76190452.700000003</v>
          </cell>
        </row>
        <row r="75">
          <cell r="A75">
            <v>2350701</v>
          </cell>
          <cell r="B75" t="str">
            <v>WIP IDC Road|Loc. Pits &amp; Keyws</v>
          </cell>
          <cell r="C75">
            <v>-217959.9</v>
          </cell>
          <cell r="D75">
            <v>-17773113.809999999</v>
          </cell>
        </row>
        <row r="76">
          <cell r="A76">
            <v>2351001</v>
          </cell>
          <cell r="B76" t="str">
            <v>WIP IDC Cement &amp; Cement Serv</v>
          </cell>
          <cell r="C76">
            <v>-63118.09</v>
          </cell>
          <cell r="D76">
            <v>-6083174.8399999999</v>
          </cell>
        </row>
        <row r="77">
          <cell r="A77">
            <v>2352001</v>
          </cell>
          <cell r="B77" t="str">
            <v>WIP IDC Wireline Logging</v>
          </cell>
          <cell r="C77">
            <v>-22836.19</v>
          </cell>
          <cell r="D77">
            <v>-1860020.48</v>
          </cell>
        </row>
        <row r="78">
          <cell r="A78">
            <v>2352501</v>
          </cell>
          <cell r="B78" t="str">
            <v>WIP IDC Mud Logging</v>
          </cell>
          <cell r="C78">
            <v>-98694.74</v>
          </cell>
          <cell r="D78">
            <v>-12025656.699999999</v>
          </cell>
        </row>
        <row r="79">
          <cell r="A79">
            <v>2353001</v>
          </cell>
          <cell r="B79" t="str">
            <v>WIP IDC Formation Testing</v>
          </cell>
          <cell r="C79">
            <v>-108925.43</v>
          </cell>
          <cell r="D79">
            <v>-14147870.58</v>
          </cell>
        </row>
        <row r="80">
          <cell r="A80">
            <v>2355001</v>
          </cell>
          <cell r="B80" t="str">
            <v>WIP IDC Drill Bits</v>
          </cell>
          <cell r="C80">
            <v>0</v>
          </cell>
          <cell r="D80">
            <v>0</v>
          </cell>
        </row>
        <row r="81">
          <cell r="A81">
            <v>2355501</v>
          </cell>
          <cell r="B81" t="str">
            <v>WIP IDC Tools &amp; Equip Rental</v>
          </cell>
          <cell r="C81">
            <v>-1700</v>
          </cell>
          <cell r="D81">
            <v>-238000</v>
          </cell>
        </row>
        <row r="82">
          <cell r="A82">
            <v>2355701</v>
          </cell>
          <cell r="B82" t="str">
            <v>WIP IDC Materials &amp; Supplies</v>
          </cell>
          <cell r="C82">
            <v>-274845.94</v>
          </cell>
          <cell r="D82">
            <v>-34092944.439999998</v>
          </cell>
        </row>
        <row r="83">
          <cell r="A83">
            <v>2356001</v>
          </cell>
          <cell r="B83" t="str">
            <v>WIP IDC Company labor</v>
          </cell>
          <cell r="C83">
            <v>-96913.31</v>
          </cell>
          <cell r="D83">
            <v>-9064011.1300000008</v>
          </cell>
        </row>
        <row r="84">
          <cell r="A84">
            <v>2356201</v>
          </cell>
          <cell r="B84" t="str">
            <v>WIP IDC Contract Labor</v>
          </cell>
          <cell r="C84">
            <v>-656235.06999999995</v>
          </cell>
          <cell r="D84">
            <v>-61892348.939999998</v>
          </cell>
        </row>
        <row r="85">
          <cell r="A85">
            <v>2356501</v>
          </cell>
          <cell r="B85" t="str">
            <v>WIP IDC Cont Services &amp; Equip</v>
          </cell>
          <cell r="C85">
            <v>-305236.63</v>
          </cell>
          <cell r="D85">
            <v>-30466189.760000002</v>
          </cell>
        </row>
        <row r="86">
          <cell r="A86">
            <v>2356701</v>
          </cell>
          <cell r="B86" t="str">
            <v>WIP IDC Professional Services</v>
          </cell>
          <cell r="C86">
            <v>-151789.56</v>
          </cell>
          <cell r="D86">
            <v>-11841457.710000001</v>
          </cell>
        </row>
        <row r="87">
          <cell r="A87">
            <v>2357001</v>
          </cell>
          <cell r="B87" t="str">
            <v>WIP IDC Fuel &amp; Power</v>
          </cell>
          <cell r="C87">
            <v>-49979.32</v>
          </cell>
          <cell r="D87">
            <v>-4679642.96</v>
          </cell>
        </row>
        <row r="88">
          <cell r="A88">
            <v>2357501</v>
          </cell>
          <cell r="B88" t="str">
            <v>WIP IDC Transportation</v>
          </cell>
          <cell r="C88">
            <v>-25334.22</v>
          </cell>
          <cell r="D88">
            <v>-2044004.97</v>
          </cell>
        </row>
        <row r="89">
          <cell r="A89">
            <v>2357520</v>
          </cell>
          <cell r="B89" t="str">
            <v>WIP IDC Helicopter Transport</v>
          </cell>
          <cell r="C89">
            <v>-2087.12</v>
          </cell>
          <cell r="D89">
            <v>-167007.34</v>
          </cell>
        </row>
        <row r="90">
          <cell r="A90">
            <v>2357540</v>
          </cell>
          <cell r="B90" t="str">
            <v>WIP IDC Marine Transportation</v>
          </cell>
          <cell r="C90">
            <v>-18317.490000000002</v>
          </cell>
          <cell r="D90">
            <v>-1689855.13</v>
          </cell>
        </row>
        <row r="91">
          <cell r="A91">
            <v>2358001</v>
          </cell>
          <cell r="B91" t="str">
            <v>WIP IDC Communication Expense</v>
          </cell>
          <cell r="C91">
            <v>-7712.32</v>
          </cell>
          <cell r="D91">
            <v>-651162.37</v>
          </cell>
        </row>
        <row r="92">
          <cell r="A92">
            <v>2358201</v>
          </cell>
          <cell r="B92" t="str">
            <v>WIP IDC Repairs &amp; Maintenance</v>
          </cell>
          <cell r="C92">
            <v>-23507.27</v>
          </cell>
          <cell r="D92">
            <v>-1867954.29</v>
          </cell>
        </row>
        <row r="93">
          <cell r="A93">
            <v>2358501</v>
          </cell>
          <cell r="B93" t="str">
            <v>WIP IDC Environmental Expense</v>
          </cell>
          <cell r="C93">
            <v>-5462.65</v>
          </cell>
          <cell r="D93">
            <v>-429690.71</v>
          </cell>
        </row>
        <row r="94">
          <cell r="A94">
            <v>2358701</v>
          </cell>
          <cell r="B94" t="str">
            <v>WIP IDC Local Licensing Fees</v>
          </cell>
          <cell r="C94">
            <v>-147555.35</v>
          </cell>
          <cell r="D94">
            <v>-12844010.17</v>
          </cell>
        </row>
        <row r="95">
          <cell r="A95">
            <v>2403001</v>
          </cell>
          <cell r="B95" t="str">
            <v>WIP-TDC-Production Casing</v>
          </cell>
          <cell r="C95">
            <v>0</v>
          </cell>
          <cell r="D95">
            <v>0</v>
          </cell>
        </row>
        <row r="96">
          <cell r="A96">
            <v>2403501</v>
          </cell>
          <cell r="B96" t="str">
            <v>WIP-TDC-Tubing</v>
          </cell>
          <cell r="C96">
            <v>-76443.42</v>
          </cell>
          <cell r="D96">
            <v>-5936842.7199999997</v>
          </cell>
        </row>
        <row r="97">
          <cell r="A97">
            <v>2405001</v>
          </cell>
          <cell r="B97" t="str">
            <v>WIP-TDC-Casinghead</v>
          </cell>
          <cell r="C97">
            <v>-3519.88</v>
          </cell>
          <cell r="D97">
            <v>-271965.69</v>
          </cell>
        </row>
        <row r="98">
          <cell r="A98">
            <v>2406001</v>
          </cell>
          <cell r="B98" t="str">
            <v>WIP-TDC-Xmas Tree</v>
          </cell>
          <cell r="C98">
            <v>-62080.59</v>
          </cell>
          <cell r="D98">
            <v>-4761508.4800000004</v>
          </cell>
        </row>
        <row r="99">
          <cell r="A99">
            <v>2409001</v>
          </cell>
          <cell r="B99" t="str">
            <v>WIP-TDC-Other Mats &amp; Equip</v>
          </cell>
          <cell r="C99">
            <v>0</v>
          </cell>
          <cell r="D99">
            <v>0</v>
          </cell>
        </row>
        <row r="100">
          <cell r="A100">
            <v>2511001</v>
          </cell>
          <cell r="B100" t="str">
            <v>WIP-BUILDINGS-Materials</v>
          </cell>
          <cell r="C100">
            <v>0</v>
          </cell>
          <cell r="D100">
            <v>0</v>
          </cell>
        </row>
        <row r="101">
          <cell r="A101">
            <v>2511701</v>
          </cell>
          <cell r="B101" t="str">
            <v>WIP - Buildings - Proj Design</v>
          </cell>
          <cell r="C101">
            <v>-37283.72</v>
          </cell>
          <cell r="D101">
            <v>-3152927.1</v>
          </cell>
        </row>
        <row r="102">
          <cell r="A102">
            <v>2521701</v>
          </cell>
          <cell r="B102" t="str">
            <v>WIP - Roads - Proj Design</v>
          </cell>
          <cell r="C102">
            <v>-33733.33</v>
          </cell>
          <cell r="D102">
            <v>-4722666.2</v>
          </cell>
        </row>
        <row r="103">
          <cell r="A103">
            <v>2522501</v>
          </cell>
          <cell r="B103" t="str">
            <v>WIP-ROADS-Local Services</v>
          </cell>
          <cell r="C103">
            <v>-13605.23</v>
          </cell>
          <cell r="D103">
            <v>-1904733.33</v>
          </cell>
        </row>
        <row r="104">
          <cell r="A104">
            <v>2531001</v>
          </cell>
          <cell r="B104" t="str">
            <v>WIP-P'LINES-Materials</v>
          </cell>
          <cell r="C104">
            <v>-97972.76</v>
          </cell>
          <cell r="D104">
            <v>-9953926.6699999999</v>
          </cell>
        </row>
        <row r="105">
          <cell r="A105">
            <v>2531501</v>
          </cell>
          <cell r="B105" t="str">
            <v>WIP-P'LINES-Overhead</v>
          </cell>
          <cell r="C105">
            <v>-134595.19</v>
          </cell>
          <cell r="D105">
            <v>-11360959.130000001</v>
          </cell>
        </row>
        <row r="106">
          <cell r="A106">
            <v>2531701</v>
          </cell>
          <cell r="B106" t="str">
            <v>WIP - Pipelines - Proj Design</v>
          </cell>
          <cell r="C106">
            <v>-39685.550000000003</v>
          </cell>
          <cell r="D106">
            <v>-3232470.65</v>
          </cell>
        </row>
        <row r="107">
          <cell r="A107">
            <v>2532001</v>
          </cell>
          <cell r="B107" t="str">
            <v>WIP-P'LINES-Transportation</v>
          </cell>
          <cell r="C107">
            <v>-28737.96</v>
          </cell>
          <cell r="D107">
            <v>-2299683.5299999998</v>
          </cell>
        </row>
        <row r="108">
          <cell r="A108">
            <v>2532501</v>
          </cell>
          <cell r="B108" t="str">
            <v>WIP-P'LINES-Local Services</v>
          </cell>
          <cell r="C108">
            <v>-2464.77</v>
          </cell>
          <cell r="D108">
            <v>-284406.40000000002</v>
          </cell>
        </row>
        <row r="109">
          <cell r="A109">
            <v>2536001</v>
          </cell>
          <cell r="B109" t="str">
            <v>WIP-P'LINES-Company labor</v>
          </cell>
          <cell r="C109">
            <v>-89098.51</v>
          </cell>
          <cell r="D109">
            <v>-7582743.3600000003</v>
          </cell>
        </row>
        <row r="110">
          <cell r="A110">
            <v>2536201</v>
          </cell>
          <cell r="B110" t="str">
            <v>WIP-P'LINES-Contract Labor</v>
          </cell>
          <cell r="C110">
            <v>-222992.76</v>
          </cell>
          <cell r="D110">
            <v>-18250449.66</v>
          </cell>
        </row>
        <row r="111">
          <cell r="A111">
            <v>2541001</v>
          </cell>
          <cell r="B111" t="str">
            <v>WIP-GATHSYS-Materials</v>
          </cell>
          <cell r="C111">
            <v>-248407.27</v>
          </cell>
          <cell r="D111">
            <v>-32780493.399999999</v>
          </cell>
        </row>
        <row r="112">
          <cell r="A112">
            <v>2541501</v>
          </cell>
          <cell r="B112" t="str">
            <v>WIP-GATHSYS-Overhead</v>
          </cell>
          <cell r="C112">
            <v>-141927.82999999999</v>
          </cell>
          <cell r="D112">
            <v>-13760933.880000001</v>
          </cell>
        </row>
        <row r="113">
          <cell r="A113">
            <v>2541701</v>
          </cell>
          <cell r="B113" t="str">
            <v>WIP - Gathsys - Proj Design</v>
          </cell>
          <cell r="C113">
            <v>-43388.78</v>
          </cell>
          <cell r="D113">
            <v>-3152326.8</v>
          </cell>
        </row>
        <row r="114">
          <cell r="A114">
            <v>2542001</v>
          </cell>
          <cell r="B114" t="str">
            <v>WIP-GATHSYS-Transportation</v>
          </cell>
          <cell r="C114">
            <v>-12206.54</v>
          </cell>
          <cell r="D114">
            <v>-1117915.8999999999</v>
          </cell>
        </row>
        <row r="115">
          <cell r="A115">
            <v>2542501</v>
          </cell>
          <cell r="B115" t="str">
            <v>WIP-GATHSYS-Local Services</v>
          </cell>
          <cell r="C115">
            <v>-263601.33</v>
          </cell>
          <cell r="D115">
            <v>-35966531.869999997</v>
          </cell>
        </row>
        <row r="116">
          <cell r="A116">
            <v>2546001</v>
          </cell>
          <cell r="B116" t="str">
            <v>WIP-GATHSYS-Company labor</v>
          </cell>
          <cell r="C116">
            <v>-37202.46</v>
          </cell>
          <cell r="D116">
            <v>-3507773.63</v>
          </cell>
        </row>
        <row r="117">
          <cell r="A117">
            <v>2546201</v>
          </cell>
          <cell r="B117" t="str">
            <v>WIP-GATHSYS-Contract Labor</v>
          </cell>
          <cell r="C117">
            <v>-111956.42</v>
          </cell>
          <cell r="D117">
            <v>-10340851.189999999</v>
          </cell>
        </row>
        <row r="118">
          <cell r="A118">
            <v>2551001</v>
          </cell>
          <cell r="B118" t="str">
            <v>WIP-P&amp;E-Materials</v>
          </cell>
          <cell r="C118">
            <v>-351702.61</v>
          </cell>
          <cell r="D118">
            <v>-42312866.100000001</v>
          </cell>
        </row>
        <row r="119">
          <cell r="A119">
            <v>2551501</v>
          </cell>
          <cell r="B119" t="str">
            <v>WIP-P&amp;E-Overhead</v>
          </cell>
          <cell r="C119">
            <v>-309889.98</v>
          </cell>
          <cell r="D119">
            <v>-28261895.010000002</v>
          </cell>
        </row>
        <row r="120">
          <cell r="A120">
            <v>2551701</v>
          </cell>
          <cell r="B120" t="str">
            <v>WIP - P&amp;E - Proj Design</v>
          </cell>
          <cell r="C120">
            <v>-62413.89</v>
          </cell>
          <cell r="D120">
            <v>-5088717.54</v>
          </cell>
        </row>
        <row r="121">
          <cell r="A121">
            <v>2552001</v>
          </cell>
          <cell r="B121" t="str">
            <v>WIP-P&amp;E-Transportation</v>
          </cell>
          <cell r="C121">
            <v>-46552.42</v>
          </cell>
          <cell r="D121">
            <v>-3725218.97</v>
          </cell>
        </row>
        <row r="122">
          <cell r="A122">
            <v>2552501</v>
          </cell>
          <cell r="B122" t="str">
            <v>WIP-P&amp;E-Local Services</v>
          </cell>
          <cell r="C122">
            <v>-30593.37</v>
          </cell>
          <cell r="D122">
            <v>-2620752.7599999998</v>
          </cell>
        </row>
        <row r="123">
          <cell r="A123">
            <v>2556001</v>
          </cell>
          <cell r="B123" t="str">
            <v>WIP-P&amp;E-Company labor</v>
          </cell>
          <cell r="C123">
            <v>-128327.97</v>
          </cell>
          <cell r="D123">
            <v>-11042914.76</v>
          </cell>
        </row>
        <row r="124">
          <cell r="A124">
            <v>2556201</v>
          </cell>
          <cell r="B124" t="str">
            <v>WIP-P&amp;E-Contract Labor</v>
          </cell>
          <cell r="C124">
            <v>-465456.38</v>
          </cell>
          <cell r="D124">
            <v>-39160115.560000002</v>
          </cell>
        </row>
        <row r="125">
          <cell r="A125">
            <v>2601001</v>
          </cell>
          <cell r="B125" t="str">
            <v>Sales FCP Offset</v>
          </cell>
          <cell r="C125">
            <v>2504261.65</v>
          </cell>
          <cell r="D125">
            <v>312068494.77999997</v>
          </cell>
        </row>
        <row r="126">
          <cell r="A126">
            <v>2602001</v>
          </cell>
          <cell r="B126" t="str">
            <v>Transportation FCP Offset</v>
          </cell>
          <cell r="C126">
            <v>-261434.97</v>
          </cell>
          <cell r="D126">
            <v>-29803586.579999998</v>
          </cell>
        </row>
        <row r="127">
          <cell r="A127">
            <v>2603001</v>
          </cell>
          <cell r="B127" t="str">
            <v>Marketing FCP Offset</v>
          </cell>
          <cell r="C127">
            <v>-48289.24</v>
          </cell>
          <cell r="D127">
            <v>-5504973.3600000003</v>
          </cell>
        </row>
        <row r="128">
          <cell r="A128">
            <v>2604001</v>
          </cell>
          <cell r="B128" t="str">
            <v>Operating expense FCP Offset</v>
          </cell>
          <cell r="C128">
            <v>-1020542.71</v>
          </cell>
          <cell r="D128">
            <v>-92508716.170000002</v>
          </cell>
        </row>
        <row r="129">
          <cell r="A129">
            <v>2705000</v>
          </cell>
          <cell r="B129" t="str">
            <v>Accum. Deprec.-CORPA 1997</v>
          </cell>
          <cell r="C129">
            <v>190950</v>
          </cell>
          <cell r="D129">
            <v>14426272.5</v>
          </cell>
        </row>
        <row r="130">
          <cell r="A130">
            <v>2705001</v>
          </cell>
          <cell r="B130" t="str">
            <v>Accumulated Depreciation-CORPA</v>
          </cell>
          <cell r="C130">
            <v>840901</v>
          </cell>
          <cell r="D130">
            <v>90697503.799999997</v>
          </cell>
        </row>
        <row r="131">
          <cell r="A131" t="str">
            <v>300A&amp;B01</v>
          </cell>
          <cell r="B131" t="str">
            <v>A&amp;B</v>
          </cell>
          <cell r="C131">
            <v>0</v>
          </cell>
          <cell r="D131">
            <v>0</v>
          </cell>
        </row>
        <row r="132">
          <cell r="A132" t="str">
            <v>300ABB01</v>
          </cell>
          <cell r="B132" t="str">
            <v>ABB Vetco Gray</v>
          </cell>
          <cell r="C132">
            <v>0</v>
          </cell>
          <cell r="D132">
            <v>0</v>
          </cell>
        </row>
        <row r="133">
          <cell r="A133" t="str">
            <v>300ABC01</v>
          </cell>
          <cell r="B133" t="str">
            <v>A&amp;B Commerce</v>
          </cell>
          <cell r="C133">
            <v>3076.26</v>
          </cell>
          <cell r="D133">
            <v>430676</v>
          </cell>
        </row>
        <row r="134">
          <cell r="A134" t="str">
            <v>300AGP01</v>
          </cell>
          <cell r="B134" t="str">
            <v>AGP1</v>
          </cell>
          <cell r="C134">
            <v>0</v>
          </cell>
          <cell r="D134">
            <v>0</v>
          </cell>
        </row>
        <row r="135">
          <cell r="A135" t="str">
            <v>300AIB01</v>
          </cell>
          <cell r="B135" t="str">
            <v>AIB</v>
          </cell>
          <cell r="C135">
            <v>2193.89</v>
          </cell>
          <cell r="D135">
            <v>307144.5</v>
          </cell>
        </row>
        <row r="136">
          <cell r="A136" t="str">
            <v>300AIL01</v>
          </cell>
          <cell r="B136" t="str">
            <v>AILAK</v>
          </cell>
          <cell r="C136">
            <v>0</v>
          </cell>
          <cell r="D136">
            <v>0</v>
          </cell>
        </row>
        <row r="137">
          <cell r="A137" t="str">
            <v>300AIN01</v>
          </cell>
          <cell r="B137" t="str">
            <v>AINA</v>
          </cell>
          <cell r="C137">
            <v>0</v>
          </cell>
          <cell r="D137">
            <v>0</v>
          </cell>
        </row>
        <row r="138">
          <cell r="A138" t="str">
            <v>300AJI01</v>
          </cell>
          <cell r="B138" t="str">
            <v>Ajigaliev</v>
          </cell>
          <cell r="C138">
            <v>0</v>
          </cell>
          <cell r="D138">
            <v>0</v>
          </cell>
        </row>
        <row r="139">
          <cell r="A139" t="str">
            <v>300AKB01</v>
          </cell>
          <cell r="B139" t="str">
            <v>Akbobek</v>
          </cell>
          <cell r="C139">
            <v>3051.43</v>
          </cell>
          <cell r="D139">
            <v>427200</v>
          </cell>
        </row>
        <row r="140">
          <cell r="A140" t="str">
            <v>300AKK01</v>
          </cell>
          <cell r="B140" t="str">
            <v>Akku</v>
          </cell>
          <cell r="C140">
            <v>0</v>
          </cell>
          <cell r="D140">
            <v>0</v>
          </cell>
        </row>
        <row r="141">
          <cell r="A141" t="str">
            <v>300AKM02</v>
          </cell>
          <cell r="B141" t="str">
            <v>Akma Oil</v>
          </cell>
          <cell r="C141">
            <v>0</v>
          </cell>
          <cell r="D141">
            <v>0</v>
          </cell>
        </row>
        <row r="142">
          <cell r="A142" t="str">
            <v>300AKM03</v>
          </cell>
          <cell r="B142" t="str">
            <v>Akmo - 88</v>
          </cell>
          <cell r="C142">
            <v>0</v>
          </cell>
          <cell r="D142">
            <v>0</v>
          </cell>
        </row>
        <row r="143">
          <cell r="A143" t="str">
            <v>300AKT01</v>
          </cell>
          <cell r="B143" t="str">
            <v>Aktau Gaz</v>
          </cell>
          <cell r="C143">
            <v>0</v>
          </cell>
          <cell r="D143">
            <v>0</v>
          </cell>
        </row>
        <row r="144">
          <cell r="A144" t="str">
            <v>300ALP01</v>
          </cell>
          <cell r="B144" t="str">
            <v>ALPHA PRO</v>
          </cell>
          <cell r="C144">
            <v>41.21</v>
          </cell>
          <cell r="D144">
            <v>5770</v>
          </cell>
        </row>
        <row r="145">
          <cell r="A145" t="str">
            <v>300ALT01</v>
          </cell>
          <cell r="B145" t="str">
            <v>ALTEL</v>
          </cell>
          <cell r="C145">
            <v>216.61</v>
          </cell>
          <cell r="D145">
            <v>30325.4</v>
          </cell>
        </row>
        <row r="146">
          <cell r="A146" t="str">
            <v>300AMA01</v>
          </cell>
          <cell r="B146" t="str">
            <v>Amandyk-Ss</v>
          </cell>
          <cell r="C146">
            <v>0</v>
          </cell>
          <cell r="D146">
            <v>0</v>
          </cell>
        </row>
        <row r="147">
          <cell r="A147" t="str">
            <v>300AME01</v>
          </cell>
          <cell r="B147" t="str">
            <v>Ameron International</v>
          </cell>
          <cell r="C147">
            <v>34245.769999999997</v>
          </cell>
          <cell r="D147">
            <v>4794407.8</v>
          </cell>
        </row>
        <row r="148">
          <cell r="A148" t="str">
            <v>300ANG01</v>
          </cell>
          <cell r="B148" t="str">
            <v>Anglo-Caspian Serv</v>
          </cell>
          <cell r="C148">
            <v>0</v>
          </cell>
          <cell r="D148">
            <v>0</v>
          </cell>
        </row>
        <row r="149">
          <cell r="A149" t="str">
            <v>300ARC01</v>
          </cell>
          <cell r="B149" t="str">
            <v>Arctic/Plains Const</v>
          </cell>
          <cell r="C149">
            <v>0</v>
          </cell>
          <cell r="D149">
            <v>0</v>
          </cell>
        </row>
        <row r="150">
          <cell r="A150" t="str">
            <v>300ARS01</v>
          </cell>
          <cell r="B150" t="str">
            <v>ARS</v>
          </cell>
          <cell r="C150">
            <v>0</v>
          </cell>
          <cell r="D150">
            <v>0</v>
          </cell>
        </row>
        <row r="151">
          <cell r="A151" t="str">
            <v>300ART01</v>
          </cell>
          <cell r="B151" t="str">
            <v>Arti Sugar</v>
          </cell>
          <cell r="C151">
            <v>2640</v>
          </cell>
          <cell r="D151">
            <v>369600</v>
          </cell>
        </row>
        <row r="152">
          <cell r="A152" t="str">
            <v>300ATA01</v>
          </cell>
          <cell r="B152" t="str">
            <v>Atabai</v>
          </cell>
          <cell r="C152">
            <v>0</v>
          </cell>
          <cell r="D152">
            <v>0</v>
          </cell>
        </row>
        <row r="153">
          <cell r="A153" t="str">
            <v>300AUE01</v>
          </cell>
          <cell r="B153" t="str">
            <v>AUES</v>
          </cell>
          <cell r="C153">
            <v>0</v>
          </cell>
          <cell r="D153">
            <v>0</v>
          </cell>
        </row>
        <row r="154">
          <cell r="A154" t="str">
            <v>300AVD01</v>
          </cell>
          <cell r="B154" t="str">
            <v>Avdievsky</v>
          </cell>
          <cell r="C154">
            <v>0</v>
          </cell>
          <cell r="D154">
            <v>0</v>
          </cell>
        </row>
        <row r="155">
          <cell r="A155" t="str">
            <v>300AVR01</v>
          </cell>
          <cell r="B155" t="str">
            <v>Avramenco</v>
          </cell>
          <cell r="C155">
            <v>0</v>
          </cell>
          <cell r="D155">
            <v>0</v>
          </cell>
        </row>
        <row r="156">
          <cell r="A156" t="str">
            <v>300AYA01</v>
          </cell>
          <cell r="B156" t="str">
            <v>AYAZ</v>
          </cell>
          <cell r="C156">
            <v>2408.9299999999998</v>
          </cell>
          <cell r="D156">
            <v>337250</v>
          </cell>
        </row>
        <row r="157">
          <cell r="A157" t="str">
            <v>300AYA02</v>
          </cell>
          <cell r="B157" t="str">
            <v>AYAT</v>
          </cell>
          <cell r="C157">
            <v>0</v>
          </cell>
          <cell r="D157">
            <v>0</v>
          </cell>
        </row>
        <row r="158">
          <cell r="A158" t="str">
            <v>300AZH01</v>
          </cell>
          <cell r="B158" t="str">
            <v>Azhigaliev</v>
          </cell>
          <cell r="C158">
            <v>0</v>
          </cell>
          <cell r="D158">
            <v>0</v>
          </cell>
        </row>
        <row r="159">
          <cell r="A159" t="str">
            <v>300BAK01</v>
          </cell>
          <cell r="B159" t="str">
            <v>Bakyt</v>
          </cell>
          <cell r="C159">
            <v>0</v>
          </cell>
          <cell r="D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60000</v>
          </cell>
          <cell r="D160">
            <v>8400000</v>
          </cell>
        </row>
        <row r="161">
          <cell r="A161" t="str">
            <v>300BAK03</v>
          </cell>
          <cell r="B161" t="str">
            <v>Baker Atlas</v>
          </cell>
          <cell r="C161">
            <v>89692.95</v>
          </cell>
          <cell r="D161">
            <v>12557013</v>
          </cell>
        </row>
        <row r="162">
          <cell r="A162" t="str">
            <v>300BAS01</v>
          </cell>
          <cell r="B162" t="str">
            <v>BAS</v>
          </cell>
          <cell r="C162">
            <v>73436.63</v>
          </cell>
          <cell r="D162">
            <v>10281128.390000001</v>
          </cell>
        </row>
        <row r="163">
          <cell r="A163" t="str">
            <v>300BEK01</v>
          </cell>
          <cell r="B163" t="str">
            <v>Beka</v>
          </cell>
          <cell r="C163">
            <v>0</v>
          </cell>
          <cell r="D163">
            <v>0</v>
          </cell>
        </row>
        <row r="164">
          <cell r="A164" t="str">
            <v>300BEN01</v>
          </cell>
          <cell r="B164" t="str">
            <v>Ben</v>
          </cell>
          <cell r="C164">
            <v>0</v>
          </cell>
          <cell r="D164">
            <v>0</v>
          </cell>
        </row>
        <row r="165">
          <cell r="A165" t="str">
            <v>300BEY01</v>
          </cell>
          <cell r="B165" t="str">
            <v>Beyneu Joldiery</v>
          </cell>
          <cell r="C165">
            <v>16286.01</v>
          </cell>
          <cell r="D165">
            <v>2280041.65</v>
          </cell>
        </row>
        <row r="166">
          <cell r="A166" t="str">
            <v>300BIK01</v>
          </cell>
          <cell r="B166" t="str">
            <v>Biko</v>
          </cell>
          <cell r="C166">
            <v>0</v>
          </cell>
          <cell r="D166">
            <v>0</v>
          </cell>
        </row>
        <row r="167">
          <cell r="A167" t="str">
            <v>300CAN01</v>
          </cell>
          <cell r="B167" t="str">
            <v>Canam Services</v>
          </cell>
          <cell r="C167">
            <v>10954.91</v>
          </cell>
          <cell r="D167">
            <v>1533687.4</v>
          </cell>
        </row>
        <row r="168">
          <cell r="A168" t="str">
            <v>300CAS01</v>
          </cell>
          <cell r="B168" t="str">
            <v>Caspi Munai Gaz</v>
          </cell>
          <cell r="C168">
            <v>900</v>
          </cell>
          <cell r="D168">
            <v>126000</v>
          </cell>
        </row>
        <row r="169">
          <cell r="A169" t="str">
            <v>300CAS02</v>
          </cell>
          <cell r="B169" t="str">
            <v>Caspian Transport</v>
          </cell>
          <cell r="C169">
            <v>0</v>
          </cell>
          <cell r="D169">
            <v>0</v>
          </cell>
        </row>
        <row r="170">
          <cell r="A170" t="str">
            <v>300CAT01</v>
          </cell>
          <cell r="B170" t="str">
            <v>Catkaz</v>
          </cell>
          <cell r="C170">
            <v>83260.289999999994</v>
          </cell>
          <cell r="D170">
            <v>11656440.6</v>
          </cell>
        </row>
        <row r="171">
          <cell r="A171" t="str">
            <v>300CHA01</v>
          </cell>
          <cell r="B171" t="str">
            <v>Challenger Oil Services</v>
          </cell>
          <cell r="C171">
            <v>1400023.61</v>
          </cell>
          <cell r="D171">
            <v>196003305.40000001</v>
          </cell>
        </row>
        <row r="172">
          <cell r="A172" t="str">
            <v>300COM01</v>
          </cell>
          <cell r="B172" t="str">
            <v>Min Comms/Trans</v>
          </cell>
          <cell r="C172">
            <v>0</v>
          </cell>
          <cell r="D172">
            <v>0</v>
          </cell>
        </row>
        <row r="173">
          <cell r="A173" t="str">
            <v>300COM02</v>
          </cell>
          <cell r="B173" t="str">
            <v>Complex Systems</v>
          </cell>
          <cell r="C173">
            <v>0</v>
          </cell>
          <cell r="D173">
            <v>0</v>
          </cell>
        </row>
        <row r="174">
          <cell r="A174" t="str">
            <v>300COM03</v>
          </cell>
          <cell r="B174" t="str">
            <v>Comfort</v>
          </cell>
          <cell r="C174">
            <v>0</v>
          </cell>
          <cell r="D174">
            <v>0</v>
          </cell>
        </row>
        <row r="175">
          <cell r="A175" t="str">
            <v>300CON01</v>
          </cell>
          <cell r="B175" t="str">
            <v>Continental Shiptores</v>
          </cell>
          <cell r="C175">
            <v>600000</v>
          </cell>
          <cell r="D175">
            <v>84000000</v>
          </cell>
        </row>
        <row r="176">
          <cell r="A176" t="str">
            <v>300CRA01</v>
          </cell>
          <cell r="B176" t="str">
            <v>CRANE SERVICE</v>
          </cell>
          <cell r="C176">
            <v>0</v>
          </cell>
          <cell r="D176">
            <v>0</v>
          </cell>
        </row>
        <row r="177">
          <cell r="A177" t="str">
            <v>300CWG01</v>
          </cell>
          <cell r="B177" t="str">
            <v>CWG-MOLDIR SU GROUP</v>
          </cell>
          <cell r="C177">
            <v>9313.76</v>
          </cell>
          <cell r="D177">
            <v>1303926</v>
          </cell>
        </row>
        <row r="178">
          <cell r="A178" t="str">
            <v>300DAR01</v>
          </cell>
          <cell r="B178" t="str">
            <v>Dariya</v>
          </cell>
          <cell r="C178">
            <v>0</v>
          </cell>
          <cell r="D178">
            <v>0</v>
          </cell>
        </row>
        <row r="179">
          <cell r="A179" t="str">
            <v>300EFF01</v>
          </cell>
          <cell r="B179" t="str">
            <v>EFFECT-K</v>
          </cell>
          <cell r="C179">
            <v>0</v>
          </cell>
          <cell r="D179">
            <v>0</v>
          </cell>
        </row>
        <row r="180">
          <cell r="A180" t="str">
            <v>300EMC01</v>
          </cell>
          <cell r="B180" t="str">
            <v>EMC</v>
          </cell>
          <cell r="C180">
            <v>0</v>
          </cell>
          <cell r="D180">
            <v>0</v>
          </cell>
        </row>
        <row r="181">
          <cell r="A181" t="str">
            <v>300EME01</v>
          </cell>
          <cell r="B181" t="str">
            <v>Emerging Mkts Gruop</v>
          </cell>
          <cell r="C181">
            <v>0</v>
          </cell>
          <cell r="D181">
            <v>0</v>
          </cell>
        </row>
        <row r="182">
          <cell r="A182" t="str">
            <v>300ENE01</v>
          </cell>
          <cell r="B182" t="str">
            <v>Energopromservis</v>
          </cell>
          <cell r="C182">
            <v>0</v>
          </cell>
          <cell r="D182">
            <v>0</v>
          </cell>
        </row>
        <row r="183">
          <cell r="A183" t="str">
            <v>300ERN01</v>
          </cell>
          <cell r="B183" t="str">
            <v>Ernst &amp; Young Kazakhstan</v>
          </cell>
          <cell r="C183">
            <v>71197</v>
          </cell>
          <cell r="D183">
            <v>9967580</v>
          </cell>
        </row>
        <row r="184">
          <cell r="A184" t="str">
            <v>300FED01</v>
          </cell>
          <cell r="B184" t="str">
            <v>Fedotav</v>
          </cell>
          <cell r="C184">
            <v>0</v>
          </cell>
          <cell r="D184">
            <v>0</v>
          </cell>
        </row>
        <row r="185">
          <cell r="A185" t="str">
            <v>300FRA01</v>
          </cell>
          <cell r="B185" t="str">
            <v>Fransuzova/Kulzhigitov</v>
          </cell>
          <cell r="C185">
            <v>0</v>
          </cell>
          <cell r="D185">
            <v>0</v>
          </cell>
        </row>
        <row r="186">
          <cell r="A186" t="str">
            <v>300GAI01</v>
          </cell>
          <cell r="B186" t="str">
            <v>Gaintsev</v>
          </cell>
          <cell r="C186">
            <v>5587.2</v>
          </cell>
          <cell r="D186">
            <v>782208</v>
          </cell>
        </row>
        <row r="187">
          <cell r="A187" t="str">
            <v>300GAL01</v>
          </cell>
          <cell r="B187" t="str">
            <v>Galia</v>
          </cell>
          <cell r="C187">
            <v>0</v>
          </cell>
          <cell r="D187">
            <v>0</v>
          </cell>
        </row>
        <row r="188">
          <cell r="A188" t="str">
            <v>300GDU01</v>
          </cell>
          <cell r="B188" t="str">
            <v>RGP GDU (SCOUT DBASE)</v>
          </cell>
          <cell r="C188">
            <v>4721.43</v>
          </cell>
          <cell r="D188">
            <v>661000</v>
          </cell>
        </row>
        <row r="189">
          <cell r="A189" t="str">
            <v>300GEO01</v>
          </cell>
          <cell r="B189" t="str">
            <v>Geotex</v>
          </cell>
          <cell r="C189">
            <v>22735.46</v>
          </cell>
          <cell r="D189">
            <v>3182964.4</v>
          </cell>
        </row>
        <row r="190">
          <cell r="A190" t="str">
            <v>300GEO03</v>
          </cell>
          <cell r="B190" t="str">
            <v>Geologistics/Matrix</v>
          </cell>
          <cell r="C190">
            <v>28802.54</v>
          </cell>
          <cell r="D190">
            <v>4032355.6</v>
          </cell>
        </row>
        <row r="191">
          <cell r="A191" t="str">
            <v>300GLO01</v>
          </cell>
          <cell r="B191" t="str">
            <v>GLOBUS</v>
          </cell>
          <cell r="C191">
            <v>11025</v>
          </cell>
          <cell r="D191">
            <v>1543500</v>
          </cell>
        </row>
        <row r="192">
          <cell r="A192" t="str">
            <v>300GNP01</v>
          </cell>
          <cell r="B192" t="str">
            <v>GosNPTsZem</v>
          </cell>
          <cell r="C192">
            <v>0</v>
          </cell>
          <cell r="D192">
            <v>0</v>
          </cell>
        </row>
        <row r="193">
          <cell r="A193" t="str">
            <v>300GRA01</v>
          </cell>
          <cell r="B193" t="str">
            <v>GRATA</v>
          </cell>
          <cell r="C193">
            <v>0</v>
          </cell>
          <cell r="D193">
            <v>0</v>
          </cell>
        </row>
        <row r="194">
          <cell r="A194" t="str">
            <v>300HAC01</v>
          </cell>
          <cell r="B194" t="str">
            <v>Hachatryan</v>
          </cell>
          <cell r="C194">
            <v>0</v>
          </cell>
          <cell r="D194">
            <v>0</v>
          </cell>
        </row>
        <row r="195">
          <cell r="A195" t="str">
            <v>300HIM01</v>
          </cell>
          <cell r="B195" t="str">
            <v>Himmontaj</v>
          </cell>
          <cell r="C195">
            <v>40225.269999999997</v>
          </cell>
          <cell r="D195">
            <v>5631537.4100000001</v>
          </cell>
        </row>
        <row r="196">
          <cell r="A196" t="str">
            <v>300HYC01</v>
          </cell>
          <cell r="B196" t="str">
            <v>Hycalog / Camco Int. Ltd</v>
          </cell>
          <cell r="C196">
            <v>0</v>
          </cell>
          <cell r="D196">
            <v>0</v>
          </cell>
        </row>
        <row r="197">
          <cell r="A197" t="str">
            <v>300IMP01</v>
          </cell>
          <cell r="B197" t="str">
            <v>Impro</v>
          </cell>
          <cell r="C197">
            <v>0</v>
          </cell>
          <cell r="D197">
            <v>0</v>
          </cell>
        </row>
        <row r="198">
          <cell r="A198" t="str">
            <v>300INT01</v>
          </cell>
          <cell r="B198" t="str">
            <v>Integral</v>
          </cell>
          <cell r="C198">
            <v>0</v>
          </cell>
          <cell r="D198">
            <v>0</v>
          </cell>
        </row>
        <row r="199">
          <cell r="A199" t="str">
            <v>300INV01</v>
          </cell>
          <cell r="B199" t="str">
            <v>Invest Service</v>
          </cell>
          <cell r="C199">
            <v>0</v>
          </cell>
          <cell r="D199">
            <v>0</v>
          </cell>
        </row>
        <row r="200">
          <cell r="A200" t="str">
            <v>300JUR01</v>
          </cell>
          <cell r="B200" t="str">
            <v>JURINFO</v>
          </cell>
          <cell r="C200">
            <v>0</v>
          </cell>
          <cell r="D200">
            <v>0</v>
          </cell>
        </row>
        <row r="201">
          <cell r="A201" t="str">
            <v>300KAH01</v>
          </cell>
          <cell r="B201" t="str">
            <v>kAHN AND CO</v>
          </cell>
          <cell r="C201">
            <v>148.57</v>
          </cell>
          <cell r="D201">
            <v>20800</v>
          </cell>
        </row>
        <row r="202">
          <cell r="A202" t="str">
            <v>300KAN01</v>
          </cell>
          <cell r="B202" t="str">
            <v>Kann</v>
          </cell>
          <cell r="C202">
            <v>1285.71</v>
          </cell>
          <cell r="D202">
            <v>180000</v>
          </cell>
        </row>
        <row r="203">
          <cell r="A203" t="str">
            <v>300KAR01</v>
          </cell>
          <cell r="B203" t="str">
            <v>KARIM</v>
          </cell>
          <cell r="C203">
            <v>0</v>
          </cell>
          <cell r="D203">
            <v>0</v>
          </cell>
        </row>
        <row r="204">
          <cell r="A204" t="str">
            <v>300KAR02</v>
          </cell>
          <cell r="B204" t="str">
            <v>KAROTAZHNIK</v>
          </cell>
          <cell r="C204">
            <v>1448.23</v>
          </cell>
          <cell r="D204">
            <v>202752</v>
          </cell>
        </row>
        <row r="205">
          <cell r="A205" t="str">
            <v>300KAS04</v>
          </cell>
          <cell r="B205" t="str">
            <v>Kaster</v>
          </cell>
          <cell r="C205">
            <v>0</v>
          </cell>
          <cell r="D205">
            <v>0</v>
          </cell>
        </row>
        <row r="206">
          <cell r="A206" t="str">
            <v>300KAZ01</v>
          </cell>
          <cell r="B206" t="str">
            <v>Kaztransoil</v>
          </cell>
          <cell r="C206">
            <v>900.9</v>
          </cell>
          <cell r="D206">
            <v>126126</v>
          </cell>
        </row>
        <row r="207">
          <cell r="A207" t="str">
            <v>300KAZ03</v>
          </cell>
          <cell r="B207" t="str">
            <v>Kazakhinstrakh</v>
          </cell>
          <cell r="C207">
            <v>0</v>
          </cell>
          <cell r="D207">
            <v>0</v>
          </cell>
        </row>
        <row r="208">
          <cell r="A208" t="str">
            <v>300KEE01</v>
          </cell>
          <cell r="B208" t="str">
            <v>KEENOIL</v>
          </cell>
          <cell r="C208">
            <v>174700</v>
          </cell>
          <cell r="D208">
            <v>24458000</v>
          </cell>
        </row>
        <row r="209">
          <cell r="A209" t="str">
            <v>300KHA01</v>
          </cell>
          <cell r="B209" t="str">
            <v>KHAIROVA</v>
          </cell>
          <cell r="C209">
            <v>1330.55</v>
          </cell>
          <cell r="D209">
            <v>186277.57</v>
          </cell>
        </row>
        <row r="210">
          <cell r="A210" t="str">
            <v>300KIM01</v>
          </cell>
          <cell r="B210" t="str">
            <v>KIMER</v>
          </cell>
          <cell r="C210">
            <v>0</v>
          </cell>
          <cell r="D210">
            <v>0</v>
          </cell>
        </row>
        <row r="211">
          <cell r="A211" t="str">
            <v>300KIS01</v>
          </cell>
          <cell r="B211" t="str">
            <v>Kislorod</v>
          </cell>
          <cell r="C211">
            <v>0</v>
          </cell>
          <cell r="D211">
            <v>0</v>
          </cell>
        </row>
        <row r="212">
          <cell r="A212" t="str">
            <v>300KMO01</v>
          </cell>
          <cell r="B212" t="str">
            <v>K-MOBILE</v>
          </cell>
          <cell r="C212">
            <v>768.37</v>
          </cell>
          <cell r="D212">
            <v>107571.77</v>
          </cell>
        </row>
        <row r="213">
          <cell r="A213" t="str">
            <v>300KMO02</v>
          </cell>
          <cell r="B213" t="str">
            <v>Kar-Tel</v>
          </cell>
          <cell r="C213">
            <v>0</v>
          </cell>
          <cell r="D213">
            <v>0</v>
          </cell>
        </row>
        <row r="214">
          <cell r="A214" t="str">
            <v>300KOP01</v>
          </cell>
          <cell r="B214" t="str">
            <v>Kopiya</v>
          </cell>
          <cell r="C214">
            <v>0</v>
          </cell>
          <cell r="D214">
            <v>0</v>
          </cell>
        </row>
        <row r="215">
          <cell r="A215" t="str">
            <v>300KOR01</v>
          </cell>
          <cell r="B215" t="str">
            <v>Koruna V N</v>
          </cell>
          <cell r="C215">
            <v>0</v>
          </cell>
          <cell r="D215">
            <v>0</v>
          </cell>
        </row>
        <row r="216">
          <cell r="A216" t="str">
            <v>300KOT01</v>
          </cell>
          <cell r="B216" t="str">
            <v>Kotev</v>
          </cell>
          <cell r="C216">
            <v>0</v>
          </cell>
          <cell r="D216">
            <v>0</v>
          </cell>
        </row>
        <row r="217">
          <cell r="A217" t="str">
            <v>300KTE01</v>
          </cell>
          <cell r="B217" t="str">
            <v>Kascor Telecom</v>
          </cell>
          <cell r="C217">
            <v>0</v>
          </cell>
          <cell r="D217">
            <v>0</v>
          </cell>
        </row>
        <row r="218">
          <cell r="A218" t="str">
            <v>300KTS01</v>
          </cell>
          <cell r="B218" t="str">
            <v>RGP KTSSMS</v>
          </cell>
          <cell r="C218">
            <v>51.61</v>
          </cell>
          <cell r="D218">
            <v>7225.4</v>
          </cell>
        </row>
        <row r="219">
          <cell r="A219" t="str">
            <v>300KUL01</v>
          </cell>
          <cell r="B219" t="str">
            <v>Kuljigitova</v>
          </cell>
          <cell r="C219">
            <v>0</v>
          </cell>
          <cell r="D219">
            <v>0</v>
          </cell>
        </row>
        <row r="220">
          <cell r="A220" t="str">
            <v>300LAT01</v>
          </cell>
          <cell r="B220" t="str">
            <v>Latipov B.C.</v>
          </cell>
          <cell r="C220">
            <v>702.43</v>
          </cell>
          <cell r="D220">
            <v>98339.9</v>
          </cell>
        </row>
        <row r="221">
          <cell r="A221" t="str">
            <v>300LSI01</v>
          </cell>
          <cell r="B221" t="str">
            <v>L.S.I.P.</v>
          </cell>
          <cell r="C221">
            <v>557.49</v>
          </cell>
          <cell r="D221">
            <v>78049.17</v>
          </cell>
        </row>
        <row r="222">
          <cell r="A222" t="str">
            <v>300MAE01</v>
          </cell>
          <cell r="B222" t="str">
            <v>Energocombinat MAEC</v>
          </cell>
          <cell r="C222">
            <v>0</v>
          </cell>
          <cell r="D222">
            <v>0</v>
          </cell>
        </row>
        <row r="223">
          <cell r="A223" t="str">
            <v>300MAN01</v>
          </cell>
          <cell r="B223" t="str">
            <v>MANEX</v>
          </cell>
          <cell r="C223">
            <v>0</v>
          </cell>
          <cell r="D223">
            <v>0</v>
          </cell>
        </row>
        <row r="224">
          <cell r="A224" t="str">
            <v>300MAR01</v>
          </cell>
          <cell r="B224" t="str">
            <v>Market</v>
          </cell>
          <cell r="C224">
            <v>0</v>
          </cell>
          <cell r="D224">
            <v>0</v>
          </cell>
        </row>
        <row r="225">
          <cell r="A225" t="str">
            <v>300MAS01</v>
          </cell>
          <cell r="B225" t="str">
            <v>Mashzavod</v>
          </cell>
          <cell r="C225">
            <v>0</v>
          </cell>
          <cell r="D225">
            <v>0</v>
          </cell>
        </row>
        <row r="226">
          <cell r="A226" t="str">
            <v>300MES01</v>
          </cell>
          <cell r="B226" t="str">
            <v>Mestnoe Vremya Paper</v>
          </cell>
          <cell r="C226">
            <v>0</v>
          </cell>
          <cell r="D226">
            <v>0</v>
          </cell>
        </row>
        <row r="227">
          <cell r="A227" t="str">
            <v>300MIC01</v>
          </cell>
          <cell r="B227" t="str">
            <v>Akim of Mangistau</v>
          </cell>
          <cell r="C227">
            <v>0</v>
          </cell>
          <cell r="D227">
            <v>0</v>
          </cell>
        </row>
        <row r="228">
          <cell r="A228" t="str">
            <v>300MOD01</v>
          </cell>
          <cell r="B228" t="str">
            <v>MODT</v>
          </cell>
          <cell r="C228">
            <v>0</v>
          </cell>
          <cell r="D228">
            <v>0</v>
          </cell>
        </row>
        <row r="229">
          <cell r="A229" t="str">
            <v>300MOG01</v>
          </cell>
          <cell r="B229" t="str">
            <v>MOGPPS</v>
          </cell>
          <cell r="C229">
            <v>0</v>
          </cell>
          <cell r="D229">
            <v>0</v>
          </cell>
        </row>
        <row r="230">
          <cell r="A230" t="str">
            <v>300MOL01</v>
          </cell>
          <cell r="B230" t="str">
            <v>MOLEST</v>
          </cell>
          <cell r="C230">
            <v>777.14</v>
          </cell>
          <cell r="D230">
            <v>108800</v>
          </cell>
        </row>
        <row r="231">
          <cell r="A231" t="str">
            <v>300MUR01</v>
          </cell>
          <cell r="B231" t="str">
            <v>Murtazaliev</v>
          </cell>
          <cell r="C231">
            <v>0</v>
          </cell>
          <cell r="D231">
            <v>0</v>
          </cell>
        </row>
        <row r="232">
          <cell r="A232" t="str">
            <v>300MUS01</v>
          </cell>
          <cell r="B232" t="str">
            <v>Musina</v>
          </cell>
          <cell r="C232">
            <v>0</v>
          </cell>
          <cell r="D232">
            <v>0</v>
          </cell>
        </row>
        <row r="233">
          <cell r="A233" t="str">
            <v>300MVO01</v>
          </cell>
          <cell r="B233" t="str">
            <v>MVO-AKBEREN</v>
          </cell>
          <cell r="C233">
            <v>910.45</v>
          </cell>
          <cell r="D233">
            <v>127463</v>
          </cell>
        </row>
        <row r="234">
          <cell r="A234" t="str">
            <v>300MYR01</v>
          </cell>
          <cell r="B234" t="str">
            <v>MYRZABEK</v>
          </cell>
          <cell r="C234">
            <v>852.89</v>
          </cell>
          <cell r="D234">
            <v>119404.63</v>
          </cell>
        </row>
        <row r="235">
          <cell r="A235" t="str">
            <v>300NAD01</v>
          </cell>
          <cell r="B235" t="str">
            <v>NADEJDA</v>
          </cell>
          <cell r="C235">
            <v>0</v>
          </cell>
          <cell r="D235">
            <v>0</v>
          </cell>
        </row>
        <row r="236">
          <cell r="A236" t="str">
            <v>300NED01</v>
          </cell>
          <cell r="B236" t="str">
            <v>Nedra</v>
          </cell>
          <cell r="C236">
            <v>0</v>
          </cell>
          <cell r="D236">
            <v>0</v>
          </cell>
        </row>
        <row r="237">
          <cell r="A237" t="str">
            <v>300NIP01</v>
          </cell>
          <cell r="B237" t="str">
            <v>NIPI Munaigas</v>
          </cell>
          <cell r="C237">
            <v>0</v>
          </cell>
          <cell r="D237">
            <v>0</v>
          </cell>
        </row>
        <row r="238">
          <cell r="A238" t="str">
            <v>300NIP02</v>
          </cell>
          <cell r="B238" t="str">
            <v>NIPI Neftegas</v>
          </cell>
          <cell r="C238">
            <v>78872.44</v>
          </cell>
          <cell r="D238">
            <v>11042141.6</v>
          </cell>
        </row>
        <row r="239">
          <cell r="A239" t="str">
            <v>300NUR01</v>
          </cell>
          <cell r="B239" t="str">
            <v>Nursat</v>
          </cell>
          <cell r="C239">
            <v>0</v>
          </cell>
          <cell r="D239">
            <v>0</v>
          </cell>
        </row>
        <row r="240">
          <cell r="A240" t="str">
            <v>300NUR02</v>
          </cell>
          <cell r="B240" t="str">
            <v>Nuras</v>
          </cell>
          <cell r="C240">
            <v>0</v>
          </cell>
          <cell r="D240">
            <v>0</v>
          </cell>
        </row>
        <row r="241">
          <cell r="A241" t="str">
            <v>300ORB01</v>
          </cell>
          <cell r="B241" t="str">
            <v>ORBITA</v>
          </cell>
          <cell r="C241">
            <v>0</v>
          </cell>
          <cell r="D241">
            <v>0</v>
          </cell>
        </row>
        <row r="242">
          <cell r="A242" t="str">
            <v>300ORT01</v>
          </cell>
          <cell r="B242" t="str">
            <v>ORT Sondyrushi</v>
          </cell>
          <cell r="C242">
            <v>0</v>
          </cell>
          <cell r="D242">
            <v>0</v>
          </cell>
        </row>
        <row r="243">
          <cell r="A243" t="str">
            <v>300OTE01</v>
          </cell>
          <cell r="B243" t="str">
            <v>OTES</v>
          </cell>
          <cell r="C243">
            <v>0</v>
          </cell>
          <cell r="D243">
            <v>0</v>
          </cell>
        </row>
        <row r="244">
          <cell r="A244" t="str">
            <v>300OTR01</v>
          </cell>
          <cell r="B244" t="str">
            <v>OTRAR TRAVEL</v>
          </cell>
          <cell r="C244">
            <v>665.8</v>
          </cell>
          <cell r="D244">
            <v>93212</v>
          </cell>
        </row>
        <row r="245">
          <cell r="A245" t="str">
            <v>300PAR01</v>
          </cell>
          <cell r="B245" t="str">
            <v>Partner</v>
          </cell>
          <cell r="C245">
            <v>0</v>
          </cell>
          <cell r="D245">
            <v>0</v>
          </cell>
        </row>
        <row r="246">
          <cell r="A246" t="str">
            <v>300PAT01</v>
          </cell>
          <cell r="B246" t="str">
            <v>Patriot</v>
          </cell>
          <cell r="C246">
            <v>0</v>
          </cell>
          <cell r="D246">
            <v>0</v>
          </cell>
        </row>
        <row r="247">
          <cell r="A247" t="str">
            <v>300PET02</v>
          </cell>
          <cell r="B247" t="str">
            <v>Petroleum Pipe Company</v>
          </cell>
          <cell r="C247">
            <v>0</v>
          </cell>
          <cell r="D247">
            <v>0</v>
          </cell>
        </row>
        <row r="248">
          <cell r="A248" t="str">
            <v>300POL01</v>
          </cell>
          <cell r="B248" t="str">
            <v>Polish Oil&amp;Gas</v>
          </cell>
          <cell r="C248">
            <v>1700</v>
          </cell>
          <cell r="D248">
            <v>238000</v>
          </cell>
        </row>
        <row r="249">
          <cell r="A249" t="str">
            <v>300PRO01</v>
          </cell>
          <cell r="B249" t="str">
            <v>Projectirovshik</v>
          </cell>
          <cell r="C249">
            <v>0</v>
          </cell>
          <cell r="D249">
            <v>0</v>
          </cell>
        </row>
        <row r="250">
          <cell r="A250" t="str">
            <v>300PRO02</v>
          </cell>
          <cell r="B250" t="str">
            <v>PROMETEI</v>
          </cell>
          <cell r="C250">
            <v>0</v>
          </cell>
          <cell r="D250">
            <v>0</v>
          </cell>
        </row>
        <row r="251">
          <cell r="A251" t="str">
            <v>300PSM01</v>
          </cell>
          <cell r="B251" t="str">
            <v>PSMP</v>
          </cell>
          <cell r="C251">
            <v>27194.43</v>
          </cell>
          <cell r="D251">
            <v>3807220</v>
          </cell>
        </row>
        <row r="252">
          <cell r="A252" t="str">
            <v>300PSV01</v>
          </cell>
          <cell r="B252" t="str">
            <v>PSV</v>
          </cell>
          <cell r="C252">
            <v>0</v>
          </cell>
          <cell r="D252">
            <v>0</v>
          </cell>
        </row>
        <row r="253">
          <cell r="A253" t="str">
            <v>300RAY01</v>
          </cell>
          <cell r="B253" t="str">
            <v>Raychem N. V.</v>
          </cell>
          <cell r="C253">
            <v>0</v>
          </cell>
          <cell r="D253">
            <v>0</v>
          </cell>
        </row>
        <row r="254">
          <cell r="A254" t="str">
            <v>300RDS01</v>
          </cell>
          <cell r="B254" t="str">
            <v>RDS (Technical) LTD</v>
          </cell>
          <cell r="C254">
            <v>0</v>
          </cell>
          <cell r="D254">
            <v>0</v>
          </cell>
        </row>
        <row r="255">
          <cell r="A255" t="str">
            <v>300REI01</v>
          </cell>
          <cell r="B255" t="str">
            <v>Reis &amp; Co</v>
          </cell>
          <cell r="C255">
            <v>0</v>
          </cell>
          <cell r="D255">
            <v>0</v>
          </cell>
        </row>
        <row r="256">
          <cell r="A256" t="str">
            <v>300RIK01</v>
          </cell>
          <cell r="B256" t="str">
            <v>RIK</v>
          </cell>
          <cell r="C256">
            <v>77.14</v>
          </cell>
          <cell r="D256">
            <v>10800</v>
          </cell>
        </row>
        <row r="257">
          <cell r="A257" t="str">
            <v>300ROB01</v>
          </cell>
          <cell r="B257" t="str">
            <v>Robertson &amp; Blums</v>
          </cell>
          <cell r="C257">
            <v>4320</v>
          </cell>
          <cell r="D257">
            <v>604800</v>
          </cell>
        </row>
        <row r="258">
          <cell r="A258" t="str">
            <v>300SAF01</v>
          </cell>
          <cell r="B258" t="str">
            <v>Safar</v>
          </cell>
          <cell r="C258">
            <v>86176.54</v>
          </cell>
          <cell r="D258">
            <v>12064715.6</v>
          </cell>
        </row>
        <row r="259">
          <cell r="A259" t="str">
            <v>300SAK01</v>
          </cell>
          <cell r="B259" t="str">
            <v>SAK</v>
          </cell>
          <cell r="C259">
            <v>0</v>
          </cell>
          <cell r="D259">
            <v>0</v>
          </cell>
        </row>
        <row r="260">
          <cell r="A260" t="str">
            <v>300SAL01</v>
          </cell>
          <cell r="B260" t="str">
            <v>Salut &amp; Co.</v>
          </cell>
          <cell r="C260">
            <v>0</v>
          </cell>
          <cell r="D260">
            <v>0</v>
          </cell>
        </row>
        <row r="261">
          <cell r="A261" t="str">
            <v>300SAT01</v>
          </cell>
          <cell r="B261" t="str">
            <v>SATEL</v>
          </cell>
          <cell r="C261">
            <v>85274.94</v>
          </cell>
          <cell r="D261">
            <v>11938491.6</v>
          </cell>
        </row>
        <row r="262">
          <cell r="A262" t="str">
            <v>300SCH01</v>
          </cell>
          <cell r="B262" t="str">
            <v>Schlumberge</v>
          </cell>
          <cell r="C262">
            <v>48900</v>
          </cell>
          <cell r="D262">
            <v>6846000</v>
          </cell>
        </row>
        <row r="263">
          <cell r="A263" t="str">
            <v>300SHU01</v>
          </cell>
          <cell r="B263" t="str">
            <v>Shugyla</v>
          </cell>
          <cell r="C263">
            <v>0</v>
          </cell>
          <cell r="D263">
            <v>0</v>
          </cell>
        </row>
        <row r="264">
          <cell r="A264" t="str">
            <v>300SMA01</v>
          </cell>
          <cell r="B264" t="str">
            <v>SMAT</v>
          </cell>
          <cell r="C264">
            <v>1732.29</v>
          </cell>
          <cell r="D264">
            <v>242520</v>
          </cell>
        </row>
        <row r="265">
          <cell r="A265" t="str">
            <v>300SOY01</v>
          </cell>
          <cell r="B265" t="str">
            <v>SOYUZ</v>
          </cell>
          <cell r="C265">
            <v>0</v>
          </cell>
          <cell r="D265">
            <v>0</v>
          </cell>
        </row>
        <row r="266">
          <cell r="A266" t="str">
            <v>300SPA01</v>
          </cell>
          <cell r="B266" t="str">
            <v>SPARTAC</v>
          </cell>
          <cell r="C266">
            <v>35.64</v>
          </cell>
          <cell r="D266">
            <v>4990</v>
          </cell>
        </row>
        <row r="267">
          <cell r="A267" t="str">
            <v>300SPE01</v>
          </cell>
          <cell r="B267" t="str">
            <v>Special AK Olympics</v>
          </cell>
          <cell r="C267">
            <v>0</v>
          </cell>
          <cell r="D267">
            <v>0</v>
          </cell>
        </row>
        <row r="268">
          <cell r="A268" t="str">
            <v>300STR01</v>
          </cell>
          <cell r="B268" t="str">
            <v>Streamline</v>
          </cell>
          <cell r="C268">
            <v>-0.06</v>
          </cell>
          <cell r="D268">
            <v>-8.4</v>
          </cell>
        </row>
        <row r="269">
          <cell r="A269" t="str">
            <v>300STS01</v>
          </cell>
          <cell r="B269" t="str">
            <v>STS</v>
          </cell>
          <cell r="C269">
            <v>39.89</v>
          </cell>
          <cell r="D269">
            <v>5584</v>
          </cell>
        </row>
        <row r="270">
          <cell r="A270" t="str">
            <v>300TAN01</v>
          </cell>
          <cell r="B270" t="str">
            <v>TANDEM</v>
          </cell>
          <cell r="C270">
            <v>20.62</v>
          </cell>
          <cell r="D270">
            <v>0</v>
          </cell>
        </row>
        <row r="271">
          <cell r="A271" t="str">
            <v>300TAT01</v>
          </cell>
          <cell r="B271" t="str">
            <v>Tatyana</v>
          </cell>
          <cell r="C271">
            <v>-20.62</v>
          </cell>
          <cell r="D271">
            <v>0</v>
          </cell>
        </row>
        <row r="272">
          <cell r="A272" t="str">
            <v>300TAX01</v>
          </cell>
          <cell r="B272" t="str">
            <v>Tax Inspection</v>
          </cell>
          <cell r="C272">
            <v>0</v>
          </cell>
          <cell r="D272">
            <v>0</v>
          </cell>
        </row>
        <row r="273">
          <cell r="A273" t="str">
            <v>300TEC01</v>
          </cell>
          <cell r="B273" t="str">
            <v>Technokom</v>
          </cell>
          <cell r="C273">
            <v>-305.45999999999998</v>
          </cell>
          <cell r="D273">
            <v>0</v>
          </cell>
        </row>
        <row r="274">
          <cell r="A274" t="str">
            <v>300TEC02</v>
          </cell>
          <cell r="B274" t="str">
            <v>TECHNOTRADE</v>
          </cell>
          <cell r="C274">
            <v>27285.07</v>
          </cell>
          <cell r="D274">
            <v>3777144.95</v>
          </cell>
        </row>
        <row r="275">
          <cell r="A275" t="str">
            <v>300TIS01</v>
          </cell>
          <cell r="B275" t="str">
            <v>Tis</v>
          </cell>
          <cell r="C275">
            <v>0</v>
          </cell>
          <cell r="D275">
            <v>0</v>
          </cell>
        </row>
        <row r="276">
          <cell r="A276" t="str">
            <v>300TNS01</v>
          </cell>
          <cell r="B276" t="str">
            <v>TNS</v>
          </cell>
          <cell r="C276">
            <v>7144.32</v>
          </cell>
          <cell r="D276">
            <v>1000205.28</v>
          </cell>
        </row>
        <row r="277">
          <cell r="A277" t="str">
            <v>300TOK02</v>
          </cell>
          <cell r="B277" t="str">
            <v>TOKYMA</v>
          </cell>
          <cell r="C277">
            <v>0</v>
          </cell>
          <cell r="D277">
            <v>0</v>
          </cell>
        </row>
        <row r="278">
          <cell r="A278" t="str">
            <v>300TRA01</v>
          </cell>
          <cell r="B278" t="str">
            <v>Trans Oil</v>
          </cell>
          <cell r="C278">
            <v>0</v>
          </cell>
          <cell r="D278">
            <v>0</v>
          </cell>
        </row>
        <row r="279">
          <cell r="A279" t="str">
            <v>300TRU01</v>
          </cell>
          <cell r="B279" t="str">
            <v>Trucat International</v>
          </cell>
          <cell r="C279">
            <v>52518</v>
          </cell>
          <cell r="D279">
            <v>7352520</v>
          </cell>
        </row>
        <row r="280">
          <cell r="A280" t="str">
            <v>300TSM01</v>
          </cell>
          <cell r="B280" t="str">
            <v>TSM&amp;S</v>
          </cell>
          <cell r="C280">
            <v>0</v>
          </cell>
          <cell r="D280">
            <v>0</v>
          </cell>
        </row>
        <row r="281">
          <cell r="A281" t="str">
            <v>300TVS01</v>
          </cell>
          <cell r="B281" t="str">
            <v>TVS&amp;V</v>
          </cell>
          <cell r="C281">
            <v>3.87</v>
          </cell>
          <cell r="D281">
            <v>541.20000000000005</v>
          </cell>
        </row>
        <row r="282">
          <cell r="A282" t="str">
            <v>300TYA01</v>
          </cell>
          <cell r="B282" t="str">
            <v>Tyan-Shan</v>
          </cell>
          <cell r="C282">
            <v>0</v>
          </cell>
          <cell r="D282">
            <v>0</v>
          </cell>
        </row>
        <row r="283">
          <cell r="A283" t="str">
            <v>300UPP01</v>
          </cell>
          <cell r="B283" t="str">
            <v>UPP</v>
          </cell>
          <cell r="C283">
            <v>0</v>
          </cell>
          <cell r="D283">
            <v>0</v>
          </cell>
        </row>
        <row r="284">
          <cell r="A284" t="str">
            <v>300URA01</v>
          </cell>
          <cell r="B284" t="str">
            <v>URAL AUTO TRADING</v>
          </cell>
          <cell r="C284">
            <v>4565</v>
          </cell>
          <cell r="D284">
            <v>639100</v>
          </cell>
        </row>
        <row r="285">
          <cell r="A285" t="str">
            <v>300VIT01</v>
          </cell>
          <cell r="B285" t="str">
            <v>VITO</v>
          </cell>
          <cell r="C285">
            <v>19753.939999999999</v>
          </cell>
          <cell r="D285">
            <v>2765551.8</v>
          </cell>
        </row>
        <row r="286">
          <cell r="A286" t="str">
            <v>300WEA02</v>
          </cell>
          <cell r="B286" t="str">
            <v>Weatherford</v>
          </cell>
          <cell r="C286">
            <v>0</v>
          </cell>
          <cell r="D286">
            <v>0</v>
          </cell>
        </row>
        <row r="287">
          <cell r="A287" t="str">
            <v>300WES01</v>
          </cell>
          <cell r="B287" t="str">
            <v>West</v>
          </cell>
          <cell r="C287">
            <v>3991.25</v>
          </cell>
          <cell r="D287">
            <v>558775</v>
          </cell>
        </row>
        <row r="288">
          <cell r="A288" t="str">
            <v>300YNT01</v>
          </cell>
          <cell r="B288" t="str">
            <v>Ynta</v>
          </cell>
          <cell r="C288">
            <v>42857.14</v>
          </cell>
          <cell r="D288">
            <v>6000000</v>
          </cell>
        </row>
        <row r="289">
          <cell r="A289" t="str">
            <v>300ZAM01</v>
          </cell>
          <cell r="B289" t="str">
            <v>Zaman-Nan</v>
          </cell>
          <cell r="C289">
            <v>0</v>
          </cell>
          <cell r="D289">
            <v>0</v>
          </cell>
        </row>
        <row r="290">
          <cell r="A290" t="str">
            <v>300ZAZ01</v>
          </cell>
          <cell r="B290" t="str">
            <v>ZAZIMENKO</v>
          </cell>
          <cell r="C290">
            <v>0</v>
          </cell>
          <cell r="D290">
            <v>0</v>
          </cell>
        </row>
        <row r="291">
          <cell r="A291" t="str">
            <v>300ZHA01</v>
          </cell>
          <cell r="B291" t="str">
            <v>Zhaksylyk</v>
          </cell>
          <cell r="C291">
            <v>1271.26</v>
          </cell>
          <cell r="D291">
            <v>177976</v>
          </cell>
        </row>
        <row r="292">
          <cell r="A292" t="str">
            <v>300ZHA02</v>
          </cell>
          <cell r="B292" t="str">
            <v>Zhardmuli</v>
          </cell>
          <cell r="C292">
            <v>3471.43</v>
          </cell>
          <cell r="D292">
            <v>486000.2</v>
          </cell>
        </row>
        <row r="293">
          <cell r="A293" t="str">
            <v>300ZHU01</v>
          </cell>
          <cell r="B293" t="str">
            <v>Zhusipova</v>
          </cell>
          <cell r="C293">
            <v>0</v>
          </cell>
          <cell r="D293">
            <v>0</v>
          </cell>
        </row>
        <row r="294">
          <cell r="A294">
            <v>3051001</v>
          </cell>
          <cell r="B294" t="str">
            <v>Accrued Interest Payable</v>
          </cell>
          <cell r="C294">
            <v>3612.7</v>
          </cell>
          <cell r="D294">
            <v>505778</v>
          </cell>
        </row>
        <row r="295">
          <cell r="A295">
            <v>3153001</v>
          </cell>
          <cell r="B295" t="str">
            <v>Current Income Tax Payable</v>
          </cell>
          <cell r="C295">
            <v>6068.38</v>
          </cell>
          <cell r="D295">
            <v>849573</v>
          </cell>
        </row>
        <row r="296">
          <cell r="A296">
            <v>3154015</v>
          </cell>
          <cell r="B296" t="str">
            <v>Pension Fund</v>
          </cell>
          <cell r="C296">
            <v>30714.89</v>
          </cell>
          <cell r="D296">
            <v>4300085</v>
          </cell>
        </row>
        <row r="297">
          <cell r="A297">
            <v>3154040</v>
          </cell>
          <cell r="B297" t="str">
            <v>Current Social Tax P/A</v>
          </cell>
          <cell r="C297">
            <v>9105.5400000000009</v>
          </cell>
          <cell r="D297">
            <v>1274775</v>
          </cell>
        </row>
        <row r="298">
          <cell r="A298">
            <v>3201001</v>
          </cell>
          <cell r="B298" t="str">
            <v>Withholding Tax Payable</v>
          </cell>
          <cell r="C298">
            <v>13514.57</v>
          </cell>
          <cell r="D298">
            <v>1892039.5</v>
          </cell>
        </row>
        <row r="299">
          <cell r="A299">
            <v>3201002</v>
          </cell>
          <cell r="B299" t="str">
            <v>Accrued Current Payroll</v>
          </cell>
          <cell r="C299">
            <v>6180.56</v>
          </cell>
          <cell r="D299">
            <v>865279</v>
          </cell>
        </row>
        <row r="300">
          <cell r="A300">
            <v>3301010</v>
          </cell>
          <cell r="B300" t="str">
            <v>Chase Bank of Texas</v>
          </cell>
          <cell r="C300">
            <v>622222.19999999995</v>
          </cell>
          <cell r="D300">
            <v>87111108</v>
          </cell>
        </row>
        <row r="301">
          <cell r="A301">
            <v>3302010</v>
          </cell>
          <cell r="B301" t="str">
            <v>CAP-G Cash Advances</v>
          </cell>
          <cell r="C301">
            <v>18706350.170000002</v>
          </cell>
          <cell r="D301">
            <v>2618889023.8000002</v>
          </cell>
        </row>
        <row r="302">
          <cell r="A302">
            <v>3302020</v>
          </cell>
          <cell r="B302" t="str">
            <v>CAP-G Management Fees</v>
          </cell>
          <cell r="C302">
            <v>6378750</v>
          </cell>
          <cell r="D302">
            <v>893025000</v>
          </cell>
        </row>
        <row r="303">
          <cell r="A303">
            <v>3302030</v>
          </cell>
          <cell r="B303" t="str">
            <v>CAP-G Other</v>
          </cell>
          <cell r="C303">
            <v>2342221.8199999998</v>
          </cell>
          <cell r="D303">
            <v>327911054.80000001</v>
          </cell>
        </row>
        <row r="304">
          <cell r="A304">
            <v>3352001</v>
          </cell>
          <cell r="B304" t="str">
            <v>Interest Payable to Related Pa</v>
          </cell>
          <cell r="C304">
            <v>2818592</v>
          </cell>
          <cell r="D304">
            <v>394602880</v>
          </cell>
        </row>
        <row r="305">
          <cell r="A305">
            <v>4001010</v>
          </cell>
          <cell r="B305" t="str">
            <v>Central Asia Petroleum</v>
          </cell>
          <cell r="C305">
            <v>100000</v>
          </cell>
          <cell r="D305">
            <v>7555000</v>
          </cell>
        </row>
        <row r="306">
          <cell r="A306">
            <v>4001020</v>
          </cell>
          <cell r="B306" t="str">
            <v>Kazakhoil</v>
          </cell>
          <cell r="C306">
            <v>80000</v>
          </cell>
          <cell r="D306">
            <v>6044000</v>
          </cell>
        </row>
        <row r="307">
          <cell r="A307">
            <v>4001030</v>
          </cell>
          <cell r="B307" t="str">
            <v>Mangistau Terra International</v>
          </cell>
          <cell r="C307">
            <v>20000</v>
          </cell>
          <cell r="D307">
            <v>1511000</v>
          </cell>
        </row>
        <row r="308">
          <cell r="A308">
            <v>4101001</v>
          </cell>
          <cell r="B308" t="str">
            <v>Retained Earnings</v>
          </cell>
          <cell r="C308">
            <v>-7503486.9500000002</v>
          </cell>
          <cell r="D308">
            <v>-745730557.25</v>
          </cell>
        </row>
        <row r="309">
          <cell r="A309">
            <v>5101001</v>
          </cell>
          <cell r="B309" t="str">
            <v>Interest Income</v>
          </cell>
          <cell r="C309">
            <v>187.26</v>
          </cell>
          <cell r="D309">
            <v>21441.27</v>
          </cell>
        </row>
        <row r="310">
          <cell r="A310">
            <v>5991001</v>
          </cell>
          <cell r="B310" t="str">
            <v>Currency Exchange Gain</v>
          </cell>
          <cell r="C310">
            <v>318179.12</v>
          </cell>
          <cell r="D310">
            <v>11111944.41</v>
          </cell>
        </row>
        <row r="311">
          <cell r="A311">
            <v>6003001</v>
          </cell>
          <cell r="B311" t="str">
            <v>Transportation</v>
          </cell>
          <cell r="C311">
            <v>0</v>
          </cell>
          <cell r="D311">
            <v>0</v>
          </cell>
        </row>
        <row r="312">
          <cell r="A312">
            <v>6007001</v>
          </cell>
          <cell r="B312" t="str">
            <v>Environmental Expenses</v>
          </cell>
          <cell r="C312">
            <v>0</v>
          </cell>
          <cell r="D312">
            <v>0</v>
          </cell>
        </row>
        <row r="313">
          <cell r="A313">
            <v>6007501</v>
          </cell>
          <cell r="B313" t="str">
            <v>Local Licensing Fees</v>
          </cell>
          <cell r="C313">
            <v>0</v>
          </cell>
          <cell r="D313">
            <v>0</v>
          </cell>
        </row>
        <row r="314">
          <cell r="A314">
            <v>6008001</v>
          </cell>
          <cell r="B314" t="str">
            <v>General and Administrative</v>
          </cell>
          <cell r="C314">
            <v>0</v>
          </cell>
          <cell r="D314">
            <v>0</v>
          </cell>
        </row>
        <row r="315">
          <cell r="A315">
            <v>6995001</v>
          </cell>
          <cell r="B315" t="str">
            <v>Depreciation - Corp. Assets</v>
          </cell>
          <cell r="C315">
            <v>-400000</v>
          </cell>
          <cell r="D315">
            <v>-53750000</v>
          </cell>
        </row>
        <row r="316">
          <cell r="A316">
            <v>7002001</v>
          </cell>
          <cell r="B316" t="str">
            <v>Geophysical Expenses</v>
          </cell>
          <cell r="C316">
            <v>0.01</v>
          </cell>
          <cell r="D316">
            <v>0</v>
          </cell>
        </row>
        <row r="317">
          <cell r="A317">
            <v>7003001</v>
          </cell>
          <cell r="B317" t="str">
            <v>Seismic</v>
          </cell>
          <cell r="C317">
            <v>0</v>
          </cell>
          <cell r="D317">
            <v>0</v>
          </cell>
        </row>
        <row r="318">
          <cell r="A318">
            <v>8000101</v>
          </cell>
          <cell r="B318" t="str">
            <v>Rent</v>
          </cell>
          <cell r="C318">
            <v>-853.93</v>
          </cell>
          <cell r="D318">
            <v>-73353</v>
          </cell>
        </row>
        <row r="319">
          <cell r="A319">
            <v>8000201</v>
          </cell>
          <cell r="B319" t="str">
            <v>Office Supplies</v>
          </cell>
          <cell r="C319">
            <v>-8824.33</v>
          </cell>
          <cell r="D319">
            <v>-998266.44</v>
          </cell>
        </row>
        <row r="320">
          <cell r="A320">
            <v>8000301</v>
          </cell>
          <cell r="B320" t="str">
            <v>Utilities</v>
          </cell>
          <cell r="C320">
            <v>-7683.46</v>
          </cell>
          <cell r="D320">
            <v>-953826.93</v>
          </cell>
        </row>
        <row r="321">
          <cell r="A321">
            <v>8000401</v>
          </cell>
          <cell r="B321" t="str">
            <v>Dues and Subscriptions</v>
          </cell>
          <cell r="C321">
            <v>-7727.17</v>
          </cell>
          <cell r="D321">
            <v>-983487.9</v>
          </cell>
        </row>
        <row r="322">
          <cell r="A322">
            <v>8000501</v>
          </cell>
          <cell r="B322" t="str">
            <v>Travel and Lodging</v>
          </cell>
          <cell r="C322">
            <v>-477458.82</v>
          </cell>
          <cell r="D322">
            <v>-45525474.509999998</v>
          </cell>
        </row>
        <row r="323">
          <cell r="A323">
            <v>8000601</v>
          </cell>
          <cell r="B323" t="str">
            <v>Meals &amp; Entertainment</v>
          </cell>
          <cell r="C323">
            <v>-37.82</v>
          </cell>
          <cell r="D323">
            <v>-5000</v>
          </cell>
        </row>
        <row r="324">
          <cell r="A324">
            <v>8000701</v>
          </cell>
          <cell r="B324" t="str">
            <v>Bank Fees</v>
          </cell>
          <cell r="C324">
            <v>-14478.94</v>
          </cell>
          <cell r="D324">
            <v>-1663430.5</v>
          </cell>
        </row>
        <row r="325">
          <cell r="A325">
            <v>8000801</v>
          </cell>
          <cell r="B325" t="str">
            <v>Postage &amp; Courier</v>
          </cell>
          <cell r="C325">
            <v>-3815.04</v>
          </cell>
          <cell r="D325">
            <v>-503056.05</v>
          </cell>
        </row>
        <row r="326">
          <cell r="A326">
            <v>8000901</v>
          </cell>
          <cell r="B326" t="str">
            <v>Insurance</v>
          </cell>
          <cell r="C326">
            <v>-60160.12</v>
          </cell>
          <cell r="D326">
            <v>-6891077.2999999998</v>
          </cell>
        </row>
        <row r="327">
          <cell r="A327">
            <v>8001001</v>
          </cell>
          <cell r="B327" t="str">
            <v>Contributions</v>
          </cell>
          <cell r="C327">
            <v>-40039.85</v>
          </cell>
          <cell r="D327">
            <v>-5199192</v>
          </cell>
        </row>
        <row r="328">
          <cell r="A328">
            <v>8001010</v>
          </cell>
          <cell r="B328" t="str">
            <v>Training</v>
          </cell>
          <cell r="C328">
            <v>-75872.070000000007</v>
          </cell>
          <cell r="D328">
            <v>-9443308.8699999992</v>
          </cell>
        </row>
        <row r="329">
          <cell r="A329">
            <v>8001301</v>
          </cell>
          <cell r="B329" t="str">
            <v>Medical Expense</v>
          </cell>
          <cell r="C329">
            <v>-1237.06</v>
          </cell>
          <cell r="D329">
            <v>-163663</v>
          </cell>
        </row>
        <row r="330">
          <cell r="A330">
            <v>8001401</v>
          </cell>
          <cell r="B330" t="str">
            <v>Transportation</v>
          </cell>
          <cell r="C330">
            <v>-2396.21</v>
          </cell>
          <cell r="D330">
            <v>-205939.67</v>
          </cell>
        </row>
        <row r="331">
          <cell r="A331">
            <v>8001501</v>
          </cell>
          <cell r="B331" t="str">
            <v>Parking</v>
          </cell>
          <cell r="C331">
            <v>-1918.07</v>
          </cell>
          <cell r="D331">
            <v>-212820</v>
          </cell>
        </row>
        <row r="332">
          <cell r="A332">
            <v>8001601</v>
          </cell>
          <cell r="B332" t="str">
            <v>Telecommunication Exp</v>
          </cell>
          <cell r="C332">
            <v>-78106.25</v>
          </cell>
          <cell r="D332">
            <v>-9093768.7100000009</v>
          </cell>
        </row>
        <row r="333">
          <cell r="A333">
            <v>8001602</v>
          </cell>
          <cell r="B333" t="str">
            <v>Mobiles</v>
          </cell>
          <cell r="C333">
            <v>-3467.17</v>
          </cell>
          <cell r="D333">
            <v>-462933.24</v>
          </cell>
        </row>
        <row r="334">
          <cell r="A334">
            <v>8001603</v>
          </cell>
          <cell r="B334" t="str">
            <v>Telephone Lines</v>
          </cell>
          <cell r="C334">
            <v>0</v>
          </cell>
          <cell r="D334">
            <v>0</v>
          </cell>
        </row>
        <row r="335">
          <cell r="A335">
            <v>8001604</v>
          </cell>
          <cell r="B335" t="str">
            <v>Appartments</v>
          </cell>
          <cell r="C335">
            <v>-751.83</v>
          </cell>
          <cell r="D335">
            <v>-91480.66</v>
          </cell>
        </row>
        <row r="336">
          <cell r="A336">
            <v>8001605</v>
          </cell>
          <cell r="B336" t="str">
            <v>Internet &amp; E-Mail Services</v>
          </cell>
          <cell r="C336">
            <v>-11191.71</v>
          </cell>
          <cell r="D336">
            <v>-1243455.18</v>
          </cell>
        </row>
        <row r="337">
          <cell r="A337">
            <v>8006001</v>
          </cell>
          <cell r="B337" t="str">
            <v>Company labor</v>
          </cell>
          <cell r="C337">
            <v>-297146.84999999998</v>
          </cell>
          <cell r="D337">
            <v>-33803362.789999999</v>
          </cell>
        </row>
        <row r="338">
          <cell r="A338">
            <v>8006201</v>
          </cell>
          <cell r="B338" t="str">
            <v>Contract Labor</v>
          </cell>
          <cell r="C338">
            <v>-431154</v>
          </cell>
          <cell r="D338">
            <v>-49811389.780000001</v>
          </cell>
        </row>
        <row r="339">
          <cell r="A339">
            <v>8006501</v>
          </cell>
          <cell r="B339" t="str">
            <v>Contract Services &amp; Equip</v>
          </cell>
          <cell r="C339">
            <v>-919.54</v>
          </cell>
          <cell r="D339">
            <v>-80000</v>
          </cell>
        </row>
        <row r="340">
          <cell r="A340">
            <v>8006701</v>
          </cell>
          <cell r="B340" t="str">
            <v>Professional Services</v>
          </cell>
          <cell r="C340">
            <v>-21523.8</v>
          </cell>
          <cell r="D340">
            <v>-1933882.48</v>
          </cell>
        </row>
        <row r="341">
          <cell r="A341">
            <v>8007001</v>
          </cell>
          <cell r="B341" t="str">
            <v>Legal Expenses</v>
          </cell>
          <cell r="C341">
            <v>-54724.66</v>
          </cell>
          <cell r="D341">
            <v>-5600897.2999999998</v>
          </cell>
        </row>
        <row r="342">
          <cell r="A342">
            <v>8007501</v>
          </cell>
          <cell r="B342" t="str">
            <v>Accounting &amp; Audit</v>
          </cell>
          <cell r="C342">
            <v>-31183.51</v>
          </cell>
          <cell r="D342">
            <v>-3887178.61</v>
          </cell>
        </row>
        <row r="343">
          <cell r="A343">
            <v>8008001</v>
          </cell>
          <cell r="B343" t="str">
            <v>Misc. G. &amp; A.</v>
          </cell>
          <cell r="C343">
            <v>-10334.73</v>
          </cell>
          <cell r="D343">
            <v>-1208858.46</v>
          </cell>
        </row>
        <row r="344">
          <cell r="A344">
            <v>8009001</v>
          </cell>
          <cell r="B344" t="str">
            <v>Licence Registration Fees</v>
          </cell>
          <cell r="C344">
            <v>-1817.91</v>
          </cell>
          <cell r="D344">
            <v>-254300</v>
          </cell>
        </row>
        <row r="345">
          <cell r="A345">
            <v>8009601</v>
          </cell>
          <cell r="B345" t="str">
            <v>Penalties</v>
          </cell>
          <cell r="C345">
            <v>-179.32</v>
          </cell>
          <cell r="D345">
            <v>-15260</v>
          </cell>
        </row>
        <row r="346">
          <cell r="A346">
            <v>8009701</v>
          </cell>
          <cell r="B346" t="str">
            <v>Repairs &amp; Installations</v>
          </cell>
          <cell r="C346">
            <v>-4148.3</v>
          </cell>
          <cell r="D346">
            <v>-553806</v>
          </cell>
        </row>
        <row r="347">
          <cell r="A347">
            <v>8009801</v>
          </cell>
          <cell r="B347" t="str">
            <v>Almaty Office Expense</v>
          </cell>
          <cell r="C347">
            <v>-3908.13</v>
          </cell>
          <cell r="D347">
            <v>-393400</v>
          </cell>
        </row>
        <row r="348">
          <cell r="A348">
            <v>8551001</v>
          </cell>
          <cell r="B348" t="str">
            <v>Interest on Debts</v>
          </cell>
          <cell r="C348">
            <v>-887051.46</v>
          </cell>
          <cell r="D348">
            <v>-103528493.48</v>
          </cell>
        </row>
        <row r="349">
          <cell r="A349">
            <v>8701001</v>
          </cell>
          <cell r="B349" t="str">
            <v>Current Income Taxes</v>
          </cell>
          <cell r="C349">
            <v>-5757.07</v>
          </cell>
          <cell r="D349">
            <v>-761661</v>
          </cell>
        </row>
        <row r="350">
          <cell r="A350">
            <v>8751001</v>
          </cell>
          <cell r="B350" t="str">
            <v>Customs Duties</v>
          </cell>
          <cell r="C350">
            <v>-589.05999999999995</v>
          </cell>
          <cell r="D350">
            <v>-51366.23</v>
          </cell>
        </row>
        <row r="351">
          <cell r="A351">
            <v>8753001</v>
          </cell>
          <cell r="B351" t="str">
            <v>Property Taxes</v>
          </cell>
          <cell r="C351">
            <v>-19250.57</v>
          </cell>
          <cell r="D351">
            <v>-2695080</v>
          </cell>
        </row>
        <row r="352">
          <cell r="A352">
            <v>8753050</v>
          </cell>
          <cell r="B352" t="str">
            <v>Vehicle Tax</v>
          </cell>
          <cell r="C352">
            <v>-7543.64</v>
          </cell>
          <cell r="D352">
            <v>-905110</v>
          </cell>
        </row>
        <row r="353">
          <cell r="A353">
            <v>8754001</v>
          </cell>
          <cell r="B353" t="str">
            <v>Other Taxes</v>
          </cell>
          <cell r="C353">
            <v>0</v>
          </cell>
          <cell r="D353">
            <v>0</v>
          </cell>
        </row>
        <row r="354">
          <cell r="A354">
            <v>8991002</v>
          </cell>
          <cell r="B354" t="str">
            <v>Currency Exchange Loss</v>
          </cell>
          <cell r="C354">
            <v>-483949.59</v>
          </cell>
          <cell r="D354">
            <v>-1705497069.51</v>
          </cell>
        </row>
        <row r="355">
          <cell r="A355">
            <v>9100501</v>
          </cell>
          <cell r="B355" t="str">
            <v>Chemicals</v>
          </cell>
          <cell r="C355">
            <v>0</v>
          </cell>
          <cell r="D355">
            <v>0</v>
          </cell>
        </row>
        <row r="356">
          <cell r="A356">
            <v>9102001</v>
          </cell>
          <cell r="B356" t="str">
            <v>Materials &amp; Supplies</v>
          </cell>
          <cell r="C356">
            <v>0</v>
          </cell>
          <cell r="D356">
            <v>0</v>
          </cell>
        </row>
        <row r="357">
          <cell r="A357">
            <v>9102501</v>
          </cell>
          <cell r="B357" t="str">
            <v>Fuel &amp; Power</v>
          </cell>
          <cell r="C357">
            <v>0</v>
          </cell>
          <cell r="D357">
            <v>0</v>
          </cell>
        </row>
        <row r="358">
          <cell r="A358">
            <v>9103001</v>
          </cell>
          <cell r="B358" t="str">
            <v>Transportation</v>
          </cell>
          <cell r="C358">
            <v>0</v>
          </cell>
          <cell r="D358">
            <v>0</v>
          </cell>
        </row>
        <row r="359">
          <cell r="A359">
            <v>9103002</v>
          </cell>
          <cell r="B359" t="str">
            <v>Crude Oil Transportation</v>
          </cell>
          <cell r="C359">
            <v>0</v>
          </cell>
          <cell r="D359">
            <v>0</v>
          </cell>
        </row>
        <row r="360">
          <cell r="A360">
            <v>9106201</v>
          </cell>
          <cell r="B360" t="str">
            <v>Contract Labor</v>
          </cell>
          <cell r="C360">
            <v>0</v>
          </cell>
          <cell r="D360">
            <v>0</v>
          </cell>
        </row>
        <row r="361">
          <cell r="A361">
            <v>9106701</v>
          </cell>
          <cell r="B361" t="str">
            <v>Professional Services</v>
          </cell>
          <cell r="C361">
            <v>0</v>
          </cell>
          <cell r="D361">
            <v>0</v>
          </cell>
        </row>
        <row r="362">
          <cell r="A362">
            <v>9201001</v>
          </cell>
          <cell r="B362" t="str">
            <v>Field G &amp; A</v>
          </cell>
          <cell r="C362">
            <v>0</v>
          </cell>
          <cell r="D362">
            <v>0</v>
          </cell>
        </row>
        <row r="363">
          <cell r="A363">
            <v>9204001</v>
          </cell>
          <cell r="B363" t="str">
            <v>Repairs &amp; Maintenance</v>
          </cell>
          <cell r="C363">
            <v>0</v>
          </cell>
          <cell r="D363">
            <v>0</v>
          </cell>
        </row>
        <row r="364">
          <cell r="A364">
            <v>9206501</v>
          </cell>
          <cell r="B364" t="str">
            <v>Contract Services &amp; Equip</v>
          </cell>
          <cell r="C364">
            <v>0</v>
          </cell>
          <cell r="D364">
            <v>0</v>
          </cell>
        </row>
        <row r="365">
          <cell r="A365">
            <v>9206701</v>
          </cell>
          <cell r="B365" t="str">
            <v>Professional Services</v>
          </cell>
          <cell r="C365">
            <v>0</v>
          </cell>
          <cell r="D365">
            <v>0</v>
          </cell>
        </row>
        <row r="366">
          <cell r="A366">
            <v>9207001</v>
          </cell>
          <cell r="B366" t="str">
            <v>Environmental Expenses</v>
          </cell>
          <cell r="C366">
            <v>0</v>
          </cell>
          <cell r="D366">
            <v>0</v>
          </cell>
        </row>
        <row r="367">
          <cell r="A367">
            <v>9207501</v>
          </cell>
          <cell r="B367" t="str">
            <v>Local Licensing Fees</v>
          </cell>
          <cell r="C367">
            <v>0</v>
          </cell>
          <cell r="D367">
            <v>0</v>
          </cell>
        </row>
        <row r="368">
          <cell r="A368">
            <v>9208201</v>
          </cell>
          <cell r="B368" t="str">
            <v>Field Supplies</v>
          </cell>
          <cell r="C368">
            <v>0</v>
          </cell>
          <cell r="D368">
            <v>0</v>
          </cell>
        </row>
        <row r="369">
          <cell r="A369">
            <v>9208301</v>
          </cell>
          <cell r="B369" t="str">
            <v>Utilities</v>
          </cell>
          <cell r="C369">
            <v>0</v>
          </cell>
          <cell r="D369">
            <v>0</v>
          </cell>
        </row>
        <row r="370">
          <cell r="A370">
            <v>9208701</v>
          </cell>
          <cell r="B370" t="str">
            <v>Travel</v>
          </cell>
          <cell r="C370">
            <v>0</v>
          </cell>
          <cell r="D370">
            <v>0</v>
          </cell>
        </row>
        <row r="371">
          <cell r="A371">
            <v>9208901</v>
          </cell>
          <cell r="B371" t="str">
            <v>Insurance</v>
          </cell>
          <cell r="C371">
            <v>0</v>
          </cell>
          <cell r="D371">
            <v>0</v>
          </cell>
        </row>
        <row r="372">
          <cell r="A372">
            <v>9211301</v>
          </cell>
          <cell r="B372" t="str">
            <v>Medical Expense</v>
          </cell>
          <cell r="C372">
            <v>0</v>
          </cell>
          <cell r="D372">
            <v>0</v>
          </cell>
        </row>
        <row r="373">
          <cell r="A373">
            <v>9211601</v>
          </cell>
          <cell r="B373" t="str">
            <v>Telecommunication Exp</v>
          </cell>
          <cell r="C373">
            <v>0</v>
          </cell>
          <cell r="D373">
            <v>0</v>
          </cell>
        </row>
        <row r="374">
          <cell r="A374">
            <v>9216301</v>
          </cell>
          <cell r="B374" t="str">
            <v>Food Services</v>
          </cell>
          <cell r="C374">
            <v>0</v>
          </cell>
          <cell r="D374">
            <v>0</v>
          </cell>
        </row>
        <row r="375">
          <cell r="A375">
            <v>9221001</v>
          </cell>
          <cell r="B375" t="str">
            <v>Custom Services</v>
          </cell>
          <cell r="C375">
            <v>0</v>
          </cell>
          <cell r="D375">
            <v>0</v>
          </cell>
        </row>
        <row r="376">
          <cell r="A376">
            <v>9501001</v>
          </cell>
          <cell r="B376" t="str">
            <v>Payroll</v>
          </cell>
          <cell r="C376">
            <v>0</v>
          </cell>
          <cell r="D376">
            <v>0</v>
          </cell>
        </row>
        <row r="377">
          <cell r="A377">
            <v>9502003</v>
          </cell>
          <cell r="B377" t="str">
            <v>Medical Insurance 3%</v>
          </cell>
          <cell r="C377">
            <v>0</v>
          </cell>
          <cell r="D377">
            <v>-0.01</v>
          </cell>
        </row>
        <row r="378">
          <cell r="A378">
            <v>9502004</v>
          </cell>
          <cell r="B378" t="str">
            <v>Savings Fund</v>
          </cell>
          <cell r="C378">
            <v>0</v>
          </cell>
          <cell r="D378">
            <v>0.01</v>
          </cell>
        </row>
        <row r="379">
          <cell r="A379">
            <v>9502006</v>
          </cell>
          <cell r="B379" t="str">
            <v>Social Insurance 1.5%</v>
          </cell>
          <cell r="C379">
            <v>0</v>
          </cell>
          <cell r="D379">
            <v>0</v>
          </cell>
        </row>
        <row r="380">
          <cell r="A380" t="str">
            <v>960BAK01</v>
          </cell>
          <cell r="B380" t="str">
            <v>Baker &amp; Hughes</v>
          </cell>
          <cell r="C380">
            <v>0</v>
          </cell>
          <cell r="D380">
            <v>0</v>
          </cell>
        </row>
        <row r="381">
          <cell r="A381" t="str">
            <v>960CAN01</v>
          </cell>
          <cell r="B381" t="str">
            <v>Canam Services</v>
          </cell>
          <cell r="C381">
            <v>0</v>
          </cell>
          <cell r="D381">
            <v>0.1</v>
          </cell>
        </row>
        <row r="382">
          <cell r="A382" t="str">
            <v>960CON01</v>
          </cell>
          <cell r="B382" t="str">
            <v>Continental Shiptores</v>
          </cell>
          <cell r="C382">
            <v>-0.64</v>
          </cell>
          <cell r="D382">
            <v>0</v>
          </cell>
        </row>
        <row r="383">
          <cell r="A383" t="str">
            <v>960ENK01</v>
          </cell>
          <cell r="B383" t="str">
            <v>Enkaz</v>
          </cell>
          <cell r="C383">
            <v>-0.01</v>
          </cell>
          <cell r="D383">
            <v>0.01</v>
          </cell>
        </row>
        <row r="384">
          <cell r="A384" t="str">
            <v>960JMC01</v>
          </cell>
          <cell r="B384" t="str">
            <v>JMC Oilfield</v>
          </cell>
          <cell r="C384">
            <v>0</v>
          </cell>
          <cell r="D384">
            <v>0.01</v>
          </cell>
        </row>
        <row r="385">
          <cell r="A385" t="str">
            <v>960YNT01</v>
          </cell>
          <cell r="B385" t="str">
            <v>Ynta</v>
          </cell>
          <cell r="C385">
            <v>-1.1599999999999999</v>
          </cell>
          <cell r="D385">
            <v>0</v>
          </cell>
        </row>
        <row r="386">
          <cell r="A386" t="str">
            <v>ZAMOUNT</v>
          </cell>
          <cell r="B386" t="str">
            <v>ERROR AMMOUNT</v>
          </cell>
          <cell r="C386">
            <v>0.1</v>
          </cell>
          <cell r="D386">
            <v>0</v>
          </cell>
        </row>
      </sheetData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KB som (3)"/>
      <sheetName val="Sheet1"/>
      <sheetName val="Tickmarks"/>
      <sheetName val="Выбытие ОС"/>
      <sheetName val="Additions_Disposals"/>
      <sheetName val="SocFund"/>
      <sheetName val="Лист1"/>
      <sheetName val="Circularization"/>
      <sheetName val="Loan portfolio as of 30.09.03"/>
      <sheetName val="11201"/>
      <sheetName val="11204"/>
      <sheetName val="10150"/>
      <sheetName val="10001"/>
      <sheetName val="Roll 2003"/>
      <sheetName val="Roll 2002"/>
      <sheetName val="Roll 2002 (9mo)"/>
      <sheetName val="Contingent liability LLR"/>
      <sheetName val="PL 2003"/>
      <sheetName val="PL 2002"/>
      <sheetName val="PL 2002 (9mo)"/>
      <sheetName val="Sheet1 (2)"/>
      <sheetName val="Reconciliation"/>
      <sheetName val="By decades"/>
      <sheetName val="1633"/>
      <sheetName val="1630"/>
      <sheetName val="1635"/>
      <sheetName val="Sheet2"/>
      <sheetName val="Sheet1 (3)"/>
      <sheetName val="160304"/>
      <sheetName val="Roll (2)"/>
      <sheetName val="Roll"/>
      <sheetName val="Services in COP"/>
      <sheetName val="Production report1"/>
      <sheetName val="Production report2"/>
      <sheetName val="Лист5"/>
      <sheetName val="COP(charge)"/>
      <sheetName val="Finished goods 2002"/>
      <sheetName val="Finished goods"/>
      <sheetName val="январь2003"/>
      <sheetName val="Лист3"/>
      <sheetName val="Лист6 (2)"/>
      <sheetName val="Work in progress"/>
      <sheetName val="Лист2"/>
      <sheetName val="Лист3 (2)"/>
      <sheetName val="Лист4"/>
      <sheetName val="Лист6"/>
      <sheetName val="Лист9 (2)"/>
      <sheetName val="Лист12"/>
      <sheetName val="Production report"/>
      <sheetName val="Analisys"/>
      <sheetName val="USD"/>
      <sheetName val="EUR "/>
      <sheetName val="Au840978 (2)"/>
      <sheetName val="Au840978"/>
      <sheetName val="Unrealized"/>
      <sheetName val="840"/>
      <sheetName val="978"/>
      <sheetName val="DD Reserve calculation"/>
      <sheetName val="COP 2002"/>
      <sheetName val="COP 2003"/>
      <sheetName val="Sheet6"/>
      <sheetName val="Sheet5"/>
      <sheetName val="1790"/>
      <sheetName val="1610"/>
      <sheetName val="3290"/>
      <sheetName val="3430-south"/>
      <sheetName val="1610-south"/>
      <sheetName val="LLP per DT"/>
      <sheetName val="Bishkekkuru"/>
      <sheetName val="запрос"/>
      <sheetName val="Final Audit 311204"/>
      <sheetName val="Rough estimation"/>
      <sheetName val="BS 2004"/>
      <sheetName val="PL 2004"/>
      <sheetName val="BS 2003"/>
      <sheetName val="SS for final audit"/>
      <sheetName val="blank"/>
      <sheetName val="Турдакунов"/>
      <sheetName val="Тоголокова"/>
      <sheetName val="Фатуллаев"/>
      <sheetName val="Сейталиева"/>
      <sheetName val="Самаков"/>
      <sheetName val="Сартбаев"/>
      <sheetName val="ЧП Суховетрова"/>
      <sheetName val="Платонова"/>
      <sheetName val="Момункулова"/>
      <sheetName val="Sydykov K."/>
      <sheetName val="Dusheev Omurbek-Karakol (2)"/>
      <sheetName val="THEPS"/>
      <sheetName val="BHPP"/>
      <sheetName val="1620-THEPS"/>
      <sheetName val="1720-THEPS"/>
      <sheetName val="1730-THEPS"/>
      <sheetName val="1790-THEPS"/>
      <sheetName val="Loans"/>
      <sheetName val="Interest recalc"/>
      <sheetName val="Links"/>
      <sheetName val="Lead"/>
      <sheetName val="5"/>
      <sheetName val="FA Movement Kyrg"/>
      <sheetName val="BS"/>
      <sheetName val="Datasheet"/>
      <sheetName val="FAR 04"/>
      <sheetName val="Статьи"/>
      <sheetName val="XREF"/>
      <sheetName val="Subscriptions"/>
      <sheetName val="Share Register"/>
      <sheetName val="Register  30.06.2008"/>
      <sheetName val="Income tax"/>
      <sheetName val="declar. on expense (PBC) 2008"/>
      <sheetName val="declar. on income (PBC) 2008"/>
      <sheetName val="80611"/>
      <sheetName val="61099"/>
      <sheetName val="80029"/>
      <sheetName val="80312"/>
      <sheetName val="80311"/>
      <sheetName val="80399"/>
      <sheetName val="80509"/>
      <sheetName val="80303"/>
      <sheetName val="80305"/>
      <sheetName val="ОС менее 10 000 "/>
      <sheetName val="Cash flow projections PBC 2005"/>
      <sheetName val="Disclosure"/>
      <sheetName val="Rollfwd 2007"/>
      <sheetName val="Rollfwd 2006"/>
      <sheetName val="Test of OB"/>
      <sheetName val="Additions 30.09.07"/>
      <sheetName val="Additions 3 month."/>
      <sheetName val="Disposal 31.12.07"/>
      <sheetName val="Depreciation"/>
      <sheetName val="Tickmarks (2)"/>
      <sheetName val="Almaty-disposal"/>
      <sheetName val="Outstanding by companies"/>
      <sheetName val="Payroll testing"/>
      <sheetName val="Payroll taxes testing"/>
      <sheetName val="Local Employee"/>
      <sheetName val="Vacation reserve"/>
      <sheetName val="Expected vs Actual"/>
      <sheetName val="Threshold Calc"/>
      <sheetName val="Early"/>
      <sheetName val="Late"/>
      <sheetName val="LS Reconcilation"/>
      <sheetName val="Disposals TEST"/>
      <sheetName val="Additions TEST"/>
      <sheetName val="Sheet3"/>
      <sheetName val="AUDIT REPORT REVISED"/>
      <sheetName val="BALANCE SHEET"/>
      <sheetName val="P&amp;L, CF and Notes"/>
      <sheetName val="Note-13"/>
      <sheetName val="Changes in equity"/>
      <sheetName val="working of cash flow"/>
      <sheetName val="BALANCE SHEET (2)"/>
      <sheetName val="Sheet1 (4)"/>
      <sheetName val="Sheet4"/>
      <sheetName val="PBC 725 &amp; 844 "/>
      <sheetName val="CMA - 671 acc. DR"/>
      <sheetName val="pbc_1350-8011"/>
      <sheetName val="Test1350-8011"/>
      <sheetName val="Moinkym"/>
      <sheetName val="Analytic"/>
      <sheetName val="Brk"/>
      <sheetName val="Консолидация"/>
      <sheetName val="HO TB in excel @311208"/>
      <sheetName val="HO"/>
      <sheetName val="3"/>
      <sheetName val="Kegoc service"/>
      <sheetName val="Batisservice"/>
      <sheetName val="Energoinform"/>
      <sheetName val="Non-residents"/>
      <sheetName val="_x0000__x0000__x0000_C_x0008__x0000__x000d__x0000__x0000__x0000_"/>
      <sheetName val=""/>
      <sheetName val="EJE (2)"/>
      <sheetName val="Disc"/>
      <sheetName val="EJE"/>
      <sheetName val="movement"/>
      <sheetName val="PL"/>
      <sheetName val="HO 3310"/>
      <sheetName val="S3310"/>
      <sheetName val="Z3310"/>
      <sheetName val="U3310"/>
      <sheetName val="H3320"/>
      <sheetName val="S3320"/>
      <sheetName val="Z3320"/>
      <sheetName val="U3320"/>
      <sheetName val="H3390"/>
      <sheetName val="S3390"/>
      <sheetName val="Z3390"/>
      <sheetName val="U3390"/>
      <sheetName val="H3510"/>
      <sheetName val="S3510"/>
      <sheetName val="Z3510"/>
      <sheetName val="U3510"/>
      <sheetName val="U3360"/>
      <sheetName val="Sheet9"/>
      <sheetName val="Discounting_9%"/>
      <sheetName val="PBC"/>
      <sheetName val="Weighted Average Method Test"/>
      <sheetName val="???C_x0008_?_x000d_???"/>
      <sheetName val="Related Parties"/>
      <sheetName val="Elimin"/>
      <sheetName val="СД_311211 (3)"/>
      <sheetName val="Ф2_ЕНПФ_июль"/>
      <sheetName val="_x0000__x0000__x0000_C_x0008__x0000__x000a__x0000__x0000__x0000_"/>
      <sheetName val="???C_x0008_?_x000a_???"/>
      <sheetName val="Форма2"/>
      <sheetName val="mvnt"/>
      <sheetName val="Production_Ref Q-1-3"/>
      <sheetName val="Свод"/>
      <sheetName val="работы и услуги сторонние"/>
      <sheetName val="работы и услуги АО &quot;НК&quot;КТЖ&quot;"/>
      <sheetName val="работы и услуги дочерние"/>
      <sheetName val="прочие"/>
      <sheetName val="субподряд 01.01.10г"/>
      <sheetName val="VFO-25"/>
      <sheetName val="VFO-24"/>
      <sheetName val="VFO-26"/>
      <sheetName val="TOD TZZ"/>
      <sheetName val="Obsolete TZZ"/>
      <sheetName val="Investments"/>
      <sheetName val="AR_KM"/>
      <sheetName val="Fin. aid"/>
      <sheetName val="FA Movement "/>
      <sheetName val="depreciation testing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 refreshError="1"/>
      <sheetData sheetId="22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KAZAK RECO ST 99"/>
      <sheetName val="Profit &amp; Loss Total"/>
      <sheetName val="Форма2"/>
      <sheetName val="Assumptions"/>
      <sheetName val="3НК"/>
      <sheetName val="Статьи"/>
      <sheetName val="name"/>
      <sheetName val="PROGNOS"/>
      <sheetName val="свод"/>
      <sheetName val="группа"/>
      <sheetName val="5R"/>
      <sheetName val="FS-97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7.1"/>
      <sheetName val="ШРР"/>
      <sheetName val="Баланс ТД"/>
      <sheetName val="12НК"/>
      <sheetName val="7НК"/>
      <sheetName val="Важн_2004"/>
      <sheetName val="Важн_20041"/>
      <sheetName val="57_1NKs плюс АА_Н"/>
      <sheetName val="2.2 ОтклОТМ"/>
      <sheetName val="1.3.2 ОТМ"/>
      <sheetName val="FES"/>
      <sheetName val="База"/>
      <sheetName val="Труд"/>
      <sheetName val="2БО"/>
      <sheetName val="2НК"/>
      <sheetName val="Info"/>
      <sheetName val="OffshoreBatchReport"/>
      <sheetName val="ГСМ Гараж"/>
      <sheetName val="ГСМ по инвест"/>
      <sheetName val="аморт"/>
      <sheetName val="Запчасти Гараж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Стор Орг.РМУ"/>
      <sheetName val="Area Summary"/>
      <sheetName val="5"/>
      <sheetName val="Links"/>
      <sheetName val="ВОЛС"/>
      <sheetName val="Содержание"/>
      <sheetName val="SA Procedures"/>
      <sheetName val="MetaData"/>
      <sheetName val="д.7.001"/>
      <sheetName val="Kolommen_balans"/>
      <sheetName val="Hidden"/>
      <sheetName val="GAAP TB 30.09.01  detail p&amp;l"/>
      <sheetName val="Форма1"/>
      <sheetName val="misc"/>
      <sheetName val="LBS Reminder"/>
      <sheetName val="Anlagevermögen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_Update for WCM"/>
      <sheetName val="Структура"/>
      <sheetName val="Алгоритм"/>
      <sheetName val="1.1 Паспорт"/>
      <sheetName val="1.2 Сценарий"/>
      <sheetName val="1.3.1 ОбъемПроизв"/>
      <sheetName val="Поставки"/>
      <sheetName val="1.3.2 ОТМ"/>
      <sheetName val="1.3.2 ОТМ (УМГ)"/>
      <sheetName val="1.3.2 ОТМ (ЭМГ)"/>
      <sheetName val="1.4 ПланСоцЗатр"/>
      <sheetName val="1.5 ПСнижЗатр"/>
      <sheetName val="ПСнижЗатрЭМГ"/>
      <sheetName val="ПСнижЗатрУМГ"/>
      <sheetName val="1.6 КФУ"/>
      <sheetName val="1.7 ИнвестПроекты"/>
      <sheetName val="1.8 Займы"/>
      <sheetName val="2.1 Доходы"/>
      <sheetName val="2.2 ОтклОТМ"/>
      <sheetName val="промеж. себестоим"/>
      <sheetName val="2.3 Себестоимость"/>
      <sheetName val="2.3 Себестоимость УМГ"/>
      <sheetName val="2.3 Себестоимость ЭМГ"/>
      <sheetName val="2.4 Непроизв. расходы"/>
      <sheetName val="2.4 Непроизв. расходы УМГ"/>
      <sheetName val="2.4 Непроизв. расходы ЭМГ"/>
      <sheetName val="2.4 Непроизв. расходы ЦА"/>
      <sheetName val="промеж. КВЛ"/>
      <sheetName val="2.5 КВЛ"/>
      <sheetName val="2.5 КВЛ_УМГ"/>
      <sheetName val="2.5 КВЛ_ЭМГ"/>
      <sheetName val="2.5 КВЛ_ЦА"/>
      <sheetName val="Займы в валюте"/>
      <sheetName val="4061-KZ"/>
      <sheetName val="3744-KZ"/>
      <sheetName val="Султанат Оман"/>
      <sheetName val="BNP Paribas"/>
      <sheetName val="2.6 Займы в тенге"/>
      <sheetName val="2.7 Налоги"/>
      <sheetName val="2.8 Труд"/>
      <sheetName val="2.8 Труд УМГ"/>
      <sheetName val="2.8 Труд ЭМГ"/>
      <sheetName val="2.8 Труд ЦА"/>
      <sheetName val="3 Справ"/>
      <sheetName val="Cash_All"/>
      <sheetName val="Ден.поток"/>
      <sheetName val="KPI"/>
      <sheetName val="Dir_Cash"/>
      <sheetName val="Indir_Cash"/>
      <sheetName val="1БП"/>
      <sheetName val="2.1БП"/>
      <sheetName val="2.2БП"/>
      <sheetName val="3БП"/>
      <sheetName val="4БП"/>
      <sheetName val="5БП"/>
      <sheetName val="6БП"/>
      <sheetName val="7БП"/>
      <sheetName val="8БП"/>
      <sheetName val="9БП"/>
      <sheetName val="10БП"/>
      <sheetName val="1NK"/>
      <sheetName val="2NK"/>
      <sheetName val="3NK"/>
      <sheetName val="4NK"/>
      <sheetName val="5NK"/>
      <sheetName val="6NK"/>
      <sheetName val="FC"/>
      <sheetName val="ЦентрЗатр"/>
      <sheetName val="ЕдИзм"/>
      <sheetName val="Предпр"/>
      <sheetName val="1_3_2 ОТМ"/>
      <sheetName val="2_2 ОтклОТМ"/>
      <sheetName val="7.1"/>
      <sheetName val="Форма2"/>
      <sheetName val="Содержание"/>
      <sheetName val="Captions"/>
      <sheetName val="6НК-cт."/>
      <sheetName val="из сем"/>
      <sheetName val="KAZAK RECO ST 99"/>
      <sheetName val="Статьи"/>
      <sheetName val="Hidden"/>
      <sheetName val="TB"/>
      <sheetName val="PR CN"/>
      <sheetName val="свод по доходам"/>
      <sheetName val="Пр2"/>
      <sheetName val="H3.100 Rollforward"/>
      <sheetName val="ЯНВАРЬ"/>
      <sheetName val="Const"/>
      <sheetName val="AFE's  By Afe"/>
      <sheetName val="3НК"/>
      <sheetName val="RD_610"/>
      <sheetName val="Cover"/>
      <sheetName val="Мебель"/>
      <sheetName val="SMSTemp"/>
      <sheetName val="Управление"/>
      <sheetName val="BP_Update_for_WCM"/>
      <sheetName val="1_1_Паспорт"/>
      <sheetName val="1_2_Сценарий"/>
      <sheetName val="1_3_1_ОбъемПроизв"/>
      <sheetName val="1_3_2_ОТМ"/>
      <sheetName val="1_3_2_ОТМ_(УМГ)"/>
      <sheetName val="1_3_2_ОТМ_(ЭМГ)"/>
      <sheetName val="1_4_ПланСоцЗатр"/>
      <sheetName val="1_5_ПСнижЗатр"/>
      <sheetName val="1_6_КФУ"/>
      <sheetName val="1_7_ИнвестПроекты"/>
      <sheetName val="1_8_Займы"/>
      <sheetName val="2_1_Доходы"/>
      <sheetName val="2_2_ОтклОТМ"/>
      <sheetName val="промеж__себестоим"/>
      <sheetName val="2_3_Себестоимость"/>
      <sheetName val="2_3_Себестоимость_УМГ"/>
      <sheetName val="2_3_Себестоимость_ЭМГ"/>
      <sheetName val="2_4_Непроизв__расходы"/>
      <sheetName val="2_4_Непроизв__расходы_УМГ"/>
      <sheetName val="2_4_Непроизв__расходы_ЭМГ"/>
      <sheetName val="2_4_Непроизв__расходы_ЦА"/>
      <sheetName val="промеж__КВЛ"/>
      <sheetName val="2_5_КВЛ"/>
      <sheetName val="2_5_КВЛ_УМГ"/>
      <sheetName val="2_5_КВЛ_ЭМГ"/>
      <sheetName val="2_5_КВЛ_ЦА"/>
      <sheetName val="Займы_в_валюте"/>
      <sheetName val="Султанат_Оман"/>
      <sheetName val="BNP_Paribas"/>
      <sheetName val="2_6_Займы_в_тенге"/>
      <sheetName val="2_7_Налоги"/>
      <sheetName val="2_8_Труд"/>
      <sheetName val="2_8_Труд_УМГ"/>
      <sheetName val="2_8_Труд_ЭМГ"/>
      <sheetName val="2_8_Труд_ЦА"/>
      <sheetName val="3_Справ"/>
      <sheetName val="Ден_поток"/>
      <sheetName val="2_1БП"/>
      <sheetName val="2_2БП"/>
      <sheetName val="1_3_2_ОТМ1"/>
      <sheetName val="2_2_ОтклОТМ1"/>
      <sheetName val="7_1"/>
      <sheetName val="BP_Update_for_WCM1"/>
      <sheetName val="1_1_Паспорт1"/>
      <sheetName val="1_2_Сценарий1"/>
      <sheetName val="1_3_1_ОбъемПроизв1"/>
      <sheetName val="1_3_2_ОТМ2"/>
      <sheetName val="1_3_2_ОТМ_(УМГ)1"/>
      <sheetName val="1_3_2_ОТМ_(ЭМГ)1"/>
      <sheetName val="1_4_ПланСоцЗатр1"/>
      <sheetName val="1_5_ПСнижЗатр1"/>
      <sheetName val="1_6_КФУ1"/>
      <sheetName val="1_7_ИнвестПроекты1"/>
      <sheetName val="1_8_Займы1"/>
      <sheetName val="2_1_Доходы1"/>
      <sheetName val="2_2_ОтклОТМ2"/>
      <sheetName val="промеж__себестоим1"/>
      <sheetName val="2_3_Себестоимость1"/>
      <sheetName val="2_3_Себестоимость_УМГ1"/>
      <sheetName val="2_3_Себестоимость_ЭМГ1"/>
      <sheetName val="2_4_Непроизв__расходы1"/>
      <sheetName val="2_4_Непроизв__расходы_УМГ1"/>
      <sheetName val="2_4_Непроизв__расходы_ЭМГ1"/>
      <sheetName val="2_4_Непроизв__расходы_ЦА1"/>
      <sheetName val="промеж__КВЛ1"/>
      <sheetName val="2_5_КВЛ1"/>
      <sheetName val="2_5_КВЛ_УМГ1"/>
      <sheetName val="2_5_КВЛ_ЭМГ1"/>
      <sheetName val="2_5_КВЛ_ЦА1"/>
      <sheetName val="Займы_в_валюте1"/>
      <sheetName val="Султанат_Оман1"/>
      <sheetName val="BNP_Paribas1"/>
      <sheetName val="2_6_Займы_в_тенге1"/>
      <sheetName val="2_7_Налоги1"/>
      <sheetName val="2_8_Труд1"/>
      <sheetName val="2_8_Труд_УМГ1"/>
      <sheetName val="2_8_Труд_ЭМГ1"/>
      <sheetName val="2_8_Труд_ЦА1"/>
      <sheetName val="3_Справ1"/>
      <sheetName val="Ден_поток1"/>
      <sheetName val="2_1БП1"/>
      <sheetName val="2_2БП1"/>
      <sheetName val="1_3_2_ОТМ3"/>
      <sheetName val="2_2_ОтклОТМ3"/>
      <sheetName val="7_11"/>
      <sheetName val="  2.3.2"/>
      <sheetName val="2 БО"/>
      <sheetName val="Справочники"/>
      <sheetName val="IPO1"/>
      <sheetName val="Модель"/>
      <sheetName val="6НК-cт_"/>
      <sheetName val="из_сем"/>
      <sheetName val="KAZAK_RECO_ST_99"/>
      <sheetName val="12июля"/>
      <sheetName val="Links"/>
      <sheetName val="list_with_code"/>
      <sheetName val="KCC"/>
      <sheetName val="misc"/>
      <sheetName val="FS-97"/>
      <sheetName val="SA Procedures"/>
      <sheetName val="MetaData"/>
      <sheetName val="ВОЛС"/>
      <sheetName val="Список документов"/>
      <sheetName val="7"/>
      <sheetName val="10"/>
      <sheetName val="1"/>
      <sheetName val="Capex"/>
      <sheetName val="Info"/>
      <sheetName val="Добыча_нефти4"/>
      <sheetName val="поставка_сравн13"/>
      <sheetName val="#ССЫЛКА"/>
      <sheetName val="СписокТЭП"/>
      <sheetName val="L-1"/>
      <sheetName val="Нефть"/>
      <sheetName val="BP_Update_for_WCM2"/>
      <sheetName val="1_1_Паспорт2"/>
      <sheetName val="1_2_Сценарий2"/>
      <sheetName val="1_3_1_ОбъемПроизв2"/>
      <sheetName val="1_3_2_ОТМ4"/>
      <sheetName val="1_3_2_ОТМ_(УМГ)2"/>
      <sheetName val="1_3_2_ОТМ_(ЭМГ)2"/>
      <sheetName val="1_4_ПланСоцЗатр2"/>
      <sheetName val="1_5_ПСнижЗатр2"/>
      <sheetName val="1_6_КФУ2"/>
      <sheetName val="1_7_ИнвестПроекты2"/>
      <sheetName val="1_8_Займы2"/>
      <sheetName val="2_1_Доходы2"/>
      <sheetName val="2_2_ОтклОТМ4"/>
      <sheetName val="промеж__себестоим2"/>
      <sheetName val="2_3_Себестоимость2"/>
      <sheetName val="2_3_Себестоимость_УМГ2"/>
      <sheetName val="2_3_Себестоимость_ЭМГ2"/>
      <sheetName val="2_4_Непроизв__расходы2"/>
      <sheetName val="2_4_Непроизв__расходы_УМГ2"/>
      <sheetName val="2_4_Непроизв__расходы_ЭМГ2"/>
      <sheetName val="2_4_Непроизв__расходы_ЦА2"/>
      <sheetName val="промеж__КВЛ2"/>
      <sheetName val="2_5_КВЛ2"/>
      <sheetName val="2_5_КВЛ_УМГ2"/>
      <sheetName val="2_5_КВЛ_ЭМГ2"/>
      <sheetName val="2_5_КВЛ_ЦА2"/>
      <sheetName val="Займы_в_валюте2"/>
      <sheetName val="Султанат_Оман2"/>
      <sheetName val="BNP_Paribas2"/>
      <sheetName val="2_6_Займы_в_тенге2"/>
      <sheetName val="2_7_Налоги2"/>
      <sheetName val="2_8_Труд2"/>
      <sheetName val="2_8_Труд_УМГ2"/>
      <sheetName val="2_8_Труд_ЭМГ2"/>
      <sheetName val="2_8_Труд_ЦА2"/>
      <sheetName val="3_Справ2"/>
      <sheetName val="Ден_поток2"/>
      <sheetName val="2_1БП2"/>
      <sheetName val="2_2БП2"/>
      <sheetName val="1_3_2_ОТМ5"/>
      <sheetName val="2_2_ОтклОТМ5"/>
      <sheetName val="расчет (сити)  (2)"/>
      <sheetName val="расчет (сити)  (3)"/>
      <sheetName val="FES"/>
      <sheetName val="Собственный капитал"/>
      <sheetName val="Production_Ref Q-1-3"/>
      <sheetName val="Analytics"/>
      <sheetName val="Kolommen_balans"/>
      <sheetName val="структура долга-2"/>
      <sheetName val="Начисления процентов"/>
      <sheetName val="д.7.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H1" t="str">
            <v>Вид</v>
          </cell>
          <cell r="I1" t="str">
            <v>Описание</v>
          </cell>
          <cell r="K1" t="str">
            <v xml:space="preserve">В столбце «Кодировка» по строке каждого ОТМ (в стоимостном выражении) необходимо обязательно проставить либо символ «S», либо «I»  путем выбора из списка в зависимости от вида затрат, по всем остальным строкам выбрать символ «-».  </v>
          </cell>
        </row>
        <row r="2">
          <cell r="H2" t="str">
            <v>I</v>
          </cell>
          <cell r="I2" t="str">
            <v>Затраты, относимые на капитальные затраты</v>
          </cell>
          <cell r="K2" t="str">
            <v xml:space="preserve">В столбце «Нумерация» необходимо присвоить сквозную нумерацию орг-тех мероприятиям по всем видам деятельности, при этом нумерацию по ОТМ (в натуральном выражении) обязательно дополнять символом «Н». </v>
          </cell>
        </row>
        <row r="3">
          <cell r="H3" t="str">
            <v>S</v>
          </cell>
          <cell r="I3" t="str">
            <v>Затраты, относимые на себестоимость</v>
          </cell>
        </row>
        <row r="4">
          <cell r="H4" t="str">
            <v>"-"</v>
          </cell>
          <cell r="I4" t="str">
            <v>Не содержащие затраты</v>
          </cell>
        </row>
        <row r="12">
          <cell r="I12" t="str">
            <v>Производственный план объемов продукции и организационно-технических мероприятий (ОТМ) по основным проектам</v>
          </cell>
        </row>
        <row r="13">
          <cell r="I13" t="str">
            <v>АО "Разведка Добыча "Казмунайгаз"</v>
          </cell>
        </row>
        <row r="14">
          <cell r="I14" t="str">
            <v>на 2006-2010 годы</v>
          </cell>
        </row>
        <row r="16">
          <cell r="A16" t="str">
            <v>код</v>
          </cell>
          <cell r="H16" t="str">
            <v>Нумерация</v>
          </cell>
          <cell r="I16" t="str">
            <v xml:space="preserve">Показатели </v>
          </cell>
          <cell r="K16" t="str">
            <v>Ед.изм.</v>
          </cell>
        </row>
        <row r="17">
          <cell r="A17" t="str">
            <v>-_Д1</v>
          </cell>
          <cell r="H17" t="str">
            <v>Д1</v>
          </cell>
          <cell r="I17" t="str">
            <v>добыча нефти</v>
          </cell>
        </row>
        <row r="18">
          <cell r="A18" t="str">
            <v>-_1.1</v>
          </cell>
          <cell r="H18" t="str">
            <v>1.1</v>
          </cell>
          <cell r="I18" t="str">
            <v>Объем производства</v>
          </cell>
          <cell r="K18" t="str">
            <v>тыс. тонн</v>
          </cell>
        </row>
        <row r="19">
          <cell r="A19" t="str">
            <v>-_1.2</v>
          </cell>
          <cell r="H19" t="str">
            <v>1.2</v>
          </cell>
          <cell r="I19" t="str">
            <v>Оценка доходов по виду деятельности</v>
          </cell>
          <cell r="K19" t="str">
            <v>тыс.тенге</v>
          </cell>
        </row>
        <row r="20">
          <cell r="A20" t="str">
            <v>-_1.3</v>
          </cell>
          <cell r="H20" t="str">
            <v>1.3</v>
          </cell>
          <cell r="I20" t="str">
            <v>Всего затраты на ОТМ по виду деятельности</v>
          </cell>
          <cell r="K20" t="str">
            <v>тыс.тенге</v>
          </cell>
        </row>
        <row r="21">
          <cell r="A21" t="str">
            <v>-_1.4</v>
          </cell>
          <cell r="H21" t="str">
            <v>1.4</v>
          </cell>
          <cell r="I21" t="str">
            <v>В том числе по основным проектам</v>
          </cell>
        </row>
        <row r="22">
          <cell r="A22" t="str">
            <v>-_1.4.1</v>
          </cell>
          <cell r="H22" t="str">
            <v>1.4.1</v>
          </cell>
          <cell r="I22" t="str">
            <v>Проект поддержки текущего уровня добычи нефти</v>
          </cell>
        </row>
        <row r="23">
          <cell r="A23" t="str">
            <v>-_</v>
          </cell>
          <cell r="I23" t="str">
            <v>Производственные целевые показатели проекта в натуральном выражении</v>
          </cell>
          <cell r="K23" t="str">
            <v>тыс. тонн</v>
          </cell>
        </row>
        <row r="24">
          <cell r="A24" t="str">
            <v>-_</v>
          </cell>
          <cell r="I24" t="str">
            <v>Оценка доходов по проекту</v>
          </cell>
          <cell r="K24" t="str">
            <v>тыс.тенге</v>
          </cell>
        </row>
        <row r="25">
          <cell r="A25" t="str">
            <v>-_</v>
          </cell>
          <cell r="I25" t="str">
            <v>Всего затраты на ОТМ по проекту</v>
          </cell>
          <cell r="K25" t="str">
            <v>тыс.тенге</v>
          </cell>
        </row>
        <row r="26">
          <cell r="A26" t="str">
            <v>-_</v>
          </cell>
          <cell r="I26" t="str">
            <v>В том числе по основным программам:</v>
          </cell>
        </row>
        <row r="27">
          <cell r="A27" t="str">
            <v>-_1Н</v>
          </cell>
          <cell r="H27" t="str">
            <v>1Н</v>
          </cell>
          <cell r="I27" t="str">
            <v>ОТМ 1 Закачка воды</v>
          </cell>
          <cell r="K27" t="str">
            <v>тыс. м3</v>
          </cell>
        </row>
        <row r="28">
          <cell r="A28" t="str">
            <v>S_1</v>
          </cell>
          <cell r="H28" t="str">
            <v>1</v>
          </cell>
          <cell r="I28" t="str">
            <v>ОТМ 1 Закачка воды</v>
          </cell>
          <cell r="K28" t="str">
            <v>тыс.тенге</v>
          </cell>
        </row>
        <row r="29">
          <cell r="A29" t="str">
            <v>-_2Н</v>
          </cell>
          <cell r="H29" t="str">
            <v>2Н</v>
          </cell>
          <cell r="I29" t="str">
            <v>ОТМ 2 Химизация против солеотложения</v>
          </cell>
          <cell r="K29" t="str">
            <v>тонн</v>
          </cell>
        </row>
        <row r="30">
          <cell r="A30" t="str">
            <v>S_2</v>
          </cell>
          <cell r="H30" t="str">
            <v>2</v>
          </cell>
          <cell r="I30" t="str">
            <v>ОТМ 2 Химизация против солеотложения</v>
          </cell>
          <cell r="K30" t="str">
            <v>тыс.тенге</v>
          </cell>
        </row>
        <row r="31">
          <cell r="A31" t="str">
            <v>-_3Н</v>
          </cell>
          <cell r="H31" t="str">
            <v>3Н</v>
          </cell>
          <cell r="I31" t="str">
            <v>ОТМ 3 Химизация против коррозии</v>
          </cell>
          <cell r="K31" t="str">
            <v>тонн</v>
          </cell>
        </row>
        <row r="32">
          <cell r="A32" t="str">
            <v>S_3</v>
          </cell>
          <cell r="H32" t="str">
            <v>3</v>
          </cell>
          <cell r="I32" t="str">
            <v>ОТМ 3 Химизация против коррозии</v>
          </cell>
          <cell r="K32" t="str">
            <v>тыс.тенге</v>
          </cell>
        </row>
        <row r="33">
          <cell r="A33" t="str">
            <v>-_4Н</v>
          </cell>
          <cell r="H33" t="str">
            <v>4Н</v>
          </cell>
          <cell r="I33" t="str">
            <v>ОТМ 4 Химизация против СВБ</v>
          </cell>
          <cell r="K33" t="str">
            <v>тонн</v>
          </cell>
        </row>
        <row r="34">
          <cell r="A34" t="str">
            <v>S_4</v>
          </cell>
          <cell r="H34" t="str">
            <v>4</v>
          </cell>
          <cell r="I34" t="str">
            <v>ОТМ 4 Химизация против СВБ</v>
          </cell>
          <cell r="K34" t="str">
            <v>тыс.тенге</v>
          </cell>
        </row>
        <row r="35">
          <cell r="A35" t="str">
            <v>-_5Н</v>
          </cell>
          <cell r="H35" t="str">
            <v>5Н</v>
          </cell>
          <cell r="I35" t="str">
            <v>ОТМ 5 Обработка растворителями</v>
          </cell>
          <cell r="K35" t="str">
            <v>скв</v>
          </cell>
        </row>
        <row r="36">
          <cell r="I36" t="str">
            <v>ЭКВ</v>
          </cell>
          <cell r="K36" t="str">
            <v>скв</v>
          </cell>
        </row>
        <row r="37">
          <cell r="I37" t="str">
            <v>ВУВЭ</v>
          </cell>
          <cell r="K37" t="str">
            <v>скв</v>
          </cell>
        </row>
        <row r="38">
          <cell r="I38" t="str">
            <v>ВУС</v>
          </cell>
          <cell r="K38" t="str">
            <v>скв</v>
          </cell>
        </row>
        <row r="39">
          <cell r="A39" t="str">
            <v>S_5</v>
          </cell>
          <cell r="H39" t="str">
            <v>5</v>
          </cell>
          <cell r="I39" t="str">
            <v>ОТМ 5 Обработка растворителями</v>
          </cell>
          <cell r="K39" t="str">
            <v>тыс.тенге</v>
          </cell>
        </row>
        <row r="40">
          <cell r="A40" t="str">
            <v>-_6Н</v>
          </cell>
          <cell r="H40" t="str">
            <v>6Н</v>
          </cell>
          <cell r="I40" t="str">
            <v>ОТМ 6 Капитальный ремонт скважин</v>
          </cell>
          <cell r="K40" t="str">
            <v>скв.</v>
          </cell>
        </row>
        <row r="41">
          <cell r="A41" t="str">
            <v>S_6</v>
          </cell>
          <cell r="H41" t="str">
            <v>6</v>
          </cell>
          <cell r="I41" t="str">
            <v>ОТМ 6 Капитальный ремонт скважин</v>
          </cell>
          <cell r="K41" t="str">
            <v>тыс.тенге</v>
          </cell>
        </row>
        <row r="42">
          <cell r="A42" t="str">
            <v>-_7Н</v>
          </cell>
          <cell r="H42" t="str">
            <v>7Н</v>
          </cell>
          <cell r="I42" t="str">
            <v>ОТМ 7 Подземный ремонт скважин</v>
          </cell>
          <cell r="K42" t="str">
            <v>скв.</v>
          </cell>
        </row>
        <row r="43">
          <cell r="A43" t="str">
            <v>S_7</v>
          </cell>
          <cell r="H43" t="str">
            <v>7</v>
          </cell>
          <cell r="I43" t="str">
            <v>ОТМ 7 Подземный ремонт скважин</v>
          </cell>
          <cell r="K43" t="str">
            <v>тыс.тенге</v>
          </cell>
        </row>
        <row r="44">
          <cell r="A44" t="str">
            <v>-_8Н</v>
          </cell>
          <cell r="H44" t="str">
            <v>8Н</v>
          </cell>
          <cell r="I44" t="str">
            <v>ОТМ 8 Перфорационные работы</v>
          </cell>
          <cell r="K44" t="str">
            <v>скв</v>
          </cell>
        </row>
        <row r="45">
          <cell r="I45" t="str">
            <v>перестрел добывающие</v>
          </cell>
          <cell r="K45" t="str">
            <v>скв</v>
          </cell>
        </row>
        <row r="46">
          <cell r="I46" t="str">
            <v>перестрел нагнетательные</v>
          </cell>
          <cell r="K46" t="str">
            <v>скв</v>
          </cell>
        </row>
        <row r="47">
          <cell r="I47" t="str">
            <v>дострел добывающие</v>
          </cell>
          <cell r="K47" t="str">
            <v>скв</v>
          </cell>
        </row>
        <row r="48">
          <cell r="I48" t="str">
            <v>дострел нагнтательные</v>
          </cell>
          <cell r="K48" t="str">
            <v>скв</v>
          </cell>
        </row>
        <row r="49">
          <cell r="I49" t="str">
            <v>депресионная перфорация</v>
          </cell>
          <cell r="K49" t="str">
            <v>скв</v>
          </cell>
        </row>
        <row r="50">
          <cell r="A50" t="str">
            <v>S_8</v>
          </cell>
          <cell r="H50" t="str">
            <v>8</v>
          </cell>
          <cell r="I50" t="str">
            <v>ОТМ 8 Перфорационные работы</v>
          </cell>
          <cell r="K50" t="str">
            <v>тыс.тенге</v>
          </cell>
        </row>
        <row r="51">
          <cell r="A51" t="str">
            <v>-_9Н</v>
          </cell>
          <cell r="H51" t="str">
            <v>9Н</v>
          </cell>
          <cell r="I51" t="str">
            <v>ОТМ 9 Новые технологии по интесификациии притока</v>
          </cell>
          <cell r="K51" t="str">
            <v>скв</v>
          </cell>
        </row>
        <row r="52">
          <cell r="I52" t="str">
            <v>РИР</v>
          </cell>
          <cell r="K52" t="str">
            <v>скв</v>
          </cell>
        </row>
        <row r="53">
          <cell r="I53" t="str">
            <v>ГДРП</v>
          </cell>
          <cell r="K53" t="str">
            <v>скв</v>
          </cell>
        </row>
        <row r="54">
          <cell r="I54" t="str">
            <v>ТБХО</v>
          </cell>
          <cell r="K54" t="str">
            <v>скв</v>
          </cell>
        </row>
        <row r="55">
          <cell r="I55" t="str">
            <v>ГМЩП</v>
          </cell>
          <cell r="K55" t="str">
            <v>скв</v>
          </cell>
        </row>
        <row r="56">
          <cell r="I56" t="str">
            <v>АРСиП</v>
          </cell>
          <cell r="K56" t="str">
            <v>скв</v>
          </cell>
        </row>
        <row r="57">
          <cell r="I57" t="str">
            <v>Электровоздействие</v>
          </cell>
          <cell r="K57" t="str">
            <v>скв</v>
          </cell>
        </row>
        <row r="58">
          <cell r="I58" t="str">
            <v>Радиальное бурение</v>
          </cell>
          <cell r="K58" t="str">
            <v>скв</v>
          </cell>
        </row>
        <row r="59">
          <cell r="I59" t="str">
            <v>ГКУ</v>
          </cell>
          <cell r="K59" t="str">
            <v>скв</v>
          </cell>
        </row>
        <row r="60">
          <cell r="A60" t="str">
            <v>S_9</v>
          </cell>
          <cell r="H60" t="str">
            <v>9</v>
          </cell>
          <cell r="I60" t="str">
            <v>ОТМ 9 Новые технологии по интесификациии притока</v>
          </cell>
          <cell r="K60" t="str">
            <v>тыс.тенге</v>
          </cell>
        </row>
        <row r="61">
          <cell r="A61" t="str">
            <v>-_10Н</v>
          </cell>
          <cell r="H61" t="str">
            <v>10Н</v>
          </cell>
          <cell r="I61" t="str">
            <v>ОТМ 10 Промыслово-геофизические работы</v>
          </cell>
          <cell r="K61" t="str">
            <v>скв</v>
          </cell>
        </row>
        <row r="62">
          <cell r="A62" t="str">
            <v>S_10</v>
          </cell>
          <cell r="H62" t="str">
            <v>10</v>
          </cell>
          <cell r="I62" t="str">
            <v>ОТМ 10 Промыслово-геофизические работы</v>
          </cell>
          <cell r="K62" t="str">
            <v>тыс.тенге</v>
          </cell>
        </row>
        <row r="63">
          <cell r="A63" t="str">
            <v>-_11Н</v>
          </cell>
          <cell r="H63" t="str">
            <v>11Н</v>
          </cell>
          <cell r="I63" t="str">
            <v>ОТМ 11 Капитальный ремонт зданий и сооружении</v>
          </cell>
          <cell r="K63" t="str">
            <v>объект</v>
          </cell>
        </row>
        <row r="64">
          <cell r="A64" t="str">
            <v>S_11</v>
          </cell>
          <cell r="H64" t="str">
            <v>11</v>
          </cell>
          <cell r="I64" t="str">
            <v>ОТМ 11 Капитальный ремонт зданий и сооружении</v>
          </cell>
          <cell r="K64" t="str">
            <v>тыс.тенге</v>
          </cell>
        </row>
        <row r="65">
          <cell r="A65" t="str">
            <v>-_12Н</v>
          </cell>
          <cell r="H65" t="str">
            <v>12Н</v>
          </cell>
          <cell r="I65" t="str">
            <v>ОТМ  12 Капитальный ремонт трубопроводов</v>
          </cell>
          <cell r="K65" t="str">
            <v>км.</v>
          </cell>
        </row>
        <row r="66">
          <cell r="A66" t="str">
            <v>S_12</v>
          </cell>
          <cell r="H66" t="str">
            <v>12</v>
          </cell>
          <cell r="I66" t="str">
            <v>ОТМ  12 Капитальный ремонт трубопроводов</v>
          </cell>
          <cell r="K66" t="str">
            <v>тыс.тенге</v>
          </cell>
        </row>
        <row r="67">
          <cell r="A67" t="str">
            <v>-_13Н</v>
          </cell>
          <cell r="H67" t="str">
            <v>13Н</v>
          </cell>
          <cell r="I67" t="str">
            <v>ОТМ 13 Капитальный ремонт нефтепромыслового оборудования</v>
          </cell>
          <cell r="K67" t="str">
            <v>объект</v>
          </cell>
        </row>
        <row r="68">
          <cell r="A68" t="str">
            <v>S_13</v>
          </cell>
          <cell r="H68" t="str">
            <v>13</v>
          </cell>
          <cell r="I68" t="str">
            <v>ОТМ 13 Капитальный ремонт нефтепромыслового оборудования</v>
          </cell>
          <cell r="K68" t="str">
            <v>тыс.тенге</v>
          </cell>
        </row>
        <row r="69">
          <cell r="A69" t="str">
            <v>-_14Н</v>
          </cell>
          <cell r="H69" t="str">
            <v>14Н</v>
          </cell>
          <cell r="I69" t="str">
            <v>ОТМ 14 Капитальный ремонт энергетического оборудования</v>
          </cell>
          <cell r="K69" t="str">
            <v>объект</v>
          </cell>
        </row>
        <row r="70">
          <cell r="A70" t="str">
            <v>S_14</v>
          </cell>
          <cell r="H70" t="str">
            <v>14</v>
          </cell>
          <cell r="I70" t="str">
            <v>ОТМ 14 Капитальный ремонт энергетического оборудования</v>
          </cell>
          <cell r="K70" t="str">
            <v>тыс.тенге</v>
          </cell>
        </row>
        <row r="71">
          <cell r="A71" t="str">
            <v>-_15Н</v>
          </cell>
          <cell r="H71" t="str">
            <v>15Н</v>
          </cell>
          <cell r="I71" t="str">
            <v>ОТМ 15 Автоматизация технологических процессов</v>
          </cell>
          <cell r="K71" t="str">
            <v>объект</v>
          </cell>
        </row>
        <row r="72">
          <cell r="A72" t="str">
            <v>S_15</v>
          </cell>
          <cell r="H72" t="str">
            <v>15</v>
          </cell>
          <cell r="I72" t="str">
            <v>ОТМ 15 Автоматизация технологических процессов</v>
          </cell>
          <cell r="K72" t="str">
            <v>тыс.тенге</v>
          </cell>
        </row>
        <row r="73">
          <cell r="A73" t="str">
            <v>-_16Н</v>
          </cell>
          <cell r="H73" t="str">
            <v>16Н</v>
          </cell>
          <cell r="I73" t="str">
            <v>ОТМ 16 Охрана труда, промышленная безопасность, окр. среда и ЧС</v>
          </cell>
        </row>
        <row r="74">
          <cell r="A74" t="str">
            <v>S_16</v>
          </cell>
          <cell r="H74" t="str">
            <v>16</v>
          </cell>
          <cell r="I74" t="str">
            <v>ОТМ 16 Охрана труда, промышленная безопасность, окр. среда и ЧС</v>
          </cell>
          <cell r="K74" t="str">
            <v>тыс.тенге</v>
          </cell>
        </row>
        <row r="75">
          <cell r="A75" t="str">
            <v>-_17Н</v>
          </cell>
          <cell r="H75" t="str">
            <v>17Н</v>
          </cell>
          <cell r="I75" t="str">
            <v>ОТМ 17 Капитальное строительство</v>
          </cell>
          <cell r="K75" t="str">
            <v>объект</v>
          </cell>
        </row>
        <row r="76">
          <cell r="A76" t="str">
            <v>I_17</v>
          </cell>
          <cell r="H76" t="str">
            <v>17</v>
          </cell>
          <cell r="I76" t="str">
            <v>ОТМ 17 Капитальное строительство</v>
          </cell>
          <cell r="K76" t="str">
            <v>тыс.тенге</v>
          </cell>
        </row>
        <row r="77">
          <cell r="A77" t="str">
            <v>-_1.4.2</v>
          </cell>
          <cell r="H77" t="str">
            <v>1.4.2</v>
          </cell>
          <cell r="I77" t="str">
            <v>Проект увеличения уровня добычи нефти</v>
          </cell>
        </row>
        <row r="78">
          <cell r="A78" t="str">
            <v>-_</v>
          </cell>
          <cell r="I78" t="str">
            <v>Производственные целевые показатели проекта в натуральном выражении</v>
          </cell>
          <cell r="K78" t="str">
            <v>тыс. тонн</v>
          </cell>
        </row>
        <row r="79">
          <cell r="A79" t="str">
            <v>-_</v>
          </cell>
          <cell r="I79" t="str">
            <v>Оценка доходов по проекту</v>
          </cell>
          <cell r="K79" t="str">
            <v>тыс.тенге</v>
          </cell>
        </row>
        <row r="80">
          <cell r="A80" t="str">
            <v>-_</v>
          </cell>
          <cell r="I80" t="str">
            <v>Всего затраты на ОТМ по проекту</v>
          </cell>
          <cell r="K80" t="str">
            <v>тыс.тенге</v>
          </cell>
        </row>
        <row r="81">
          <cell r="A81" t="str">
            <v>-_</v>
          </cell>
          <cell r="I81" t="str">
            <v>В том числе по основным программам:</v>
          </cell>
        </row>
        <row r="82">
          <cell r="A82" t="str">
            <v>-_18Н</v>
          </cell>
          <cell r="H82" t="str">
            <v>18Н</v>
          </cell>
          <cell r="I82" t="str">
            <v>ОТМ 1 Гидроразрыв пласта (ГРП)</v>
          </cell>
          <cell r="K82" t="str">
            <v>скв</v>
          </cell>
        </row>
        <row r="83">
          <cell r="I83" t="str">
            <v>ГРП действующего фонда</v>
          </cell>
          <cell r="K83" t="str">
            <v>скв</v>
          </cell>
        </row>
        <row r="84">
          <cell r="A84" t="str">
            <v>S_18</v>
          </cell>
          <cell r="H84" t="str">
            <v>18</v>
          </cell>
          <cell r="I84" t="str">
            <v>ОТМ 1 Гидроразрыв пласта (ГРП)</v>
          </cell>
          <cell r="K84" t="str">
            <v>тыс.тенге</v>
          </cell>
        </row>
        <row r="85">
          <cell r="A85" t="str">
            <v>-_19Н</v>
          </cell>
          <cell r="H85" t="str">
            <v>19Н</v>
          </cell>
          <cell r="I85" t="str">
            <v>ОТМ 2 Регулирование закачки</v>
          </cell>
          <cell r="K85" t="str">
            <v>скв</v>
          </cell>
        </row>
        <row r="86">
          <cell r="I86" t="str">
            <v>потокоотклоняющий состав</v>
          </cell>
          <cell r="K86" t="str">
            <v>скв</v>
          </cell>
        </row>
        <row r="87">
          <cell r="A87" t="str">
            <v>S_19</v>
          </cell>
          <cell r="H87" t="str">
            <v>19</v>
          </cell>
          <cell r="I87" t="str">
            <v>ОТМ 2 Регулирование закачки</v>
          </cell>
          <cell r="K87" t="str">
            <v>тыс.тенге</v>
          </cell>
        </row>
        <row r="88">
          <cell r="A88" t="str">
            <v>-_20Н</v>
          </cell>
          <cell r="H88" t="str">
            <v>20Н</v>
          </cell>
          <cell r="I88" t="str">
            <v>ОТМ 3 Бурение эксплуатационных скважин</v>
          </cell>
          <cell r="K88" t="str">
            <v>скв</v>
          </cell>
        </row>
        <row r="89">
          <cell r="I89" t="str">
            <v>заканчивание  скважин с ГРП</v>
          </cell>
          <cell r="K89" t="str">
            <v>скв</v>
          </cell>
        </row>
        <row r="90">
          <cell r="A90" t="str">
            <v>I_20</v>
          </cell>
          <cell r="H90" t="str">
            <v>20</v>
          </cell>
          <cell r="I90" t="str">
            <v>ОТМ 3 Бурение эксплуатационных скважин</v>
          </cell>
          <cell r="K90" t="str">
            <v>тыс.тенге</v>
          </cell>
        </row>
        <row r="91">
          <cell r="A91" t="str">
            <v>-_21Н</v>
          </cell>
          <cell r="H91" t="str">
            <v>21Н</v>
          </cell>
          <cell r="I91" t="str">
            <v>ОТМ 4 Зарезка второго ствола</v>
          </cell>
          <cell r="K91" t="str">
            <v>скв</v>
          </cell>
        </row>
        <row r="92">
          <cell r="A92" t="str">
            <v>I_21</v>
          </cell>
          <cell r="H92" t="str">
            <v>21</v>
          </cell>
          <cell r="I92" t="str">
            <v>ОТМ 4 Зарезка второго ствола</v>
          </cell>
          <cell r="K92" t="str">
            <v>тыс.тенге</v>
          </cell>
        </row>
        <row r="93">
          <cell r="A93" t="str">
            <v>-_22Н</v>
          </cell>
          <cell r="H93" t="str">
            <v>22Н</v>
          </cell>
          <cell r="I93" t="str">
            <v>ОТМ 5 Капитальное строительство</v>
          </cell>
        </row>
        <row r="94">
          <cell r="A94" t="str">
            <v>I_22</v>
          </cell>
          <cell r="H94" t="str">
            <v>22</v>
          </cell>
          <cell r="I94" t="str">
            <v>ОТМ 5 Капитальное строительство</v>
          </cell>
          <cell r="K94" t="str">
            <v>тыс.тенге</v>
          </cell>
        </row>
        <row r="95">
          <cell r="A95" t="str">
            <v>-_23Н</v>
          </cell>
          <cell r="H95" t="str">
            <v>23Н</v>
          </cell>
          <cell r="I95" t="str">
            <v>ОТМ 6 Автоматизация технологических процессов</v>
          </cell>
        </row>
        <row r="96">
          <cell r="A96" t="str">
            <v>I_23</v>
          </cell>
          <cell r="H96" t="str">
            <v>23</v>
          </cell>
          <cell r="I96" t="str">
            <v>ОТМ 6 Автоматизация технологических процессов</v>
          </cell>
          <cell r="K96" t="str">
            <v>тыс.тенге</v>
          </cell>
        </row>
        <row r="97">
          <cell r="A97" t="str">
            <v>-_1.4.3</v>
          </cell>
          <cell r="H97" t="str">
            <v>1.4.3</v>
          </cell>
          <cell r="I97" t="str">
            <v>Проект прироста запасов нефти</v>
          </cell>
        </row>
        <row r="98">
          <cell r="A98" t="str">
            <v>-_</v>
          </cell>
          <cell r="I98" t="str">
            <v>Производственные целевые показатели проекта в натуральном выражении</v>
          </cell>
          <cell r="K98" t="str">
            <v>млн.тонн</v>
          </cell>
        </row>
        <row r="99">
          <cell r="A99" t="str">
            <v>-_</v>
          </cell>
          <cell r="I99" t="str">
            <v>Оценка доходов по проекту</v>
          </cell>
          <cell r="K99" t="str">
            <v>тыс.тенге</v>
          </cell>
        </row>
        <row r="100">
          <cell r="A100" t="str">
            <v>-_</v>
          </cell>
          <cell r="I100" t="str">
            <v>Всего затраты на ОТМ по проекту</v>
          </cell>
          <cell r="K100" t="str">
            <v>тыс.тенге</v>
          </cell>
        </row>
        <row r="101">
          <cell r="A101" t="str">
            <v>-_</v>
          </cell>
          <cell r="I101" t="str">
            <v>В том числе по основным программам:</v>
          </cell>
        </row>
        <row r="102">
          <cell r="A102" t="str">
            <v>-_24Н</v>
          </cell>
          <cell r="H102" t="str">
            <v>24Н</v>
          </cell>
          <cell r="I102" t="str">
            <v>ОТМ 1 Бурение поисково-разведочных скважин</v>
          </cell>
          <cell r="K102" t="str">
            <v>скв</v>
          </cell>
        </row>
        <row r="103">
          <cell r="A103" t="str">
            <v>I_24</v>
          </cell>
          <cell r="H103" t="str">
            <v>24</v>
          </cell>
          <cell r="I103" t="str">
            <v>ОТМ 1 Бурение поисково-разведочных скважин</v>
          </cell>
          <cell r="K103" t="str">
            <v>тыс.тенге</v>
          </cell>
        </row>
        <row r="104">
          <cell r="A104" t="str">
            <v>-_25Н</v>
          </cell>
          <cell r="H104" t="str">
            <v>25Н</v>
          </cell>
          <cell r="I104" t="str">
            <v>ОТМ 2 Геофизические работы</v>
          </cell>
        </row>
        <row r="105">
          <cell r="I105" t="str">
            <v>сейсмика 2Д на новых территориях</v>
          </cell>
          <cell r="K105" t="str">
            <v>пог.км</v>
          </cell>
        </row>
        <row r="106">
          <cell r="I106" t="str">
            <v>сейсмика 3Д на новых территориях</v>
          </cell>
          <cell r="K106" t="str">
            <v>км2</v>
          </cell>
        </row>
        <row r="107">
          <cell r="A107" t="str">
            <v>I_25</v>
          </cell>
          <cell r="H107" t="str">
            <v>25</v>
          </cell>
          <cell r="I107" t="str">
            <v>ОТМ 2 Геофизические работы</v>
          </cell>
          <cell r="K107" t="str">
            <v>тыс.тенге</v>
          </cell>
        </row>
        <row r="108">
          <cell r="A108" t="str">
            <v>-_25Н</v>
          </cell>
          <cell r="H108" t="str">
            <v>25Н</v>
          </cell>
          <cell r="I108" t="str">
            <v>ОТМ 3 Бурение эксплуатационных скважин</v>
          </cell>
        </row>
        <row r="109">
          <cell r="A109" t="str">
            <v>I_26</v>
          </cell>
          <cell r="H109" t="str">
            <v>26</v>
          </cell>
          <cell r="I109" t="str">
            <v>ОТМ 3 Бурение эксплуатационных скважин</v>
          </cell>
          <cell r="K109" t="str">
            <v>тыс.тенге</v>
          </cell>
        </row>
        <row r="110">
          <cell r="A110" t="str">
            <v>-_27Н</v>
          </cell>
          <cell r="H110" t="str">
            <v>27Н</v>
          </cell>
          <cell r="I110" t="str">
            <v>ОТМ 4 Капитальное строительство</v>
          </cell>
        </row>
        <row r="111">
          <cell r="A111" t="str">
            <v>I_27</v>
          </cell>
          <cell r="H111" t="str">
            <v>27</v>
          </cell>
          <cell r="I111" t="str">
            <v>ОТМ 4 Капитальное строительство</v>
          </cell>
          <cell r="K111" t="str">
            <v>тыс.тенге</v>
          </cell>
        </row>
        <row r="112">
          <cell r="A112" t="str">
            <v>-_Д2</v>
          </cell>
          <cell r="H112" t="str">
            <v>Д2</v>
          </cell>
          <cell r="I112" t="str">
            <v>переработка  нефти</v>
          </cell>
        </row>
        <row r="113">
          <cell r="A113" t="str">
            <v>-_2.1</v>
          </cell>
          <cell r="H113" t="str">
            <v>2.1</v>
          </cell>
          <cell r="I113" t="str">
            <v>Объем производства</v>
          </cell>
          <cell r="K113" t="str">
            <v>тыс. тонн</v>
          </cell>
        </row>
        <row r="114">
          <cell r="A114" t="str">
            <v>-_2.2</v>
          </cell>
          <cell r="H114" t="str">
            <v>2.2</v>
          </cell>
          <cell r="I114" t="str">
            <v>Оценка доходов по виду деятельности</v>
          </cell>
          <cell r="K114" t="str">
            <v>тыс.тенге</v>
          </cell>
        </row>
        <row r="115">
          <cell r="A115" t="str">
            <v>-_2.3</v>
          </cell>
          <cell r="H115" t="str">
            <v>2.3</v>
          </cell>
          <cell r="I115" t="str">
            <v>Всего затраты на ОТМ по виду деятельности</v>
          </cell>
          <cell r="K115" t="str">
            <v>тыс.тенге</v>
          </cell>
        </row>
        <row r="116">
          <cell r="A116" t="str">
            <v>-_2.4</v>
          </cell>
          <cell r="H116" t="str">
            <v>2.4</v>
          </cell>
          <cell r="I116" t="str">
            <v>В том числе по основным проектам</v>
          </cell>
        </row>
        <row r="117">
          <cell r="A117" t="str">
            <v>-_2.4.1</v>
          </cell>
          <cell r="H117" t="str">
            <v>2.4.1</v>
          </cell>
          <cell r="I117" t="str">
            <v>Проект 1</v>
          </cell>
        </row>
        <row r="118">
          <cell r="A118" t="str">
            <v>-_</v>
          </cell>
          <cell r="I118" t="str">
            <v>Производственные целевые показатели проекта в натуральном выражении</v>
          </cell>
        </row>
        <row r="119">
          <cell r="A119" t="str">
            <v>-_</v>
          </cell>
          <cell r="I119" t="str">
            <v>Оценка доходов по проекту</v>
          </cell>
          <cell r="K119" t="str">
            <v>тыс.тенге</v>
          </cell>
        </row>
        <row r="120">
          <cell r="A120" t="str">
            <v>-_</v>
          </cell>
          <cell r="I120" t="str">
            <v>Всего затраты на ОТМ по проекту</v>
          </cell>
          <cell r="K120" t="str">
            <v>тыс.тенге</v>
          </cell>
        </row>
        <row r="121">
          <cell r="A121" t="str">
            <v>-_</v>
          </cell>
          <cell r="I121" t="str">
            <v>В том числе по основным программам:</v>
          </cell>
        </row>
        <row r="122">
          <cell r="A122" t="str">
            <v>-_28Н</v>
          </cell>
          <cell r="H122" t="str">
            <v>28Н</v>
          </cell>
          <cell r="I122" t="str">
            <v>ОТМ 1             (в натуральном выражении)</v>
          </cell>
        </row>
        <row r="123">
          <cell r="A123" t="str">
            <v>-_28</v>
          </cell>
          <cell r="H123" t="str">
            <v>28</v>
          </cell>
          <cell r="I123" t="str">
            <v>ОТМ 1             (в стоимостном выражении)</v>
          </cell>
          <cell r="K123" t="str">
            <v>тыс.тенге</v>
          </cell>
        </row>
        <row r="124">
          <cell r="A124" t="str">
            <v>-_29Н</v>
          </cell>
          <cell r="H124" t="str">
            <v>29Н</v>
          </cell>
          <cell r="I124" t="str">
            <v>ОТМ 2             (в натуральном выражении)</v>
          </cell>
        </row>
        <row r="125">
          <cell r="A125" t="str">
            <v>-_29</v>
          </cell>
          <cell r="H125" t="str">
            <v>29</v>
          </cell>
          <cell r="I125" t="str">
            <v>ОТМ 2             (в стоимостном выражении)</v>
          </cell>
          <cell r="K125" t="str">
            <v>тыс.тенге</v>
          </cell>
        </row>
        <row r="126">
          <cell r="A126" t="str">
            <v>-_30Н</v>
          </cell>
          <cell r="H126" t="str">
            <v>30Н</v>
          </cell>
          <cell r="I126" t="str">
            <v>ОТМ 3             (в натуральном выражении)</v>
          </cell>
        </row>
        <row r="127">
          <cell r="A127" t="str">
            <v>-_30</v>
          </cell>
          <cell r="H127" t="str">
            <v>30</v>
          </cell>
          <cell r="I127" t="str">
            <v>ОТМ 3             (в стоимостном выражении)</v>
          </cell>
          <cell r="K127" t="str">
            <v>тыс.тенге</v>
          </cell>
        </row>
        <row r="128">
          <cell r="A128" t="str">
            <v>-_31Н</v>
          </cell>
          <cell r="H128" t="str">
            <v>31Н</v>
          </cell>
          <cell r="I128" t="str">
            <v>ОТМ 4             (в натуральном выражении)</v>
          </cell>
        </row>
        <row r="129">
          <cell r="A129" t="str">
            <v>-_31</v>
          </cell>
          <cell r="H129" t="str">
            <v>31</v>
          </cell>
          <cell r="I129" t="str">
            <v>ОТМ 4             (в стоимостном выражении)</v>
          </cell>
          <cell r="K129" t="str">
            <v>тыс.тенге</v>
          </cell>
        </row>
        <row r="131">
          <cell r="A131" t="str">
            <v>-_</v>
          </cell>
          <cell r="I131" t="str">
            <v>,,,</v>
          </cell>
        </row>
        <row r="132">
          <cell r="A132" t="str">
            <v>-_2.4.2</v>
          </cell>
          <cell r="H132" t="str">
            <v>2.4.2</v>
          </cell>
          <cell r="I132" t="str">
            <v>Проект 2</v>
          </cell>
        </row>
        <row r="133">
          <cell r="A133" t="str">
            <v>-_</v>
          </cell>
          <cell r="I133" t="str">
            <v>Производственные целевые показатели проекта в натуральном выражении</v>
          </cell>
        </row>
        <row r="134">
          <cell r="A134" t="str">
            <v>-_</v>
          </cell>
          <cell r="I134" t="str">
            <v>Оценка доходов по проекту</v>
          </cell>
          <cell r="K134" t="str">
            <v>тыс.тенге</v>
          </cell>
        </row>
        <row r="135">
          <cell r="A135" t="str">
            <v>-_</v>
          </cell>
          <cell r="I135" t="str">
            <v>Всего затраты на ОТМ по проекту</v>
          </cell>
          <cell r="K135" t="str">
            <v>тыс.тенге</v>
          </cell>
        </row>
        <row r="136">
          <cell r="A136" t="str">
            <v>-_</v>
          </cell>
          <cell r="I136" t="str">
            <v>В том числе по основным программам:</v>
          </cell>
        </row>
        <row r="137">
          <cell r="A137" t="str">
            <v>-_32Н</v>
          </cell>
          <cell r="H137" t="str">
            <v>32Н</v>
          </cell>
          <cell r="I137" t="str">
            <v>ОТМ 1             (в натуральном выражении)</v>
          </cell>
        </row>
        <row r="138">
          <cell r="A138" t="str">
            <v>-_32</v>
          </cell>
          <cell r="H138" t="str">
            <v>32</v>
          </cell>
          <cell r="I138" t="str">
            <v>ОТМ 1             (в стоимостном выражении)</v>
          </cell>
          <cell r="K138" t="str">
            <v>тыс.тенге</v>
          </cell>
        </row>
        <row r="139">
          <cell r="A139" t="str">
            <v>-_33Н</v>
          </cell>
          <cell r="H139" t="str">
            <v>33Н</v>
          </cell>
          <cell r="I139" t="str">
            <v>ОТМ 2             (в натуральном выражении)</v>
          </cell>
        </row>
        <row r="140">
          <cell r="A140" t="str">
            <v>-_33</v>
          </cell>
          <cell r="H140" t="str">
            <v>33</v>
          </cell>
          <cell r="I140" t="str">
            <v>ОТМ 2             (в стоимостном выражении)</v>
          </cell>
          <cell r="K140" t="str">
            <v>тыс.тенге</v>
          </cell>
        </row>
        <row r="141">
          <cell r="A141" t="str">
            <v>-_34Н</v>
          </cell>
          <cell r="H141" t="str">
            <v>34Н</v>
          </cell>
          <cell r="I141" t="str">
            <v>ОТМ 3             (в натуральном выражении)</v>
          </cell>
        </row>
        <row r="142">
          <cell r="A142" t="str">
            <v>-_34</v>
          </cell>
          <cell r="H142" t="str">
            <v>34</v>
          </cell>
          <cell r="I142" t="str">
            <v>ОТМ 3             (в стоимостном выражении)</v>
          </cell>
          <cell r="K142" t="str">
            <v>тыс.тенге</v>
          </cell>
        </row>
        <row r="143">
          <cell r="A143" t="str">
            <v>-_35Н</v>
          </cell>
          <cell r="H143" t="str">
            <v>35Н</v>
          </cell>
          <cell r="I143" t="str">
            <v>ОТМ 4             (в натуральном выражении)</v>
          </cell>
        </row>
        <row r="144">
          <cell r="A144" t="str">
            <v>-_35</v>
          </cell>
          <cell r="H144" t="str">
            <v>35</v>
          </cell>
          <cell r="I144" t="str">
            <v>ОТМ 4             (в стоимостном выражении)</v>
          </cell>
          <cell r="K144" t="str">
            <v>тыс.тенге</v>
          </cell>
        </row>
        <row r="146">
          <cell r="A146" t="str">
            <v>-_</v>
          </cell>
          <cell r="I146" t="str">
            <v>,,,</v>
          </cell>
        </row>
        <row r="147">
          <cell r="A147" t="str">
            <v>-_2.4.3</v>
          </cell>
          <cell r="H147" t="str">
            <v>2.4.3</v>
          </cell>
          <cell r="I147" t="str">
            <v>Проект 3</v>
          </cell>
        </row>
        <row r="148">
          <cell r="A148" t="str">
            <v>-_</v>
          </cell>
          <cell r="I148" t="str">
            <v>Производственные целевые показатели проекта в натуральном выражении</v>
          </cell>
        </row>
        <row r="149">
          <cell r="A149" t="str">
            <v>-_</v>
          </cell>
          <cell r="I149" t="str">
            <v>Оценка доходов по проекту</v>
          </cell>
          <cell r="K149" t="str">
            <v>тыс.тенге</v>
          </cell>
        </row>
        <row r="150">
          <cell r="A150" t="str">
            <v>-_</v>
          </cell>
          <cell r="I150" t="str">
            <v>Всего затраты на ОТМ по проекту</v>
          </cell>
          <cell r="K150" t="str">
            <v>тыс.тенге</v>
          </cell>
        </row>
        <row r="151">
          <cell r="A151" t="str">
            <v>-_</v>
          </cell>
          <cell r="I151" t="str">
            <v>В том числе по основным программам:</v>
          </cell>
        </row>
        <row r="152">
          <cell r="A152" t="str">
            <v>-_36Н</v>
          </cell>
          <cell r="H152" t="str">
            <v>36Н</v>
          </cell>
          <cell r="I152" t="str">
            <v>ОТМ 1             (в натуральном выражении)</v>
          </cell>
        </row>
        <row r="153">
          <cell r="A153" t="str">
            <v>-_36</v>
          </cell>
          <cell r="H153" t="str">
            <v>36</v>
          </cell>
          <cell r="I153" t="str">
            <v>ОТМ 1             (в стоимостном выражении)</v>
          </cell>
          <cell r="K153" t="str">
            <v>тыс.тенге</v>
          </cell>
        </row>
        <row r="154">
          <cell r="A154" t="str">
            <v>-_37Н</v>
          </cell>
          <cell r="H154" t="str">
            <v>37Н</v>
          </cell>
          <cell r="I154" t="str">
            <v>ОТМ 2             (в натуральном выражении)</v>
          </cell>
        </row>
        <row r="155">
          <cell r="A155" t="str">
            <v>-_37</v>
          </cell>
          <cell r="H155" t="str">
            <v>37</v>
          </cell>
          <cell r="I155" t="str">
            <v>ОТМ 2             (в стоимостном выражении)</v>
          </cell>
          <cell r="K155" t="str">
            <v>тыс.тенге</v>
          </cell>
        </row>
        <row r="156">
          <cell r="A156" t="str">
            <v>-_38Н</v>
          </cell>
          <cell r="H156" t="str">
            <v>38Н</v>
          </cell>
          <cell r="I156" t="str">
            <v>ОТМ 3             (в натуральном выражении)</v>
          </cell>
        </row>
        <row r="157">
          <cell r="A157" t="str">
            <v>-_38</v>
          </cell>
          <cell r="H157" t="str">
            <v>38</v>
          </cell>
          <cell r="I157" t="str">
            <v>ОТМ 3             (в стоимостном выражении)</v>
          </cell>
          <cell r="K157" t="str">
            <v>тыс.тенге</v>
          </cell>
        </row>
        <row r="158">
          <cell r="A158" t="str">
            <v>-_39Н</v>
          </cell>
          <cell r="H158" t="str">
            <v>39Н</v>
          </cell>
          <cell r="I158" t="str">
            <v>ОТМ 4             (в натуральном выражении)</v>
          </cell>
        </row>
        <row r="159">
          <cell r="A159" t="str">
            <v>-_39</v>
          </cell>
          <cell r="H159" t="str">
            <v>39</v>
          </cell>
          <cell r="I159" t="str">
            <v>ОТМ 4             (в стоимостном выражении)</v>
          </cell>
          <cell r="K159" t="str">
            <v>тыс.тенге</v>
          </cell>
        </row>
        <row r="161">
          <cell r="A161" t="str">
            <v>-_</v>
          </cell>
          <cell r="I161" t="str">
            <v>,,,</v>
          </cell>
        </row>
        <row r="162">
          <cell r="A162" t="str">
            <v>-_Д3</v>
          </cell>
          <cell r="H162" t="str">
            <v>Д3</v>
          </cell>
          <cell r="I162" t="str">
            <v>добыча природного газа и конденсата</v>
          </cell>
        </row>
        <row r="163">
          <cell r="A163" t="str">
            <v>-_3.1</v>
          </cell>
          <cell r="H163" t="str">
            <v>3.1</v>
          </cell>
          <cell r="I163" t="str">
            <v>Объем производства</v>
          </cell>
          <cell r="K163" t="str">
            <v>млн. м3</v>
          </cell>
        </row>
        <row r="164">
          <cell r="A164" t="str">
            <v>-_3.2</v>
          </cell>
          <cell r="H164" t="str">
            <v>3.2</v>
          </cell>
          <cell r="I164" t="str">
            <v>Оценка доходов по виду деятельности</v>
          </cell>
          <cell r="K164" t="str">
            <v>тыс.тенге</v>
          </cell>
        </row>
        <row r="165">
          <cell r="A165" t="str">
            <v>-_3.3</v>
          </cell>
          <cell r="H165" t="str">
            <v>3.3</v>
          </cell>
          <cell r="I165" t="str">
            <v>Всего затраты на ОТМ по виду деятельности</v>
          </cell>
          <cell r="K165" t="str">
            <v>тыс.тенге</v>
          </cell>
        </row>
        <row r="166">
          <cell r="A166" t="str">
            <v>-_3.4</v>
          </cell>
          <cell r="H166" t="str">
            <v>3.4</v>
          </cell>
          <cell r="I166" t="str">
            <v>В том числе по основным проектам</v>
          </cell>
        </row>
        <row r="167">
          <cell r="A167" t="str">
            <v>-_3.4.1</v>
          </cell>
          <cell r="H167" t="str">
            <v>3.4.1</v>
          </cell>
          <cell r="I167" t="str">
            <v>Проект 1</v>
          </cell>
        </row>
        <row r="168">
          <cell r="A168" t="str">
            <v>-_</v>
          </cell>
          <cell r="I168" t="str">
            <v>Производственные целевые показатели проекта в натуральном выражении</v>
          </cell>
        </row>
        <row r="169">
          <cell r="A169" t="str">
            <v>-_</v>
          </cell>
          <cell r="I169" t="str">
            <v>Оценка доходов по проекту</v>
          </cell>
          <cell r="K169" t="str">
            <v>тыс.тенге</v>
          </cell>
        </row>
        <row r="170">
          <cell r="A170" t="str">
            <v>-_</v>
          </cell>
          <cell r="I170" t="str">
            <v>Всего затраты на ОТМ по проекту</v>
          </cell>
          <cell r="K170" t="str">
            <v>тыс.тенге</v>
          </cell>
        </row>
        <row r="171">
          <cell r="A171" t="str">
            <v>-_</v>
          </cell>
          <cell r="I171" t="str">
            <v>В том числе по основным программам:</v>
          </cell>
        </row>
        <row r="172">
          <cell r="A172" t="str">
            <v>-_40Н</v>
          </cell>
          <cell r="H172" t="str">
            <v>40Н</v>
          </cell>
          <cell r="I172" t="str">
            <v>ОТМ 1Капитальный ремонт скважин</v>
          </cell>
          <cell r="K172" t="str">
            <v>скв.</v>
          </cell>
        </row>
        <row r="173">
          <cell r="A173" t="str">
            <v>S_40</v>
          </cell>
          <cell r="H173" t="str">
            <v>40</v>
          </cell>
          <cell r="I173" t="str">
            <v>ОТМ 1Капитальный ремонт скважин</v>
          </cell>
          <cell r="K173" t="str">
            <v>тыс.тенге</v>
          </cell>
        </row>
        <row r="174">
          <cell r="A174" t="str">
            <v>-_41Н</v>
          </cell>
          <cell r="H174" t="str">
            <v>41Н</v>
          </cell>
          <cell r="I174" t="str">
            <v>ОТМ 2 Подземный ремонт скважин</v>
          </cell>
          <cell r="K174" t="str">
            <v>скв.</v>
          </cell>
        </row>
        <row r="175">
          <cell r="A175" t="str">
            <v>S_41</v>
          </cell>
          <cell r="H175" t="str">
            <v>41</v>
          </cell>
          <cell r="I175" t="str">
            <v>ОТМ 2 Подземный ремонт скважин</v>
          </cell>
          <cell r="K175" t="str">
            <v>тыс.тенге</v>
          </cell>
        </row>
        <row r="176">
          <cell r="A176" t="str">
            <v>-_42Н</v>
          </cell>
          <cell r="H176" t="str">
            <v>42Н</v>
          </cell>
          <cell r="I176" t="str">
            <v>ОТМ 3 Перфорационные работы</v>
          </cell>
          <cell r="K176" t="str">
            <v>скв.</v>
          </cell>
        </row>
        <row r="177">
          <cell r="I177" t="str">
            <v>перестрел добывающие</v>
          </cell>
          <cell r="K177" t="str">
            <v>скв.</v>
          </cell>
        </row>
        <row r="178">
          <cell r="I178" t="str">
            <v>перестрел нагнетательные</v>
          </cell>
          <cell r="K178" t="str">
            <v>скв.</v>
          </cell>
        </row>
        <row r="179">
          <cell r="I179" t="str">
            <v>дострел добывающие</v>
          </cell>
          <cell r="K179" t="str">
            <v>скв.</v>
          </cell>
        </row>
        <row r="180">
          <cell r="I180" t="str">
            <v>дострел нагнтательные</v>
          </cell>
          <cell r="K180" t="str">
            <v>скв.</v>
          </cell>
        </row>
        <row r="181">
          <cell r="I181" t="str">
            <v>депресионная перфорация</v>
          </cell>
          <cell r="K181" t="str">
            <v>скв.</v>
          </cell>
        </row>
        <row r="182">
          <cell r="A182" t="str">
            <v>S_42</v>
          </cell>
          <cell r="H182" t="str">
            <v>42</v>
          </cell>
          <cell r="I182" t="str">
            <v>ОТМ 3 Перфорационные работы</v>
          </cell>
          <cell r="K182" t="str">
            <v>тыс.тенге</v>
          </cell>
        </row>
        <row r="183">
          <cell r="A183" t="str">
            <v>-_43Н</v>
          </cell>
          <cell r="H183" t="str">
            <v>43Н</v>
          </cell>
          <cell r="I183" t="str">
            <v>ОТМ 4 Промыслово-геофизические работы</v>
          </cell>
          <cell r="K183" t="str">
            <v>скв.</v>
          </cell>
        </row>
        <row r="184">
          <cell r="A184" t="str">
            <v>S_43</v>
          </cell>
          <cell r="H184" t="str">
            <v>43</v>
          </cell>
          <cell r="I184" t="str">
            <v>ОТМ 4 Промыслово-геофизические работы</v>
          </cell>
          <cell r="K184" t="str">
            <v>тыс.тенге</v>
          </cell>
        </row>
        <row r="185">
          <cell r="A185" t="str">
            <v>-_44Н</v>
          </cell>
          <cell r="H185" t="str">
            <v>44Н</v>
          </cell>
          <cell r="I185" t="str">
            <v>ОТМ 5 Капитальный ремонт зданий и сооружении</v>
          </cell>
          <cell r="K185" t="str">
            <v>объект</v>
          </cell>
        </row>
        <row r="186">
          <cell r="A186" t="str">
            <v>S_44</v>
          </cell>
          <cell r="H186" t="str">
            <v>44</v>
          </cell>
          <cell r="I186" t="str">
            <v>ОТМ 5 Капитальный ремонт зданий и сооружении</v>
          </cell>
          <cell r="K186" t="str">
            <v>тыс.тенге</v>
          </cell>
        </row>
        <row r="187">
          <cell r="A187" t="str">
            <v>-_45Н</v>
          </cell>
          <cell r="H187" t="str">
            <v>45Н</v>
          </cell>
          <cell r="I187" t="str">
            <v>ОТМ  6 Капитальный ремонт трубопроводов</v>
          </cell>
          <cell r="K187" t="str">
            <v>км.</v>
          </cell>
        </row>
        <row r="188">
          <cell r="A188" t="str">
            <v>S_45</v>
          </cell>
          <cell r="H188" t="str">
            <v>45</v>
          </cell>
          <cell r="I188" t="str">
            <v>ОТМ  6 Капитальный ремонт трубопроводов</v>
          </cell>
          <cell r="K188" t="str">
            <v>тыс.тенге</v>
          </cell>
        </row>
        <row r="189">
          <cell r="A189" t="str">
            <v>-_46Н</v>
          </cell>
          <cell r="H189" t="str">
            <v>46Н</v>
          </cell>
          <cell r="I189" t="str">
            <v>ОТМ 7 Капитальный ремонт нефтепромыслового оборудования</v>
          </cell>
          <cell r="K189" t="str">
            <v>объект</v>
          </cell>
        </row>
        <row r="190">
          <cell r="A190" t="str">
            <v>S_46</v>
          </cell>
          <cell r="H190" t="str">
            <v>46</v>
          </cell>
          <cell r="I190" t="str">
            <v>ОТМ 7 Капитальный ремонт нефтепромыслового оборудования</v>
          </cell>
          <cell r="K190" t="str">
            <v>тыс.тенге</v>
          </cell>
        </row>
        <row r="191">
          <cell r="A191" t="str">
            <v>-_47Н</v>
          </cell>
          <cell r="H191" t="str">
            <v>47Н</v>
          </cell>
          <cell r="I191" t="str">
            <v>ОТМ 8 Капитальный ремонт энергетического оборудования</v>
          </cell>
          <cell r="K191" t="str">
            <v>объект</v>
          </cell>
        </row>
        <row r="192">
          <cell r="A192" t="str">
            <v>S_47</v>
          </cell>
          <cell r="H192" t="str">
            <v>47</v>
          </cell>
          <cell r="I192" t="str">
            <v>ОТМ 8 Капитальный ремонт энергетического оборудования</v>
          </cell>
          <cell r="K192" t="str">
            <v>тыс.тенге</v>
          </cell>
        </row>
        <row r="194">
          <cell r="A194" t="str">
            <v>-_</v>
          </cell>
          <cell r="I194" t="str">
            <v>,,,</v>
          </cell>
        </row>
        <row r="195">
          <cell r="A195" t="str">
            <v>-_3.4.2</v>
          </cell>
          <cell r="H195" t="str">
            <v>3.4.2</v>
          </cell>
          <cell r="I195" t="str">
            <v>Проект 2</v>
          </cell>
        </row>
        <row r="196">
          <cell r="A196" t="str">
            <v>-_</v>
          </cell>
          <cell r="I196" t="str">
            <v>Производственные целевые показатели проекта в натуральном выражении</v>
          </cell>
        </row>
        <row r="197">
          <cell r="A197" t="str">
            <v>-_</v>
          </cell>
          <cell r="I197" t="str">
            <v>Оценка доходов по проекту</v>
          </cell>
          <cell r="K197" t="str">
            <v>тыс.тенге</v>
          </cell>
        </row>
        <row r="198">
          <cell r="A198" t="str">
            <v>-_</v>
          </cell>
          <cell r="I198" t="str">
            <v>Всего затраты на ОТМ по проекту</v>
          </cell>
          <cell r="K198" t="str">
            <v>тыс.тенге</v>
          </cell>
        </row>
        <row r="199">
          <cell r="A199" t="str">
            <v>-_</v>
          </cell>
          <cell r="I199" t="str">
            <v>В том числе по основным программам:</v>
          </cell>
        </row>
        <row r="200">
          <cell r="A200" t="str">
            <v>-_48Н</v>
          </cell>
          <cell r="H200" t="str">
            <v>48Н</v>
          </cell>
          <cell r="I200" t="str">
            <v>ОТМ 1             (в натуральном выражении)</v>
          </cell>
        </row>
        <row r="201">
          <cell r="A201" t="str">
            <v>-_48</v>
          </cell>
          <cell r="H201" t="str">
            <v>48</v>
          </cell>
          <cell r="I201" t="str">
            <v>ОТМ 1             (в стоимостном выражении)</v>
          </cell>
          <cell r="K201" t="str">
            <v>тыс.тенге</v>
          </cell>
        </row>
        <row r="202">
          <cell r="A202" t="str">
            <v>-_49Н</v>
          </cell>
          <cell r="H202" t="str">
            <v>49Н</v>
          </cell>
          <cell r="I202" t="str">
            <v>ОТМ 2             (в натуральном выражении)</v>
          </cell>
        </row>
        <row r="203">
          <cell r="A203" t="str">
            <v>-_49</v>
          </cell>
          <cell r="H203" t="str">
            <v>49</v>
          </cell>
          <cell r="I203" t="str">
            <v>ОТМ 2             (в стоимостном выражении)</v>
          </cell>
          <cell r="K203" t="str">
            <v>тыс.тенге</v>
          </cell>
        </row>
        <row r="204">
          <cell r="A204" t="str">
            <v>-_50Н</v>
          </cell>
          <cell r="H204" t="str">
            <v>50Н</v>
          </cell>
          <cell r="I204" t="str">
            <v>ОТМ 3             (в натуральном выражении)</v>
          </cell>
        </row>
        <row r="205">
          <cell r="A205" t="str">
            <v>-_50</v>
          </cell>
          <cell r="H205" t="str">
            <v>50</v>
          </cell>
          <cell r="I205" t="str">
            <v>ОТМ 3             (в стоимостном выражении)</v>
          </cell>
          <cell r="K205" t="str">
            <v>тыс.тенге</v>
          </cell>
        </row>
        <row r="206">
          <cell r="A206" t="str">
            <v>-_51Н</v>
          </cell>
          <cell r="H206" t="str">
            <v>51Н</v>
          </cell>
          <cell r="I206" t="str">
            <v>ОТМ 4             (в натуральном выражении)</v>
          </cell>
        </row>
        <row r="207">
          <cell r="A207" t="str">
            <v>-_51</v>
          </cell>
          <cell r="H207" t="str">
            <v>51</v>
          </cell>
          <cell r="I207" t="str">
            <v>ОТМ 4             (в стоимостном выражении)</v>
          </cell>
          <cell r="K207" t="str">
            <v>тыс.тенге</v>
          </cell>
        </row>
        <row r="209">
          <cell r="A209" t="str">
            <v>-_</v>
          </cell>
          <cell r="I209" t="str">
            <v>,,,</v>
          </cell>
        </row>
        <row r="210">
          <cell r="A210" t="str">
            <v>-_3.4.3</v>
          </cell>
          <cell r="H210" t="str">
            <v>3.4.3</v>
          </cell>
          <cell r="I210" t="str">
            <v>Проект 3</v>
          </cell>
        </row>
        <row r="211">
          <cell r="A211" t="str">
            <v>-_</v>
          </cell>
          <cell r="I211" t="str">
            <v>Производственные целевые показатели проекта в натуральном выражении</v>
          </cell>
        </row>
        <row r="212">
          <cell r="A212" t="str">
            <v>-_</v>
          </cell>
          <cell r="I212" t="str">
            <v>Оценка доходов по проекту</v>
          </cell>
          <cell r="K212" t="str">
            <v>тыс.тенге</v>
          </cell>
        </row>
        <row r="213">
          <cell r="A213" t="str">
            <v>-_</v>
          </cell>
          <cell r="I213" t="str">
            <v>Всего затраты на ОТМ по проекту</v>
          </cell>
          <cell r="K213" t="str">
            <v>тыс.тенге</v>
          </cell>
        </row>
        <row r="214">
          <cell r="A214" t="str">
            <v>-_</v>
          </cell>
          <cell r="I214" t="str">
            <v>В том числе по основным программам:</v>
          </cell>
        </row>
        <row r="215">
          <cell r="A215" t="str">
            <v>-_52Н</v>
          </cell>
          <cell r="H215" t="str">
            <v>52Н</v>
          </cell>
          <cell r="I215" t="str">
            <v>ОТМ 1             (в натуральном выражении)</v>
          </cell>
        </row>
        <row r="216">
          <cell r="A216" t="str">
            <v>-_52</v>
          </cell>
          <cell r="H216" t="str">
            <v>52</v>
          </cell>
          <cell r="I216" t="str">
            <v>ОТМ 1             (в стоимостном выражении)</v>
          </cell>
          <cell r="K216" t="str">
            <v>тыс.тенге</v>
          </cell>
        </row>
        <row r="217">
          <cell r="A217" t="str">
            <v>-_53Н</v>
          </cell>
          <cell r="H217" t="str">
            <v>53Н</v>
          </cell>
          <cell r="I217" t="str">
            <v>ОТМ 2             (в натуральном выражении)</v>
          </cell>
        </row>
        <row r="218">
          <cell r="A218" t="str">
            <v>-_53</v>
          </cell>
          <cell r="H218" t="str">
            <v>53</v>
          </cell>
          <cell r="I218" t="str">
            <v>ОТМ 2             (в стоимостном выражении)</v>
          </cell>
          <cell r="K218" t="str">
            <v>тыс.тенге</v>
          </cell>
        </row>
        <row r="219">
          <cell r="A219" t="str">
            <v>-_54Н</v>
          </cell>
          <cell r="H219" t="str">
            <v>54Н</v>
          </cell>
          <cell r="I219" t="str">
            <v>ОТМ 3             (в натуральном выражении)</v>
          </cell>
        </row>
        <row r="220">
          <cell r="A220" t="str">
            <v>-_54</v>
          </cell>
          <cell r="H220" t="str">
            <v>54</v>
          </cell>
          <cell r="I220" t="str">
            <v>ОТМ 3             (в стоимостном выражении)</v>
          </cell>
          <cell r="K220" t="str">
            <v>тыс.тенге</v>
          </cell>
        </row>
        <row r="221">
          <cell r="A221" t="str">
            <v>-_55Н</v>
          </cell>
          <cell r="H221" t="str">
            <v>55Н</v>
          </cell>
          <cell r="I221" t="str">
            <v>ОТМ 4             (в натуральном выражении)</v>
          </cell>
        </row>
        <row r="222">
          <cell r="A222" t="str">
            <v>-_55</v>
          </cell>
          <cell r="H222" t="str">
            <v>55</v>
          </cell>
          <cell r="I222" t="str">
            <v>ОТМ 4             (в стоимостном выражении)</v>
          </cell>
          <cell r="K222" t="str">
            <v>тыс.тенге</v>
          </cell>
        </row>
        <row r="224">
          <cell r="A224" t="str">
            <v>-_</v>
          </cell>
          <cell r="I224" t="str">
            <v>,,,</v>
          </cell>
        </row>
        <row r="225">
          <cell r="A225" t="str">
            <v>-_Д4</v>
          </cell>
          <cell r="H225" t="str">
            <v>Д4</v>
          </cell>
          <cell r="I225" t="str">
            <v>переработка газа и конденсата</v>
          </cell>
        </row>
        <row r="226">
          <cell r="A226" t="str">
            <v>-_4.1</v>
          </cell>
          <cell r="H226" t="str">
            <v>4.1</v>
          </cell>
          <cell r="I226" t="str">
            <v>Объем производства</v>
          </cell>
          <cell r="K226" t="str">
            <v>млн. м3</v>
          </cell>
        </row>
        <row r="227">
          <cell r="A227" t="str">
            <v>-_4.2</v>
          </cell>
          <cell r="H227" t="str">
            <v>4.2</v>
          </cell>
          <cell r="I227" t="str">
            <v>Оценка доходов по виду деятельности</v>
          </cell>
          <cell r="K227" t="str">
            <v>тыс.тенге</v>
          </cell>
        </row>
        <row r="228">
          <cell r="A228" t="str">
            <v>-_4.3</v>
          </cell>
          <cell r="H228" t="str">
            <v>4.3</v>
          </cell>
          <cell r="I228" t="str">
            <v>Всего затраты на ОТМ по виду деятельности</v>
          </cell>
          <cell r="K228" t="str">
            <v>тыс.тенге</v>
          </cell>
        </row>
        <row r="229">
          <cell r="A229" t="str">
            <v>-_4.4</v>
          </cell>
          <cell r="H229" t="str">
            <v>4.4</v>
          </cell>
          <cell r="I229" t="str">
            <v>В том числе по основным проектам</v>
          </cell>
        </row>
        <row r="230">
          <cell r="A230" t="str">
            <v>-_4.4.1</v>
          </cell>
          <cell r="H230" t="str">
            <v>4.4.1</v>
          </cell>
          <cell r="I230" t="str">
            <v>Проект 1</v>
          </cell>
        </row>
        <row r="231">
          <cell r="A231" t="str">
            <v>-_</v>
          </cell>
          <cell r="I231" t="str">
            <v>Производственные целевые показатели проекта в натуральном выражении</v>
          </cell>
        </row>
        <row r="232">
          <cell r="A232" t="str">
            <v>-_</v>
          </cell>
          <cell r="I232" t="str">
            <v>Оценка доходов по проекту</v>
          </cell>
          <cell r="K232" t="str">
            <v>тыс.тенге</v>
          </cell>
        </row>
        <row r="233">
          <cell r="A233" t="str">
            <v>-_</v>
          </cell>
          <cell r="I233" t="str">
            <v>Всего затраты на ОТМ по проекту</v>
          </cell>
          <cell r="K233" t="str">
            <v>тыс.тенге</v>
          </cell>
        </row>
        <row r="234">
          <cell r="A234" t="str">
            <v>-_</v>
          </cell>
          <cell r="I234" t="str">
            <v>В том числе по основным программам:</v>
          </cell>
        </row>
        <row r="235">
          <cell r="A235" t="str">
            <v>-_56Н</v>
          </cell>
          <cell r="H235" t="str">
            <v>56Н</v>
          </cell>
          <cell r="I235" t="str">
            <v>ОТМ 1 Капитальный ремонт зданий и сооружений</v>
          </cell>
        </row>
        <row r="236">
          <cell r="A236" t="str">
            <v>S_56</v>
          </cell>
          <cell r="H236" t="str">
            <v>56</v>
          </cell>
          <cell r="I236" t="str">
            <v>ОТМ 1 Капитальный ремонт зданий и сооружений</v>
          </cell>
          <cell r="K236" t="str">
            <v>тыс.тенге</v>
          </cell>
        </row>
        <row r="237">
          <cell r="A237" t="str">
            <v>-_57Н</v>
          </cell>
          <cell r="H237" t="str">
            <v>57Н</v>
          </cell>
          <cell r="I237" t="str">
            <v>ОТМ 2 Ремонт и обслуживание ГМК</v>
          </cell>
        </row>
        <row r="238">
          <cell r="A238" t="str">
            <v>S_57</v>
          </cell>
          <cell r="H238" t="str">
            <v>57</v>
          </cell>
          <cell r="I238" t="str">
            <v>ОТМ 2 Ремонт и обслуживание ГМК</v>
          </cell>
          <cell r="K238" t="str">
            <v>тыс.тенге</v>
          </cell>
        </row>
        <row r="239">
          <cell r="A239" t="str">
            <v>-_58Н</v>
          </cell>
          <cell r="H239" t="str">
            <v>58Н</v>
          </cell>
          <cell r="I239" t="str">
            <v>ОТМ 3             (в натуральном выражении)</v>
          </cell>
        </row>
        <row r="240">
          <cell r="A240" t="str">
            <v>-_58</v>
          </cell>
          <cell r="H240" t="str">
            <v>58</v>
          </cell>
          <cell r="I240" t="str">
            <v>ОТМ 3             (в стоимостном выражении)</v>
          </cell>
          <cell r="K240" t="str">
            <v>тыс.тенге</v>
          </cell>
        </row>
        <row r="241">
          <cell r="A241" t="str">
            <v>-_59Н</v>
          </cell>
          <cell r="H241" t="str">
            <v>59Н</v>
          </cell>
          <cell r="I241" t="str">
            <v>ОТМ 4             (в натуральном выражении)</v>
          </cell>
        </row>
        <row r="242">
          <cell r="A242" t="str">
            <v>-_59</v>
          </cell>
          <cell r="H242" t="str">
            <v>59</v>
          </cell>
          <cell r="I242" t="str">
            <v>ОТМ 4             (в стоимостном выражении)</v>
          </cell>
          <cell r="K242" t="str">
            <v>тыс.тенге</v>
          </cell>
        </row>
        <row r="244">
          <cell r="A244" t="str">
            <v>-_</v>
          </cell>
          <cell r="I244" t="str">
            <v>,,,</v>
          </cell>
        </row>
        <row r="245">
          <cell r="A245" t="str">
            <v>-_4.4.2</v>
          </cell>
          <cell r="H245" t="str">
            <v>4.4.2</v>
          </cell>
          <cell r="I245" t="str">
            <v>Проект 2</v>
          </cell>
        </row>
        <row r="246">
          <cell r="A246" t="str">
            <v>-_</v>
          </cell>
          <cell r="I246" t="str">
            <v>Производственные целевые показатели проекта в натуральном выражении</v>
          </cell>
        </row>
        <row r="247">
          <cell r="A247" t="str">
            <v>-_</v>
          </cell>
          <cell r="I247" t="str">
            <v>Оценка доходов по проекту</v>
          </cell>
          <cell r="K247" t="str">
            <v>тыс.тенге</v>
          </cell>
        </row>
        <row r="248">
          <cell r="A248" t="str">
            <v>-_</v>
          </cell>
          <cell r="I248" t="str">
            <v>Всего затраты на ОТМ по проекту</v>
          </cell>
          <cell r="K248" t="str">
            <v>тыс.тенге</v>
          </cell>
        </row>
        <row r="249">
          <cell r="A249" t="str">
            <v>-_</v>
          </cell>
          <cell r="I249" t="str">
            <v>В том числе по основным программам:</v>
          </cell>
        </row>
        <row r="250">
          <cell r="A250" t="str">
            <v>-_60Н</v>
          </cell>
          <cell r="H250" t="str">
            <v>60Н</v>
          </cell>
          <cell r="I250" t="str">
            <v>ОТМ 1             (в натуральном выражении)</v>
          </cell>
        </row>
        <row r="251">
          <cell r="A251" t="str">
            <v>-_60</v>
          </cell>
          <cell r="H251" t="str">
            <v>60</v>
          </cell>
          <cell r="I251" t="str">
            <v>ОТМ 1             (в стоимостном выражении)</v>
          </cell>
          <cell r="K251" t="str">
            <v>тыс.тенге</v>
          </cell>
        </row>
        <row r="252">
          <cell r="A252" t="str">
            <v>-_61Н</v>
          </cell>
          <cell r="H252" t="str">
            <v>61Н</v>
          </cell>
          <cell r="I252" t="str">
            <v>ОТМ 2             (в натуральном выражении)</v>
          </cell>
        </row>
        <row r="253">
          <cell r="A253" t="str">
            <v>-_61</v>
          </cell>
          <cell r="H253" t="str">
            <v>61</v>
          </cell>
          <cell r="I253" t="str">
            <v>ОТМ 2             (в стоимостном выражении)</v>
          </cell>
          <cell r="K253" t="str">
            <v>тыс.тенге</v>
          </cell>
        </row>
        <row r="254">
          <cell r="A254" t="str">
            <v>-_62Н</v>
          </cell>
          <cell r="H254" t="str">
            <v>62Н</v>
          </cell>
          <cell r="I254" t="str">
            <v>ОТМ 3             (в натуральном выражении)</v>
          </cell>
        </row>
        <row r="255">
          <cell r="A255" t="str">
            <v>-_62</v>
          </cell>
          <cell r="H255" t="str">
            <v>62</v>
          </cell>
          <cell r="I255" t="str">
            <v>ОТМ 3             (в стоимостном выражении)</v>
          </cell>
          <cell r="K255" t="str">
            <v>тыс.тенге</v>
          </cell>
        </row>
        <row r="256">
          <cell r="A256" t="str">
            <v>-_63Н</v>
          </cell>
          <cell r="H256" t="str">
            <v>63Н</v>
          </cell>
          <cell r="I256" t="str">
            <v>ОТМ 4             (в натуральном выражении)</v>
          </cell>
        </row>
        <row r="257">
          <cell r="A257" t="str">
            <v>-_63</v>
          </cell>
          <cell r="H257" t="str">
            <v>63</v>
          </cell>
          <cell r="I257" t="str">
            <v>ОТМ 4             (в стоимостном выражении)</v>
          </cell>
          <cell r="K257" t="str">
            <v>тыс.тенге</v>
          </cell>
        </row>
        <row r="259">
          <cell r="A259" t="str">
            <v>-_</v>
          </cell>
          <cell r="I259" t="str">
            <v>,,,</v>
          </cell>
        </row>
        <row r="260">
          <cell r="A260" t="str">
            <v>-_4.4.3</v>
          </cell>
          <cell r="H260" t="str">
            <v>4.4.3</v>
          </cell>
          <cell r="I260" t="str">
            <v>Проект 3</v>
          </cell>
        </row>
        <row r="261">
          <cell r="A261" t="str">
            <v>-_</v>
          </cell>
          <cell r="I261" t="str">
            <v>Производственные целевые показатели проекта в натуральном выражении</v>
          </cell>
        </row>
        <row r="262">
          <cell r="A262" t="str">
            <v>-_</v>
          </cell>
          <cell r="I262" t="str">
            <v>Оценка доходов по проекту</v>
          </cell>
          <cell r="K262" t="str">
            <v>тыс.тенге</v>
          </cell>
        </row>
        <row r="263">
          <cell r="A263" t="str">
            <v>-_</v>
          </cell>
          <cell r="I263" t="str">
            <v>Всего затраты на ОТМ по проекту</v>
          </cell>
          <cell r="K263" t="str">
            <v>тыс.тенге</v>
          </cell>
        </row>
        <row r="264">
          <cell r="A264" t="str">
            <v>-_</v>
          </cell>
          <cell r="I264" t="str">
            <v>В том числе по основным программам:</v>
          </cell>
        </row>
        <row r="265">
          <cell r="A265" t="str">
            <v>-_64Н</v>
          </cell>
          <cell r="H265" t="str">
            <v>64Н</v>
          </cell>
          <cell r="I265" t="str">
            <v>ОТМ 1             (в натуральном выражении)</v>
          </cell>
        </row>
        <row r="266">
          <cell r="A266" t="str">
            <v>-_64</v>
          </cell>
          <cell r="H266" t="str">
            <v>64</v>
          </cell>
          <cell r="I266" t="str">
            <v>ОТМ 1             (в стоимостном выражении)</v>
          </cell>
          <cell r="K266" t="str">
            <v>тыс.тенге</v>
          </cell>
        </row>
        <row r="267">
          <cell r="A267" t="str">
            <v>-_65Н</v>
          </cell>
          <cell r="H267" t="str">
            <v>65Н</v>
          </cell>
          <cell r="I267" t="str">
            <v>ОТМ 2             (в натуральном выражении)</v>
          </cell>
        </row>
        <row r="268">
          <cell r="A268" t="str">
            <v>-_65</v>
          </cell>
          <cell r="H268" t="str">
            <v>65</v>
          </cell>
          <cell r="I268" t="str">
            <v>ОТМ 2             (в стоимостном выражении)</v>
          </cell>
          <cell r="K268" t="str">
            <v>тыс.тенге</v>
          </cell>
        </row>
        <row r="269">
          <cell r="A269" t="str">
            <v>-_66Н</v>
          </cell>
          <cell r="H269" t="str">
            <v>66Н</v>
          </cell>
          <cell r="I269" t="str">
            <v>ОТМ 3             (в натуральном выражении)</v>
          </cell>
        </row>
        <row r="270">
          <cell r="A270" t="str">
            <v>-_66</v>
          </cell>
          <cell r="H270" t="str">
            <v>66</v>
          </cell>
          <cell r="I270" t="str">
            <v>ОТМ 3             (в стоимостном выражении)</v>
          </cell>
          <cell r="K270" t="str">
            <v>тыс.тенге</v>
          </cell>
        </row>
        <row r="271">
          <cell r="A271" t="str">
            <v>-_67Н</v>
          </cell>
          <cell r="H271" t="str">
            <v>67Н</v>
          </cell>
          <cell r="I271" t="str">
            <v>ОТМ 4             (в натуральном выражении)</v>
          </cell>
        </row>
        <row r="272">
          <cell r="A272" t="str">
            <v>-_67</v>
          </cell>
          <cell r="H272" t="str">
            <v>67</v>
          </cell>
          <cell r="I272" t="str">
            <v>ОТМ 4             (в стоимостном выражении)</v>
          </cell>
          <cell r="K272" t="str">
            <v>тыс.тенге</v>
          </cell>
        </row>
        <row r="274">
          <cell r="A274" t="str">
            <v>-_</v>
          </cell>
          <cell r="I274" t="str">
            <v>,,,</v>
          </cell>
        </row>
        <row r="275">
          <cell r="A275" t="str">
            <v>-_Д5</v>
          </cell>
          <cell r="H275" t="str">
            <v>Д5</v>
          </cell>
          <cell r="I275" t="str">
            <v>добыча питьевой воды</v>
          </cell>
        </row>
        <row r="276">
          <cell r="A276" t="str">
            <v>-_5.1</v>
          </cell>
          <cell r="H276" t="str">
            <v>5.1</v>
          </cell>
          <cell r="I276" t="str">
            <v>Объем производства</v>
          </cell>
          <cell r="K276" t="str">
            <v>тыс. тонн</v>
          </cell>
        </row>
        <row r="277">
          <cell r="A277" t="str">
            <v>-_5.2</v>
          </cell>
          <cell r="H277" t="str">
            <v>5.2</v>
          </cell>
          <cell r="I277" t="str">
            <v>Оценка доходов по виду деятельности</v>
          </cell>
          <cell r="K277" t="str">
            <v>тыс.тенге</v>
          </cell>
        </row>
        <row r="278">
          <cell r="A278" t="str">
            <v>-_5.3</v>
          </cell>
          <cell r="H278" t="str">
            <v>5.3</v>
          </cell>
          <cell r="I278" t="str">
            <v>Всего затраты на ОТМ по виду деятельности</v>
          </cell>
          <cell r="K278" t="str">
            <v>тыс.тенге</v>
          </cell>
        </row>
        <row r="279">
          <cell r="A279" t="str">
            <v>-_5.4</v>
          </cell>
          <cell r="H279" t="str">
            <v>5.4</v>
          </cell>
          <cell r="I279" t="str">
            <v>В том числе по основным проектам</v>
          </cell>
        </row>
        <row r="280">
          <cell r="A280" t="str">
            <v>-_5.4.1</v>
          </cell>
          <cell r="H280" t="str">
            <v>5.4.1</v>
          </cell>
          <cell r="I280" t="str">
            <v>Проект 1</v>
          </cell>
        </row>
        <row r="281">
          <cell r="A281" t="str">
            <v>-_</v>
          </cell>
          <cell r="I281" t="str">
            <v>Производственные целевые показатели проекта в натуральном выражении</v>
          </cell>
        </row>
        <row r="282">
          <cell r="A282" t="str">
            <v>-_</v>
          </cell>
          <cell r="I282" t="str">
            <v>Оценка доходов по проекту</v>
          </cell>
          <cell r="K282" t="str">
            <v>тыс.тенге</v>
          </cell>
        </row>
        <row r="283">
          <cell r="A283" t="str">
            <v>-_</v>
          </cell>
          <cell r="I283" t="str">
            <v>Всего затраты на ОТМ по проекту</v>
          </cell>
          <cell r="K283" t="str">
            <v>тыс.тенге</v>
          </cell>
        </row>
        <row r="284">
          <cell r="A284" t="str">
            <v>-_</v>
          </cell>
          <cell r="I284" t="str">
            <v>В том числе по основным программам:</v>
          </cell>
        </row>
        <row r="285">
          <cell r="A285" t="str">
            <v>-_68Н</v>
          </cell>
          <cell r="H285" t="str">
            <v>68Н</v>
          </cell>
          <cell r="I285" t="str">
            <v>ОТМ 1 Подземный ремонт скважин</v>
          </cell>
          <cell r="K285" t="str">
            <v>скв.</v>
          </cell>
        </row>
        <row r="286">
          <cell r="A286" t="str">
            <v>S_68</v>
          </cell>
          <cell r="H286" t="str">
            <v>68</v>
          </cell>
          <cell r="I286" t="str">
            <v>ОТМ 1 Подземный ремонт скважин</v>
          </cell>
          <cell r="K286" t="str">
            <v>тыс.тенге</v>
          </cell>
        </row>
        <row r="287">
          <cell r="A287" t="str">
            <v>-_69Н</v>
          </cell>
          <cell r="H287" t="str">
            <v>69Н</v>
          </cell>
          <cell r="I287" t="str">
            <v>ОТМ 2 Капитальный ремонт зданий и сооружении</v>
          </cell>
        </row>
        <row r="288">
          <cell r="A288" t="str">
            <v>S_69</v>
          </cell>
          <cell r="H288" t="str">
            <v>69</v>
          </cell>
          <cell r="I288" t="str">
            <v>ОТМ 2 Капитальный ремонт зданий и сооружении</v>
          </cell>
          <cell r="K288" t="str">
            <v>тыс.тенге</v>
          </cell>
        </row>
        <row r="289">
          <cell r="A289" t="str">
            <v>-_70Н</v>
          </cell>
          <cell r="H289" t="str">
            <v>70Н</v>
          </cell>
          <cell r="I289" t="str">
            <v>ОТМ 3 Капитальный ремонт трубопроводов</v>
          </cell>
          <cell r="K289" t="str">
            <v>км.</v>
          </cell>
        </row>
        <row r="290">
          <cell r="A290" t="str">
            <v>S_70</v>
          </cell>
          <cell r="H290" t="str">
            <v>70</v>
          </cell>
          <cell r="I290" t="str">
            <v>ОТМ 3 Капитальный ремонт трубопроводов</v>
          </cell>
          <cell r="K290" t="str">
            <v>тыс.тенге</v>
          </cell>
        </row>
        <row r="291">
          <cell r="A291" t="str">
            <v>-_71Н</v>
          </cell>
          <cell r="H291" t="str">
            <v>71Н</v>
          </cell>
          <cell r="I291" t="str">
            <v>ОТМ 4 Капитальный ремонт нефтепромыслового оборудования</v>
          </cell>
        </row>
        <row r="292">
          <cell r="A292" t="str">
            <v>S_71</v>
          </cell>
          <cell r="H292" t="str">
            <v>71</v>
          </cell>
          <cell r="I292" t="str">
            <v>ОТМ 4 Капитальный ремонт нефтепромыслового оборудования</v>
          </cell>
          <cell r="K292" t="str">
            <v>тыс.тенге</v>
          </cell>
        </row>
        <row r="293">
          <cell r="H293" t="str">
            <v>72Н</v>
          </cell>
          <cell r="I293" t="str">
            <v>ОТМ 5 Капитальный ремонт энергетического оборудования</v>
          </cell>
        </row>
        <row r="294">
          <cell r="A294" t="str">
            <v>S_72</v>
          </cell>
          <cell r="H294" t="str">
            <v>72</v>
          </cell>
          <cell r="I294" t="str">
            <v>ОТМ 5 Капитальный ремонт энергетического оборудования</v>
          </cell>
          <cell r="K294" t="str">
            <v>тыс.тенге</v>
          </cell>
        </row>
        <row r="295">
          <cell r="A295" t="str">
            <v>-_5.4.2</v>
          </cell>
          <cell r="H295" t="str">
            <v>5.4.2</v>
          </cell>
          <cell r="I295" t="str">
            <v>Проект 2</v>
          </cell>
        </row>
        <row r="296">
          <cell r="A296" t="str">
            <v>-_</v>
          </cell>
          <cell r="I296" t="str">
            <v>Производственные целевые показатели проекта в натуральном выражении</v>
          </cell>
        </row>
        <row r="297">
          <cell r="A297" t="str">
            <v>-_</v>
          </cell>
          <cell r="I297" t="str">
            <v>Оценка доходов по проекту</v>
          </cell>
          <cell r="K297" t="str">
            <v>тыс.тенге</v>
          </cell>
        </row>
        <row r="298">
          <cell r="A298" t="str">
            <v>-_</v>
          </cell>
          <cell r="I298" t="str">
            <v>Всего затраты на ОТМ по проекту</v>
          </cell>
          <cell r="K298" t="str">
            <v>тыс.тенге</v>
          </cell>
        </row>
        <row r="299">
          <cell r="A299" t="str">
            <v>-_</v>
          </cell>
          <cell r="I299" t="str">
            <v>В том числе по основным программам:</v>
          </cell>
        </row>
        <row r="300">
          <cell r="A300" t="str">
            <v>-_73Н</v>
          </cell>
          <cell r="H300" t="str">
            <v>73Н</v>
          </cell>
          <cell r="I300" t="str">
            <v>ОТМ 1             (в натуральном выражении)</v>
          </cell>
        </row>
        <row r="301">
          <cell r="A301" t="str">
            <v>-_73</v>
          </cell>
          <cell r="H301" t="str">
            <v>73</v>
          </cell>
          <cell r="I301" t="str">
            <v>ОТМ 1             (в стоимостном выражении)</v>
          </cell>
          <cell r="K301" t="str">
            <v>тыс.тенге</v>
          </cell>
        </row>
        <row r="302">
          <cell r="A302" t="str">
            <v>-_74Н</v>
          </cell>
          <cell r="H302" t="str">
            <v>74Н</v>
          </cell>
          <cell r="I302" t="str">
            <v>ОТМ 2             (в натуральном выражении)</v>
          </cell>
        </row>
        <row r="303">
          <cell r="A303" t="str">
            <v>-_74</v>
          </cell>
          <cell r="H303" t="str">
            <v>74</v>
          </cell>
          <cell r="I303" t="str">
            <v>ОТМ 2             (в стоимостном выражении)</v>
          </cell>
          <cell r="K303" t="str">
            <v>тыс.тенге</v>
          </cell>
        </row>
        <row r="304">
          <cell r="A304" t="str">
            <v>-_75Н</v>
          </cell>
          <cell r="H304" t="str">
            <v>75Н</v>
          </cell>
          <cell r="I304" t="str">
            <v>ОТМ 3             (в натуральном выражении)</v>
          </cell>
        </row>
        <row r="305">
          <cell r="A305" t="str">
            <v>-_75</v>
          </cell>
          <cell r="H305" t="str">
            <v>75</v>
          </cell>
          <cell r="I305" t="str">
            <v>ОТМ 3             (в стоимостном выражении)</v>
          </cell>
          <cell r="K305" t="str">
            <v>тыс.тенге</v>
          </cell>
        </row>
        <row r="306">
          <cell r="A306" t="str">
            <v>-_76Н</v>
          </cell>
          <cell r="H306" t="str">
            <v>76Н</v>
          </cell>
          <cell r="I306" t="str">
            <v>ОТМ 4             (в натуральном выражении)</v>
          </cell>
        </row>
        <row r="307">
          <cell r="A307" t="str">
            <v>-_76</v>
          </cell>
          <cell r="H307" t="str">
            <v>76</v>
          </cell>
          <cell r="I307" t="str">
            <v>ОТМ 4             (в стоимостном выражении)</v>
          </cell>
          <cell r="K307" t="str">
            <v>тыс.тенге</v>
          </cell>
        </row>
        <row r="309">
          <cell r="A309" t="str">
            <v>-_</v>
          </cell>
          <cell r="I309" t="str">
            <v>,,,</v>
          </cell>
        </row>
        <row r="310">
          <cell r="A310" t="str">
            <v>-_5.4.3</v>
          </cell>
          <cell r="H310" t="str">
            <v>5.4.3</v>
          </cell>
          <cell r="I310" t="str">
            <v>Проект 3</v>
          </cell>
        </row>
        <row r="311">
          <cell r="A311" t="str">
            <v>-_</v>
          </cell>
          <cell r="I311" t="str">
            <v>Производственные целевые показатели проекта в натуральном выражении</v>
          </cell>
        </row>
        <row r="312">
          <cell r="A312" t="str">
            <v>-_</v>
          </cell>
          <cell r="I312" t="str">
            <v>Оценка доходов по проекту</v>
          </cell>
          <cell r="K312" t="str">
            <v>тыс.тенге</v>
          </cell>
        </row>
        <row r="313">
          <cell r="A313" t="str">
            <v>-_</v>
          </cell>
          <cell r="I313" t="str">
            <v>Всего затраты на ОТМ по проекту</v>
          </cell>
          <cell r="K313" t="str">
            <v>тыс.тенге</v>
          </cell>
        </row>
        <row r="314">
          <cell r="A314" t="str">
            <v>-_</v>
          </cell>
          <cell r="I314" t="str">
            <v>В том числе по основным программам:</v>
          </cell>
        </row>
        <row r="315">
          <cell r="A315" t="str">
            <v>-_77Н</v>
          </cell>
          <cell r="H315" t="str">
            <v>77Н</v>
          </cell>
          <cell r="I315" t="str">
            <v>ОТМ 1             (в натуральном выражении)</v>
          </cell>
        </row>
        <row r="316">
          <cell r="A316" t="str">
            <v>-_77</v>
          </cell>
          <cell r="H316" t="str">
            <v>77</v>
          </cell>
          <cell r="I316" t="str">
            <v>ОТМ 1             (в стоимостном выражении)</v>
          </cell>
          <cell r="K316" t="str">
            <v>тыс.тенге</v>
          </cell>
        </row>
        <row r="317">
          <cell r="A317" t="str">
            <v>-_78Н</v>
          </cell>
          <cell r="H317" t="str">
            <v>78Н</v>
          </cell>
          <cell r="I317" t="str">
            <v>ОТМ 2             (в натуральном выражении)</v>
          </cell>
        </row>
        <row r="318">
          <cell r="A318" t="str">
            <v>-_78</v>
          </cell>
          <cell r="H318" t="str">
            <v>78</v>
          </cell>
          <cell r="I318" t="str">
            <v>ОТМ 2             (в стоимостном выражении)</v>
          </cell>
          <cell r="K318" t="str">
            <v>тыс.тенге</v>
          </cell>
        </row>
        <row r="319">
          <cell r="A319" t="str">
            <v>-_79Н</v>
          </cell>
          <cell r="H319" t="str">
            <v>79Н</v>
          </cell>
          <cell r="I319" t="str">
            <v>ОТМ 3             (в натуральном выражении)</v>
          </cell>
        </row>
        <row r="320">
          <cell r="A320" t="str">
            <v>-_79</v>
          </cell>
          <cell r="H320" t="str">
            <v>79</v>
          </cell>
          <cell r="I320" t="str">
            <v>ОТМ 3             (в стоимостном выражении)</v>
          </cell>
          <cell r="K320" t="str">
            <v>тыс.тенге</v>
          </cell>
        </row>
        <row r="321">
          <cell r="A321" t="str">
            <v>-_80Н</v>
          </cell>
          <cell r="H321" t="str">
            <v>80Н</v>
          </cell>
          <cell r="I321" t="str">
            <v>ОТМ 4             (в натуральном выражении)</v>
          </cell>
        </row>
        <row r="322">
          <cell r="A322" t="str">
            <v>-_80</v>
          </cell>
          <cell r="H322" t="str">
            <v>80</v>
          </cell>
          <cell r="I322" t="str">
            <v>ОТМ 4             (в стоимостном выражении)</v>
          </cell>
          <cell r="K322" t="str">
            <v>тыс.тенге</v>
          </cell>
        </row>
        <row r="324">
          <cell r="A324" t="str">
            <v>-_</v>
          </cell>
          <cell r="I324" t="str">
            <v>,,,</v>
          </cell>
        </row>
        <row r="325">
          <cell r="A325" t="str">
            <v>-_Д6</v>
          </cell>
          <cell r="H325" t="str">
            <v>Д6</v>
          </cell>
          <cell r="I325" t="str">
            <v>прочие виды продукции (работ,услуг)</v>
          </cell>
        </row>
        <row r="326">
          <cell r="A326" t="str">
            <v>-_6.1</v>
          </cell>
          <cell r="H326" t="str">
            <v>6.1</v>
          </cell>
          <cell r="I326" t="str">
            <v>Объем производства</v>
          </cell>
        </row>
        <row r="327">
          <cell r="A327" t="str">
            <v>-_6.2</v>
          </cell>
          <cell r="H327" t="str">
            <v>6.2</v>
          </cell>
          <cell r="I327" t="str">
            <v>Оценка доходов по виду деятельности</v>
          </cell>
          <cell r="K327" t="str">
            <v>тыс.тенге</v>
          </cell>
        </row>
        <row r="328">
          <cell r="A328" t="str">
            <v>-_6.3</v>
          </cell>
          <cell r="H328" t="str">
            <v>6.3</v>
          </cell>
          <cell r="I328" t="str">
            <v>Всего затраты на ОТМ по виду деятельности</v>
          </cell>
          <cell r="K328" t="str">
            <v>тыс.тенге</v>
          </cell>
        </row>
        <row r="329">
          <cell r="A329" t="str">
            <v>-_6.4</v>
          </cell>
          <cell r="H329" t="str">
            <v>6.4</v>
          </cell>
          <cell r="I329" t="str">
            <v>В том числе по основным проектам</v>
          </cell>
        </row>
        <row r="330">
          <cell r="A330" t="str">
            <v>-_6.4.1</v>
          </cell>
          <cell r="H330" t="str">
            <v>6.4.1</v>
          </cell>
          <cell r="I330" t="str">
            <v>Проект 1</v>
          </cell>
        </row>
        <row r="331">
          <cell r="A331" t="str">
            <v>-_</v>
          </cell>
          <cell r="I331" t="str">
            <v>Производственные целевые показатели проекта в натуральном выражении</v>
          </cell>
        </row>
        <row r="332">
          <cell r="A332" t="str">
            <v>-_</v>
          </cell>
          <cell r="I332" t="str">
            <v>Оценка доходов по проекту</v>
          </cell>
          <cell r="K332" t="str">
            <v>тыс.тенге</v>
          </cell>
        </row>
        <row r="333">
          <cell r="A333" t="str">
            <v>-_</v>
          </cell>
          <cell r="I333" t="str">
            <v>Всего затраты на ОТМ по проекту</v>
          </cell>
          <cell r="K333" t="str">
            <v>тыс.тенге</v>
          </cell>
        </row>
        <row r="334">
          <cell r="A334" t="str">
            <v>-_</v>
          </cell>
          <cell r="I334" t="str">
            <v>В том числе по основным программам:</v>
          </cell>
        </row>
        <row r="335">
          <cell r="A335" t="str">
            <v>-_81Н</v>
          </cell>
          <cell r="H335" t="str">
            <v>81Н</v>
          </cell>
          <cell r="I335" t="str">
            <v>ОТМ 1             (в натуральном выражении)</v>
          </cell>
        </row>
        <row r="336">
          <cell r="A336" t="str">
            <v>-_81</v>
          </cell>
          <cell r="H336" t="str">
            <v>81</v>
          </cell>
          <cell r="I336" t="str">
            <v>ОТМ 1             (в стоимостном выражении)</v>
          </cell>
          <cell r="K336" t="str">
            <v>тыс.тенге</v>
          </cell>
        </row>
        <row r="337">
          <cell r="A337" t="str">
            <v>-_82Н</v>
          </cell>
          <cell r="H337" t="str">
            <v>82Н</v>
          </cell>
          <cell r="I337" t="str">
            <v>ОТМ 2             (в натуральном выражении)</v>
          </cell>
        </row>
        <row r="338">
          <cell r="A338" t="str">
            <v>-_82</v>
          </cell>
          <cell r="H338" t="str">
            <v>82</v>
          </cell>
          <cell r="I338" t="str">
            <v>ОТМ 2             (в стоимостном выражении)</v>
          </cell>
          <cell r="K338" t="str">
            <v>тыс.тенге</v>
          </cell>
        </row>
        <row r="339">
          <cell r="A339" t="str">
            <v>-_83Н</v>
          </cell>
          <cell r="H339" t="str">
            <v>83Н</v>
          </cell>
          <cell r="I339" t="str">
            <v>ОТМ 3             (в натуральном выражении)</v>
          </cell>
        </row>
        <row r="340">
          <cell r="A340" t="str">
            <v>-_83</v>
          </cell>
          <cell r="H340" t="str">
            <v>83</v>
          </cell>
          <cell r="I340" t="str">
            <v>ОТМ 3             (в стоимостном выражении)</v>
          </cell>
          <cell r="K340" t="str">
            <v>тыс.тенге</v>
          </cell>
        </row>
        <row r="341">
          <cell r="A341" t="str">
            <v>-_84Н</v>
          </cell>
          <cell r="H341" t="str">
            <v>84Н</v>
          </cell>
          <cell r="I341" t="str">
            <v>ОТМ 4             (в натуральном выражении)</v>
          </cell>
        </row>
        <row r="342">
          <cell r="A342" t="str">
            <v>-_84</v>
          </cell>
          <cell r="H342" t="str">
            <v>84</v>
          </cell>
          <cell r="I342" t="str">
            <v>ОТМ 4             (в стоимостном выражении)</v>
          </cell>
          <cell r="K342" t="str">
            <v>тыс.тенге</v>
          </cell>
        </row>
        <row r="344">
          <cell r="A344" t="str">
            <v>-_</v>
          </cell>
          <cell r="I344" t="str">
            <v>,,,</v>
          </cell>
        </row>
        <row r="345">
          <cell r="A345" t="str">
            <v>-_6.4.2</v>
          </cell>
          <cell r="H345" t="str">
            <v>6.4.2</v>
          </cell>
          <cell r="I345" t="str">
            <v>Проект 2</v>
          </cell>
        </row>
        <row r="346">
          <cell r="A346" t="str">
            <v>-_</v>
          </cell>
          <cell r="I346" t="str">
            <v>Производственные целевые показатели проекта в натуральном выражении</v>
          </cell>
        </row>
        <row r="347">
          <cell r="A347" t="str">
            <v>-_</v>
          </cell>
          <cell r="I347" t="str">
            <v>Оценка доходов по проекту</v>
          </cell>
          <cell r="K347" t="str">
            <v>тыс.тенге</v>
          </cell>
        </row>
        <row r="348">
          <cell r="A348" t="str">
            <v>-_</v>
          </cell>
          <cell r="I348" t="str">
            <v>Всего затраты на ОТМ по проекту</v>
          </cell>
          <cell r="K348" t="str">
            <v>тыс.тенге</v>
          </cell>
        </row>
        <row r="349">
          <cell r="A349" t="str">
            <v>-_</v>
          </cell>
          <cell r="I349" t="str">
            <v>В том числе по основным программам:</v>
          </cell>
        </row>
        <row r="350">
          <cell r="A350" t="str">
            <v>-_85Н</v>
          </cell>
          <cell r="H350" t="str">
            <v>85Н</v>
          </cell>
          <cell r="I350" t="str">
            <v>ОТМ 1             (в натуральном выражении)</v>
          </cell>
        </row>
        <row r="351">
          <cell r="A351" t="str">
            <v>-_85</v>
          </cell>
          <cell r="H351" t="str">
            <v>85</v>
          </cell>
          <cell r="I351" t="str">
            <v>ОТМ 1             (в стоимостном выражении)</v>
          </cell>
          <cell r="K351" t="str">
            <v>тыс.тенге</v>
          </cell>
        </row>
        <row r="352">
          <cell r="A352" t="str">
            <v>-_86Н</v>
          </cell>
          <cell r="H352" t="str">
            <v>86Н</v>
          </cell>
          <cell r="I352" t="str">
            <v>ОТМ 2             (в натуральном выражении)</v>
          </cell>
        </row>
        <row r="353">
          <cell r="A353" t="str">
            <v>-_86</v>
          </cell>
          <cell r="H353" t="str">
            <v>86</v>
          </cell>
          <cell r="I353" t="str">
            <v>ОТМ 2             (в стоимостном выражении)</v>
          </cell>
          <cell r="K353" t="str">
            <v>тыс.тенге</v>
          </cell>
        </row>
        <row r="354">
          <cell r="A354" t="str">
            <v>-_87Н</v>
          </cell>
          <cell r="H354" t="str">
            <v>87Н</v>
          </cell>
          <cell r="I354" t="str">
            <v>ОТМ 3             (в натуральном выражении)</v>
          </cell>
        </row>
        <row r="355">
          <cell r="A355" t="str">
            <v>-_87</v>
          </cell>
          <cell r="H355" t="str">
            <v>87</v>
          </cell>
          <cell r="I355" t="str">
            <v>ОТМ 3             (в стоимостном выражении)</v>
          </cell>
          <cell r="K355" t="str">
            <v>тыс.тенге</v>
          </cell>
        </row>
        <row r="356">
          <cell r="A356" t="str">
            <v>-_88Н</v>
          </cell>
          <cell r="H356" t="str">
            <v>88Н</v>
          </cell>
          <cell r="I356" t="str">
            <v>ОТМ 4             (в натуральном выражении)</v>
          </cell>
        </row>
        <row r="357">
          <cell r="A357" t="str">
            <v>-_88</v>
          </cell>
          <cell r="H357" t="str">
            <v>88</v>
          </cell>
          <cell r="I357" t="str">
            <v>ОТМ 4             (в стоимостном выражении)</v>
          </cell>
          <cell r="K357" t="str">
            <v>тыс.тенге</v>
          </cell>
        </row>
        <row r="359">
          <cell r="A359" t="str">
            <v>-_</v>
          </cell>
          <cell r="I359" t="str">
            <v>,,,</v>
          </cell>
        </row>
        <row r="360">
          <cell r="A360" t="str">
            <v>-_6.4.3</v>
          </cell>
          <cell r="H360" t="str">
            <v>6.4.3</v>
          </cell>
          <cell r="I360" t="str">
            <v>Проект 3</v>
          </cell>
        </row>
        <row r="361">
          <cell r="A361" t="str">
            <v>-_</v>
          </cell>
          <cell r="I361" t="str">
            <v>Производственные целевые показатели проекта в натуральном выражении</v>
          </cell>
        </row>
        <row r="362">
          <cell r="A362" t="str">
            <v>-_</v>
          </cell>
          <cell r="I362" t="str">
            <v>Оценка доходов по проекту</v>
          </cell>
          <cell r="K362" t="str">
            <v>тыс.тенге</v>
          </cell>
        </row>
        <row r="363">
          <cell r="A363" t="str">
            <v>-_</v>
          </cell>
          <cell r="I363" t="str">
            <v>Всего затраты на ОТМ по проекту</v>
          </cell>
          <cell r="K363" t="str">
            <v>тыс.тенге</v>
          </cell>
        </row>
        <row r="364">
          <cell r="A364" t="str">
            <v>-_</v>
          </cell>
          <cell r="I364" t="str">
            <v>В том числе по основным программам:</v>
          </cell>
        </row>
        <row r="365">
          <cell r="A365" t="str">
            <v>-_89Н</v>
          </cell>
          <cell r="H365" t="str">
            <v>89Н</v>
          </cell>
          <cell r="I365" t="str">
            <v>ОТМ 1             (в натуральном выражении)</v>
          </cell>
        </row>
        <row r="366">
          <cell r="A366" t="str">
            <v>-_89</v>
          </cell>
          <cell r="H366" t="str">
            <v>89</v>
          </cell>
          <cell r="I366" t="str">
            <v>ОТМ 1             (в стоимостном выражении)</v>
          </cell>
          <cell r="K366" t="str">
            <v>тыс.тенге</v>
          </cell>
        </row>
        <row r="367">
          <cell r="A367" t="str">
            <v>-_90Н</v>
          </cell>
          <cell r="H367" t="str">
            <v>90Н</v>
          </cell>
          <cell r="I367" t="str">
            <v>ОТМ 2             (в натуральном выражении)</v>
          </cell>
        </row>
        <row r="368">
          <cell r="A368" t="str">
            <v>-_90</v>
          </cell>
          <cell r="H368" t="str">
            <v>90</v>
          </cell>
          <cell r="I368" t="str">
            <v>ОТМ 2             (в стоимостном выражении)</v>
          </cell>
          <cell r="K368" t="str">
            <v>тыс.тенге</v>
          </cell>
        </row>
        <row r="369">
          <cell r="A369" t="str">
            <v>-_91Н</v>
          </cell>
          <cell r="H369" t="str">
            <v>91Н</v>
          </cell>
          <cell r="I369" t="str">
            <v>ОТМ 3             (в натуральном выражении)</v>
          </cell>
        </row>
        <row r="370">
          <cell r="A370" t="str">
            <v>-_91</v>
          </cell>
          <cell r="H370" t="str">
            <v>91</v>
          </cell>
          <cell r="I370" t="str">
            <v>ОТМ 3             (в стоимостном выражении)</v>
          </cell>
          <cell r="K370" t="str">
            <v>тыс.тенге</v>
          </cell>
        </row>
        <row r="371">
          <cell r="A371" t="str">
            <v>-_92Н</v>
          </cell>
          <cell r="H371" t="str">
            <v>92Н</v>
          </cell>
          <cell r="I371" t="str">
            <v>ОТМ 4             (в натуральном выражении)</v>
          </cell>
        </row>
        <row r="372">
          <cell r="A372" t="str">
            <v>-_92</v>
          </cell>
          <cell r="H372" t="str">
            <v>92</v>
          </cell>
          <cell r="I372" t="str">
            <v>ОТМ 4             (в стоимостном выражении)</v>
          </cell>
          <cell r="K372" t="str">
            <v>тыс.тенге</v>
          </cell>
        </row>
        <row r="374">
          <cell r="A374" t="str">
            <v>-_</v>
          </cell>
          <cell r="I374" t="str">
            <v>,,,</v>
          </cell>
        </row>
        <row r="375">
          <cell r="A375" t="str">
            <v>-_Д7</v>
          </cell>
          <cell r="H375" t="str">
            <v>Д7</v>
          </cell>
          <cell r="I375" t="str">
            <v>Проекты развития социальной сферы</v>
          </cell>
          <cell r="K375" t="str">
            <v>тыс.тенге</v>
          </cell>
        </row>
        <row r="376">
          <cell r="A376" t="str">
            <v>-_7.1</v>
          </cell>
          <cell r="H376" t="str">
            <v>7.1</v>
          </cell>
          <cell r="I376" t="str">
            <v>Развитие г. Астана</v>
          </cell>
          <cell r="K376" t="str">
            <v>тыс.тенге</v>
          </cell>
        </row>
        <row r="377">
          <cell r="A377" t="str">
            <v>-_93Н</v>
          </cell>
          <cell r="H377" t="str">
            <v>93Н</v>
          </cell>
          <cell r="I377" t="str">
            <v>Объекты соцкультбыта (в натуральном выражении)</v>
          </cell>
          <cell r="K377" t="str">
            <v>объекты</v>
          </cell>
        </row>
        <row r="378">
          <cell r="A378" t="str">
            <v>I_93</v>
          </cell>
          <cell r="H378" t="str">
            <v>93</v>
          </cell>
          <cell r="I378" t="str">
            <v>(в стоимостном выражении)</v>
          </cell>
          <cell r="K378" t="str">
            <v>тыс.тенге</v>
          </cell>
        </row>
        <row r="379">
          <cell r="A379" t="str">
            <v>-_94Н</v>
          </cell>
          <cell r="H379" t="str">
            <v>94Н</v>
          </cell>
          <cell r="I379" t="str">
            <v>Объекты жилищного строительства (в натуральном выражении)</v>
          </cell>
          <cell r="K379" t="str">
            <v>объекты</v>
          </cell>
        </row>
        <row r="380">
          <cell r="A380" t="str">
            <v>I_94</v>
          </cell>
          <cell r="H380" t="str">
            <v>94</v>
          </cell>
          <cell r="I380" t="str">
            <v>(в стоимостном выражении)</v>
          </cell>
          <cell r="K380" t="str">
            <v>тыс.тенге</v>
          </cell>
        </row>
        <row r="381">
          <cell r="A381" t="str">
            <v>-_95Н</v>
          </cell>
          <cell r="H381" t="str">
            <v>95Н</v>
          </cell>
          <cell r="I381" t="str">
            <v>Объект № n (в натуральном выражении)</v>
          </cell>
          <cell r="K381" t="str">
            <v>объекты</v>
          </cell>
        </row>
        <row r="382">
          <cell r="A382" t="str">
            <v>-_95</v>
          </cell>
          <cell r="H382" t="str">
            <v>95</v>
          </cell>
          <cell r="I382" t="str">
            <v>(в стоимостном выражении)</v>
          </cell>
          <cell r="K382" t="str">
            <v>тыс.тенге</v>
          </cell>
        </row>
        <row r="383">
          <cell r="A383" t="str">
            <v>-_7.2</v>
          </cell>
          <cell r="H383" t="str">
            <v>7.2</v>
          </cell>
          <cell r="I383" t="str">
            <v>Развитие регионов Республики Казахстан</v>
          </cell>
          <cell r="K383" t="str">
            <v>тыс.тенге</v>
          </cell>
        </row>
        <row r="384">
          <cell r="A384" t="str">
            <v>-_96Н</v>
          </cell>
          <cell r="H384" t="str">
            <v>96Н</v>
          </cell>
          <cell r="I384" t="str">
            <v>Объекты соцкультбыта (в натуральном выражении)</v>
          </cell>
          <cell r="K384" t="str">
            <v>объекты</v>
          </cell>
        </row>
        <row r="385">
          <cell r="A385" t="str">
            <v>I_96</v>
          </cell>
          <cell r="H385" t="str">
            <v>96</v>
          </cell>
          <cell r="I385" t="str">
            <v>(в стоимостном выражении)</v>
          </cell>
          <cell r="K385" t="str">
            <v>тыс.тенге</v>
          </cell>
        </row>
        <row r="386">
          <cell r="A386" t="str">
            <v>-_97Н</v>
          </cell>
          <cell r="H386" t="str">
            <v>97Н</v>
          </cell>
          <cell r="I386" t="str">
            <v>Объекты жилищного строительства (в натуральном выражении)</v>
          </cell>
          <cell r="K386" t="str">
            <v>объекты</v>
          </cell>
        </row>
        <row r="387">
          <cell r="A387" t="str">
            <v>I_97</v>
          </cell>
          <cell r="H387" t="str">
            <v>97</v>
          </cell>
          <cell r="I387" t="str">
            <v>(в стоимостном выражении)</v>
          </cell>
          <cell r="K387" t="str">
            <v>тыс.тенге</v>
          </cell>
        </row>
        <row r="388">
          <cell r="A388" t="str">
            <v>-_98Н</v>
          </cell>
          <cell r="H388" t="str">
            <v>98Н</v>
          </cell>
          <cell r="I388" t="str">
            <v>Объект № n (в натуральном выражении)</v>
          </cell>
          <cell r="K388" t="str">
            <v>объекты</v>
          </cell>
        </row>
        <row r="389">
          <cell r="A389" t="str">
            <v>_98</v>
          </cell>
          <cell r="H389" t="str">
            <v>98</v>
          </cell>
          <cell r="I389" t="str">
            <v>(в стоимостном выражении)</v>
          </cell>
          <cell r="K389" t="str">
            <v>тыс.тенге</v>
          </cell>
        </row>
        <row r="390">
          <cell r="A390" t="str">
            <v>_</v>
          </cell>
          <cell r="I390" t="str">
            <v>Всего затраты на ОТМ</v>
          </cell>
          <cell r="K390" t="str">
            <v>тыс.тенге</v>
          </cell>
        </row>
        <row r="391">
          <cell r="A391" t="str">
            <v>_</v>
          </cell>
        </row>
        <row r="392">
          <cell r="A392" t="str">
            <v>_</v>
          </cell>
        </row>
        <row r="393">
          <cell r="A393" t="str">
            <v>_</v>
          </cell>
        </row>
        <row r="394">
          <cell r="A394" t="str">
            <v>_</v>
          </cell>
        </row>
        <row r="395">
          <cell r="A395" t="str">
            <v>_</v>
          </cell>
        </row>
        <row r="396">
          <cell r="A396" t="str">
            <v>_</v>
          </cell>
        </row>
        <row r="397">
          <cell r="A397" t="str">
            <v>_</v>
          </cell>
        </row>
        <row r="398">
          <cell r="A398" t="str">
            <v>_</v>
          </cell>
        </row>
        <row r="399">
          <cell r="A399" t="str">
            <v>_</v>
          </cell>
        </row>
        <row r="400">
          <cell r="A400" t="str">
            <v>_</v>
          </cell>
        </row>
        <row r="401">
          <cell r="A401" t="str">
            <v>_</v>
          </cell>
        </row>
        <row r="402">
          <cell r="A402" t="str">
            <v>_</v>
          </cell>
        </row>
        <row r="403">
          <cell r="A403" t="str">
            <v>_</v>
          </cell>
        </row>
        <row r="404">
          <cell r="A404" t="str">
            <v>_</v>
          </cell>
        </row>
        <row r="405">
          <cell r="A405" t="str">
            <v>_</v>
          </cell>
        </row>
        <row r="406">
          <cell r="A406" t="str">
            <v>_</v>
          </cell>
        </row>
        <row r="407">
          <cell r="A407" t="str">
            <v>_</v>
          </cell>
        </row>
        <row r="408">
          <cell r="A408" t="str">
            <v>_</v>
          </cell>
        </row>
        <row r="409">
          <cell r="A409" t="str">
            <v>_</v>
          </cell>
        </row>
        <row r="410">
          <cell r="A410" t="str">
            <v>_</v>
          </cell>
        </row>
        <row r="411">
          <cell r="A411" t="str">
            <v>_</v>
          </cell>
        </row>
        <row r="412">
          <cell r="A412" t="str">
            <v>_</v>
          </cell>
        </row>
        <row r="413">
          <cell r="A413" t="str">
            <v>_</v>
          </cell>
        </row>
        <row r="414">
          <cell r="A414" t="str">
            <v>_</v>
          </cell>
        </row>
        <row r="415">
          <cell r="A415" t="str">
            <v>_</v>
          </cell>
        </row>
        <row r="416">
          <cell r="A416" t="str">
            <v>_</v>
          </cell>
        </row>
        <row r="417">
          <cell r="A417" t="str">
            <v>_</v>
          </cell>
        </row>
        <row r="418">
          <cell r="A418" t="str">
            <v>_</v>
          </cell>
        </row>
        <row r="419">
          <cell r="A419" t="str">
            <v>_</v>
          </cell>
        </row>
        <row r="420">
          <cell r="A420" t="str">
            <v>_</v>
          </cell>
        </row>
        <row r="421">
          <cell r="A421" t="str">
            <v>_</v>
          </cell>
        </row>
        <row r="422">
          <cell r="A422" t="str">
            <v>_</v>
          </cell>
        </row>
        <row r="423">
          <cell r="A423" t="str">
            <v>_</v>
          </cell>
        </row>
        <row r="424">
          <cell r="A424" t="str">
            <v>_</v>
          </cell>
        </row>
        <row r="425">
          <cell r="A425" t="str">
            <v>_</v>
          </cell>
        </row>
        <row r="426">
          <cell r="A426" t="str">
            <v>_</v>
          </cell>
        </row>
        <row r="427">
          <cell r="A427" t="str">
            <v>_</v>
          </cell>
        </row>
        <row r="428">
          <cell r="A428" t="str">
            <v>_</v>
          </cell>
        </row>
        <row r="429">
          <cell r="A429" t="str">
            <v>_</v>
          </cell>
        </row>
        <row r="430">
          <cell r="A430" t="str">
            <v>_</v>
          </cell>
        </row>
        <row r="431">
          <cell r="A431" t="str">
            <v>_</v>
          </cell>
        </row>
        <row r="432">
          <cell r="A432" t="str">
            <v>_</v>
          </cell>
        </row>
        <row r="433">
          <cell r="A433" t="str">
            <v>_</v>
          </cell>
        </row>
        <row r="434">
          <cell r="A434" t="str">
            <v>_</v>
          </cell>
        </row>
        <row r="435">
          <cell r="A435" t="str">
            <v>_</v>
          </cell>
        </row>
        <row r="436">
          <cell r="A436" t="str">
            <v>_</v>
          </cell>
        </row>
        <row r="437">
          <cell r="A437" t="str">
            <v>_</v>
          </cell>
        </row>
        <row r="438">
          <cell r="A438" t="str">
            <v>_</v>
          </cell>
        </row>
        <row r="439">
          <cell r="A439" t="str">
            <v>_</v>
          </cell>
        </row>
        <row r="440">
          <cell r="A440" t="str">
            <v>_</v>
          </cell>
        </row>
        <row r="441">
          <cell r="A441" t="str">
            <v>_</v>
          </cell>
        </row>
        <row r="442">
          <cell r="A442" t="str">
            <v>_</v>
          </cell>
        </row>
        <row r="443">
          <cell r="A443" t="str">
            <v>_</v>
          </cell>
        </row>
        <row r="444">
          <cell r="A444" t="str">
            <v>_</v>
          </cell>
        </row>
        <row r="445">
          <cell r="A445" t="str">
            <v>_</v>
          </cell>
        </row>
        <row r="446">
          <cell r="A446" t="str">
            <v>_</v>
          </cell>
        </row>
        <row r="447">
          <cell r="A447" t="str">
            <v>_</v>
          </cell>
        </row>
        <row r="448">
          <cell r="A448" t="str">
            <v>_</v>
          </cell>
        </row>
        <row r="449">
          <cell r="A449" t="str">
            <v>_</v>
          </cell>
        </row>
        <row r="450">
          <cell r="A450" t="str">
            <v>_</v>
          </cell>
        </row>
        <row r="451">
          <cell r="A451" t="str">
            <v>_</v>
          </cell>
        </row>
        <row r="452">
          <cell r="A452" t="str">
            <v>_</v>
          </cell>
        </row>
        <row r="453">
          <cell r="A453" t="str">
            <v>_</v>
          </cell>
        </row>
        <row r="454">
          <cell r="A454" t="str">
            <v>_</v>
          </cell>
        </row>
        <row r="455">
          <cell r="A455" t="str">
            <v>_</v>
          </cell>
        </row>
        <row r="456">
          <cell r="A456" t="str">
            <v>_</v>
          </cell>
        </row>
        <row r="457">
          <cell r="A457" t="str">
            <v>_</v>
          </cell>
        </row>
        <row r="458">
          <cell r="A458" t="str">
            <v>_</v>
          </cell>
        </row>
        <row r="459">
          <cell r="A459" t="str">
            <v>_</v>
          </cell>
        </row>
        <row r="460">
          <cell r="A460" t="str">
            <v>_</v>
          </cell>
        </row>
        <row r="461">
          <cell r="A461" t="str">
            <v>_</v>
          </cell>
        </row>
        <row r="462">
          <cell r="A462" t="str">
            <v>_</v>
          </cell>
        </row>
        <row r="463">
          <cell r="A463" t="str">
            <v>_</v>
          </cell>
        </row>
        <row r="464">
          <cell r="A464" t="str">
            <v>_</v>
          </cell>
        </row>
        <row r="465">
          <cell r="A465" t="str">
            <v>_</v>
          </cell>
        </row>
        <row r="466">
          <cell r="A466" t="str">
            <v>_</v>
          </cell>
        </row>
        <row r="467">
          <cell r="A467" t="str">
            <v>_</v>
          </cell>
        </row>
        <row r="468">
          <cell r="A468" t="str">
            <v>_</v>
          </cell>
        </row>
        <row r="469">
          <cell r="A469" t="str">
            <v>_</v>
          </cell>
        </row>
        <row r="470">
          <cell r="A470" t="str">
            <v>_</v>
          </cell>
        </row>
        <row r="471">
          <cell r="A471" t="str">
            <v>_</v>
          </cell>
        </row>
        <row r="472">
          <cell r="A472" t="str">
            <v>_</v>
          </cell>
        </row>
        <row r="473">
          <cell r="A473" t="str">
            <v>_</v>
          </cell>
        </row>
        <row r="474">
          <cell r="A474" t="str">
            <v>_</v>
          </cell>
        </row>
        <row r="475">
          <cell r="A475" t="str">
            <v>_</v>
          </cell>
        </row>
        <row r="476">
          <cell r="A476" t="str">
            <v>_</v>
          </cell>
        </row>
        <row r="477">
          <cell r="A477" t="str">
            <v>_</v>
          </cell>
        </row>
        <row r="478">
          <cell r="A478" t="str">
            <v>_</v>
          </cell>
        </row>
        <row r="479">
          <cell r="A479" t="str">
            <v>_</v>
          </cell>
        </row>
        <row r="480">
          <cell r="A480" t="str">
            <v>_</v>
          </cell>
        </row>
        <row r="481">
          <cell r="A481" t="str">
            <v>_</v>
          </cell>
        </row>
        <row r="482">
          <cell r="A482" t="str">
            <v>_</v>
          </cell>
        </row>
        <row r="483">
          <cell r="A483" t="str">
            <v>_</v>
          </cell>
        </row>
        <row r="484">
          <cell r="A484" t="str">
            <v>_</v>
          </cell>
        </row>
        <row r="485">
          <cell r="A485" t="str">
            <v>_</v>
          </cell>
        </row>
        <row r="486">
          <cell r="A486" t="str">
            <v>_</v>
          </cell>
        </row>
        <row r="487">
          <cell r="A487" t="str">
            <v>_</v>
          </cell>
        </row>
        <row r="488">
          <cell r="A488" t="str">
            <v>_</v>
          </cell>
        </row>
        <row r="489">
          <cell r="A489" t="str">
            <v>_</v>
          </cell>
        </row>
        <row r="490">
          <cell r="A490" t="str">
            <v>_</v>
          </cell>
        </row>
        <row r="491">
          <cell r="A491" t="str">
            <v>_</v>
          </cell>
        </row>
        <row r="492">
          <cell r="A492" t="str">
            <v>_</v>
          </cell>
        </row>
        <row r="493">
          <cell r="A493" t="str">
            <v>_</v>
          </cell>
        </row>
        <row r="494">
          <cell r="A494" t="str">
            <v>_</v>
          </cell>
        </row>
        <row r="495">
          <cell r="A495" t="str">
            <v>_</v>
          </cell>
        </row>
        <row r="496">
          <cell r="A496" t="str">
            <v>_</v>
          </cell>
        </row>
        <row r="497">
          <cell r="A497" t="str">
            <v>_</v>
          </cell>
        </row>
        <row r="498">
          <cell r="A498" t="str">
            <v>_</v>
          </cell>
        </row>
        <row r="499">
          <cell r="A499" t="str">
            <v>_</v>
          </cell>
        </row>
        <row r="500">
          <cell r="A500" t="str">
            <v>_</v>
          </cell>
        </row>
        <row r="501">
          <cell r="A501" t="str">
            <v>_</v>
          </cell>
        </row>
        <row r="502">
          <cell r="A502" t="str">
            <v>_</v>
          </cell>
        </row>
        <row r="503">
          <cell r="A503" t="str">
            <v>_</v>
          </cell>
        </row>
        <row r="504">
          <cell r="A504" t="str">
            <v>_</v>
          </cell>
        </row>
        <row r="505">
          <cell r="A505" t="str">
            <v>_</v>
          </cell>
        </row>
        <row r="506">
          <cell r="A506" t="str">
            <v>_</v>
          </cell>
        </row>
        <row r="507">
          <cell r="A507" t="str">
            <v>_</v>
          </cell>
        </row>
        <row r="508">
          <cell r="A508" t="str">
            <v>_</v>
          </cell>
        </row>
        <row r="509">
          <cell r="A509" t="str">
            <v>_</v>
          </cell>
        </row>
        <row r="510">
          <cell r="A510" t="str">
            <v>_</v>
          </cell>
        </row>
        <row r="511">
          <cell r="A511" t="str">
            <v>_</v>
          </cell>
        </row>
        <row r="512">
          <cell r="A512" t="str">
            <v>_</v>
          </cell>
        </row>
        <row r="513">
          <cell r="A513" t="str">
            <v>_</v>
          </cell>
        </row>
        <row r="514">
          <cell r="A514" t="str">
            <v>_</v>
          </cell>
        </row>
        <row r="515">
          <cell r="A515" t="str">
            <v>_</v>
          </cell>
        </row>
        <row r="516">
          <cell r="A516" t="str">
            <v>_</v>
          </cell>
        </row>
        <row r="517">
          <cell r="A517" t="str">
            <v>_</v>
          </cell>
        </row>
        <row r="518">
          <cell r="A518" t="str">
            <v>_</v>
          </cell>
        </row>
        <row r="519">
          <cell r="A519" t="str">
            <v>_</v>
          </cell>
        </row>
        <row r="520">
          <cell r="A520" t="str">
            <v>_</v>
          </cell>
        </row>
        <row r="521">
          <cell r="A521" t="str">
            <v>_</v>
          </cell>
        </row>
        <row r="522">
          <cell r="A522" t="str">
            <v>_</v>
          </cell>
        </row>
        <row r="523">
          <cell r="A523" t="str">
            <v>_</v>
          </cell>
        </row>
        <row r="524">
          <cell r="A524" t="str">
            <v>_</v>
          </cell>
        </row>
        <row r="525">
          <cell r="A525" t="str">
            <v>_</v>
          </cell>
        </row>
        <row r="526">
          <cell r="A526" t="str">
            <v>_</v>
          </cell>
        </row>
        <row r="527">
          <cell r="A527" t="str">
            <v>_</v>
          </cell>
        </row>
        <row r="528">
          <cell r="A528" t="str">
            <v>_</v>
          </cell>
        </row>
        <row r="529">
          <cell r="A529" t="str">
            <v>_</v>
          </cell>
        </row>
        <row r="530">
          <cell r="A530" t="str">
            <v>_</v>
          </cell>
        </row>
        <row r="531">
          <cell r="A531" t="str">
            <v>_</v>
          </cell>
        </row>
        <row r="532">
          <cell r="A532" t="str">
            <v>_</v>
          </cell>
        </row>
        <row r="533">
          <cell r="A533" t="str">
            <v>_</v>
          </cell>
        </row>
        <row r="534">
          <cell r="A534" t="str">
            <v>_</v>
          </cell>
        </row>
        <row r="535">
          <cell r="A535" t="str">
            <v>_</v>
          </cell>
        </row>
        <row r="536">
          <cell r="A536" t="str">
            <v>_</v>
          </cell>
        </row>
        <row r="537">
          <cell r="A537" t="str">
            <v>_</v>
          </cell>
        </row>
        <row r="538">
          <cell r="A538" t="str">
            <v>_</v>
          </cell>
        </row>
        <row r="539">
          <cell r="A539" t="str">
            <v>_</v>
          </cell>
        </row>
        <row r="540">
          <cell r="A540" t="str">
            <v>_</v>
          </cell>
        </row>
        <row r="541">
          <cell r="A541" t="str">
            <v>_</v>
          </cell>
        </row>
        <row r="542">
          <cell r="A542" t="str">
            <v>_</v>
          </cell>
        </row>
        <row r="543">
          <cell r="A543" t="str">
            <v>_</v>
          </cell>
        </row>
        <row r="544">
          <cell r="A544" t="str">
            <v>_</v>
          </cell>
        </row>
        <row r="545">
          <cell r="A545" t="str">
            <v>_</v>
          </cell>
        </row>
        <row r="546">
          <cell r="A546" t="str">
            <v>_</v>
          </cell>
        </row>
        <row r="547">
          <cell r="A547" t="str">
            <v>_</v>
          </cell>
        </row>
        <row r="548">
          <cell r="A548" t="str">
            <v>_</v>
          </cell>
        </row>
        <row r="549">
          <cell r="A549" t="str">
            <v>_</v>
          </cell>
        </row>
        <row r="550">
          <cell r="A550" t="str">
            <v>_</v>
          </cell>
        </row>
        <row r="551">
          <cell r="A551" t="str">
            <v>_</v>
          </cell>
        </row>
        <row r="552">
          <cell r="A552" t="str">
            <v>_</v>
          </cell>
        </row>
        <row r="553">
          <cell r="A553" t="str">
            <v>_</v>
          </cell>
        </row>
        <row r="554">
          <cell r="A554" t="str">
            <v>_</v>
          </cell>
        </row>
        <row r="555">
          <cell r="A555" t="str">
            <v>_</v>
          </cell>
        </row>
        <row r="556">
          <cell r="A556" t="str">
            <v>_</v>
          </cell>
        </row>
        <row r="557">
          <cell r="A557" t="str">
            <v>_</v>
          </cell>
        </row>
        <row r="558">
          <cell r="A558" t="str">
            <v>_</v>
          </cell>
        </row>
        <row r="559">
          <cell r="A559" t="str">
            <v>_</v>
          </cell>
        </row>
        <row r="560">
          <cell r="A560" t="str">
            <v>_</v>
          </cell>
        </row>
        <row r="561">
          <cell r="A561" t="str">
            <v>_</v>
          </cell>
        </row>
        <row r="562">
          <cell r="A562" t="str">
            <v>_</v>
          </cell>
        </row>
        <row r="563">
          <cell r="A563" t="str">
            <v>_</v>
          </cell>
        </row>
        <row r="564">
          <cell r="A564" t="str">
            <v>_</v>
          </cell>
        </row>
        <row r="565">
          <cell r="A565" t="str">
            <v>_</v>
          </cell>
        </row>
        <row r="566">
          <cell r="A566" t="str">
            <v>_</v>
          </cell>
        </row>
        <row r="567">
          <cell r="A567" t="str">
            <v>_</v>
          </cell>
        </row>
        <row r="568">
          <cell r="A568" t="str">
            <v>_</v>
          </cell>
        </row>
        <row r="569">
          <cell r="A569" t="str">
            <v>_</v>
          </cell>
        </row>
        <row r="570">
          <cell r="A570" t="str">
            <v>_</v>
          </cell>
        </row>
        <row r="571">
          <cell r="A571" t="str">
            <v>_</v>
          </cell>
        </row>
        <row r="572">
          <cell r="A572" t="str">
            <v>_</v>
          </cell>
        </row>
        <row r="573">
          <cell r="A573" t="str">
            <v>_</v>
          </cell>
        </row>
        <row r="574">
          <cell r="A574" t="str">
            <v>_</v>
          </cell>
        </row>
        <row r="575">
          <cell r="A575" t="str">
            <v>_</v>
          </cell>
        </row>
        <row r="576">
          <cell r="A576" t="str">
            <v>_</v>
          </cell>
        </row>
        <row r="577">
          <cell r="A577" t="str">
            <v>_</v>
          </cell>
        </row>
        <row r="578">
          <cell r="A578" t="str">
            <v>_</v>
          </cell>
        </row>
        <row r="579">
          <cell r="A579" t="str">
            <v>_</v>
          </cell>
        </row>
        <row r="580">
          <cell r="A580" t="str">
            <v>_</v>
          </cell>
        </row>
        <row r="581">
          <cell r="A581" t="str">
            <v>_</v>
          </cell>
        </row>
        <row r="582">
          <cell r="A582" t="str">
            <v>_</v>
          </cell>
        </row>
        <row r="583">
          <cell r="A583" t="str">
            <v>_</v>
          </cell>
        </row>
        <row r="584">
          <cell r="A584" t="str">
            <v>_</v>
          </cell>
        </row>
        <row r="585">
          <cell r="A585" t="str">
            <v>_</v>
          </cell>
        </row>
        <row r="586">
          <cell r="A586" t="str">
            <v>_</v>
          </cell>
        </row>
        <row r="587">
          <cell r="A587" t="str">
            <v>_</v>
          </cell>
        </row>
        <row r="588">
          <cell r="A588" t="str">
            <v>_</v>
          </cell>
        </row>
        <row r="589">
          <cell r="A589" t="str">
            <v>_</v>
          </cell>
        </row>
        <row r="590">
          <cell r="A590" t="str">
            <v>_</v>
          </cell>
        </row>
        <row r="591">
          <cell r="A591" t="str">
            <v>_</v>
          </cell>
        </row>
        <row r="592">
          <cell r="A592" t="str">
            <v>_</v>
          </cell>
        </row>
        <row r="593">
          <cell r="A593" t="str">
            <v>_</v>
          </cell>
        </row>
        <row r="594">
          <cell r="A594" t="str">
            <v>_</v>
          </cell>
        </row>
        <row r="595">
          <cell r="A595" t="str">
            <v>_</v>
          </cell>
        </row>
        <row r="596">
          <cell r="A596" t="str">
            <v>_</v>
          </cell>
        </row>
        <row r="597">
          <cell r="A597" t="str">
            <v>_</v>
          </cell>
        </row>
        <row r="598">
          <cell r="A598" t="str">
            <v>_</v>
          </cell>
        </row>
        <row r="599">
          <cell r="A599" t="str">
            <v>_</v>
          </cell>
        </row>
        <row r="600">
          <cell r="A600" t="str">
            <v>_</v>
          </cell>
        </row>
        <row r="601">
          <cell r="A601" t="str">
            <v>_</v>
          </cell>
        </row>
        <row r="602">
          <cell r="A602" t="str">
            <v>_</v>
          </cell>
        </row>
        <row r="603">
          <cell r="A603" t="str">
            <v>_</v>
          </cell>
        </row>
        <row r="604">
          <cell r="A604" t="str">
            <v>_</v>
          </cell>
        </row>
        <row r="605">
          <cell r="A605" t="str">
            <v>_</v>
          </cell>
        </row>
        <row r="606">
          <cell r="A606" t="str">
            <v>_</v>
          </cell>
        </row>
        <row r="607">
          <cell r="A607" t="str">
            <v>_</v>
          </cell>
        </row>
        <row r="608">
          <cell r="A608" t="str">
            <v>_</v>
          </cell>
        </row>
        <row r="609">
          <cell r="A609" t="str">
            <v>_</v>
          </cell>
        </row>
        <row r="610">
          <cell r="A610" t="str">
            <v>_</v>
          </cell>
        </row>
        <row r="611">
          <cell r="A611" t="str">
            <v>_</v>
          </cell>
        </row>
        <row r="612">
          <cell r="A612" t="str">
            <v>_</v>
          </cell>
        </row>
        <row r="613">
          <cell r="A613" t="str">
            <v>_</v>
          </cell>
        </row>
        <row r="614">
          <cell r="A614" t="str">
            <v>_</v>
          </cell>
        </row>
        <row r="615">
          <cell r="A615" t="str">
            <v>_</v>
          </cell>
        </row>
        <row r="616">
          <cell r="A616" t="str">
            <v>_</v>
          </cell>
        </row>
        <row r="617">
          <cell r="A617" t="str">
            <v>_</v>
          </cell>
        </row>
        <row r="618">
          <cell r="A618" t="str">
            <v>_</v>
          </cell>
        </row>
        <row r="619">
          <cell r="A619" t="str">
            <v>_</v>
          </cell>
        </row>
        <row r="620">
          <cell r="A620" t="str">
            <v>_</v>
          </cell>
        </row>
        <row r="621">
          <cell r="A621" t="str">
            <v>_</v>
          </cell>
        </row>
        <row r="622">
          <cell r="A622" t="str">
            <v>_</v>
          </cell>
        </row>
        <row r="623">
          <cell r="A623" t="str">
            <v>_</v>
          </cell>
        </row>
        <row r="624">
          <cell r="A624" t="str">
            <v>_</v>
          </cell>
        </row>
        <row r="625">
          <cell r="A625" t="str">
            <v>_</v>
          </cell>
        </row>
        <row r="626">
          <cell r="A626" t="str">
            <v>_</v>
          </cell>
        </row>
        <row r="627">
          <cell r="A627" t="str">
            <v>_</v>
          </cell>
        </row>
        <row r="628">
          <cell r="A628" t="str">
            <v>_</v>
          </cell>
        </row>
        <row r="629">
          <cell r="A629" t="str">
            <v>_</v>
          </cell>
        </row>
        <row r="630">
          <cell r="A630" t="str">
            <v>_</v>
          </cell>
        </row>
        <row r="631">
          <cell r="A631" t="str">
            <v>_</v>
          </cell>
        </row>
        <row r="632">
          <cell r="A632" t="str">
            <v>_</v>
          </cell>
        </row>
        <row r="633">
          <cell r="A633" t="str">
            <v>_</v>
          </cell>
        </row>
        <row r="634">
          <cell r="A634" t="str">
            <v>_</v>
          </cell>
        </row>
        <row r="635">
          <cell r="A635" t="str">
            <v>_</v>
          </cell>
        </row>
        <row r="636">
          <cell r="A636" t="str">
            <v>_</v>
          </cell>
        </row>
        <row r="637">
          <cell r="A637" t="str">
            <v>_</v>
          </cell>
        </row>
        <row r="638">
          <cell r="A638" t="str">
            <v>_</v>
          </cell>
        </row>
        <row r="639">
          <cell r="A639" t="str">
            <v>_</v>
          </cell>
        </row>
        <row r="640">
          <cell r="A640" t="str">
            <v>_</v>
          </cell>
        </row>
        <row r="641">
          <cell r="A641" t="str">
            <v>_</v>
          </cell>
        </row>
        <row r="642">
          <cell r="A642" t="str">
            <v>_</v>
          </cell>
        </row>
        <row r="643">
          <cell r="A643" t="str">
            <v>_</v>
          </cell>
        </row>
        <row r="644">
          <cell r="A644" t="str">
            <v>_</v>
          </cell>
        </row>
        <row r="645">
          <cell r="A645" t="str">
            <v>_</v>
          </cell>
        </row>
        <row r="646">
          <cell r="A646" t="str">
            <v>_</v>
          </cell>
        </row>
        <row r="647">
          <cell r="A647" t="str">
            <v>_</v>
          </cell>
        </row>
        <row r="648">
          <cell r="A648" t="str">
            <v>_</v>
          </cell>
        </row>
        <row r="649">
          <cell r="A649" t="str">
            <v>_</v>
          </cell>
        </row>
        <row r="650">
          <cell r="A650" t="str">
            <v>_</v>
          </cell>
        </row>
        <row r="651">
          <cell r="A651" t="str">
            <v>_</v>
          </cell>
        </row>
        <row r="652">
          <cell r="A652" t="str">
            <v>_</v>
          </cell>
        </row>
        <row r="653">
          <cell r="A653" t="str">
            <v>_</v>
          </cell>
        </row>
        <row r="654">
          <cell r="A654" t="str">
            <v>_</v>
          </cell>
        </row>
        <row r="655">
          <cell r="A655" t="str">
            <v>_</v>
          </cell>
        </row>
        <row r="656">
          <cell r="A656" t="str">
            <v>_</v>
          </cell>
        </row>
        <row r="657">
          <cell r="A657" t="str">
            <v>_</v>
          </cell>
        </row>
        <row r="658">
          <cell r="A658" t="str">
            <v>_</v>
          </cell>
        </row>
        <row r="659">
          <cell r="A659" t="str">
            <v>_</v>
          </cell>
        </row>
        <row r="660">
          <cell r="A660" t="str">
            <v>_</v>
          </cell>
        </row>
        <row r="661">
          <cell r="A661" t="str">
            <v>_</v>
          </cell>
        </row>
        <row r="662">
          <cell r="A662" t="str">
            <v>_</v>
          </cell>
        </row>
        <row r="663">
          <cell r="A663" t="str">
            <v>_</v>
          </cell>
        </row>
        <row r="664">
          <cell r="A664" t="str">
            <v>_</v>
          </cell>
        </row>
        <row r="665">
          <cell r="A665" t="str">
            <v>_</v>
          </cell>
        </row>
        <row r="666">
          <cell r="A666" t="str">
            <v>_</v>
          </cell>
        </row>
        <row r="667">
          <cell r="A667" t="str">
            <v>_</v>
          </cell>
        </row>
        <row r="668">
          <cell r="A668" t="str">
            <v>_</v>
          </cell>
        </row>
        <row r="669">
          <cell r="A669" t="str">
            <v>_</v>
          </cell>
        </row>
        <row r="670">
          <cell r="A670" t="str">
            <v>_</v>
          </cell>
        </row>
        <row r="671">
          <cell r="A671" t="str">
            <v>_</v>
          </cell>
        </row>
        <row r="672">
          <cell r="A672" t="str">
            <v>_</v>
          </cell>
        </row>
        <row r="673">
          <cell r="A673" t="str">
            <v>_</v>
          </cell>
        </row>
        <row r="674">
          <cell r="A674" t="str">
            <v>_</v>
          </cell>
        </row>
        <row r="675">
          <cell r="A675" t="str">
            <v>_</v>
          </cell>
        </row>
        <row r="676">
          <cell r="A676" t="str">
            <v>_</v>
          </cell>
        </row>
        <row r="677">
          <cell r="A677" t="str">
            <v>_</v>
          </cell>
        </row>
        <row r="678">
          <cell r="A678" t="str">
            <v>_</v>
          </cell>
        </row>
        <row r="679">
          <cell r="A679" t="str">
            <v>_</v>
          </cell>
        </row>
        <row r="680">
          <cell r="A680" t="str">
            <v>_</v>
          </cell>
        </row>
        <row r="681">
          <cell r="A681" t="str">
            <v>_</v>
          </cell>
        </row>
        <row r="682">
          <cell r="A682" t="str">
            <v>_</v>
          </cell>
        </row>
        <row r="683">
          <cell r="A683" t="str">
            <v>_</v>
          </cell>
        </row>
        <row r="684">
          <cell r="A684" t="str">
            <v>_</v>
          </cell>
        </row>
        <row r="685">
          <cell r="A685" t="str">
            <v>_</v>
          </cell>
        </row>
        <row r="686">
          <cell r="A686" t="str">
            <v>_</v>
          </cell>
        </row>
        <row r="687">
          <cell r="A687" t="str">
            <v>_</v>
          </cell>
        </row>
        <row r="688">
          <cell r="A688" t="str">
            <v>_</v>
          </cell>
        </row>
        <row r="689">
          <cell r="A689" t="str">
            <v>_</v>
          </cell>
        </row>
        <row r="690">
          <cell r="A690" t="str">
            <v>_</v>
          </cell>
        </row>
        <row r="691">
          <cell r="A691" t="str">
            <v>_</v>
          </cell>
        </row>
        <row r="692">
          <cell r="A692" t="str">
            <v>_</v>
          </cell>
        </row>
        <row r="693">
          <cell r="A693" t="str">
            <v>_</v>
          </cell>
        </row>
        <row r="694">
          <cell r="A694" t="str">
            <v>_</v>
          </cell>
        </row>
        <row r="695">
          <cell r="A695" t="str">
            <v>_</v>
          </cell>
        </row>
        <row r="696">
          <cell r="A696" t="str">
            <v>_</v>
          </cell>
        </row>
        <row r="697">
          <cell r="A697" t="str">
            <v>_</v>
          </cell>
        </row>
        <row r="698">
          <cell r="A698" t="str">
            <v>_</v>
          </cell>
        </row>
        <row r="699">
          <cell r="A699" t="str">
            <v>_</v>
          </cell>
        </row>
        <row r="700">
          <cell r="A700" t="str">
            <v>_</v>
          </cell>
        </row>
        <row r="701">
          <cell r="A701" t="str">
            <v>_</v>
          </cell>
        </row>
        <row r="702">
          <cell r="A702" t="str">
            <v>_</v>
          </cell>
        </row>
        <row r="703">
          <cell r="A703" t="str">
            <v>_</v>
          </cell>
        </row>
        <row r="704">
          <cell r="A704" t="str">
            <v>_</v>
          </cell>
        </row>
        <row r="705">
          <cell r="A705" t="str">
            <v>_</v>
          </cell>
        </row>
        <row r="706">
          <cell r="A706" t="str">
            <v>_</v>
          </cell>
        </row>
        <row r="707">
          <cell r="A707" t="str">
            <v>_</v>
          </cell>
        </row>
        <row r="708">
          <cell r="A708" t="str">
            <v>_</v>
          </cell>
        </row>
        <row r="709">
          <cell r="A709" t="str">
            <v>_</v>
          </cell>
        </row>
        <row r="710">
          <cell r="A710" t="str">
            <v>_</v>
          </cell>
        </row>
        <row r="711">
          <cell r="A711" t="str">
            <v>_</v>
          </cell>
        </row>
        <row r="712">
          <cell r="A712" t="str">
            <v>_</v>
          </cell>
        </row>
        <row r="713">
          <cell r="A713" t="str">
            <v>_</v>
          </cell>
        </row>
        <row r="714">
          <cell r="A714" t="str">
            <v>_</v>
          </cell>
        </row>
        <row r="715">
          <cell r="A715" t="str">
            <v>_</v>
          </cell>
        </row>
        <row r="716">
          <cell r="A716" t="str">
            <v>_</v>
          </cell>
        </row>
        <row r="717">
          <cell r="A717" t="str">
            <v>_</v>
          </cell>
        </row>
        <row r="718">
          <cell r="A718" t="str">
            <v>_</v>
          </cell>
        </row>
        <row r="719">
          <cell r="A719" t="str">
            <v>_</v>
          </cell>
        </row>
        <row r="720">
          <cell r="A720" t="str">
            <v>_</v>
          </cell>
        </row>
        <row r="721">
          <cell r="A721" t="str">
            <v>_</v>
          </cell>
        </row>
        <row r="722">
          <cell r="A722" t="str">
            <v>_</v>
          </cell>
        </row>
        <row r="723">
          <cell r="A723" t="str">
            <v>_</v>
          </cell>
        </row>
        <row r="724">
          <cell r="A724" t="str">
            <v>_</v>
          </cell>
        </row>
        <row r="725">
          <cell r="A725" t="str">
            <v>_</v>
          </cell>
        </row>
        <row r="726">
          <cell r="A726" t="str">
            <v>_</v>
          </cell>
        </row>
        <row r="727">
          <cell r="A727" t="str">
            <v>_</v>
          </cell>
        </row>
        <row r="728">
          <cell r="A728" t="str">
            <v>_</v>
          </cell>
        </row>
        <row r="729">
          <cell r="A729" t="str">
            <v>_</v>
          </cell>
        </row>
        <row r="730">
          <cell r="A730" t="str">
            <v>_</v>
          </cell>
        </row>
        <row r="731">
          <cell r="A731" t="str">
            <v>_</v>
          </cell>
        </row>
        <row r="732">
          <cell r="A732" t="str">
            <v>_</v>
          </cell>
        </row>
        <row r="733">
          <cell r="A733" t="str">
            <v>_</v>
          </cell>
        </row>
        <row r="734">
          <cell r="A734" t="str">
            <v>_</v>
          </cell>
        </row>
        <row r="735">
          <cell r="A735" t="str">
            <v>_</v>
          </cell>
        </row>
        <row r="736">
          <cell r="A736" t="str">
            <v>_</v>
          </cell>
        </row>
        <row r="737">
          <cell r="A737" t="str">
            <v>_</v>
          </cell>
        </row>
        <row r="738">
          <cell r="A738" t="str">
            <v>_</v>
          </cell>
        </row>
        <row r="739">
          <cell r="A739" t="str">
            <v>_</v>
          </cell>
        </row>
        <row r="740">
          <cell r="A740" t="str">
            <v>_</v>
          </cell>
        </row>
        <row r="741">
          <cell r="A741" t="str">
            <v>_</v>
          </cell>
        </row>
        <row r="742">
          <cell r="A742" t="str">
            <v>_</v>
          </cell>
        </row>
        <row r="743">
          <cell r="A743" t="str">
            <v>_</v>
          </cell>
        </row>
        <row r="744">
          <cell r="A744" t="str">
            <v>_</v>
          </cell>
        </row>
        <row r="745">
          <cell r="A745" t="str">
            <v>_</v>
          </cell>
        </row>
        <row r="746">
          <cell r="A746" t="str">
            <v>_</v>
          </cell>
        </row>
        <row r="747">
          <cell r="A747" t="str">
            <v>_</v>
          </cell>
        </row>
        <row r="748">
          <cell r="A748" t="str">
            <v>_</v>
          </cell>
        </row>
        <row r="749">
          <cell r="A749" t="str">
            <v>_</v>
          </cell>
        </row>
        <row r="750">
          <cell r="A750" t="str">
            <v>_</v>
          </cell>
        </row>
        <row r="751">
          <cell r="A751" t="str">
            <v>_</v>
          </cell>
        </row>
        <row r="752">
          <cell r="A752" t="str">
            <v>_</v>
          </cell>
        </row>
        <row r="753">
          <cell r="A753" t="str">
            <v>_</v>
          </cell>
        </row>
        <row r="754">
          <cell r="A754" t="str">
            <v>_</v>
          </cell>
        </row>
        <row r="755">
          <cell r="A755" t="str">
            <v>_</v>
          </cell>
        </row>
        <row r="756">
          <cell r="A756" t="str">
            <v>_</v>
          </cell>
        </row>
        <row r="757">
          <cell r="A757" t="str">
            <v>_</v>
          </cell>
        </row>
        <row r="758">
          <cell r="A758" t="str">
            <v>_</v>
          </cell>
        </row>
        <row r="759">
          <cell r="A759" t="str">
            <v>_</v>
          </cell>
        </row>
        <row r="760">
          <cell r="A760" t="str">
            <v>_</v>
          </cell>
        </row>
        <row r="761">
          <cell r="A761" t="str">
            <v>_</v>
          </cell>
        </row>
        <row r="762">
          <cell r="A762" t="str">
            <v>_</v>
          </cell>
        </row>
        <row r="763">
          <cell r="A763" t="str">
            <v>_</v>
          </cell>
        </row>
        <row r="764">
          <cell r="A764" t="str">
            <v>_</v>
          </cell>
        </row>
        <row r="765">
          <cell r="A765" t="str">
            <v>_</v>
          </cell>
        </row>
        <row r="766">
          <cell r="A766" t="str">
            <v>_</v>
          </cell>
        </row>
        <row r="767">
          <cell r="A767" t="str">
            <v>_</v>
          </cell>
        </row>
        <row r="768">
          <cell r="A768" t="str">
            <v>_</v>
          </cell>
        </row>
        <row r="769">
          <cell r="A769" t="str">
            <v>_</v>
          </cell>
        </row>
        <row r="770">
          <cell r="A770" t="str">
            <v>_</v>
          </cell>
        </row>
        <row r="771">
          <cell r="A771" t="str">
            <v>_</v>
          </cell>
        </row>
        <row r="772">
          <cell r="A772" t="str">
            <v>_</v>
          </cell>
        </row>
        <row r="773">
          <cell r="A773" t="str">
            <v>_</v>
          </cell>
        </row>
        <row r="774">
          <cell r="A774" t="str">
            <v>_</v>
          </cell>
        </row>
        <row r="775">
          <cell r="A775" t="str">
            <v>_</v>
          </cell>
        </row>
        <row r="776">
          <cell r="A776" t="str">
            <v>_</v>
          </cell>
        </row>
        <row r="777">
          <cell r="A777" t="str">
            <v>_</v>
          </cell>
        </row>
        <row r="778">
          <cell r="A778" t="str">
            <v>_</v>
          </cell>
        </row>
        <row r="779">
          <cell r="A779" t="str">
            <v>_</v>
          </cell>
        </row>
        <row r="780">
          <cell r="A780" t="str">
            <v>_</v>
          </cell>
        </row>
        <row r="781">
          <cell r="A781" t="str">
            <v>_</v>
          </cell>
        </row>
        <row r="782">
          <cell r="A782" t="str">
            <v>_</v>
          </cell>
        </row>
        <row r="783">
          <cell r="A783" t="str">
            <v>_</v>
          </cell>
        </row>
        <row r="784">
          <cell r="A784" t="str">
            <v>_</v>
          </cell>
        </row>
        <row r="785">
          <cell r="A785" t="str">
            <v>_</v>
          </cell>
        </row>
        <row r="786">
          <cell r="A786" t="str">
            <v>_</v>
          </cell>
        </row>
        <row r="787">
          <cell r="A787" t="str">
            <v>_</v>
          </cell>
        </row>
        <row r="788">
          <cell r="A788" t="str">
            <v>_</v>
          </cell>
        </row>
        <row r="789">
          <cell r="A789" t="str">
            <v>_</v>
          </cell>
        </row>
        <row r="790">
          <cell r="A790" t="str">
            <v>_</v>
          </cell>
        </row>
        <row r="791">
          <cell r="A791" t="str">
            <v>_</v>
          </cell>
        </row>
        <row r="792">
          <cell r="A792" t="str">
            <v>_</v>
          </cell>
        </row>
        <row r="793">
          <cell r="A793" t="str">
            <v>_</v>
          </cell>
        </row>
        <row r="794">
          <cell r="A794" t="str">
            <v>_</v>
          </cell>
        </row>
        <row r="795">
          <cell r="A795" t="str">
            <v>_</v>
          </cell>
        </row>
        <row r="796">
          <cell r="A796" t="str">
            <v>_</v>
          </cell>
        </row>
        <row r="797">
          <cell r="A797" t="str">
            <v>_</v>
          </cell>
        </row>
        <row r="798">
          <cell r="A798" t="str">
            <v>_</v>
          </cell>
        </row>
        <row r="799">
          <cell r="A799" t="str">
            <v>_</v>
          </cell>
        </row>
        <row r="800">
          <cell r="A800" t="str">
            <v>_</v>
          </cell>
        </row>
        <row r="801">
          <cell r="A801" t="str">
            <v>_</v>
          </cell>
        </row>
        <row r="802">
          <cell r="A802" t="str">
            <v>_</v>
          </cell>
        </row>
        <row r="803">
          <cell r="A803" t="str">
            <v>_</v>
          </cell>
        </row>
        <row r="804">
          <cell r="A804" t="str">
            <v>_</v>
          </cell>
        </row>
        <row r="805">
          <cell r="A805" t="str">
            <v>_</v>
          </cell>
        </row>
        <row r="806">
          <cell r="A806" t="str">
            <v>_</v>
          </cell>
        </row>
        <row r="807">
          <cell r="A807" t="str">
            <v>_</v>
          </cell>
        </row>
        <row r="808">
          <cell r="A808" t="str">
            <v>_</v>
          </cell>
        </row>
        <row r="809">
          <cell r="A809" t="str">
            <v>_</v>
          </cell>
        </row>
        <row r="810">
          <cell r="A810" t="str">
            <v>_</v>
          </cell>
        </row>
        <row r="811">
          <cell r="A811" t="str">
            <v>_</v>
          </cell>
        </row>
        <row r="812">
          <cell r="A812" t="str">
            <v>_</v>
          </cell>
        </row>
        <row r="813">
          <cell r="A813" t="str">
            <v>_</v>
          </cell>
        </row>
        <row r="814">
          <cell r="A814" t="str">
            <v>_</v>
          </cell>
        </row>
        <row r="815">
          <cell r="A815" t="str">
            <v>_</v>
          </cell>
        </row>
        <row r="816">
          <cell r="A816" t="str">
            <v>_</v>
          </cell>
        </row>
        <row r="817">
          <cell r="A817" t="str">
            <v>_</v>
          </cell>
        </row>
        <row r="818">
          <cell r="A818" t="str">
            <v>_</v>
          </cell>
        </row>
        <row r="819">
          <cell r="A819" t="str">
            <v>_</v>
          </cell>
        </row>
        <row r="820">
          <cell r="A820" t="str">
            <v>_</v>
          </cell>
        </row>
        <row r="821">
          <cell r="A821" t="str">
            <v>_</v>
          </cell>
        </row>
        <row r="822">
          <cell r="A822" t="str">
            <v>_</v>
          </cell>
        </row>
        <row r="823">
          <cell r="A823" t="str">
            <v>_</v>
          </cell>
        </row>
        <row r="824">
          <cell r="A824" t="str">
            <v>_</v>
          </cell>
        </row>
        <row r="825">
          <cell r="A825" t="str">
            <v>_</v>
          </cell>
        </row>
        <row r="826">
          <cell r="A826" t="str">
            <v>_</v>
          </cell>
        </row>
        <row r="827">
          <cell r="A827" t="str">
            <v>_</v>
          </cell>
        </row>
        <row r="828">
          <cell r="A828" t="str">
            <v>_</v>
          </cell>
        </row>
        <row r="829">
          <cell r="A829" t="str">
            <v>_</v>
          </cell>
        </row>
        <row r="830">
          <cell r="A830" t="str">
            <v>_</v>
          </cell>
        </row>
        <row r="831">
          <cell r="A831" t="str">
            <v>_</v>
          </cell>
        </row>
        <row r="832">
          <cell r="A832" t="str">
            <v>_</v>
          </cell>
        </row>
        <row r="833">
          <cell r="A833" t="str">
            <v>_</v>
          </cell>
        </row>
        <row r="834">
          <cell r="A834" t="str">
            <v>_</v>
          </cell>
        </row>
        <row r="835">
          <cell r="A835" t="str">
            <v>_</v>
          </cell>
        </row>
        <row r="836">
          <cell r="A836" t="str">
            <v>_</v>
          </cell>
        </row>
        <row r="837">
          <cell r="A837" t="str">
            <v>_</v>
          </cell>
        </row>
        <row r="838">
          <cell r="A838" t="str">
            <v>_</v>
          </cell>
        </row>
        <row r="839">
          <cell r="A839" t="str">
            <v>_</v>
          </cell>
        </row>
        <row r="840">
          <cell r="A840" t="str">
            <v>_</v>
          </cell>
        </row>
        <row r="841">
          <cell r="A841" t="str">
            <v>_</v>
          </cell>
        </row>
        <row r="842">
          <cell r="A842" t="str">
            <v>_</v>
          </cell>
        </row>
        <row r="843">
          <cell r="A843" t="str">
            <v>_</v>
          </cell>
        </row>
        <row r="844">
          <cell r="A844" t="str">
            <v>_</v>
          </cell>
        </row>
        <row r="845">
          <cell r="A845" t="str">
            <v>_</v>
          </cell>
        </row>
        <row r="846">
          <cell r="A846" t="str">
            <v>_</v>
          </cell>
        </row>
        <row r="847">
          <cell r="A847" t="str">
            <v>_</v>
          </cell>
        </row>
        <row r="848">
          <cell r="A848" t="str">
            <v>_</v>
          </cell>
        </row>
        <row r="849">
          <cell r="A849" t="str">
            <v>_</v>
          </cell>
        </row>
        <row r="850">
          <cell r="A850" t="str">
            <v>_</v>
          </cell>
        </row>
        <row r="851">
          <cell r="A851" t="str">
            <v>_</v>
          </cell>
        </row>
        <row r="852">
          <cell r="A852" t="str">
            <v>_</v>
          </cell>
        </row>
        <row r="853">
          <cell r="A853" t="str">
            <v>_</v>
          </cell>
        </row>
        <row r="854">
          <cell r="A854" t="str">
            <v>_</v>
          </cell>
        </row>
        <row r="855">
          <cell r="A855" t="str">
            <v>_</v>
          </cell>
        </row>
        <row r="856">
          <cell r="A856" t="str">
            <v>_</v>
          </cell>
        </row>
        <row r="857">
          <cell r="A857" t="str">
            <v>_</v>
          </cell>
        </row>
        <row r="858">
          <cell r="A858" t="str">
            <v>_</v>
          </cell>
        </row>
        <row r="859">
          <cell r="A859" t="str">
            <v>_</v>
          </cell>
        </row>
        <row r="860">
          <cell r="A860" t="str">
            <v>_</v>
          </cell>
        </row>
        <row r="861">
          <cell r="A861" t="str">
            <v>_</v>
          </cell>
        </row>
        <row r="862">
          <cell r="A862" t="str">
            <v>_</v>
          </cell>
        </row>
        <row r="863">
          <cell r="A863" t="str">
            <v>_</v>
          </cell>
        </row>
        <row r="864">
          <cell r="A864" t="str">
            <v>_</v>
          </cell>
        </row>
        <row r="865">
          <cell r="A865" t="str">
            <v>_</v>
          </cell>
        </row>
        <row r="866">
          <cell r="A866" t="str">
            <v>_</v>
          </cell>
        </row>
        <row r="867">
          <cell r="A867" t="str">
            <v>_</v>
          </cell>
        </row>
        <row r="868">
          <cell r="A868" t="str">
            <v>_</v>
          </cell>
        </row>
        <row r="869">
          <cell r="A869" t="str">
            <v>_</v>
          </cell>
        </row>
        <row r="870">
          <cell r="A870" t="str">
            <v>_</v>
          </cell>
        </row>
        <row r="871">
          <cell r="A871" t="str">
            <v>_</v>
          </cell>
        </row>
        <row r="872">
          <cell r="A872" t="str">
            <v>_</v>
          </cell>
        </row>
        <row r="873">
          <cell r="A873" t="str">
            <v>_</v>
          </cell>
        </row>
        <row r="874">
          <cell r="A874" t="str">
            <v>_</v>
          </cell>
        </row>
        <row r="875">
          <cell r="A875" t="str">
            <v>_</v>
          </cell>
        </row>
        <row r="876">
          <cell r="A876" t="str">
            <v>_</v>
          </cell>
        </row>
        <row r="877">
          <cell r="A877" t="str">
            <v>_</v>
          </cell>
        </row>
        <row r="878">
          <cell r="A878" t="str">
            <v>_</v>
          </cell>
        </row>
        <row r="879">
          <cell r="A879" t="str">
            <v>_</v>
          </cell>
        </row>
        <row r="880">
          <cell r="A880" t="str">
            <v>_</v>
          </cell>
        </row>
        <row r="881">
          <cell r="A881" t="str">
            <v>_</v>
          </cell>
        </row>
        <row r="882">
          <cell r="A882" t="str">
            <v>_</v>
          </cell>
        </row>
        <row r="883">
          <cell r="A883" t="str">
            <v>_</v>
          </cell>
        </row>
        <row r="884">
          <cell r="A884" t="str">
            <v>_</v>
          </cell>
        </row>
        <row r="885">
          <cell r="A885" t="str">
            <v>_</v>
          </cell>
        </row>
        <row r="886">
          <cell r="A886" t="str">
            <v>_</v>
          </cell>
        </row>
        <row r="887">
          <cell r="A887" t="str">
            <v>_</v>
          </cell>
        </row>
        <row r="888">
          <cell r="A888" t="str">
            <v>_</v>
          </cell>
        </row>
        <row r="889">
          <cell r="A889" t="str">
            <v>_</v>
          </cell>
        </row>
        <row r="890">
          <cell r="A890" t="str">
            <v>_</v>
          </cell>
        </row>
        <row r="891">
          <cell r="A891" t="str">
            <v>_</v>
          </cell>
        </row>
        <row r="892">
          <cell r="A892" t="str">
            <v>_</v>
          </cell>
        </row>
        <row r="893">
          <cell r="A893" t="str">
            <v>_</v>
          </cell>
        </row>
        <row r="894">
          <cell r="A894" t="str">
            <v>_</v>
          </cell>
        </row>
        <row r="895">
          <cell r="A895" t="str">
            <v>_</v>
          </cell>
        </row>
        <row r="896">
          <cell r="A896" t="str">
            <v>_</v>
          </cell>
        </row>
        <row r="897">
          <cell r="A897" t="str">
            <v>_</v>
          </cell>
        </row>
        <row r="898">
          <cell r="A898" t="str">
            <v>_</v>
          </cell>
        </row>
        <row r="899">
          <cell r="A899" t="str">
            <v>_</v>
          </cell>
        </row>
        <row r="900">
          <cell r="A900" t="str">
            <v>_</v>
          </cell>
        </row>
        <row r="901">
          <cell r="A901" t="str">
            <v>_</v>
          </cell>
        </row>
        <row r="902">
          <cell r="A902" t="str">
            <v>_</v>
          </cell>
        </row>
        <row r="903">
          <cell r="A903" t="str">
            <v>_</v>
          </cell>
        </row>
        <row r="904">
          <cell r="A904" t="str">
            <v>_</v>
          </cell>
        </row>
        <row r="905">
          <cell r="A905" t="str">
            <v>_</v>
          </cell>
        </row>
        <row r="906">
          <cell r="A906" t="str">
            <v>_</v>
          </cell>
        </row>
        <row r="907">
          <cell r="A907" t="str">
            <v>_</v>
          </cell>
        </row>
        <row r="908">
          <cell r="A908" t="str">
            <v>_</v>
          </cell>
        </row>
        <row r="909">
          <cell r="A909" t="str">
            <v>_</v>
          </cell>
        </row>
        <row r="910">
          <cell r="A910" t="str">
            <v>_</v>
          </cell>
        </row>
        <row r="911">
          <cell r="A911" t="str">
            <v>_</v>
          </cell>
        </row>
        <row r="912">
          <cell r="A912" t="str">
            <v>_</v>
          </cell>
        </row>
        <row r="913">
          <cell r="A913" t="str">
            <v>_</v>
          </cell>
        </row>
        <row r="914">
          <cell r="A914" t="str">
            <v>_</v>
          </cell>
        </row>
        <row r="915">
          <cell r="A915" t="str">
            <v>_</v>
          </cell>
        </row>
        <row r="916">
          <cell r="A916" t="str">
            <v>_</v>
          </cell>
        </row>
        <row r="917">
          <cell r="A917" t="str">
            <v>_</v>
          </cell>
        </row>
        <row r="918">
          <cell r="A918" t="str">
            <v>_</v>
          </cell>
        </row>
        <row r="919">
          <cell r="A919" t="str">
            <v>_</v>
          </cell>
        </row>
        <row r="920">
          <cell r="A920" t="str">
            <v>_</v>
          </cell>
        </row>
        <row r="921">
          <cell r="A921" t="str">
            <v>_</v>
          </cell>
        </row>
        <row r="922">
          <cell r="A922" t="str">
            <v>_</v>
          </cell>
        </row>
        <row r="923">
          <cell r="A923" t="str">
            <v>_</v>
          </cell>
        </row>
        <row r="924">
          <cell r="A924" t="str">
            <v>_</v>
          </cell>
        </row>
        <row r="925">
          <cell r="A925" t="str">
            <v>_</v>
          </cell>
        </row>
        <row r="926">
          <cell r="A926" t="str">
            <v>_</v>
          </cell>
        </row>
        <row r="927">
          <cell r="A927" t="str">
            <v>_</v>
          </cell>
        </row>
        <row r="928">
          <cell r="A928" t="str">
            <v>_</v>
          </cell>
        </row>
        <row r="929">
          <cell r="A929" t="str">
            <v>_</v>
          </cell>
        </row>
        <row r="930">
          <cell r="A930" t="str">
            <v>_</v>
          </cell>
        </row>
        <row r="931">
          <cell r="A931" t="str">
            <v>_</v>
          </cell>
        </row>
        <row r="932">
          <cell r="A932" t="str">
            <v>_</v>
          </cell>
        </row>
        <row r="933">
          <cell r="A933" t="str">
            <v>_</v>
          </cell>
        </row>
        <row r="934">
          <cell r="A934" t="str">
            <v>_</v>
          </cell>
        </row>
        <row r="935">
          <cell r="A935" t="str">
            <v>_</v>
          </cell>
        </row>
        <row r="936">
          <cell r="A936" t="str">
            <v>_</v>
          </cell>
        </row>
        <row r="937">
          <cell r="A937" t="str">
            <v>_</v>
          </cell>
        </row>
        <row r="938">
          <cell r="A938" t="str">
            <v>_</v>
          </cell>
        </row>
        <row r="939">
          <cell r="A939" t="str">
            <v>_</v>
          </cell>
        </row>
        <row r="940">
          <cell r="A940" t="str">
            <v>_</v>
          </cell>
        </row>
        <row r="941">
          <cell r="A941" t="str">
            <v>_</v>
          </cell>
        </row>
        <row r="942">
          <cell r="A942" t="str">
            <v>_</v>
          </cell>
        </row>
        <row r="943">
          <cell r="A943" t="str">
            <v>_</v>
          </cell>
        </row>
        <row r="944">
          <cell r="A944" t="str">
            <v>_</v>
          </cell>
        </row>
        <row r="945">
          <cell r="A945" t="str">
            <v>_</v>
          </cell>
        </row>
        <row r="946">
          <cell r="A946" t="str">
            <v>_</v>
          </cell>
        </row>
        <row r="947">
          <cell r="A947" t="str">
            <v>_</v>
          </cell>
        </row>
        <row r="948">
          <cell r="A948" t="str">
            <v>_</v>
          </cell>
        </row>
        <row r="949">
          <cell r="A949" t="str">
            <v>_</v>
          </cell>
        </row>
        <row r="950">
          <cell r="A950" t="str">
            <v>_</v>
          </cell>
        </row>
        <row r="951">
          <cell r="A951" t="str">
            <v>_</v>
          </cell>
        </row>
        <row r="952">
          <cell r="A952" t="str">
            <v>_</v>
          </cell>
        </row>
        <row r="953">
          <cell r="A953" t="str">
            <v>_</v>
          </cell>
        </row>
        <row r="954">
          <cell r="A954" t="str">
            <v>_</v>
          </cell>
        </row>
        <row r="955">
          <cell r="A955" t="str">
            <v>_</v>
          </cell>
        </row>
        <row r="956">
          <cell r="A956" t="str">
            <v>_</v>
          </cell>
        </row>
        <row r="957">
          <cell r="A957" t="str">
            <v>_</v>
          </cell>
        </row>
        <row r="958">
          <cell r="A958" t="str">
            <v>_</v>
          </cell>
        </row>
        <row r="959">
          <cell r="A959" t="str">
            <v>_</v>
          </cell>
        </row>
        <row r="960">
          <cell r="A960" t="str">
            <v>_</v>
          </cell>
        </row>
        <row r="961">
          <cell r="A961" t="str">
            <v>_</v>
          </cell>
        </row>
        <row r="962">
          <cell r="A962" t="str">
            <v>_</v>
          </cell>
        </row>
        <row r="963">
          <cell r="A963" t="str">
            <v>_</v>
          </cell>
        </row>
        <row r="964">
          <cell r="A964" t="str">
            <v>_</v>
          </cell>
        </row>
        <row r="965">
          <cell r="A965" t="str">
            <v>_</v>
          </cell>
        </row>
        <row r="966">
          <cell r="A966" t="str">
            <v>_</v>
          </cell>
        </row>
        <row r="967">
          <cell r="A967" t="str">
            <v>_</v>
          </cell>
        </row>
        <row r="968">
          <cell r="A968" t="str">
            <v>_</v>
          </cell>
        </row>
        <row r="969">
          <cell r="A969" t="str">
            <v>_</v>
          </cell>
        </row>
        <row r="970">
          <cell r="A970" t="str">
            <v>_</v>
          </cell>
        </row>
        <row r="971">
          <cell r="A971" t="str">
            <v>_</v>
          </cell>
        </row>
        <row r="972">
          <cell r="A972" t="str">
            <v>_</v>
          </cell>
        </row>
        <row r="973">
          <cell r="A973" t="str">
            <v>_</v>
          </cell>
        </row>
        <row r="974">
          <cell r="A974" t="str">
            <v>_</v>
          </cell>
        </row>
        <row r="975">
          <cell r="A975" t="str">
            <v>_</v>
          </cell>
        </row>
        <row r="976">
          <cell r="A976" t="str">
            <v>_</v>
          </cell>
        </row>
        <row r="977">
          <cell r="A977" t="str">
            <v>_</v>
          </cell>
        </row>
        <row r="978">
          <cell r="A978" t="str">
            <v>_</v>
          </cell>
        </row>
        <row r="979">
          <cell r="A979" t="str">
            <v>_</v>
          </cell>
        </row>
        <row r="980">
          <cell r="A980" t="str">
            <v>_</v>
          </cell>
        </row>
        <row r="981">
          <cell r="A981" t="str">
            <v>_</v>
          </cell>
        </row>
        <row r="982">
          <cell r="A982" t="str">
            <v>_</v>
          </cell>
        </row>
        <row r="983">
          <cell r="A983" t="str">
            <v>_</v>
          </cell>
        </row>
        <row r="984">
          <cell r="A984" t="str">
            <v>_</v>
          </cell>
        </row>
        <row r="985">
          <cell r="A985" t="str">
            <v>_</v>
          </cell>
        </row>
        <row r="986">
          <cell r="A986" t="str">
            <v>_</v>
          </cell>
        </row>
        <row r="987">
          <cell r="A987" t="str">
            <v>_</v>
          </cell>
        </row>
        <row r="988">
          <cell r="A988" t="str">
            <v>_</v>
          </cell>
        </row>
        <row r="989">
          <cell r="A989" t="str">
            <v>_</v>
          </cell>
        </row>
        <row r="990">
          <cell r="A990" t="str">
            <v>_</v>
          </cell>
        </row>
        <row r="991">
          <cell r="A991" t="str">
            <v>_</v>
          </cell>
        </row>
        <row r="992">
          <cell r="A992" t="str">
            <v>_</v>
          </cell>
        </row>
        <row r="993">
          <cell r="A993" t="str">
            <v>_</v>
          </cell>
        </row>
        <row r="994">
          <cell r="A994" t="str">
            <v>_</v>
          </cell>
        </row>
        <row r="995">
          <cell r="A995" t="str">
            <v>_</v>
          </cell>
        </row>
        <row r="996">
          <cell r="A996" t="str">
            <v>_</v>
          </cell>
        </row>
        <row r="997">
          <cell r="A997" t="str">
            <v>_</v>
          </cell>
        </row>
        <row r="998">
          <cell r="A998" t="str">
            <v>_</v>
          </cell>
        </row>
        <row r="999">
          <cell r="A999" t="str">
            <v>_</v>
          </cell>
        </row>
        <row r="1000">
          <cell r="A1000" t="str">
            <v>_</v>
          </cell>
        </row>
        <row r="1001">
          <cell r="A1001" t="str">
            <v>_</v>
          </cell>
        </row>
        <row r="1002">
          <cell r="A1002" t="str">
            <v>_</v>
          </cell>
        </row>
        <row r="1003">
          <cell r="A1003" t="str">
            <v>_</v>
          </cell>
        </row>
        <row r="1004">
          <cell r="A1004" t="str">
            <v>_</v>
          </cell>
        </row>
        <row r="1005">
          <cell r="A1005" t="str">
            <v>_</v>
          </cell>
        </row>
        <row r="1006">
          <cell r="A1006" t="str">
            <v>_</v>
          </cell>
        </row>
        <row r="1007">
          <cell r="A1007" t="str">
            <v>_</v>
          </cell>
        </row>
        <row r="1008">
          <cell r="A1008" t="str">
            <v>_</v>
          </cell>
        </row>
        <row r="1009">
          <cell r="A1009" t="str">
            <v>_</v>
          </cell>
        </row>
        <row r="1010">
          <cell r="A1010" t="str">
            <v>_</v>
          </cell>
        </row>
        <row r="1011">
          <cell r="A1011" t="str">
            <v>_</v>
          </cell>
        </row>
        <row r="1012">
          <cell r="A1012" t="str">
            <v>_</v>
          </cell>
        </row>
        <row r="1013">
          <cell r="A1013" t="str">
            <v>_</v>
          </cell>
        </row>
        <row r="1014">
          <cell r="A1014" t="str">
            <v>_</v>
          </cell>
        </row>
        <row r="1015">
          <cell r="A1015" t="str">
            <v>_</v>
          </cell>
        </row>
        <row r="1016">
          <cell r="A1016" t="str">
            <v>_</v>
          </cell>
        </row>
        <row r="1017">
          <cell r="A1017" t="str">
            <v>_</v>
          </cell>
        </row>
        <row r="1018">
          <cell r="A1018" t="str">
            <v>_</v>
          </cell>
        </row>
        <row r="1019">
          <cell r="A1019" t="str">
            <v>_</v>
          </cell>
        </row>
        <row r="1020">
          <cell r="A1020" t="str">
            <v>_</v>
          </cell>
        </row>
        <row r="1021">
          <cell r="A1021" t="str">
            <v>_</v>
          </cell>
        </row>
        <row r="1022">
          <cell r="A1022" t="str">
            <v>_</v>
          </cell>
        </row>
        <row r="1023">
          <cell r="A1023" t="str">
            <v>_</v>
          </cell>
        </row>
        <row r="1024">
          <cell r="A1024" t="str">
            <v>_</v>
          </cell>
        </row>
        <row r="1025">
          <cell r="A1025" t="str">
            <v>_</v>
          </cell>
        </row>
        <row r="1026">
          <cell r="A1026" t="str">
            <v>_</v>
          </cell>
        </row>
        <row r="1027">
          <cell r="A1027" t="str">
            <v>_</v>
          </cell>
        </row>
        <row r="1028">
          <cell r="A1028" t="str">
            <v>_</v>
          </cell>
        </row>
        <row r="1029">
          <cell r="A1029" t="str">
            <v>_</v>
          </cell>
        </row>
        <row r="1030">
          <cell r="A1030" t="str">
            <v>_</v>
          </cell>
        </row>
        <row r="1031">
          <cell r="A1031" t="str">
            <v>_</v>
          </cell>
        </row>
        <row r="1032">
          <cell r="A1032" t="str">
            <v>_</v>
          </cell>
        </row>
        <row r="1033">
          <cell r="A1033" t="str">
            <v>_</v>
          </cell>
        </row>
        <row r="1034">
          <cell r="A1034" t="str">
            <v>_</v>
          </cell>
        </row>
        <row r="1035">
          <cell r="A1035" t="str">
            <v>_</v>
          </cell>
        </row>
        <row r="1036">
          <cell r="A1036" t="str">
            <v>_</v>
          </cell>
        </row>
        <row r="1037">
          <cell r="A1037" t="str">
            <v>_</v>
          </cell>
        </row>
        <row r="1038">
          <cell r="A1038" t="str">
            <v>_</v>
          </cell>
        </row>
        <row r="1039">
          <cell r="A1039" t="str">
            <v>_</v>
          </cell>
        </row>
        <row r="1040">
          <cell r="A1040" t="str">
            <v>_</v>
          </cell>
        </row>
        <row r="1041">
          <cell r="A1041" t="str">
            <v>_</v>
          </cell>
        </row>
        <row r="1042">
          <cell r="A1042" t="str">
            <v>_</v>
          </cell>
        </row>
        <row r="1043">
          <cell r="A1043" t="str">
            <v>_</v>
          </cell>
        </row>
        <row r="1044">
          <cell r="A1044" t="str">
            <v>_</v>
          </cell>
        </row>
        <row r="1045">
          <cell r="A1045" t="str">
            <v>_</v>
          </cell>
        </row>
        <row r="1046">
          <cell r="A1046" t="str">
            <v>_</v>
          </cell>
        </row>
        <row r="1047">
          <cell r="A1047" t="str">
            <v>_</v>
          </cell>
        </row>
        <row r="1048">
          <cell r="A1048" t="str">
            <v>_</v>
          </cell>
        </row>
        <row r="1049">
          <cell r="A1049" t="str">
            <v>_</v>
          </cell>
        </row>
        <row r="1050">
          <cell r="A1050" t="str">
            <v>_</v>
          </cell>
        </row>
        <row r="1051">
          <cell r="A1051" t="str">
            <v>_</v>
          </cell>
        </row>
        <row r="1052">
          <cell r="A1052" t="str">
            <v>_</v>
          </cell>
        </row>
        <row r="1053">
          <cell r="A1053" t="str">
            <v>_</v>
          </cell>
        </row>
        <row r="1054">
          <cell r="A1054" t="str">
            <v>_</v>
          </cell>
        </row>
        <row r="1055">
          <cell r="A1055" t="str">
            <v>_</v>
          </cell>
        </row>
        <row r="1056">
          <cell r="A1056" t="str">
            <v>_</v>
          </cell>
        </row>
        <row r="1057">
          <cell r="A1057" t="str">
            <v>_</v>
          </cell>
        </row>
        <row r="1058">
          <cell r="A1058" t="str">
            <v>_</v>
          </cell>
        </row>
        <row r="1059">
          <cell r="A1059" t="str">
            <v>_</v>
          </cell>
        </row>
        <row r="1060">
          <cell r="A1060" t="str">
            <v>_</v>
          </cell>
        </row>
        <row r="1061">
          <cell r="A1061" t="str">
            <v>_</v>
          </cell>
        </row>
        <row r="1062">
          <cell r="A1062" t="str">
            <v>_</v>
          </cell>
        </row>
        <row r="1063">
          <cell r="A1063" t="str">
            <v>_</v>
          </cell>
        </row>
        <row r="1064">
          <cell r="A1064" t="str">
            <v>_</v>
          </cell>
        </row>
        <row r="1065">
          <cell r="A1065" t="str">
            <v>_</v>
          </cell>
        </row>
        <row r="1066">
          <cell r="A1066" t="str">
            <v>_</v>
          </cell>
        </row>
        <row r="1067">
          <cell r="A1067" t="str">
            <v>_</v>
          </cell>
        </row>
        <row r="1068">
          <cell r="A1068" t="str">
            <v>_</v>
          </cell>
        </row>
        <row r="1069">
          <cell r="A1069" t="str">
            <v>_</v>
          </cell>
        </row>
        <row r="1070">
          <cell r="A1070" t="str">
            <v>_</v>
          </cell>
        </row>
        <row r="1071">
          <cell r="A1071" t="str">
            <v>_</v>
          </cell>
        </row>
        <row r="1072">
          <cell r="A1072" t="str">
            <v>_</v>
          </cell>
        </row>
        <row r="1073">
          <cell r="A1073" t="str">
            <v>_</v>
          </cell>
        </row>
        <row r="1074">
          <cell r="A1074" t="str">
            <v>_</v>
          </cell>
        </row>
        <row r="1075">
          <cell r="A1075" t="str">
            <v>_</v>
          </cell>
        </row>
        <row r="1076">
          <cell r="A1076" t="str">
            <v>_</v>
          </cell>
        </row>
        <row r="1077">
          <cell r="A1077" t="str">
            <v>_</v>
          </cell>
        </row>
        <row r="1078">
          <cell r="A1078" t="str">
            <v>_</v>
          </cell>
        </row>
        <row r="1079">
          <cell r="A1079" t="str">
            <v>_</v>
          </cell>
        </row>
        <row r="1080">
          <cell r="A1080" t="str">
            <v>_</v>
          </cell>
        </row>
        <row r="1081">
          <cell r="A1081" t="str">
            <v>_</v>
          </cell>
        </row>
        <row r="1082">
          <cell r="A1082" t="str">
            <v>_</v>
          </cell>
        </row>
        <row r="1083">
          <cell r="A1083" t="str">
            <v>_</v>
          </cell>
        </row>
        <row r="1084">
          <cell r="A1084" t="str">
            <v>_</v>
          </cell>
        </row>
        <row r="1085">
          <cell r="A1085" t="str">
            <v>_</v>
          </cell>
        </row>
        <row r="1086">
          <cell r="A1086" t="str">
            <v>_</v>
          </cell>
        </row>
        <row r="1087">
          <cell r="A1087" t="str">
            <v>_</v>
          </cell>
        </row>
        <row r="1088">
          <cell r="A1088" t="str">
            <v>_</v>
          </cell>
        </row>
        <row r="1089">
          <cell r="A1089" t="str">
            <v>_</v>
          </cell>
        </row>
        <row r="1090">
          <cell r="A1090" t="str">
            <v>_</v>
          </cell>
        </row>
        <row r="1091">
          <cell r="A1091" t="str">
            <v>_</v>
          </cell>
        </row>
        <row r="1092">
          <cell r="A1092" t="str">
            <v>_</v>
          </cell>
        </row>
        <row r="1093">
          <cell r="A1093" t="str">
            <v>_</v>
          </cell>
        </row>
        <row r="1094">
          <cell r="A1094" t="str">
            <v>_</v>
          </cell>
        </row>
        <row r="1095">
          <cell r="A1095" t="str">
            <v>_</v>
          </cell>
        </row>
        <row r="1096">
          <cell r="A1096" t="str">
            <v>_</v>
          </cell>
        </row>
        <row r="1097">
          <cell r="A1097" t="str">
            <v>_</v>
          </cell>
        </row>
        <row r="1098">
          <cell r="A1098" t="str">
            <v>_</v>
          </cell>
        </row>
        <row r="1099">
          <cell r="A1099" t="str">
            <v>_</v>
          </cell>
        </row>
        <row r="1100">
          <cell r="A1100" t="str">
            <v>_</v>
          </cell>
        </row>
        <row r="1101">
          <cell r="A1101" t="str">
            <v>_</v>
          </cell>
        </row>
        <row r="1102">
          <cell r="A1102" t="str">
            <v>_</v>
          </cell>
        </row>
        <row r="1103">
          <cell r="A1103" t="str">
            <v>_</v>
          </cell>
        </row>
        <row r="1104">
          <cell r="A1104" t="str">
            <v>_</v>
          </cell>
        </row>
        <row r="1105">
          <cell r="A1105" t="str">
            <v>_</v>
          </cell>
        </row>
        <row r="1106">
          <cell r="A1106" t="str">
            <v>_</v>
          </cell>
        </row>
        <row r="1107">
          <cell r="A1107" t="str">
            <v>_</v>
          </cell>
        </row>
        <row r="1108">
          <cell r="A1108" t="str">
            <v>_</v>
          </cell>
        </row>
        <row r="1109">
          <cell r="A1109" t="str">
            <v>_</v>
          </cell>
        </row>
        <row r="1110">
          <cell r="A1110" t="str">
            <v>_</v>
          </cell>
        </row>
        <row r="1111">
          <cell r="A1111" t="str">
            <v>_</v>
          </cell>
        </row>
        <row r="1112">
          <cell r="A1112" t="str">
            <v>_</v>
          </cell>
        </row>
        <row r="1113">
          <cell r="A1113" t="str">
            <v>_</v>
          </cell>
        </row>
        <row r="1114">
          <cell r="A1114" t="str">
            <v>_</v>
          </cell>
        </row>
        <row r="1115">
          <cell r="A1115" t="str">
            <v>_</v>
          </cell>
        </row>
        <row r="1116">
          <cell r="A1116" t="str">
            <v>_</v>
          </cell>
        </row>
        <row r="1117">
          <cell r="A1117" t="str">
            <v>_</v>
          </cell>
        </row>
        <row r="1118">
          <cell r="A1118" t="str">
            <v>_</v>
          </cell>
        </row>
        <row r="1119">
          <cell r="A1119" t="str">
            <v>_</v>
          </cell>
        </row>
        <row r="1120">
          <cell r="A1120" t="str">
            <v>_</v>
          </cell>
        </row>
        <row r="1121">
          <cell r="A1121" t="str">
            <v>_</v>
          </cell>
        </row>
        <row r="1122">
          <cell r="A1122" t="str">
            <v>_</v>
          </cell>
        </row>
        <row r="1123">
          <cell r="A1123" t="str">
            <v>_</v>
          </cell>
        </row>
        <row r="1124">
          <cell r="A1124" t="str">
            <v>_</v>
          </cell>
        </row>
        <row r="1125">
          <cell r="A1125" t="str">
            <v>_</v>
          </cell>
        </row>
        <row r="1126">
          <cell r="A1126" t="str">
            <v>_</v>
          </cell>
        </row>
        <row r="1127">
          <cell r="A1127" t="str">
            <v>_</v>
          </cell>
        </row>
        <row r="1128">
          <cell r="A1128" t="str">
            <v>_</v>
          </cell>
        </row>
        <row r="1129">
          <cell r="A1129" t="str">
            <v>_</v>
          </cell>
        </row>
        <row r="1130">
          <cell r="A1130" t="str">
            <v>_</v>
          </cell>
        </row>
        <row r="1131">
          <cell r="A1131" t="str">
            <v>_</v>
          </cell>
        </row>
        <row r="1132">
          <cell r="A1132" t="str">
            <v>_</v>
          </cell>
        </row>
        <row r="1133">
          <cell r="A1133" t="str">
            <v>_</v>
          </cell>
        </row>
        <row r="1134">
          <cell r="A1134" t="str">
            <v>_</v>
          </cell>
        </row>
        <row r="1135">
          <cell r="A1135" t="str">
            <v>_</v>
          </cell>
        </row>
        <row r="1136">
          <cell r="A1136" t="str">
            <v>_</v>
          </cell>
        </row>
        <row r="1137">
          <cell r="A1137" t="str">
            <v>_</v>
          </cell>
        </row>
        <row r="1138">
          <cell r="A1138" t="str">
            <v>_</v>
          </cell>
        </row>
        <row r="1139">
          <cell r="A1139" t="str">
            <v>_</v>
          </cell>
        </row>
        <row r="1140">
          <cell r="A1140" t="str">
            <v>_</v>
          </cell>
        </row>
        <row r="1141">
          <cell r="A1141" t="str">
            <v>_</v>
          </cell>
        </row>
        <row r="1142">
          <cell r="A1142" t="str">
            <v>_</v>
          </cell>
        </row>
        <row r="1143">
          <cell r="A1143" t="str">
            <v>_</v>
          </cell>
        </row>
        <row r="1144">
          <cell r="A1144" t="str">
            <v>_</v>
          </cell>
        </row>
        <row r="1145">
          <cell r="A1145" t="str">
            <v>_</v>
          </cell>
        </row>
        <row r="1146">
          <cell r="A1146" t="str">
            <v>_</v>
          </cell>
        </row>
        <row r="1147">
          <cell r="A1147" t="str">
            <v>_</v>
          </cell>
        </row>
        <row r="1148">
          <cell r="A1148" t="str">
            <v>_</v>
          </cell>
        </row>
        <row r="1149">
          <cell r="A1149" t="str">
            <v>_</v>
          </cell>
        </row>
        <row r="1150">
          <cell r="A1150" t="str">
            <v>_</v>
          </cell>
        </row>
        <row r="1151">
          <cell r="A1151" t="str">
            <v>_</v>
          </cell>
        </row>
        <row r="1152">
          <cell r="A1152" t="str">
            <v>_</v>
          </cell>
        </row>
        <row r="1153">
          <cell r="A1153" t="str">
            <v>_</v>
          </cell>
        </row>
        <row r="1154">
          <cell r="A1154" t="str">
            <v>_</v>
          </cell>
        </row>
        <row r="1155">
          <cell r="A1155" t="str">
            <v>_</v>
          </cell>
        </row>
        <row r="1156">
          <cell r="A1156" t="str">
            <v>_</v>
          </cell>
        </row>
        <row r="1157">
          <cell r="A1157" t="str">
            <v>_</v>
          </cell>
        </row>
        <row r="1158">
          <cell r="A1158" t="str">
            <v>_</v>
          </cell>
        </row>
        <row r="1159">
          <cell r="A1159" t="str">
            <v>_</v>
          </cell>
        </row>
        <row r="1160">
          <cell r="A1160" t="str">
            <v>_</v>
          </cell>
        </row>
        <row r="1161">
          <cell r="A1161" t="str">
            <v>_</v>
          </cell>
        </row>
        <row r="1162">
          <cell r="A1162" t="str">
            <v>_</v>
          </cell>
        </row>
        <row r="1163">
          <cell r="A1163" t="str">
            <v>_</v>
          </cell>
        </row>
        <row r="1164">
          <cell r="A1164" t="str">
            <v>_</v>
          </cell>
        </row>
        <row r="1165">
          <cell r="A1165" t="str">
            <v>_</v>
          </cell>
        </row>
        <row r="1166">
          <cell r="A1166" t="str">
            <v>_</v>
          </cell>
        </row>
        <row r="1167">
          <cell r="A1167" t="str">
            <v>_</v>
          </cell>
        </row>
        <row r="1168">
          <cell r="A1168" t="str">
            <v>_</v>
          </cell>
        </row>
        <row r="1169">
          <cell r="A1169" t="str">
            <v>_</v>
          </cell>
        </row>
        <row r="1170">
          <cell r="A1170" t="str">
            <v>_</v>
          </cell>
        </row>
        <row r="1171">
          <cell r="A1171" t="str">
            <v>_</v>
          </cell>
        </row>
        <row r="1172">
          <cell r="A1172" t="str">
            <v>_</v>
          </cell>
        </row>
        <row r="1173">
          <cell r="A1173" t="str">
            <v>_</v>
          </cell>
        </row>
        <row r="1174">
          <cell r="A1174" t="str">
            <v>_</v>
          </cell>
        </row>
        <row r="1175">
          <cell r="A1175" t="str">
            <v>_</v>
          </cell>
        </row>
        <row r="1176">
          <cell r="A1176" t="str">
            <v>_</v>
          </cell>
        </row>
        <row r="1177">
          <cell r="A1177" t="str">
            <v>_</v>
          </cell>
        </row>
        <row r="1178">
          <cell r="A1178" t="str">
            <v>_</v>
          </cell>
        </row>
        <row r="1179">
          <cell r="A1179" t="str">
            <v>_</v>
          </cell>
        </row>
        <row r="1180">
          <cell r="A1180" t="str">
            <v>_</v>
          </cell>
        </row>
        <row r="1181">
          <cell r="A1181" t="str">
            <v>_</v>
          </cell>
        </row>
        <row r="1182">
          <cell r="A1182" t="str">
            <v>_</v>
          </cell>
        </row>
        <row r="1183">
          <cell r="A1183" t="str">
            <v>_</v>
          </cell>
        </row>
        <row r="1184">
          <cell r="A1184" t="str">
            <v>_</v>
          </cell>
        </row>
        <row r="1185">
          <cell r="A1185" t="str">
            <v>_</v>
          </cell>
        </row>
        <row r="1186">
          <cell r="A1186" t="str">
            <v>_</v>
          </cell>
        </row>
        <row r="1187">
          <cell r="A1187" t="str">
            <v>_</v>
          </cell>
        </row>
        <row r="1188">
          <cell r="A1188" t="str">
            <v>_</v>
          </cell>
        </row>
        <row r="1189">
          <cell r="A1189" t="str">
            <v>_</v>
          </cell>
        </row>
        <row r="1190">
          <cell r="A1190" t="str">
            <v>_</v>
          </cell>
        </row>
        <row r="1191">
          <cell r="A1191" t="str">
            <v>_</v>
          </cell>
        </row>
        <row r="1192">
          <cell r="A1192" t="str">
            <v>_</v>
          </cell>
        </row>
        <row r="1193">
          <cell r="A1193" t="str">
            <v>_</v>
          </cell>
        </row>
        <row r="1194">
          <cell r="A1194" t="str">
            <v>_</v>
          </cell>
        </row>
        <row r="1195">
          <cell r="A1195" t="str">
            <v>_</v>
          </cell>
        </row>
        <row r="1196">
          <cell r="A1196" t="str">
            <v>_</v>
          </cell>
        </row>
        <row r="1197">
          <cell r="A1197" t="str">
            <v>_</v>
          </cell>
        </row>
        <row r="1198">
          <cell r="A1198" t="str">
            <v>_</v>
          </cell>
        </row>
        <row r="1199">
          <cell r="A1199" t="str">
            <v>_</v>
          </cell>
        </row>
        <row r="1200">
          <cell r="A1200" t="str">
            <v>_</v>
          </cell>
        </row>
        <row r="1201">
          <cell r="A1201" t="str">
            <v>_</v>
          </cell>
        </row>
        <row r="1202">
          <cell r="A1202" t="str">
            <v>_</v>
          </cell>
        </row>
        <row r="1203">
          <cell r="A1203" t="str">
            <v>_</v>
          </cell>
        </row>
        <row r="1204">
          <cell r="A1204" t="str">
            <v>_</v>
          </cell>
        </row>
        <row r="1205">
          <cell r="A1205" t="str">
            <v>_</v>
          </cell>
        </row>
        <row r="1206">
          <cell r="A1206" t="str">
            <v>_</v>
          </cell>
        </row>
        <row r="1207">
          <cell r="A1207" t="str">
            <v>_</v>
          </cell>
        </row>
        <row r="1208">
          <cell r="A1208" t="str">
            <v>_</v>
          </cell>
        </row>
        <row r="1209">
          <cell r="A1209" t="str">
            <v>_</v>
          </cell>
        </row>
        <row r="1210">
          <cell r="A1210" t="str">
            <v>_</v>
          </cell>
        </row>
        <row r="1211">
          <cell r="A1211" t="str">
            <v>_</v>
          </cell>
        </row>
        <row r="1212">
          <cell r="A1212" t="str">
            <v>_</v>
          </cell>
        </row>
        <row r="1213">
          <cell r="A1213" t="str">
            <v>_</v>
          </cell>
        </row>
        <row r="1214">
          <cell r="A1214" t="str">
            <v>_</v>
          </cell>
        </row>
        <row r="1215">
          <cell r="A1215" t="str">
            <v>_</v>
          </cell>
        </row>
        <row r="1216">
          <cell r="A1216" t="str">
            <v>_</v>
          </cell>
        </row>
        <row r="1217">
          <cell r="A1217" t="str">
            <v>_</v>
          </cell>
        </row>
        <row r="1218">
          <cell r="A1218" t="str">
            <v>_</v>
          </cell>
        </row>
        <row r="1219">
          <cell r="A1219" t="str">
            <v>_</v>
          </cell>
        </row>
        <row r="1220">
          <cell r="A1220" t="str">
            <v>_</v>
          </cell>
        </row>
        <row r="1221">
          <cell r="A1221" t="str">
            <v>_</v>
          </cell>
        </row>
        <row r="1222">
          <cell r="A1222" t="str">
            <v>_</v>
          </cell>
        </row>
        <row r="1223">
          <cell r="A1223" t="str">
            <v>_</v>
          </cell>
        </row>
        <row r="1224">
          <cell r="A1224" t="str">
            <v>_</v>
          </cell>
        </row>
        <row r="1225">
          <cell r="A1225" t="str">
            <v>_</v>
          </cell>
        </row>
        <row r="1226">
          <cell r="A1226" t="str">
            <v>_</v>
          </cell>
        </row>
        <row r="1227">
          <cell r="A1227" t="str">
            <v>_</v>
          </cell>
        </row>
        <row r="1228">
          <cell r="A1228" t="str">
            <v>_</v>
          </cell>
        </row>
        <row r="1229">
          <cell r="A1229" t="str">
            <v>_</v>
          </cell>
        </row>
        <row r="1230">
          <cell r="A1230" t="str">
            <v>_</v>
          </cell>
        </row>
        <row r="1231">
          <cell r="A1231" t="str">
            <v>_</v>
          </cell>
        </row>
        <row r="1232">
          <cell r="A1232" t="str">
            <v>_</v>
          </cell>
        </row>
        <row r="1233">
          <cell r="A1233" t="str">
            <v>_</v>
          </cell>
        </row>
        <row r="1234">
          <cell r="A1234" t="str">
            <v>_</v>
          </cell>
        </row>
        <row r="1235">
          <cell r="A1235" t="str">
            <v>_</v>
          </cell>
        </row>
        <row r="1236">
          <cell r="A1236" t="str">
            <v>_</v>
          </cell>
        </row>
        <row r="1237">
          <cell r="A1237" t="str">
            <v>_</v>
          </cell>
        </row>
        <row r="1238">
          <cell r="A1238" t="str">
            <v>_</v>
          </cell>
        </row>
        <row r="1239">
          <cell r="A1239" t="str">
            <v>_</v>
          </cell>
        </row>
        <row r="1240">
          <cell r="A1240" t="str">
            <v>_</v>
          </cell>
        </row>
        <row r="1241">
          <cell r="A1241" t="str">
            <v>_</v>
          </cell>
        </row>
        <row r="1242">
          <cell r="A1242" t="str">
            <v>_</v>
          </cell>
        </row>
        <row r="1243">
          <cell r="A1243" t="str">
            <v>_</v>
          </cell>
        </row>
        <row r="1244">
          <cell r="A1244" t="str">
            <v>_</v>
          </cell>
        </row>
        <row r="1245">
          <cell r="A1245" t="str">
            <v>_</v>
          </cell>
        </row>
        <row r="1246">
          <cell r="A1246" t="str">
            <v>_</v>
          </cell>
        </row>
        <row r="1247">
          <cell r="A1247" t="str">
            <v>_</v>
          </cell>
        </row>
        <row r="1248">
          <cell r="A1248" t="str">
            <v>_</v>
          </cell>
        </row>
        <row r="1249">
          <cell r="A1249" t="str">
            <v>_</v>
          </cell>
        </row>
        <row r="1250">
          <cell r="A1250" t="str">
            <v>_</v>
          </cell>
        </row>
        <row r="1251">
          <cell r="A1251" t="str">
            <v>_</v>
          </cell>
        </row>
        <row r="1252">
          <cell r="A1252" t="str">
            <v>_</v>
          </cell>
        </row>
        <row r="1253">
          <cell r="A1253" t="str">
            <v>_</v>
          </cell>
        </row>
        <row r="1254">
          <cell r="A1254" t="str">
            <v>_</v>
          </cell>
        </row>
        <row r="1255">
          <cell r="A1255" t="str">
            <v>_</v>
          </cell>
        </row>
        <row r="1256">
          <cell r="A1256" t="str">
            <v>_</v>
          </cell>
        </row>
        <row r="1257">
          <cell r="A1257" t="str">
            <v>_</v>
          </cell>
        </row>
        <row r="1258">
          <cell r="A1258" t="str">
            <v>_</v>
          </cell>
        </row>
        <row r="1259">
          <cell r="A1259" t="str">
            <v>_</v>
          </cell>
        </row>
        <row r="1260">
          <cell r="A1260" t="str">
            <v>_</v>
          </cell>
        </row>
        <row r="1261">
          <cell r="A1261" t="str">
            <v>_</v>
          </cell>
        </row>
        <row r="1262">
          <cell r="A1262" t="str">
            <v>_</v>
          </cell>
        </row>
        <row r="1263">
          <cell r="A1263" t="str">
            <v>_</v>
          </cell>
        </row>
        <row r="1264">
          <cell r="A1264" t="str">
            <v>_</v>
          </cell>
        </row>
        <row r="1265">
          <cell r="A1265" t="str">
            <v>_</v>
          </cell>
        </row>
        <row r="1266">
          <cell r="A1266" t="str">
            <v>_</v>
          </cell>
        </row>
        <row r="1267">
          <cell r="A1267" t="str">
            <v>_</v>
          </cell>
        </row>
        <row r="1268">
          <cell r="A1268" t="str">
            <v>_</v>
          </cell>
        </row>
        <row r="1269">
          <cell r="A1269" t="str">
            <v>_</v>
          </cell>
        </row>
        <row r="1270">
          <cell r="A1270" t="str">
            <v>_</v>
          </cell>
        </row>
        <row r="1271">
          <cell r="A1271" t="str">
            <v>_</v>
          </cell>
        </row>
        <row r="1272">
          <cell r="A1272" t="str">
            <v>_</v>
          </cell>
        </row>
        <row r="1273">
          <cell r="A1273" t="str">
            <v>_</v>
          </cell>
        </row>
        <row r="1274">
          <cell r="A1274" t="str">
            <v>_</v>
          </cell>
        </row>
        <row r="1275">
          <cell r="A1275" t="str">
            <v>_</v>
          </cell>
        </row>
        <row r="1276">
          <cell r="A1276" t="str">
            <v>_</v>
          </cell>
        </row>
        <row r="1277">
          <cell r="A1277" t="str">
            <v>_</v>
          </cell>
        </row>
        <row r="1278">
          <cell r="A1278" t="str">
            <v>_</v>
          </cell>
        </row>
        <row r="1279">
          <cell r="A1279" t="str">
            <v>_</v>
          </cell>
        </row>
        <row r="1280">
          <cell r="A1280" t="str">
            <v>_</v>
          </cell>
        </row>
        <row r="1281">
          <cell r="A1281" t="str">
            <v>_</v>
          </cell>
        </row>
        <row r="1282">
          <cell r="A1282" t="str">
            <v>_</v>
          </cell>
        </row>
        <row r="1283">
          <cell r="A1283" t="str">
            <v>_</v>
          </cell>
        </row>
        <row r="1284">
          <cell r="A1284" t="str">
            <v>_</v>
          </cell>
        </row>
        <row r="1285">
          <cell r="A1285" t="str">
            <v>_</v>
          </cell>
        </row>
        <row r="1286">
          <cell r="A1286" t="str">
            <v>_</v>
          </cell>
        </row>
        <row r="1287">
          <cell r="A1287" t="str">
            <v>_</v>
          </cell>
        </row>
        <row r="1288">
          <cell r="A1288" t="str">
            <v>_</v>
          </cell>
        </row>
        <row r="1289">
          <cell r="A1289" t="str">
            <v>_</v>
          </cell>
        </row>
        <row r="1290">
          <cell r="A1290" t="str">
            <v>_</v>
          </cell>
        </row>
        <row r="1291">
          <cell r="A1291" t="str">
            <v>_</v>
          </cell>
        </row>
        <row r="1292">
          <cell r="A1292" t="str">
            <v>_</v>
          </cell>
        </row>
        <row r="1293">
          <cell r="A1293" t="str">
            <v>_</v>
          </cell>
        </row>
        <row r="1294">
          <cell r="A1294" t="str">
            <v>_</v>
          </cell>
        </row>
        <row r="1295">
          <cell r="A1295" t="str">
            <v>_</v>
          </cell>
        </row>
        <row r="1296">
          <cell r="A1296" t="str">
            <v>_</v>
          </cell>
        </row>
        <row r="1297">
          <cell r="A1297" t="str">
            <v>_</v>
          </cell>
        </row>
        <row r="1298">
          <cell r="A1298" t="str">
            <v>_</v>
          </cell>
        </row>
        <row r="1299">
          <cell r="A1299" t="str">
            <v>_</v>
          </cell>
        </row>
        <row r="1300">
          <cell r="A1300" t="str">
            <v>_</v>
          </cell>
        </row>
        <row r="1301">
          <cell r="A1301" t="str">
            <v>_</v>
          </cell>
        </row>
        <row r="1302">
          <cell r="A1302" t="str">
            <v>_</v>
          </cell>
        </row>
        <row r="1303">
          <cell r="A1303" t="str">
            <v>_</v>
          </cell>
        </row>
        <row r="1304">
          <cell r="A1304" t="str">
            <v>_</v>
          </cell>
        </row>
        <row r="1305">
          <cell r="A1305" t="str">
            <v>_</v>
          </cell>
        </row>
        <row r="1306">
          <cell r="A1306" t="str">
            <v>_</v>
          </cell>
        </row>
        <row r="1307">
          <cell r="A1307" t="str">
            <v>_</v>
          </cell>
        </row>
        <row r="1308">
          <cell r="A1308" t="str">
            <v>_</v>
          </cell>
        </row>
        <row r="1309">
          <cell r="A1309" t="str">
            <v>_</v>
          </cell>
        </row>
        <row r="1310">
          <cell r="A1310" t="str">
            <v>_</v>
          </cell>
        </row>
        <row r="1311">
          <cell r="A1311" t="str">
            <v>_</v>
          </cell>
        </row>
        <row r="1312">
          <cell r="A1312" t="str">
            <v>_</v>
          </cell>
        </row>
        <row r="1313">
          <cell r="A1313" t="str">
            <v>_</v>
          </cell>
        </row>
        <row r="1314">
          <cell r="A1314" t="str">
            <v>_</v>
          </cell>
        </row>
        <row r="1315">
          <cell r="A1315" t="str">
            <v>_</v>
          </cell>
        </row>
        <row r="1316">
          <cell r="A1316" t="str">
            <v>_</v>
          </cell>
        </row>
        <row r="1317">
          <cell r="A1317" t="str">
            <v>_</v>
          </cell>
        </row>
        <row r="1318">
          <cell r="A1318" t="str">
            <v>_</v>
          </cell>
        </row>
        <row r="1319">
          <cell r="A1319" t="str">
            <v>_</v>
          </cell>
        </row>
        <row r="1320">
          <cell r="A1320" t="str">
            <v>_</v>
          </cell>
        </row>
        <row r="1321">
          <cell r="A1321" t="str">
            <v>_</v>
          </cell>
        </row>
        <row r="1322">
          <cell r="A1322" t="str">
            <v>_</v>
          </cell>
        </row>
        <row r="1323">
          <cell r="A1323" t="str">
            <v>_</v>
          </cell>
        </row>
        <row r="1324">
          <cell r="A1324" t="str">
            <v>_</v>
          </cell>
        </row>
        <row r="1325">
          <cell r="A1325" t="str">
            <v>_</v>
          </cell>
        </row>
        <row r="1326">
          <cell r="A1326" t="str">
            <v>_</v>
          </cell>
        </row>
        <row r="1327">
          <cell r="A1327" t="str">
            <v>_</v>
          </cell>
        </row>
        <row r="1328">
          <cell r="A1328" t="str">
            <v>_</v>
          </cell>
        </row>
        <row r="1329">
          <cell r="A1329" t="str">
            <v>_</v>
          </cell>
        </row>
        <row r="1330">
          <cell r="A1330" t="str">
            <v>_</v>
          </cell>
        </row>
        <row r="1331">
          <cell r="A1331" t="str">
            <v>_</v>
          </cell>
        </row>
        <row r="1332">
          <cell r="A1332" t="str">
            <v>_</v>
          </cell>
        </row>
        <row r="1333">
          <cell r="A1333" t="str">
            <v>_</v>
          </cell>
        </row>
        <row r="1334">
          <cell r="A1334" t="str">
            <v>_</v>
          </cell>
        </row>
        <row r="1335">
          <cell r="A1335" t="str">
            <v>_</v>
          </cell>
        </row>
        <row r="1336">
          <cell r="A1336" t="str">
            <v>_</v>
          </cell>
        </row>
        <row r="1337">
          <cell r="A1337" t="str">
            <v>_</v>
          </cell>
        </row>
        <row r="1338">
          <cell r="A1338" t="str">
            <v>_</v>
          </cell>
        </row>
        <row r="1339">
          <cell r="A1339" t="str">
            <v>_</v>
          </cell>
        </row>
        <row r="1340">
          <cell r="A1340" t="str">
            <v>_</v>
          </cell>
        </row>
        <row r="1341">
          <cell r="A1341" t="str">
            <v>_</v>
          </cell>
        </row>
        <row r="1342">
          <cell r="A1342" t="str">
            <v>_</v>
          </cell>
        </row>
        <row r="1343">
          <cell r="A1343" t="str">
            <v>_</v>
          </cell>
        </row>
        <row r="1344">
          <cell r="A1344" t="str">
            <v>_</v>
          </cell>
        </row>
        <row r="1345">
          <cell r="A1345" t="str">
            <v>_</v>
          </cell>
        </row>
        <row r="1346">
          <cell r="A1346" t="str">
            <v>_</v>
          </cell>
        </row>
        <row r="1347">
          <cell r="A1347" t="str">
            <v>_</v>
          </cell>
        </row>
        <row r="1348">
          <cell r="A1348" t="str">
            <v>_</v>
          </cell>
        </row>
        <row r="1349">
          <cell r="A1349" t="str">
            <v>_</v>
          </cell>
        </row>
        <row r="1350">
          <cell r="A1350" t="str">
            <v>_</v>
          </cell>
        </row>
        <row r="1351">
          <cell r="A1351" t="str">
            <v>_</v>
          </cell>
        </row>
        <row r="1352">
          <cell r="A1352" t="str">
            <v>_</v>
          </cell>
        </row>
        <row r="1353">
          <cell r="A1353" t="str">
            <v>_</v>
          </cell>
        </row>
        <row r="1354">
          <cell r="A1354" t="str">
            <v>_</v>
          </cell>
        </row>
        <row r="1355">
          <cell r="A1355" t="str">
            <v>_</v>
          </cell>
        </row>
        <row r="1356">
          <cell r="A1356" t="str">
            <v>_</v>
          </cell>
        </row>
        <row r="1357">
          <cell r="A1357" t="str">
            <v>_</v>
          </cell>
        </row>
        <row r="1358">
          <cell r="A1358" t="str">
            <v>_</v>
          </cell>
        </row>
        <row r="1359">
          <cell r="A1359" t="str">
            <v>_</v>
          </cell>
        </row>
        <row r="1360">
          <cell r="A1360" t="str">
            <v>_</v>
          </cell>
        </row>
        <row r="1361">
          <cell r="A1361" t="str">
            <v>_</v>
          </cell>
        </row>
        <row r="1362">
          <cell r="A1362" t="str">
            <v>_</v>
          </cell>
        </row>
        <row r="1363">
          <cell r="A1363" t="str">
            <v>_</v>
          </cell>
        </row>
        <row r="1364">
          <cell r="A1364" t="str">
            <v>_</v>
          </cell>
        </row>
        <row r="1365">
          <cell r="A1365" t="str">
            <v>_</v>
          </cell>
        </row>
        <row r="1366">
          <cell r="A1366" t="str">
            <v>_</v>
          </cell>
        </row>
        <row r="1367">
          <cell r="A1367" t="str">
            <v>_</v>
          </cell>
        </row>
        <row r="1368">
          <cell r="A1368" t="str">
            <v>_</v>
          </cell>
        </row>
        <row r="1369">
          <cell r="A1369" t="str">
            <v>_</v>
          </cell>
        </row>
        <row r="1370">
          <cell r="A1370" t="str">
            <v>_</v>
          </cell>
        </row>
        <row r="1371">
          <cell r="A1371" t="str">
            <v>_</v>
          </cell>
        </row>
        <row r="1372">
          <cell r="A1372" t="str">
            <v>_</v>
          </cell>
        </row>
        <row r="1373">
          <cell r="A1373" t="str">
            <v>_</v>
          </cell>
        </row>
        <row r="1374">
          <cell r="A1374" t="str">
            <v>_</v>
          </cell>
        </row>
        <row r="1375">
          <cell r="A1375" t="str">
            <v>_</v>
          </cell>
        </row>
        <row r="1376">
          <cell r="A1376" t="str">
            <v>_</v>
          </cell>
        </row>
        <row r="1377">
          <cell r="A1377" t="str">
            <v>_</v>
          </cell>
        </row>
        <row r="1378">
          <cell r="A1378" t="str">
            <v>_</v>
          </cell>
        </row>
        <row r="1379">
          <cell r="A1379" t="str">
            <v>_</v>
          </cell>
        </row>
        <row r="1380">
          <cell r="A1380" t="str">
            <v>_</v>
          </cell>
        </row>
        <row r="1381">
          <cell r="A1381" t="str">
            <v>_</v>
          </cell>
        </row>
        <row r="1382">
          <cell r="A1382" t="str">
            <v>_</v>
          </cell>
        </row>
        <row r="1383">
          <cell r="A1383" t="str">
            <v>_</v>
          </cell>
        </row>
        <row r="1384">
          <cell r="A1384" t="str">
            <v>_</v>
          </cell>
        </row>
        <row r="1385">
          <cell r="A1385" t="str">
            <v>_</v>
          </cell>
        </row>
        <row r="1386">
          <cell r="A1386" t="str">
            <v>_</v>
          </cell>
        </row>
        <row r="1387">
          <cell r="A1387" t="str">
            <v>_</v>
          </cell>
        </row>
        <row r="1388">
          <cell r="A1388" t="str">
            <v>_</v>
          </cell>
        </row>
        <row r="1389">
          <cell r="A1389" t="str">
            <v>_</v>
          </cell>
        </row>
        <row r="1390">
          <cell r="A1390" t="str">
            <v>_</v>
          </cell>
        </row>
        <row r="1391">
          <cell r="A1391" t="str">
            <v>_</v>
          </cell>
        </row>
        <row r="1392">
          <cell r="A1392" t="str">
            <v>_</v>
          </cell>
        </row>
        <row r="1393">
          <cell r="A1393" t="str">
            <v>_</v>
          </cell>
        </row>
        <row r="1394">
          <cell r="A1394" t="str">
            <v>_</v>
          </cell>
        </row>
        <row r="1395">
          <cell r="A1395" t="str">
            <v>_</v>
          </cell>
        </row>
        <row r="1396">
          <cell r="A1396" t="str">
            <v>_</v>
          </cell>
        </row>
        <row r="1397">
          <cell r="A1397" t="str">
            <v>_</v>
          </cell>
        </row>
        <row r="1398">
          <cell r="A1398" t="str">
            <v>_</v>
          </cell>
        </row>
        <row r="1399">
          <cell r="A1399" t="str">
            <v>_</v>
          </cell>
        </row>
        <row r="1400">
          <cell r="A1400" t="str">
            <v>_</v>
          </cell>
        </row>
        <row r="1401">
          <cell r="A1401" t="str">
            <v>_</v>
          </cell>
        </row>
        <row r="1402">
          <cell r="A1402" t="str">
            <v>_</v>
          </cell>
        </row>
        <row r="1403">
          <cell r="A1403" t="str">
            <v>_</v>
          </cell>
        </row>
        <row r="1404">
          <cell r="A1404" t="str">
            <v>_</v>
          </cell>
        </row>
        <row r="1405">
          <cell r="A1405" t="str">
            <v>_</v>
          </cell>
        </row>
        <row r="1406">
          <cell r="A1406" t="str">
            <v>_</v>
          </cell>
        </row>
        <row r="1407">
          <cell r="A1407" t="str">
            <v>_</v>
          </cell>
        </row>
        <row r="1408">
          <cell r="A1408" t="str">
            <v>_</v>
          </cell>
        </row>
        <row r="1409">
          <cell r="A1409" t="str">
            <v>_</v>
          </cell>
        </row>
        <row r="1410">
          <cell r="A1410" t="str">
            <v>_</v>
          </cell>
        </row>
        <row r="1411">
          <cell r="A1411" t="str">
            <v>_</v>
          </cell>
        </row>
        <row r="1412">
          <cell r="A1412" t="str">
            <v>_</v>
          </cell>
        </row>
        <row r="1413">
          <cell r="A1413" t="str">
            <v>_</v>
          </cell>
        </row>
        <row r="1414">
          <cell r="A1414" t="str">
            <v>_</v>
          </cell>
        </row>
        <row r="1415">
          <cell r="A1415" t="str">
            <v>_</v>
          </cell>
        </row>
        <row r="1416">
          <cell r="A1416" t="str">
            <v>_</v>
          </cell>
        </row>
        <row r="1417">
          <cell r="A1417" t="str">
            <v>_</v>
          </cell>
        </row>
        <row r="1418">
          <cell r="A1418" t="str">
            <v>_</v>
          </cell>
        </row>
        <row r="1419">
          <cell r="A1419" t="str">
            <v>_</v>
          </cell>
        </row>
        <row r="1420">
          <cell r="A1420" t="str">
            <v>_</v>
          </cell>
        </row>
        <row r="1421">
          <cell r="A1421" t="str">
            <v>_</v>
          </cell>
        </row>
        <row r="1422">
          <cell r="A1422" t="str">
            <v>_</v>
          </cell>
        </row>
        <row r="1423">
          <cell r="A1423" t="str">
            <v>_</v>
          </cell>
        </row>
        <row r="1424">
          <cell r="A1424" t="str">
            <v>_</v>
          </cell>
        </row>
        <row r="1425">
          <cell r="A1425" t="str">
            <v>_</v>
          </cell>
        </row>
        <row r="1426">
          <cell r="A1426" t="str">
            <v>_</v>
          </cell>
        </row>
        <row r="1427">
          <cell r="A1427" t="str">
            <v>_</v>
          </cell>
        </row>
        <row r="1428">
          <cell r="A1428" t="str">
            <v>_</v>
          </cell>
        </row>
        <row r="1429">
          <cell r="A1429" t="str">
            <v>_</v>
          </cell>
        </row>
        <row r="1430">
          <cell r="A1430" t="str">
            <v>_</v>
          </cell>
        </row>
        <row r="1431">
          <cell r="A1431" t="str">
            <v>_</v>
          </cell>
        </row>
        <row r="1432">
          <cell r="A1432" t="str">
            <v>_</v>
          </cell>
        </row>
        <row r="1433">
          <cell r="A1433" t="str">
            <v>_</v>
          </cell>
        </row>
        <row r="1434">
          <cell r="A1434" t="str">
            <v>_</v>
          </cell>
        </row>
        <row r="1435">
          <cell r="A1435" t="str">
            <v>_</v>
          </cell>
        </row>
        <row r="1436">
          <cell r="A1436" t="str">
            <v>_</v>
          </cell>
        </row>
        <row r="1437">
          <cell r="A1437" t="str">
            <v>_</v>
          </cell>
        </row>
        <row r="1438">
          <cell r="A1438" t="str">
            <v>_</v>
          </cell>
        </row>
        <row r="1439">
          <cell r="A1439" t="str">
            <v>_</v>
          </cell>
        </row>
        <row r="1440">
          <cell r="A1440" t="str">
            <v>_</v>
          </cell>
        </row>
        <row r="1441">
          <cell r="A1441" t="str">
            <v>_</v>
          </cell>
        </row>
        <row r="1442">
          <cell r="A1442" t="str">
            <v>_</v>
          </cell>
        </row>
        <row r="1443">
          <cell r="A1443" t="str">
            <v>_</v>
          </cell>
        </row>
        <row r="1444">
          <cell r="A1444" t="str">
            <v>_</v>
          </cell>
        </row>
        <row r="1445">
          <cell r="A1445" t="str">
            <v>_</v>
          </cell>
        </row>
        <row r="1446">
          <cell r="A1446" t="str">
            <v>_</v>
          </cell>
        </row>
        <row r="1447">
          <cell r="A1447" t="str">
            <v>_</v>
          </cell>
        </row>
        <row r="1448">
          <cell r="A1448" t="str">
            <v>_</v>
          </cell>
        </row>
        <row r="1449">
          <cell r="A1449" t="str">
            <v>_</v>
          </cell>
        </row>
        <row r="1450">
          <cell r="A1450" t="str">
            <v>_</v>
          </cell>
        </row>
        <row r="1451">
          <cell r="A1451" t="str">
            <v>_</v>
          </cell>
        </row>
        <row r="1452">
          <cell r="A1452" t="str">
            <v>_</v>
          </cell>
        </row>
        <row r="1453">
          <cell r="A1453" t="str">
            <v>_</v>
          </cell>
        </row>
        <row r="1454">
          <cell r="A1454" t="str">
            <v>_</v>
          </cell>
        </row>
        <row r="1455">
          <cell r="A1455" t="str">
            <v>_</v>
          </cell>
        </row>
        <row r="1456">
          <cell r="A1456" t="str">
            <v>_</v>
          </cell>
        </row>
        <row r="1457">
          <cell r="A1457" t="str">
            <v>_</v>
          </cell>
        </row>
        <row r="1458">
          <cell r="A1458" t="str">
            <v>_</v>
          </cell>
        </row>
        <row r="1459">
          <cell r="A1459" t="str">
            <v>_</v>
          </cell>
        </row>
        <row r="1460">
          <cell r="A1460" t="str">
            <v>_</v>
          </cell>
        </row>
        <row r="1461">
          <cell r="A1461" t="str">
            <v>_</v>
          </cell>
        </row>
        <row r="1462">
          <cell r="A1462" t="str">
            <v>_</v>
          </cell>
        </row>
        <row r="1463">
          <cell r="A1463" t="str">
            <v>_</v>
          </cell>
        </row>
        <row r="1464">
          <cell r="A1464" t="str">
            <v>_</v>
          </cell>
        </row>
        <row r="1465">
          <cell r="A1465" t="str">
            <v>_</v>
          </cell>
        </row>
        <row r="1466">
          <cell r="A1466" t="str">
            <v>_</v>
          </cell>
        </row>
        <row r="1467">
          <cell r="A1467" t="str">
            <v>_</v>
          </cell>
        </row>
        <row r="1468">
          <cell r="A1468" t="str">
            <v>_</v>
          </cell>
        </row>
        <row r="1469">
          <cell r="A1469" t="str">
            <v>_</v>
          </cell>
        </row>
        <row r="1470">
          <cell r="A1470" t="str">
            <v>_</v>
          </cell>
        </row>
        <row r="1471">
          <cell r="A1471" t="str">
            <v>_</v>
          </cell>
        </row>
        <row r="1472">
          <cell r="A1472" t="str">
            <v>_</v>
          </cell>
        </row>
        <row r="1473">
          <cell r="A1473" t="str">
            <v>_</v>
          </cell>
        </row>
        <row r="1474">
          <cell r="A1474" t="str">
            <v>_</v>
          </cell>
        </row>
        <row r="1475">
          <cell r="A1475" t="str">
            <v>_</v>
          </cell>
        </row>
        <row r="1476">
          <cell r="A1476" t="str">
            <v>_</v>
          </cell>
        </row>
        <row r="1477">
          <cell r="A1477" t="str">
            <v>_</v>
          </cell>
        </row>
        <row r="1478">
          <cell r="A1478" t="str">
            <v>_</v>
          </cell>
        </row>
        <row r="1479">
          <cell r="A1479" t="str">
            <v>_</v>
          </cell>
        </row>
        <row r="1480">
          <cell r="A1480" t="str">
            <v>_</v>
          </cell>
        </row>
        <row r="1481">
          <cell r="A1481" t="str">
            <v>_</v>
          </cell>
        </row>
        <row r="1482">
          <cell r="A1482" t="str">
            <v>_</v>
          </cell>
        </row>
        <row r="1483">
          <cell r="A1483" t="str">
            <v>_</v>
          </cell>
        </row>
        <row r="1484">
          <cell r="A1484" t="str">
            <v>_</v>
          </cell>
        </row>
        <row r="1485">
          <cell r="A1485" t="str">
            <v>_</v>
          </cell>
        </row>
        <row r="1486">
          <cell r="A1486" t="str">
            <v>_</v>
          </cell>
        </row>
        <row r="1487">
          <cell r="A1487" t="str">
            <v>_</v>
          </cell>
        </row>
        <row r="1488">
          <cell r="A1488" t="str">
            <v>_</v>
          </cell>
        </row>
        <row r="1489">
          <cell r="A1489" t="str">
            <v>_</v>
          </cell>
        </row>
        <row r="1490">
          <cell r="A1490" t="str">
            <v>_</v>
          </cell>
        </row>
        <row r="1491">
          <cell r="A1491" t="str">
            <v>_</v>
          </cell>
        </row>
        <row r="1492">
          <cell r="A1492" t="str">
            <v>_</v>
          </cell>
        </row>
        <row r="1493">
          <cell r="A1493" t="str">
            <v>_</v>
          </cell>
        </row>
        <row r="1494">
          <cell r="A1494" t="str">
            <v>_</v>
          </cell>
        </row>
        <row r="1495">
          <cell r="A1495" t="str">
            <v>_</v>
          </cell>
        </row>
        <row r="1496">
          <cell r="A1496" t="str">
            <v>_</v>
          </cell>
        </row>
        <row r="1497">
          <cell r="A1497" t="str">
            <v>_</v>
          </cell>
        </row>
        <row r="1498">
          <cell r="A1498" t="str">
            <v>_</v>
          </cell>
        </row>
        <row r="1499">
          <cell r="A1499" t="str">
            <v>_</v>
          </cell>
        </row>
        <row r="1500">
          <cell r="A1500" t="str">
            <v>_</v>
          </cell>
        </row>
        <row r="1501">
          <cell r="A1501" t="str">
            <v>_</v>
          </cell>
        </row>
        <row r="1502">
          <cell r="A1502" t="str">
            <v>_</v>
          </cell>
        </row>
        <row r="1503">
          <cell r="A1503" t="str">
            <v>_</v>
          </cell>
        </row>
        <row r="1504">
          <cell r="A1504" t="str">
            <v>_</v>
          </cell>
        </row>
        <row r="1505">
          <cell r="A1505" t="str">
            <v>_</v>
          </cell>
        </row>
        <row r="1506">
          <cell r="A1506" t="str">
            <v>_</v>
          </cell>
        </row>
        <row r="1507">
          <cell r="A1507" t="str">
            <v>_</v>
          </cell>
        </row>
        <row r="1508">
          <cell r="A1508" t="str">
            <v>_</v>
          </cell>
        </row>
        <row r="1509">
          <cell r="A1509" t="str">
            <v>_</v>
          </cell>
        </row>
        <row r="1510">
          <cell r="A1510" t="str">
            <v>_</v>
          </cell>
        </row>
        <row r="1511">
          <cell r="A1511" t="str">
            <v>_</v>
          </cell>
        </row>
        <row r="1512">
          <cell r="A1512" t="str">
            <v>_</v>
          </cell>
        </row>
        <row r="1513">
          <cell r="A1513" t="str">
            <v>_</v>
          </cell>
        </row>
        <row r="1514">
          <cell r="A1514" t="str">
            <v>_</v>
          </cell>
        </row>
        <row r="1515">
          <cell r="A1515" t="str">
            <v>_</v>
          </cell>
        </row>
        <row r="1516">
          <cell r="A1516" t="str">
            <v>_</v>
          </cell>
        </row>
        <row r="1517">
          <cell r="A1517" t="str">
            <v>_</v>
          </cell>
        </row>
        <row r="1518">
          <cell r="A1518" t="str">
            <v>_</v>
          </cell>
        </row>
        <row r="1519">
          <cell r="A1519" t="str">
            <v>_</v>
          </cell>
        </row>
        <row r="1520">
          <cell r="A1520" t="str">
            <v>_</v>
          </cell>
        </row>
        <row r="1521">
          <cell r="A1521" t="str">
            <v>_</v>
          </cell>
        </row>
        <row r="1522">
          <cell r="A1522" t="str">
            <v>_</v>
          </cell>
        </row>
        <row r="1523">
          <cell r="A1523" t="str">
            <v>_</v>
          </cell>
        </row>
        <row r="1524">
          <cell r="A1524" t="str">
            <v>_</v>
          </cell>
        </row>
        <row r="1525">
          <cell r="A1525" t="str">
            <v>_</v>
          </cell>
        </row>
        <row r="1526">
          <cell r="A1526" t="str">
            <v>_</v>
          </cell>
        </row>
        <row r="1527">
          <cell r="A1527" t="str">
            <v>_</v>
          </cell>
        </row>
        <row r="1528">
          <cell r="A1528" t="str">
            <v>_</v>
          </cell>
        </row>
        <row r="1529">
          <cell r="A1529" t="str">
            <v>_</v>
          </cell>
        </row>
        <row r="1530">
          <cell r="A1530" t="str">
            <v>_</v>
          </cell>
        </row>
        <row r="1531">
          <cell r="A1531" t="str">
            <v>_</v>
          </cell>
        </row>
        <row r="1532">
          <cell r="A1532" t="str">
            <v>_</v>
          </cell>
        </row>
        <row r="1533">
          <cell r="A1533" t="str">
            <v>_</v>
          </cell>
        </row>
        <row r="1534">
          <cell r="A1534" t="str">
            <v>_</v>
          </cell>
        </row>
        <row r="1535">
          <cell r="A1535" t="str">
            <v>_</v>
          </cell>
        </row>
        <row r="1536">
          <cell r="A1536" t="str">
            <v>_</v>
          </cell>
        </row>
        <row r="1537">
          <cell r="A1537" t="str">
            <v>_</v>
          </cell>
        </row>
        <row r="1538">
          <cell r="A1538" t="str">
            <v>_</v>
          </cell>
        </row>
        <row r="1539">
          <cell r="A1539" t="str">
            <v>_</v>
          </cell>
        </row>
        <row r="1540">
          <cell r="A1540" t="str">
            <v>_</v>
          </cell>
        </row>
        <row r="1541">
          <cell r="A1541" t="str">
            <v>_</v>
          </cell>
        </row>
        <row r="1542">
          <cell r="A1542" t="str">
            <v>_</v>
          </cell>
        </row>
        <row r="1543">
          <cell r="A1543" t="str">
            <v>_</v>
          </cell>
        </row>
        <row r="1544">
          <cell r="A1544" t="str">
            <v>_</v>
          </cell>
        </row>
        <row r="1545">
          <cell r="A1545" t="str">
            <v>_</v>
          </cell>
        </row>
        <row r="1546">
          <cell r="A1546" t="str">
            <v>_</v>
          </cell>
        </row>
        <row r="1547">
          <cell r="A1547" t="str">
            <v>_</v>
          </cell>
        </row>
        <row r="1548">
          <cell r="A1548" t="str">
            <v>_</v>
          </cell>
        </row>
        <row r="1549">
          <cell r="A1549" t="str">
            <v>_</v>
          </cell>
        </row>
        <row r="1550">
          <cell r="A1550" t="str">
            <v>_</v>
          </cell>
        </row>
        <row r="1551">
          <cell r="A1551" t="str">
            <v>_</v>
          </cell>
        </row>
        <row r="1552">
          <cell r="A1552" t="str">
            <v>_</v>
          </cell>
        </row>
        <row r="1553">
          <cell r="A1553" t="str">
            <v>_</v>
          </cell>
        </row>
        <row r="1554">
          <cell r="A1554" t="str">
            <v>_</v>
          </cell>
        </row>
        <row r="1555">
          <cell r="A1555" t="str">
            <v>_</v>
          </cell>
        </row>
        <row r="1556">
          <cell r="A1556" t="str">
            <v>_</v>
          </cell>
        </row>
        <row r="1557">
          <cell r="A1557" t="str">
            <v>_</v>
          </cell>
        </row>
        <row r="1558">
          <cell r="A1558" t="str">
            <v>_</v>
          </cell>
        </row>
        <row r="1559">
          <cell r="A1559" t="str">
            <v>_</v>
          </cell>
        </row>
        <row r="1560">
          <cell r="A1560" t="str">
            <v>_</v>
          </cell>
        </row>
        <row r="1561">
          <cell r="A1561" t="str">
            <v>_</v>
          </cell>
        </row>
        <row r="1562">
          <cell r="A1562" t="str">
            <v>_</v>
          </cell>
        </row>
        <row r="1563">
          <cell r="A1563" t="str">
            <v>_</v>
          </cell>
        </row>
        <row r="1564">
          <cell r="A1564" t="str">
            <v>_</v>
          </cell>
        </row>
        <row r="1565">
          <cell r="A1565" t="str">
            <v>_</v>
          </cell>
        </row>
        <row r="1566">
          <cell r="A1566" t="str">
            <v>_</v>
          </cell>
        </row>
        <row r="1567">
          <cell r="A1567" t="str">
            <v>_</v>
          </cell>
        </row>
        <row r="1568">
          <cell r="A1568" t="str">
            <v>_</v>
          </cell>
        </row>
        <row r="1569">
          <cell r="A1569" t="str">
            <v>_</v>
          </cell>
        </row>
        <row r="1570">
          <cell r="A1570" t="str">
            <v>_</v>
          </cell>
        </row>
        <row r="1571">
          <cell r="A1571" t="str">
            <v>_</v>
          </cell>
        </row>
        <row r="1572">
          <cell r="A1572" t="str">
            <v>_</v>
          </cell>
        </row>
        <row r="1573">
          <cell r="A1573" t="str">
            <v>_</v>
          </cell>
        </row>
        <row r="1574">
          <cell r="A1574" t="str">
            <v>_</v>
          </cell>
        </row>
        <row r="1575">
          <cell r="A1575" t="str">
            <v>_</v>
          </cell>
        </row>
        <row r="1576">
          <cell r="A1576" t="str">
            <v>_</v>
          </cell>
        </row>
        <row r="1577">
          <cell r="A1577" t="str">
            <v>_</v>
          </cell>
        </row>
        <row r="1578">
          <cell r="A1578" t="str">
            <v>_</v>
          </cell>
        </row>
        <row r="1579">
          <cell r="A1579" t="str">
            <v>_</v>
          </cell>
        </row>
        <row r="1580">
          <cell r="A1580" t="str">
            <v>_</v>
          </cell>
        </row>
        <row r="1581">
          <cell r="A1581" t="str">
            <v>_</v>
          </cell>
        </row>
        <row r="1582">
          <cell r="A1582" t="str">
            <v>_</v>
          </cell>
        </row>
        <row r="1583">
          <cell r="A1583" t="str">
            <v>_</v>
          </cell>
        </row>
        <row r="1584">
          <cell r="A1584" t="str">
            <v>_</v>
          </cell>
        </row>
        <row r="1585">
          <cell r="A1585" t="str">
            <v>_</v>
          </cell>
        </row>
        <row r="1586">
          <cell r="A1586" t="str">
            <v>_</v>
          </cell>
        </row>
        <row r="1587">
          <cell r="A1587" t="str">
            <v>_</v>
          </cell>
        </row>
        <row r="1588">
          <cell r="A1588" t="str">
            <v>_</v>
          </cell>
        </row>
        <row r="1589">
          <cell r="A1589" t="str">
            <v>_</v>
          </cell>
        </row>
        <row r="1590">
          <cell r="A1590" t="str">
            <v>_</v>
          </cell>
        </row>
        <row r="1591">
          <cell r="A1591" t="str">
            <v>_</v>
          </cell>
        </row>
        <row r="1592">
          <cell r="A1592" t="str">
            <v>_</v>
          </cell>
        </row>
        <row r="1593">
          <cell r="A1593" t="str">
            <v>_</v>
          </cell>
        </row>
        <row r="1594">
          <cell r="A1594" t="str">
            <v>_</v>
          </cell>
        </row>
        <row r="1595">
          <cell r="A1595" t="str">
            <v>_</v>
          </cell>
        </row>
        <row r="1596">
          <cell r="A1596" t="str">
            <v>_</v>
          </cell>
        </row>
        <row r="1597">
          <cell r="A1597" t="str">
            <v>_</v>
          </cell>
        </row>
        <row r="1598">
          <cell r="A1598" t="str">
            <v>_</v>
          </cell>
        </row>
        <row r="1599">
          <cell r="A1599" t="str">
            <v>_</v>
          </cell>
        </row>
        <row r="1600">
          <cell r="A1600" t="str">
            <v>_</v>
          </cell>
        </row>
        <row r="1601">
          <cell r="A1601" t="str">
            <v>_</v>
          </cell>
        </row>
        <row r="1602">
          <cell r="A1602" t="str">
            <v>_</v>
          </cell>
        </row>
        <row r="1603">
          <cell r="A1603" t="str">
            <v>_</v>
          </cell>
        </row>
        <row r="1604">
          <cell r="A1604" t="str">
            <v>_</v>
          </cell>
        </row>
        <row r="1605">
          <cell r="A1605" t="str">
            <v>_</v>
          </cell>
        </row>
        <row r="1606">
          <cell r="A1606" t="str">
            <v>_</v>
          </cell>
        </row>
        <row r="1607">
          <cell r="A1607" t="str">
            <v>_</v>
          </cell>
        </row>
        <row r="1608">
          <cell r="A1608" t="str">
            <v>_</v>
          </cell>
        </row>
        <row r="1609">
          <cell r="A1609" t="str">
            <v>_</v>
          </cell>
        </row>
        <row r="1610">
          <cell r="A1610" t="str">
            <v>_</v>
          </cell>
        </row>
        <row r="1611">
          <cell r="A1611" t="str">
            <v>_</v>
          </cell>
        </row>
        <row r="1612">
          <cell r="A1612" t="str">
            <v>_</v>
          </cell>
        </row>
        <row r="1613">
          <cell r="A1613" t="str">
            <v>_</v>
          </cell>
        </row>
        <row r="1614">
          <cell r="A1614" t="str">
            <v>_</v>
          </cell>
        </row>
        <row r="1615">
          <cell r="A1615" t="str">
            <v>_</v>
          </cell>
        </row>
        <row r="1616">
          <cell r="A1616" t="str">
            <v>_</v>
          </cell>
        </row>
        <row r="1617">
          <cell r="A1617" t="str">
            <v>_</v>
          </cell>
        </row>
        <row r="1618">
          <cell r="A1618" t="str">
            <v>_</v>
          </cell>
        </row>
        <row r="1619">
          <cell r="A1619" t="str">
            <v>_</v>
          </cell>
        </row>
        <row r="1620">
          <cell r="A1620" t="str">
            <v>_</v>
          </cell>
        </row>
        <row r="1621">
          <cell r="A1621" t="str">
            <v>_</v>
          </cell>
        </row>
        <row r="1622">
          <cell r="A1622" t="str">
            <v>_</v>
          </cell>
        </row>
        <row r="1623">
          <cell r="A1623" t="str">
            <v>_</v>
          </cell>
        </row>
        <row r="1624">
          <cell r="A1624" t="str">
            <v>_</v>
          </cell>
        </row>
        <row r="1625">
          <cell r="A1625" t="str">
            <v>_</v>
          </cell>
        </row>
        <row r="1626">
          <cell r="A1626" t="str">
            <v>_</v>
          </cell>
        </row>
        <row r="1627">
          <cell r="A1627" t="str">
            <v>_</v>
          </cell>
        </row>
        <row r="1628">
          <cell r="A1628" t="str">
            <v>_</v>
          </cell>
        </row>
        <row r="1629">
          <cell r="A1629" t="str">
            <v>_</v>
          </cell>
        </row>
        <row r="1630">
          <cell r="A1630" t="str">
            <v>_</v>
          </cell>
        </row>
        <row r="1631">
          <cell r="A1631" t="str">
            <v>_</v>
          </cell>
        </row>
        <row r="1632">
          <cell r="A1632" t="str">
            <v>_</v>
          </cell>
        </row>
        <row r="1633">
          <cell r="A1633" t="str">
            <v>_</v>
          </cell>
        </row>
        <row r="1634">
          <cell r="A1634" t="str">
            <v>_</v>
          </cell>
        </row>
        <row r="1635">
          <cell r="A1635" t="str">
            <v>_</v>
          </cell>
        </row>
        <row r="1636">
          <cell r="A1636" t="str">
            <v>_</v>
          </cell>
        </row>
        <row r="1637">
          <cell r="A1637" t="str">
            <v>_</v>
          </cell>
        </row>
        <row r="1638">
          <cell r="A1638" t="str">
            <v>_</v>
          </cell>
        </row>
        <row r="1639">
          <cell r="A1639" t="str">
            <v>_</v>
          </cell>
        </row>
        <row r="1640">
          <cell r="A1640" t="str">
            <v>_</v>
          </cell>
        </row>
        <row r="1641">
          <cell r="A1641" t="str">
            <v>_</v>
          </cell>
        </row>
        <row r="1642">
          <cell r="A1642" t="str">
            <v>_</v>
          </cell>
        </row>
        <row r="1643">
          <cell r="A1643" t="str">
            <v>_</v>
          </cell>
        </row>
        <row r="1644">
          <cell r="A1644" t="str">
            <v>_</v>
          </cell>
        </row>
        <row r="1645">
          <cell r="A1645" t="str">
            <v>_</v>
          </cell>
        </row>
        <row r="1646">
          <cell r="A1646" t="str">
            <v>_</v>
          </cell>
        </row>
        <row r="1647">
          <cell r="A1647" t="str">
            <v>_</v>
          </cell>
        </row>
        <row r="1648">
          <cell r="A1648" t="str">
            <v>_</v>
          </cell>
        </row>
        <row r="1649">
          <cell r="A1649" t="str">
            <v>_</v>
          </cell>
        </row>
        <row r="1650">
          <cell r="A1650" t="str">
            <v>_</v>
          </cell>
        </row>
        <row r="1651">
          <cell r="A1651" t="str">
            <v>_</v>
          </cell>
        </row>
        <row r="1652">
          <cell r="A1652" t="str">
            <v>_</v>
          </cell>
        </row>
        <row r="1653">
          <cell r="A1653" t="str">
            <v>_</v>
          </cell>
        </row>
        <row r="1654">
          <cell r="A1654" t="str">
            <v>_</v>
          </cell>
        </row>
        <row r="1655">
          <cell r="A1655" t="str">
            <v>_</v>
          </cell>
        </row>
        <row r="1656">
          <cell r="A1656" t="str">
            <v>_</v>
          </cell>
        </row>
        <row r="1657">
          <cell r="A1657" t="str">
            <v>_</v>
          </cell>
        </row>
        <row r="1658">
          <cell r="A1658" t="str">
            <v>_</v>
          </cell>
        </row>
        <row r="1659">
          <cell r="A1659" t="str">
            <v>_</v>
          </cell>
        </row>
        <row r="1660">
          <cell r="A1660" t="str">
            <v>_</v>
          </cell>
        </row>
        <row r="1661">
          <cell r="A1661" t="str">
            <v>_</v>
          </cell>
        </row>
        <row r="1662">
          <cell r="A1662" t="str">
            <v>_</v>
          </cell>
        </row>
        <row r="1663">
          <cell r="A1663" t="str">
            <v>_</v>
          </cell>
        </row>
        <row r="1664">
          <cell r="A1664" t="str">
            <v>_</v>
          </cell>
        </row>
        <row r="1665">
          <cell r="A1665" t="str">
            <v>_</v>
          </cell>
        </row>
        <row r="1666">
          <cell r="A1666" t="str">
            <v>_</v>
          </cell>
        </row>
        <row r="1667">
          <cell r="A1667" t="str">
            <v>_</v>
          </cell>
        </row>
        <row r="1668">
          <cell r="A1668" t="str">
            <v>_</v>
          </cell>
        </row>
        <row r="1669">
          <cell r="A1669" t="str">
            <v>_</v>
          </cell>
        </row>
        <row r="1670">
          <cell r="A1670" t="str">
            <v>_</v>
          </cell>
        </row>
        <row r="1671">
          <cell r="A1671" t="str">
            <v>_</v>
          </cell>
        </row>
        <row r="1672">
          <cell r="A1672" t="str">
            <v>_</v>
          </cell>
        </row>
        <row r="1673">
          <cell r="A1673" t="str">
            <v>_</v>
          </cell>
        </row>
        <row r="1674">
          <cell r="A1674" t="str">
            <v>_</v>
          </cell>
        </row>
        <row r="1675">
          <cell r="A1675" t="str">
            <v>_</v>
          </cell>
        </row>
        <row r="1676">
          <cell r="A1676" t="str">
            <v>_</v>
          </cell>
        </row>
        <row r="1677">
          <cell r="A1677" t="str">
            <v>_</v>
          </cell>
        </row>
        <row r="1678">
          <cell r="A1678" t="str">
            <v>_</v>
          </cell>
        </row>
        <row r="1679">
          <cell r="A1679" t="str">
            <v>_</v>
          </cell>
        </row>
        <row r="1680">
          <cell r="A1680" t="str">
            <v>_</v>
          </cell>
        </row>
        <row r="1681">
          <cell r="A1681" t="str">
            <v>_</v>
          </cell>
        </row>
        <row r="1682">
          <cell r="A1682" t="str">
            <v>_</v>
          </cell>
        </row>
        <row r="1683">
          <cell r="A1683" t="str">
            <v>_</v>
          </cell>
        </row>
        <row r="1684">
          <cell r="A1684" t="str">
            <v>_</v>
          </cell>
        </row>
        <row r="1685">
          <cell r="A1685" t="str">
            <v>_</v>
          </cell>
        </row>
        <row r="1686">
          <cell r="A1686" t="str">
            <v>_</v>
          </cell>
        </row>
        <row r="1687">
          <cell r="A1687" t="str">
            <v>_</v>
          </cell>
        </row>
        <row r="1688">
          <cell r="A1688" t="str">
            <v>_</v>
          </cell>
        </row>
        <row r="1689">
          <cell r="A1689" t="str">
            <v>_</v>
          </cell>
        </row>
        <row r="1690">
          <cell r="A1690" t="str">
            <v>_</v>
          </cell>
        </row>
        <row r="1691">
          <cell r="A1691" t="str">
            <v>_</v>
          </cell>
        </row>
        <row r="1692">
          <cell r="A1692" t="str">
            <v>_</v>
          </cell>
        </row>
        <row r="1693">
          <cell r="A1693" t="str">
            <v>_</v>
          </cell>
        </row>
        <row r="1694">
          <cell r="A1694" t="str">
            <v>_</v>
          </cell>
        </row>
        <row r="1695">
          <cell r="A1695" t="str">
            <v>_</v>
          </cell>
        </row>
        <row r="1696">
          <cell r="A1696" t="str">
            <v>_</v>
          </cell>
        </row>
        <row r="1697">
          <cell r="A1697" t="str">
            <v>_</v>
          </cell>
        </row>
        <row r="1698">
          <cell r="A1698" t="str">
            <v>_</v>
          </cell>
        </row>
        <row r="1699">
          <cell r="A1699" t="str">
            <v>_</v>
          </cell>
        </row>
        <row r="1700">
          <cell r="A1700" t="str">
            <v>_</v>
          </cell>
        </row>
        <row r="1701">
          <cell r="A1701" t="str">
            <v>_</v>
          </cell>
        </row>
        <row r="1702">
          <cell r="A1702" t="str">
            <v>_</v>
          </cell>
        </row>
        <row r="1703">
          <cell r="A1703" t="str">
            <v>_</v>
          </cell>
        </row>
        <row r="1704">
          <cell r="A1704" t="str">
            <v>_</v>
          </cell>
        </row>
        <row r="1705">
          <cell r="A1705" t="str">
            <v>_</v>
          </cell>
        </row>
        <row r="1706">
          <cell r="A1706" t="str">
            <v>_</v>
          </cell>
        </row>
        <row r="1707">
          <cell r="A1707" t="str">
            <v>_</v>
          </cell>
        </row>
        <row r="1708">
          <cell r="A1708" t="str">
            <v>_</v>
          </cell>
        </row>
        <row r="1709">
          <cell r="A1709" t="str">
            <v>_</v>
          </cell>
        </row>
        <row r="1710">
          <cell r="A1710" t="str">
            <v>_</v>
          </cell>
        </row>
        <row r="1711">
          <cell r="A1711" t="str">
            <v>_</v>
          </cell>
        </row>
        <row r="1712">
          <cell r="A1712" t="str">
            <v>_</v>
          </cell>
        </row>
        <row r="1713">
          <cell r="A1713" t="str">
            <v>_</v>
          </cell>
        </row>
        <row r="1714">
          <cell r="A1714" t="str">
            <v>_</v>
          </cell>
        </row>
        <row r="1715">
          <cell r="A1715" t="str">
            <v>_</v>
          </cell>
        </row>
        <row r="1716">
          <cell r="A1716" t="str">
            <v>_</v>
          </cell>
        </row>
        <row r="1717">
          <cell r="A1717" t="str">
            <v>_</v>
          </cell>
        </row>
        <row r="1718">
          <cell r="A1718" t="str">
            <v>_</v>
          </cell>
        </row>
        <row r="1719">
          <cell r="A1719" t="str">
            <v>_</v>
          </cell>
        </row>
        <row r="1720">
          <cell r="A1720" t="str">
            <v>_</v>
          </cell>
        </row>
        <row r="1721">
          <cell r="A1721" t="str">
            <v>_</v>
          </cell>
        </row>
        <row r="1722">
          <cell r="A1722" t="str">
            <v>_</v>
          </cell>
        </row>
        <row r="1723">
          <cell r="A1723" t="str">
            <v>_</v>
          </cell>
        </row>
        <row r="1724">
          <cell r="A1724" t="str">
            <v>_</v>
          </cell>
        </row>
        <row r="1725">
          <cell r="A1725" t="str">
            <v>_</v>
          </cell>
        </row>
        <row r="1726">
          <cell r="A1726" t="str">
            <v>_</v>
          </cell>
        </row>
        <row r="1727">
          <cell r="A1727" t="str">
            <v>_</v>
          </cell>
        </row>
        <row r="1728">
          <cell r="A1728" t="str">
            <v>_</v>
          </cell>
        </row>
        <row r="1729">
          <cell r="A1729" t="str">
            <v>_</v>
          </cell>
        </row>
        <row r="1730">
          <cell r="A1730" t="str">
            <v>_</v>
          </cell>
        </row>
        <row r="1731">
          <cell r="A1731" t="str">
            <v>_</v>
          </cell>
        </row>
        <row r="1732">
          <cell r="A1732" t="str">
            <v>_</v>
          </cell>
        </row>
        <row r="1733">
          <cell r="A1733" t="str">
            <v>_</v>
          </cell>
        </row>
        <row r="1734">
          <cell r="A1734" t="str">
            <v>_</v>
          </cell>
        </row>
        <row r="1735">
          <cell r="A1735" t="str">
            <v>_</v>
          </cell>
        </row>
        <row r="1736">
          <cell r="A1736" t="str">
            <v>_</v>
          </cell>
        </row>
        <row r="1737">
          <cell r="A1737" t="str">
            <v>_</v>
          </cell>
        </row>
        <row r="1738">
          <cell r="A1738" t="str">
            <v>_</v>
          </cell>
        </row>
        <row r="1739">
          <cell r="A1739" t="str">
            <v>_</v>
          </cell>
        </row>
        <row r="1740">
          <cell r="A1740" t="str">
            <v>_</v>
          </cell>
        </row>
        <row r="1741">
          <cell r="A1741" t="str">
            <v>_</v>
          </cell>
        </row>
        <row r="1742">
          <cell r="A1742" t="str">
            <v>_</v>
          </cell>
        </row>
        <row r="1743">
          <cell r="A1743" t="str">
            <v>_</v>
          </cell>
        </row>
        <row r="1744">
          <cell r="A1744" t="str">
            <v>_</v>
          </cell>
        </row>
        <row r="1745">
          <cell r="A1745" t="str">
            <v>_</v>
          </cell>
        </row>
        <row r="1746">
          <cell r="A1746" t="str">
            <v>_</v>
          </cell>
        </row>
        <row r="1747">
          <cell r="A1747" t="str">
            <v>_</v>
          </cell>
        </row>
        <row r="1748">
          <cell r="A1748" t="str">
            <v>_</v>
          </cell>
        </row>
        <row r="1749">
          <cell r="A1749" t="str">
            <v>_</v>
          </cell>
        </row>
        <row r="1750">
          <cell r="A1750" t="str">
            <v>_</v>
          </cell>
        </row>
        <row r="1751">
          <cell r="A1751" t="str">
            <v>_</v>
          </cell>
        </row>
        <row r="1752">
          <cell r="A1752" t="str">
            <v>_</v>
          </cell>
        </row>
        <row r="1753">
          <cell r="A1753" t="str">
            <v>_</v>
          </cell>
        </row>
        <row r="1754">
          <cell r="A1754" t="str">
            <v>_</v>
          </cell>
        </row>
        <row r="1755">
          <cell r="A1755" t="str">
            <v>_</v>
          </cell>
        </row>
        <row r="1756">
          <cell r="A1756" t="str">
            <v>_</v>
          </cell>
        </row>
        <row r="1757">
          <cell r="A1757" t="str">
            <v>_</v>
          </cell>
        </row>
        <row r="1758">
          <cell r="A1758" t="str">
            <v>_</v>
          </cell>
        </row>
        <row r="1759">
          <cell r="A1759" t="str">
            <v>_</v>
          </cell>
        </row>
        <row r="1760">
          <cell r="A1760" t="str">
            <v>_</v>
          </cell>
        </row>
        <row r="1761">
          <cell r="A1761" t="str">
            <v>_</v>
          </cell>
        </row>
        <row r="1762">
          <cell r="A1762" t="str">
            <v>_</v>
          </cell>
        </row>
        <row r="1763">
          <cell r="A1763" t="str">
            <v>_</v>
          </cell>
        </row>
        <row r="1764">
          <cell r="A1764" t="str">
            <v>_</v>
          </cell>
        </row>
        <row r="1765">
          <cell r="A1765" t="str">
            <v>_</v>
          </cell>
        </row>
        <row r="1766">
          <cell r="A1766" t="str">
            <v>_</v>
          </cell>
        </row>
        <row r="1767">
          <cell r="A1767" t="str">
            <v>_</v>
          </cell>
        </row>
        <row r="1768">
          <cell r="A1768" t="str">
            <v>_</v>
          </cell>
        </row>
        <row r="1769">
          <cell r="A1769" t="str">
            <v>_</v>
          </cell>
        </row>
        <row r="1770">
          <cell r="A1770" t="str">
            <v>_</v>
          </cell>
        </row>
        <row r="1771">
          <cell r="A1771" t="str">
            <v>_</v>
          </cell>
        </row>
        <row r="1772">
          <cell r="A1772" t="str">
            <v>_</v>
          </cell>
        </row>
        <row r="1773">
          <cell r="A1773" t="str">
            <v>_</v>
          </cell>
        </row>
        <row r="1774">
          <cell r="A1774" t="str">
            <v>_</v>
          </cell>
        </row>
        <row r="1775">
          <cell r="A1775" t="str">
            <v>_</v>
          </cell>
        </row>
        <row r="1776">
          <cell r="A1776" t="str">
            <v>_</v>
          </cell>
        </row>
        <row r="1777">
          <cell r="A1777" t="str">
            <v>_</v>
          </cell>
        </row>
        <row r="1778">
          <cell r="A1778" t="str">
            <v>_</v>
          </cell>
        </row>
        <row r="1779">
          <cell r="A1779" t="str">
            <v>_</v>
          </cell>
        </row>
        <row r="1780">
          <cell r="A1780" t="str">
            <v>_</v>
          </cell>
        </row>
        <row r="1781">
          <cell r="A1781" t="str">
            <v>_</v>
          </cell>
        </row>
        <row r="1782">
          <cell r="A1782" t="str">
            <v>_</v>
          </cell>
        </row>
        <row r="1783">
          <cell r="A1783" t="str">
            <v>_</v>
          </cell>
        </row>
        <row r="1784">
          <cell r="A1784" t="str">
            <v>_</v>
          </cell>
        </row>
        <row r="1785">
          <cell r="A1785" t="str">
            <v>_</v>
          </cell>
        </row>
        <row r="1786">
          <cell r="A1786" t="str">
            <v>_</v>
          </cell>
        </row>
        <row r="1787">
          <cell r="A1787" t="str">
            <v>_</v>
          </cell>
        </row>
        <row r="1788">
          <cell r="A1788" t="str">
            <v>_</v>
          </cell>
        </row>
        <row r="1789">
          <cell r="A1789" t="str">
            <v>_</v>
          </cell>
        </row>
        <row r="1790">
          <cell r="A1790" t="str">
            <v>_</v>
          </cell>
        </row>
        <row r="1791">
          <cell r="A1791" t="str">
            <v>_</v>
          </cell>
        </row>
        <row r="1792">
          <cell r="A1792" t="str">
            <v>_</v>
          </cell>
        </row>
        <row r="1793">
          <cell r="A1793" t="str">
            <v>_</v>
          </cell>
        </row>
        <row r="1794">
          <cell r="A1794" t="str">
            <v>_</v>
          </cell>
        </row>
        <row r="1795">
          <cell r="A1795" t="str">
            <v>_</v>
          </cell>
        </row>
        <row r="1796">
          <cell r="A1796" t="str">
            <v>_</v>
          </cell>
        </row>
        <row r="1797">
          <cell r="A1797" t="str">
            <v>_</v>
          </cell>
        </row>
        <row r="1798">
          <cell r="A1798" t="str">
            <v>_</v>
          </cell>
        </row>
        <row r="1799">
          <cell r="A1799" t="str">
            <v>_</v>
          </cell>
        </row>
        <row r="1800">
          <cell r="A1800" t="str">
            <v>_</v>
          </cell>
        </row>
        <row r="1801">
          <cell r="A1801" t="str">
            <v>_</v>
          </cell>
        </row>
        <row r="1802">
          <cell r="A1802" t="str">
            <v>_</v>
          </cell>
        </row>
        <row r="1803">
          <cell r="A1803" t="str">
            <v>_</v>
          </cell>
        </row>
        <row r="1804">
          <cell r="A1804" t="str">
            <v>_</v>
          </cell>
        </row>
        <row r="1805">
          <cell r="A1805" t="str">
            <v>_</v>
          </cell>
        </row>
        <row r="1806">
          <cell r="A1806" t="str">
            <v>_</v>
          </cell>
        </row>
        <row r="1807">
          <cell r="A1807" t="str">
            <v>_</v>
          </cell>
        </row>
        <row r="1808">
          <cell r="A1808" t="str">
            <v>_</v>
          </cell>
        </row>
        <row r="1809">
          <cell r="A1809" t="str">
            <v>_</v>
          </cell>
        </row>
        <row r="1810">
          <cell r="A1810" t="str">
            <v>_</v>
          </cell>
        </row>
        <row r="1811">
          <cell r="A1811" t="str">
            <v>_</v>
          </cell>
        </row>
        <row r="1812">
          <cell r="A1812" t="str">
            <v>_</v>
          </cell>
        </row>
        <row r="1813">
          <cell r="A1813" t="str">
            <v>_</v>
          </cell>
        </row>
        <row r="1814">
          <cell r="A1814" t="str">
            <v>_</v>
          </cell>
        </row>
        <row r="1815">
          <cell r="A1815" t="str">
            <v>_</v>
          </cell>
        </row>
        <row r="1816">
          <cell r="A1816" t="str">
            <v>_</v>
          </cell>
        </row>
        <row r="1817">
          <cell r="A1817" t="str">
            <v>_</v>
          </cell>
        </row>
        <row r="1818">
          <cell r="A1818" t="str">
            <v>_</v>
          </cell>
        </row>
        <row r="1819">
          <cell r="A1819" t="str">
            <v>_</v>
          </cell>
        </row>
        <row r="1820">
          <cell r="A1820" t="str">
            <v>_</v>
          </cell>
        </row>
        <row r="1821">
          <cell r="A1821" t="str">
            <v>_</v>
          </cell>
        </row>
        <row r="1822">
          <cell r="A1822" t="str">
            <v>_</v>
          </cell>
        </row>
        <row r="1823">
          <cell r="A1823" t="str">
            <v>_</v>
          </cell>
        </row>
        <row r="1824">
          <cell r="A1824" t="str">
            <v>_</v>
          </cell>
        </row>
        <row r="1825">
          <cell r="A1825" t="str">
            <v>_</v>
          </cell>
        </row>
        <row r="1826">
          <cell r="A1826" t="str">
            <v>_</v>
          </cell>
        </row>
        <row r="1827">
          <cell r="A1827" t="str">
            <v>_</v>
          </cell>
        </row>
        <row r="1828">
          <cell r="A1828" t="str">
            <v>_</v>
          </cell>
        </row>
        <row r="1829">
          <cell r="A1829" t="str">
            <v>_</v>
          </cell>
        </row>
        <row r="1830">
          <cell r="A1830" t="str">
            <v>_</v>
          </cell>
        </row>
        <row r="1831">
          <cell r="A1831" t="str">
            <v>_</v>
          </cell>
        </row>
        <row r="1832">
          <cell r="A1832" t="str">
            <v>_</v>
          </cell>
        </row>
        <row r="1833">
          <cell r="A1833" t="str">
            <v>_</v>
          </cell>
        </row>
        <row r="1834">
          <cell r="A1834" t="str">
            <v>_</v>
          </cell>
        </row>
        <row r="1835">
          <cell r="A1835" t="str">
            <v>_</v>
          </cell>
        </row>
        <row r="1836">
          <cell r="A1836" t="str">
            <v>_</v>
          </cell>
        </row>
        <row r="1837">
          <cell r="A1837" t="str">
            <v>_</v>
          </cell>
        </row>
        <row r="1838">
          <cell r="A1838" t="str">
            <v>_</v>
          </cell>
        </row>
        <row r="1839">
          <cell r="A1839" t="str">
            <v>_</v>
          </cell>
        </row>
        <row r="1840">
          <cell r="A1840" t="str">
            <v>_</v>
          </cell>
        </row>
        <row r="1841">
          <cell r="A1841" t="str">
            <v>_</v>
          </cell>
        </row>
        <row r="1842">
          <cell r="A1842" t="str">
            <v>_</v>
          </cell>
        </row>
        <row r="1843">
          <cell r="A1843" t="str">
            <v>_</v>
          </cell>
        </row>
        <row r="1844">
          <cell r="A1844" t="str">
            <v>_</v>
          </cell>
        </row>
        <row r="1845">
          <cell r="A1845" t="str">
            <v>_</v>
          </cell>
        </row>
        <row r="1846">
          <cell r="A1846" t="str">
            <v>_</v>
          </cell>
        </row>
        <row r="1847">
          <cell r="A1847" t="str">
            <v>_</v>
          </cell>
        </row>
        <row r="1848">
          <cell r="A1848" t="str">
            <v>_</v>
          </cell>
        </row>
        <row r="1849">
          <cell r="A1849" t="str">
            <v>_</v>
          </cell>
        </row>
        <row r="1850">
          <cell r="A1850" t="str">
            <v>_</v>
          </cell>
        </row>
        <row r="1851">
          <cell r="A1851" t="str">
            <v>_</v>
          </cell>
        </row>
        <row r="1852">
          <cell r="A1852" t="str">
            <v>_</v>
          </cell>
        </row>
        <row r="1853">
          <cell r="A1853" t="str">
            <v>_</v>
          </cell>
        </row>
        <row r="1854">
          <cell r="A1854" t="str">
            <v>_</v>
          </cell>
        </row>
        <row r="1855">
          <cell r="A1855" t="str">
            <v>_</v>
          </cell>
        </row>
        <row r="1856">
          <cell r="A1856" t="str">
            <v>_</v>
          </cell>
        </row>
        <row r="1857">
          <cell r="A1857" t="str">
            <v>_</v>
          </cell>
        </row>
        <row r="1858">
          <cell r="A1858" t="str">
            <v>_</v>
          </cell>
        </row>
        <row r="1859">
          <cell r="A1859" t="str">
            <v>_</v>
          </cell>
        </row>
        <row r="1860">
          <cell r="A1860" t="str">
            <v>_</v>
          </cell>
        </row>
        <row r="1861">
          <cell r="A1861" t="str">
            <v>_</v>
          </cell>
        </row>
        <row r="1862">
          <cell r="A1862" t="str">
            <v>_</v>
          </cell>
        </row>
        <row r="1863">
          <cell r="A1863" t="str">
            <v>_</v>
          </cell>
        </row>
        <row r="1864">
          <cell r="A1864" t="str">
            <v>_</v>
          </cell>
        </row>
        <row r="1865">
          <cell r="A1865" t="str">
            <v>_</v>
          </cell>
        </row>
        <row r="1866">
          <cell r="A1866" t="str">
            <v>_</v>
          </cell>
        </row>
        <row r="1867">
          <cell r="A1867" t="str">
            <v>_</v>
          </cell>
        </row>
        <row r="1868">
          <cell r="A1868" t="str">
            <v>_</v>
          </cell>
        </row>
        <row r="1869">
          <cell r="A1869" t="str">
            <v>_</v>
          </cell>
        </row>
        <row r="1870">
          <cell r="A1870" t="str">
            <v>_</v>
          </cell>
        </row>
        <row r="1871">
          <cell r="A1871" t="str">
            <v>_</v>
          </cell>
        </row>
        <row r="1872">
          <cell r="A1872" t="str">
            <v>_</v>
          </cell>
        </row>
        <row r="1873">
          <cell r="A1873" t="str">
            <v>_</v>
          </cell>
        </row>
        <row r="1874">
          <cell r="A1874" t="str">
            <v>_</v>
          </cell>
        </row>
        <row r="1875">
          <cell r="A1875" t="str">
            <v>_</v>
          </cell>
        </row>
        <row r="1876">
          <cell r="A1876" t="str">
            <v>_</v>
          </cell>
        </row>
        <row r="1877">
          <cell r="A1877" t="str">
            <v>_</v>
          </cell>
        </row>
        <row r="1878">
          <cell r="A1878" t="str">
            <v>_</v>
          </cell>
        </row>
        <row r="1879">
          <cell r="A1879" t="str">
            <v>_</v>
          </cell>
        </row>
        <row r="1880">
          <cell r="A1880" t="str">
            <v>_</v>
          </cell>
        </row>
        <row r="1881">
          <cell r="A1881" t="str">
            <v>_</v>
          </cell>
        </row>
        <row r="1882">
          <cell r="A1882" t="str">
            <v>_</v>
          </cell>
        </row>
        <row r="1883">
          <cell r="A1883" t="str">
            <v>_</v>
          </cell>
        </row>
        <row r="1884">
          <cell r="A1884" t="str">
            <v>_</v>
          </cell>
        </row>
        <row r="1885">
          <cell r="A1885" t="str">
            <v>_</v>
          </cell>
        </row>
        <row r="1886">
          <cell r="A1886" t="str">
            <v>_</v>
          </cell>
        </row>
        <row r="1887">
          <cell r="A1887" t="str">
            <v>_</v>
          </cell>
        </row>
        <row r="1888">
          <cell r="A1888" t="str">
            <v>_</v>
          </cell>
        </row>
        <row r="1889">
          <cell r="A1889" t="str">
            <v>_</v>
          </cell>
        </row>
        <row r="1890">
          <cell r="A1890" t="str">
            <v>_</v>
          </cell>
        </row>
        <row r="1891">
          <cell r="A1891" t="str">
            <v>_</v>
          </cell>
        </row>
        <row r="1892">
          <cell r="A1892" t="str">
            <v>_</v>
          </cell>
        </row>
        <row r="1893">
          <cell r="A1893" t="str">
            <v>_</v>
          </cell>
        </row>
        <row r="1894">
          <cell r="A1894" t="str">
            <v>_</v>
          </cell>
        </row>
        <row r="1895">
          <cell r="A1895" t="str">
            <v>_</v>
          </cell>
        </row>
        <row r="1896">
          <cell r="A1896" t="str">
            <v>_</v>
          </cell>
        </row>
        <row r="1897">
          <cell r="A1897" t="str">
            <v>_</v>
          </cell>
        </row>
        <row r="1898">
          <cell r="A1898" t="str">
            <v>_</v>
          </cell>
        </row>
        <row r="1899">
          <cell r="A1899" t="str">
            <v>_</v>
          </cell>
        </row>
        <row r="1900">
          <cell r="A1900" t="str">
            <v>_</v>
          </cell>
        </row>
        <row r="1901">
          <cell r="A1901" t="str">
            <v>_</v>
          </cell>
        </row>
        <row r="1902">
          <cell r="A1902" t="str">
            <v>_</v>
          </cell>
        </row>
        <row r="1903">
          <cell r="A1903" t="str">
            <v>_</v>
          </cell>
        </row>
        <row r="1904">
          <cell r="A1904" t="str">
            <v>_</v>
          </cell>
        </row>
        <row r="1905">
          <cell r="A1905" t="str">
            <v>_</v>
          </cell>
        </row>
        <row r="1906">
          <cell r="A1906" t="str">
            <v>_</v>
          </cell>
        </row>
        <row r="1907">
          <cell r="A1907" t="str">
            <v>_</v>
          </cell>
        </row>
        <row r="1908">
          <cell r="A1908" t="str">
            <v>_</v>
          </cell>
        </row>
        <row r="1909">
          <cell r="A1909" t="str">
            <v>_</v>
          </cell>
        </row>
        <row r="1910">
          <cell r="A1910" t="str">
            <v>_</v>
          </cell>
        </row>
        <row r="1911">
          <cell r="A1911" t="str">
            <v>_</v>
          </cell>
        </row>
        <row r="1912">
          <cell r="A1912" t="str">
            <v>_</v>
          </cell>
        </row>
        <row r="1913">
          <cell r="A1913" t="str">
            <v>_</v>
          </cell>
        </row>
        <row r="1914">
          <cell r="A1914" t="str">
            <v>_</v>
          </cell>
        </row>
        <row r="1915">
          <cell r="A1915" t="str">
            <v>_</v>
          </cell>
        </row>
        <row r="1916">
          <cell r="A1916" t="str">
            <v>_</v>
          </cell>
        </row>
        <row r="1917">
          <cell r="A1917" t="str">
            <v>_</v>
          </cell>
        </row>
        <row r="1918">
          <cell r="A1918" t="str">
            <v>_</v>
          </cell>
        </row>
        <row r="1919">
          <cell r="A1919" t="str">
            <v>_</v>
          </cell>
        </row>
        <row r="1920">
          <cell r="A1920" t="str">
            <v>_</v>
          </cell>
        </row>
        <row r="1921">
          <cell r="A1921" t="str">
            <v>_</v>
          </cell>
        </row>
        <row r="1922">
          <cell r="A1922" t="str">
            <v>_</v>
          </cell>
        </row>
        <row r="1923">
          <cell r="A1923" t="str">
            <v>_</v>
          </cell>
        </row>
        <row r="1924">
          <cell r="A1924" t="str">
            <v>_</v>
          </cell>
        </row>
        <row r="1925">
          <cell r="A1925" t="str">
            <v>_</v>
          </cell>
        </row>
        <row r="1926">
          <cell r="A1926" t="str">
            <v>_</v>
          </cell>
        </row>
        <row r="1927">
          <cell r="A1927" t="str">
            <v>_</v>
          </cell>
        </row>
        <row r="1928">
          <cell r="A1928" t="str">
            <v>_</v>
          </cell>
        </row>
        <row r="1929">
          <cell r="A1929" t="str">
            <v>_</v>
          </cell>
        </row>
        <row r="1930">
          <cell r="A1930" t="str">
            <v>_</v>
          </cell>
        </row>
        <row r="1931">
          <cell r="A1931" t="str">
            <v>_</v>
          </cell>
        </row>
        <row r="1932">
          <cell r="A1932" t="str">
            <v>_</v>
          </cell>
        </row>
        <row r="1933">
          <cell r="A1933" t="str">
            <v>_</v>
          </cell>
        </row>
        <row r="1934">
          <cell r="A1934" t="str">
            <v>_</v>
          </cell>
        </row>
        <row r="1935">
          <cell r="A1935" t="str">
            <v>_</v>
          </cell>
        </row>
        <row r="1936">
          <cell r="A1936" t="str">
            <v>_</v>
          </cell>
        </row>
        <row r="1937">
          <cell r="A1937" t="str">
            <v>_</v>
          </cell>
        </row>
        <row r="1938">
          <cell r="A1938" t="str">
            <v>_</v>
          </cell>
        </row>
        <row r="1939">
          <cell r="A1939" t="str">
            <v>_</v>
          </cell>
        </row>
        <row r="1940">
          <cell r="A1940" t="str">
            <v>_</v>
          </cell>
        </row>
        <row r="1941">
          <cell r="A1941" t="str">
            <v>_</v>
          </cell>
        </row>
        <row r="1942">
          <cell r="A1942" t="str">
            <v>_</v>
          </cell>
        </row>
        <row r="1943">
          <cell r="A1943" t="str">
            <v>_</v>
          </cell>
        </row>
        <row r="1944">
          <cell r="A1944" t="str">
            <v>_</v>
          </cell>
        </row>
        <row r="1945">
          <cell r="A1945" t="str">
            <v>_</v>
          </cell>
        </row>
        <row r="1946">
          <cell r="A1946" t="str">
            <v>_</v>
          </cell>
        </row>
        <row r="1947">
          <cell r="A1947" t="str">
            <v>_</v>
          </cell>
        </row>
        <row r="1948">
          <cell r="A1948" t="str">
            <v>_</v>
          </cell>
        </row>
        <row r="1949">
          <cell r="A1949" t="str">
            <v>_</v>
          </cell>
        </row>
        <row r="1950">
          <cell r="A1950" t="str">
            <v>_</v>
          </cell>
        </row>
        <row r="1951">
          <cell r="A1951" t="str">
            <v>_</v>
          </cell>
        </row>
        <row r="1952">
          <cell r="A1952" t="str">
            <v>_</v>
          </cell>
        </row>
        <row r="1953">
          <cell r="A1953" t="str">
            <v>_</v>
          </cell>
        </row>
        <row r="1954">
          <cell r="A1954" t="str">
            <v>_</v>
          </cell>
        </row>
        <row r="1955">
          <cell r="A1955" t="str">
            <v>_</v>
          </cell>
        </row>
        <row r="1956">
          <cell r="A1956" t="str">
            <v>_</v>
          </cell>
        </row>
        <row r="1957">
          <cell r="A1957" t="str">
            <v>_</v>
          </cell>
        </row>
        <row r="1958">
          <cell r="A1958" t="str">
            <v>_</v>
          </cell>
        </row>
        <row r="1959">
          <cell r="A1959" t="str">
            <v>_</v>
          </cell>
        </row>
        <row r="1960">
          <cell r="A1960" t="str">
            <v>_</v>
          </cell>
        </row>
        <row r="1961">
          <cell r="A1961" t="str">
            <v>_</v>
          </cell>
        </row>
        <row r="1962">
          <cell r="A1962" t="str">
            <v>_</v>
          </cell>
        </row>
        <row r="1963">
          <cell r="A1963" t="str">
            <v>_</v>
          </cell>
        </row>
        <row r="1964">
          <cell r="A1964" t="str">
            <v>_</v>
          </cell>
        </row>
        <row r="1965">
          <cell r="A1965" t="str">
            <v>_</v>
          </cell>
        </row>
        <row r="1966">
          <cell r="A1966" t="str">
            <v>_</v>
          </cell>
        </row>
        <row r="1967">
          <cell r="A1967" t="str">
            <v>_</v>
          </cell>
        </row>
        <row r="1968">
          <cell r="A1968" t="str">
            <v>_</v>
          </cell>
        </row>
        <row r="1969">
          <cell r="A1969" t="str">
            <v>_</v>
          </cell>
        </row>
        <row r="1970">
          <cell r="A1970" t="str">
            <v>_</v>
          </cell>
        </row>
        <row r="1971">
          <cell r="A1971" t="str">
            <v>_</v>
          </cell>
        </row>
        <row r="1972">
          <cell r="A1972" t="str">
            <v>_</v>
          </cell>
        </row>
        <row r="1973">
          <cell r="A1973" t="str">
            <v>_</v>
          </cell>
        </row>
        <row r="1974">
          <cell r="A1974" t="str">
            <v>_</v>
          </cell>
        </row>
        <row r="1975">
          <cell r="A1975" t="str">
            <v>_</v>
          </cell>
        </row>
        <row r="1976">
          <cell r="A1976" t="str">
            <v>_</v>
          </cell>
        </row>
        <row r="1977">
          <cell r="A1977" t="str">
            <v>_</v>
          </cell>
        </row>
        <row r="1978">
          <cell r="A1978" t="str">
            <v>_</v>
          </cell>
        </row>
        <row r="1979">
          <cell r="A1979" t="str">
            <v>_</v>
          </cell>
        </row>
        <row r="1980">
          <cell r="A1980" t="str">
            <v>_</v>
          </cell>
        </row>
        <row r="1981">
          <cell r="A1981" t="str">
            <v>_</v>
          </cell>
        </row>
        <row r="1982">
          <cell r="A1982" t="str">
            <v>_</v>
          </cell>
        </row>
        <row r="1983">
          <cell r="A1983" t="str">
            <v>_</v>
          </cell>
        </row>
        <row r="1984">
          <cell r="A1984" t="str">
            <v>_</v>
          </cell>
        </row>
        <row r="1985">
          <cell r="A1985" t="str">
            <v>_</v>
          </cell>
        </row>
        <row r="1986">
          <cell r="A1986" t="str">
            <v>_</v>
          </cell>
        </row>
        <row r="1987">
          <cell r="A1987" t="str">
            <v>_</v>
          </cell>
        </row>
        <row r="1988">
          <cell r="A1988" t="str">
            <v>_</v>
          </cell>
        </row>
        <row r="1989">
          <cell r="A1989" t="str">
            <v>_</v>
          </cell>
        </row>
        <row r="1990">
          <cell r="A1990" t="str">
            <v>_</v>
          </cell>
        </row>
        <row r="1991">
          <cell r="A1991" t="str">
            <v>_</v>
          </cell>
        </row>
        <row r="1992">
          <cell r="A1992" t="str">
            <v>_</v>
          </cell>
        </row>
        <row r="1993">
          <cell r="A1993" t="str">
            <v>_</v>
          </cell>
        </row>
        <row r="1994">
          <cell r="A1994" t="str">
            <v>_</v>
          </cell>
        </row>
        <row r="1995">
          <cell r="A1995" t="str">
            <v>_</v>
          </cell>
        </row>
        <row r="1996">
          <cell r="A1996" t="str">
            <v>_</v>
          </cell>
        </row>
        <row r="1997">
          <cell r="A1997" t="str">
            <v>_</v>
          </cell>
        </row>
        <row r="1998">
          <cell r="A1998" t="str">
            <v>_</v>
          </cell>
        </row>
        <row r="1999">
          <cell r="A1999" t="str">
            <v>_</v>
          </cell>
        </row>
        <row r="2000">
          <cell r="A2000" t="str">
            <v>_</v>
          </cell>
        </row>
        <row r="2001">
          <cell r="A2001" t="str">
            <v>_</v>
          </cell>
        </row>
        <row r="2002">
          <cell r="A2002" t="str">
            <v>_</v>
          </cell>
        </row>
        <row r="2003">
          <cell r="A2003" t="str">
            <v>_</v>
          </cell>
        </row>
        <row r="2004">
          <cell r="A2004" t="str">
            <v>_</v>
          </cell>
        </row>
        <row r="2005">
          <cell r="A2005" t="str">
            <v>_</v>
          </cell>
        </row>
        <row r="2006">
          <cell r="A2006" t="str">
            <v>_</v>
          </cell>
        </row>
        <row r="2007">
          <cell r="A2007" t="str">
            <v>_</v>
          </cell>
        </row>
        <row r="2008">
          <cell r="A2008" t="str">
            <v>_</v>
          </cell>
        </row>
        <row r="2009">
          <cell r="A2009" t="str">
            <v>_</v>
          </cell>
        </row>
        <row r="2010">
          <cell r="A2010" t="str">
            <v>_</v>
          </cell>
        </row>
        <row r="2011">
          <cell r="A2011" t="str">
            <v>_</v>
          </cell>
        </row>
        <row r="2012">
          <cell r="A2012" t="str">
            <v>_</v>
          </cell>
        </row>
        <row r="2013">
          <cell r="A2013" t="str">
            <v>_</v>
          </cell>
        </row>
        <row r="2014">
          <cell r="A2014" t="str">
            <v>_</v>
          </cell>
        </row>
        <row r="2015">
          <cell r="A2015" t="str">
            <v>_</v>
          </cell>
        </row>
        <row r="2016">
          <cell r="A2016" t="str">
            <v>_</v>
          </cell>
        </row>
        <row r="2017">
          <cell r="A2017" t="str">
            <v>_</v>
          </cell>
        </row>
        <row r="2018">
          <cell r="A2018" t="str">
            <v>_</v>
          </cell>
        </row>
        <row r="2019">
          <cell r="A2019" t="str">
            <v>_</v>
          </cell>
        </row>
        <row r="2020">
          <cell r="A2020" t="str">
            <v>_</v>
          </cell>
        </row>
        <row r="2021">
          <cell r="A2021" t="str">
            <v>_</v>
          </cell>
        </row>
        <row r="2022">
          <cell r="A2022" t="str">
            <v>_</v>
          </cell>
        </row>
        <row r="2023">
          <cell r="A2023" t="str">
            <v>_</v>
          </cell>
        </row>
        <row r="2024">
          <cell r="A2024" t="str">
            <v>_</v>
          </cell>
        </row>
        <row r="2025">
          <cell r="A2025" t="str">
            <v>_</v>
          </cell>
        </row>
        <row r="2026">
          <cell r="A2026" t="str">
            <v>_</v>
          </cell>
        </row>
        <row r="2027">
          <cell r="A2027" t="str">
            <v>_</v>
          </cell>
        </row>
        <row r="2028">
          <cell r="A2028" t="str">
            <v>_</v>
          </cell>
        </row>
        <row r="2029">
          <cell r="A2029" t="str">
            <v>_</v>
          </cell>
        </row>
        <row r="2030">
          <cell r="A2030" t="str">
            <v>_</v>
          </cell>
        </row>
        <row r="2031">
          <cell r="A2031" t="str">
            <v>_</v>
          </cell>
        </row>
        <row r="2032">
          <cell r="A2032" t="str">
            <v>_</v>
          </cell>
        </row>
        <row r="2033">
          <cell r="A2033" t="str">
            <v>_</v>
          </cell>
        </row>
        <row r="2034">
          <cell r="A2034" t="str">
            <v>_</v>
          </cell>
        </row>
        <row r="2035">
          <cell r="A2035" t="str">
            <v>_</v>
          </cell>
        </row>
        <row r="2036">
          <cell r="A2036" t="str">
            <v>_</v>
          </cell>
        </row>
        <row r="2037">
          <cell r="A2037" t="str">
            <v>_</v>
          </cell>
        </row>
        <row r="2038">
          <cell r="A2038" t="str">
            <v>_</v>
          </cell>
        </row>
        <row r="2039">
          <cell r="A2039" t="str">
            <v>_</v>
          </cell>
        </row>
        <row r="2040">
          <cell r="A2040" t="str">
            <v>_</v>
          </cell>
        </row>
        <row r="2041">
          <cell r="A2041" t="str">
            <v>_</v>
          </cell>
        </row>
        <row r="2042">
          <cell r="A2042" t="str">
            <v>_</v>
          </cell>
        </row>
        <row r="2043">
          <cell r="A2043" t="str">
            <v>_</v>
          </cell>
        </row>
        <row r="2044">
          <cell r="A2044" t="str">
            <v>_</v>
          </cell>
        </row>
        <row r="2045">
          <cell r="A2045" t="str">
            <v>_</v>
          </cell>
        </row>
        <row r="2046">
          <cell r="A2046" t="str">
            <v>_</v>
          </cell>
        </row>
        <row r="2047">
          <cell r="A2047" t="str">
            <v>_</v>
          </cell>
        </row>
        <row r="2048">
          <cell r="A2048" t="str">
            <v>_</v>
          </cell>
        </row>
        <row r="2049">
          <cell r="A2049" t="str">
            <v>_</v>
          </cell>
        </row>
        <row r="2050">
          <cell r="A2050" t="str">
            <v>_</v>
          </cell>
        </row>
        <row r="2051">
          <cell r="A2051" t="str">
            <v>_</v>
          </cell>
        </row>
        <row r="2052">
          <cell r="A2052" t="str">
            <v>_</v>
          </cell>
        </row>
        <row r="2053">
          <cell r="A2053" t="str">
            <v>_</v>
          </cell>
        </row>
        <row r="2054">
          <cell r="A2054" t="str">
            <v>_</v>
          </cell>
        </row>
        <row r="2055">
          <cell r="A2055" t="str">
            <v>_</v>
          </cell>
        </row>
        <row r="2056">
          <cell r="A2056" t="str">
            <v>_</v>
          </cell>
        </row>
        <row r="2057">
          <cell r="A2057" t="str">
            <v>_</v>
          </cell>
        </row>
        <row r="2058">
          <cell r="A2058" t="str">
            <v>_</v>
          </cell>
        </row>
        <row r="2059">
          <cell r="A2059" t="str">
            <v>_</v>
          </cell>
        </row>
        <row r="2060">
          <cell r="A2060" t="str">
            <v>_</v>
          </cell>
        </row>
        <row r="2061">
          <cell r="A2061" t="str">
            <v>_</v>
          </cell>
        </row>
        <row r="2062">
          <cell r="A2062" t="str">
            <v>_</v>
          </cell>
        </row>
        <row r="2063">
          <cell r="A2063" t="str">
            <v>_</v>
          </cell>
        </row>
        <row r="2064">
          <cell r="A2064" t="str">
            <v>_</v>
          </cell>
        </row>
        <row r="2065">
          <cell r="A2065" t="str">
            <v>_</v>
          </cell>
        </row>
        <row r="2066">
          <cell r="A2066" t="str">
            <v>_</v>
          </cell>
        </row>
        <row r="2067">
          <cell r="A2067" t="str">
            <v>_</v>
          </cell>
        </row>
        <row r="2068">
          <cell r="A2068" t="str">
            <v>_</v>
          </cell>
        </row>
        <row r="2069">
          <cell r="A2069" t="str">
            <v>_</v>
          </cell>
        </row>
        <row r="2070">
          <cell r="A2070" t="str">
            <v>_</v>
          </cell>
        </row>
        <row r="2071">
          <cell r="A2071" t="str">
            <v>_</v>
          </cell>
        </row>
        <row r="2072">
          <cell r="A2072" t="str">
            <v>_</v>
          </cell>
        </row>
        <row r="2073">
          <cell r="A2073" t="str">
            <v>_</v>
          </cell>
        </row>
        <row r="2074">
          <cell r="A2074" t="str">
            <v>_</v>
          </cell>
        </row>
        <row r="2075">
          <cell r="A2075" t="str">
            <v>_</v>
          </cell>
        </row>
        <row r="2076">
          <cell r="A2076" t="str">
            <v>_</v>
          </cell>
        </row>
        <row r="2077">
          <cell r="A2077" t="str">
            <v>_</v>
          </cell>
        </row>
        <row r="2078">
          <cell r="A2078" t="str">
            <v>_</v>
          </cell>
        </row>
        <row r="2079">
          <cell r="A2079" t="str">
            <v>_</v>
          </cell>
        </row>
        <row r="2080">
          <cell r="A2080" t="str">
            <v>_</v>
          </cell>
        </row>
        <row r="2081">
          <cell r="A2081" t="str">
            <v>_</v>
          </cell>
        </row>
        <row r="2082">
          <cell r="A2082" t="str">
            <v>_</v>
          </cell>
        </row>
        <row r="2083">
          <cell r="A2083" t="str">
            <v>_</v>
          </cell>
        </row>
        <row r="2084">
          <cell r="A2084" t="str">
            <v>_</v>
          </cell>
        </row>
        <row r="2085">
          <cell r="A2085" t="str">
            <v>_</v>
          </cell>
        </row>
        <row r="2086">
          <cell r="A2086" t="str">
            <v>_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6">
          <cell r="G16" t="str">
            <v>оценка (2вар.)</v>
          </cell>
          <cell r="J16" t="str">
            <v>прогноз (2вар.)</v>
          </cell>
          <cell r="M16" t="str">
            <v>прогноз (2вар.)</v>
          </cell>
          <cell r="P16" t="str">
            <v>прогноз (2вар.)</v>
          </cell>
          <cell r="S16" t="str">
            <v>прогноз (2вар.)</v>
          </cell>
          <cell r="V16" t="str">
            <v>прогноз (2вар.)</v>
          </cell>
        </row>
        <row r="17">
          <cell r="G17">
            <v>0</v>
          </cell>
          <cell r="J17">
            <v>0</v>
          </cell>
          <cell r="M17">
            <v>0</v>
          </cell>
          <cell r="P17">
            <v>0</v>
          </cell>
          <cell r="S17">
            <v>0</v>
          </cell>
          <cell r="V17">
            <v>0</v>
          </cell>
        </row>
        <row r="18">
          <cell r="G18">
            <v>9300</v>
          </cell>
          <cell r="J18">
            <v>9450</v>
          </cell>
          <cell r="M18">
            <v>9500</v>
          </cell>
          <cell r="P18">
            <v>9500</v>
          </cell>
          <cell r="S18">
            <v>9500</v>
          </cell>
          <cell r="V18">
            <v>9500</v>
          </cell>
        </row>
        <row r="19">
          <cell r="G19">
            <v>339205921.92462915</v>
          </cell>
          <cell r="J19">
            <v>276684659.84851629</v>
          </cell>
          <cell r="M19">
            <v>237099231.27942562</v>
          </cell>
          <cell r="P19">
            <v>202476802.87230435</v>
          </cell>
          <cell r="S19">
            <v>188386004.4359917</v>
          </cell>
          <cell r="V19">
            <v>174332803.37921235</v>
          </cell>
        </row>
        <row r="20">
          <cell r="G20">
            <v>60431228.782704905</v>
          </cell>
          <cell r="J20">
            <v>66797737.774099998</v>
          </cell>
          <cell r="M20">
            <v>62089459.826666668</v>
          </cell>
          <cell r="P20">
            <v>58663564.38666667</v>
          </cell>
          <cell r="S20">
            <v>57148357.946666665</v>
          </cell>
          <cell r="V20">
            <v>52416743.506666668</v>
          </cell>
        </row>
        <row r="21">
          <cell r="G21">
            <v>0</v>
          </cell>
          <cell r="J21">
            <v>0</v>
          </cell>
          <cell r="M21">
            <v>0</v>
          </cell>
          <cell r="P21">
            <v>0</v>
          </cell>
          <cell r="S21">
            <v>0</v>
          </cell>
          <cell r="V21">
            <v>0</v>
          </cell>
        </row>
        <row r="22">
          <cell r="G22">
            <v>0</v>
          </cell>
          <cell r="J22">
            <v>0</v>
          </cell>
          <cell r="M22">
            <v>0</v>
          </cell>
          <cell r="P22">
            <v>0</v>
          </cell>
          <cell r="S22">
            <v>0</v>
          </cell>
          <cell r="V22">
            <v>0</v>
          </cell>
        </row>
        <row r="23">
          <cell r="G23">
            <v>8965</v>
          </cell>
          <cell r="J23">
            <v>8746.0499999999993</v>
          </cell>
          <cell r="M23">
            <v>7843.7999999999993</v>
          </cell>
          <cell r="P23">
            <v>7090</v>
          </cell>
          <cell r="S23">
            <v>6463.4</v>
          </cell>
          <cell r="V23">
            <v>5920.9</v>
          </cell>
        </row>
        <row r="24">
          <cell r="G24">
            <v>326981079.19512784</v>
          </cell>
          <cell r="J24">
            <v>256221819.37306535</v>
          </cell>
          <cell r="M24">
            <v>195987337.03869873</v>
          </cell>
          <cell r="P24">
            <v>151606634.16676122</v>
          </cell>
          <cell r="S24">
            <v>128951210.7944724</v>
          </cell>
          <cell r="V24">
            <v>109705727.34431495</v>
          </cell>
        </row>
        <row r="25">
          <cell r="G25">
            <v>33998632.782704905</v>
          </cell>
          <cell r="J25">
            <v>34796773.774099998</v>
          </cell>
          <cell r="M25">
            <v>31479340</v>
          </cell>
          <cell r="P25">
            <v>29991811</v>
          </cell>
          <cell r="S25">
            <v>28520637</v>
          </cell>
          <cell r="V25">
            <v>27269409</v>
          </cell>
        </row>
        <row r="26">
          <cell r="G26">
            <v>0</v>
          </cell>
          <cell r="J26">
            <v>0</v>
          </cell>
          <cell r="M26">
            <v>0</v>
          </cell>
          <cell r="P26">
            <v>0</v>
          </cell>
          <cell r="S26">
            <v>0</v>
          </cell>
          <cell r="V26">
            <v>0</v>
          </cell>
        </row>
        <row r="27">
          <cell r="G27">
            <v>69615</v>
          </cell>
          <cell r="J27">
            <v>70837</v>
          </cell>
          <cell r="M27">
            <v>66013</v>
          </cell>
          <cell r="P27">
            <v>61813</v>
          </cell>
          <cell r="S27">
            <v>57771</v>
          </cell>
          <cell r="V27">
            <v>54884</v>
          </cell>
        </row>
        <row r="28">
          <cell r="G28">
            <v>3019042</v>
          </cell>
          <cell r="J28">
            <v>3100943</v>
          </cell>
          <cell r="M28">
            <v>2607856</v>
          </cell>
          <cell r="P28">
            <v>2399867</v>
          </cell>
          <cell r="S28">
            <v>2200766</v>
          </cell>
          <cell r="V28">
            <v>2036463</v>
          </cell>
        </row>
        <row r="29">
          <cell r="G29">
            <v>790</v>
          </cell>
          <cell r="J29">
            <v>797</v>
          </cell>
          <cell r="M29">
            <v>784.85</v>
          </cell>
          <cell r="P29">
            <v>789.15</v>
          </cell>
          <cell r="S29">
            <v>794.55</v>
          </cell>
          <cell r="V29">
            <v>799.35</v>
          </cell>
        </row>
        <row r="30">
          <cell r="G30">
            <v>406898</v>
          </cell>
          <cell r="J30">
            <v>451228</v>
          </cell>
          <cell r="M30">
            <v>390978</v>
          </cell>
          <cell r="P30">
            <v>375251</v>
          </cell>
          <cell r="S30">
            <v>364325</v>
          </cell>
          <cell r="V30">
            <v>357476</v>
          </cell>
        </row>
        <row r="31">
          <cell r="G31">
            <v>929.87</v>
          </cell>
          <cell r="J31">
            <v>922.7</v>
          </cell>
          <cell r="M31">
            <v>834</v>
          </cell>
          <cell r="P31">
            <v>780</v>
          </cell>
          <cell r="S31">
            <v>750</v>
          </cell>
          <cell r="V31">
            <v>730</v>
          </cell>
        </row>
        <row r="32">
          <cell r="G32">
            <v>527971.78298689995</v>
          </cell>
          <cell r="J32">
            <v>572587.29410000006</v>
          </cell>
          <cell r="M32">
            <v>556158</v>
          </cell>
          <cell r="P32">
            <v>540223</v>
          </cell>
          <cell r="S32">
            <v>524765</v>
          </cell>
          <cell r="V32">
            <v>509771</v>
          </cell>
        </row>
        <row r="33">
          <cell r="G33">
            <v>162.6</v>
          </cell>
          <cell r="J33">
            <v>160</v>
          </cell>
          <cell r="M33">
            <v>160</v>
          </cell>
          <cell r="P33">
            <v>160</v>
          </cell>
          <cell r="S33">
            <v>160</v>
          </cell>
          <cell r="V33">
            <v>160</v>
          </cell>
        </row>
        <row r="34">
          <cell r="G34">
            <v>81002.999717999992</v>
          </cell>
          <cell r="J34">
            <v>87688.48</v>
          </cell>
          <cell r="M34">
            <v>77166</v>
          </cell>
          <cell r="P34">
            <v>73658</v>
          </cell>
          <cell r="S34">
            <v>71028</v>
          </cell>
          <cell r="V34">
            <v>69274</v>
          </cell>
        </row>
        <row r="35">
          <cell r="G35">
            <v>924</v>
          </cell>
          <cell r="J35">
            <v>903</v>
          </cell>
          <cell r="M35">
            <v>910</v>
          </cell>
          <cell r="P35">
            <v>910</v>
          </cell>
          <cell r="S35">
            <v>905</v>
          </cell>
          <cell r="V35">
            <v>900</v>
          </cell>
        </row>
        <row r="36">
          <cell r="G36">
            <v>470</v>
          </cell>
          <cell r="J36">
            <v>470</v>
          </cell>
          <cell r="M36">
            <v>470</v>
          </cell>
          <cell r="P36">
            <v>470</v>
          </cell>
          <cell r="S36">
            <v>470</v>
          </cell>
          <cell r="V36">
            <v>470</v>
          </cell>
        </row>
        <row r="37">
          <cell r="G37">
            <v>400</v>
          </cell>
          <cell r="J37">
            <v>400</v>
          </cell>
          <cell r="M37">
            <v>400</v>
          </cell>
          <cell r="P37">
            <v>400</v>
          </cell>
          <cell r="S37">
            <v>400</v>
          </cell>
          <cell r="V37">
            <v>400</v>
          </cell>
        </row>
        <row r="38">
          <cell r="G38">
            <v>0</v>
          </cell>
          <cell r="J38">
            <v>0</v>
          </cell>
          <cell r="M38">
            <v>0</v>
          </cell>
          <cell r="P38">
            <v>0</v>
          </cell>
          <cell r="S38">
            <v>0</v>
          </cell>
          <cell r="V38">
            <v>0</v>
          </cell>
        </row>
        <row r="39">
          <cell r="G39">
            <v>111164</v>
          </cell>
          <cell r="J39">
            <v>118999</v>
          </cell>
          <cell r="M39">
            <v>105284</v>
          </cell>
          <cell r="P39">
            <v>100612</v>
          </cell>
          <cell r="S39">
            <v>96808</v>
          </cell>
          <cell r="V39">
            <v>94372</v>
          </cell>
        </row>
        <row r="40">
          <cell r="G40">
            <v>1440</v>
          </cell>
          <cell r="J40">
            <v>1446</v>
          </cell>
          <cell r="M40">
            <v>1382</v>
          </cell>
          <cell r="P40">
            <v>1302</v>
          </cell>
          <cell r="S40">
            <v>1225</v>
          </cell>
          <cell r="V40">
            <v>1155</v>
          </cell>
        </row>
        <row r="41">
          <cell r="G41">
            <v>6841999</v>
          </cell>
          <cell r="J41">
            <v>6167445</v>
          </cell>
          <cell r="M41">
            <v>5180654</v>
          </cell>
          <cell r="P41">
            <v>4662589</v>
          </cell>
          <cell r="S41">
            <v>4196330</v>
          </cell>
          <cell r="V41">
            <v>3776696</v>
          </cell>
        </row>
        <row r="42">
          <cell r="G42">
            <v>14978</v>
          </cell>
          <cell r="J42">
            <v>15152</v>
          </cell>
          <cell r="M42">
            <v>13827</v>
          </cell>
          <cell r="P42">
            <v>13211</v>
          </cell>
          <cell r="S42">
            <v>12631</v>
          </cell>
          <cell r="V42">
            <v>12073</v>
          </cell>
        </row>
        <row r="43">
          <cell r="G43">
            <v>8077194</v>
          </cell>
          <cell r="J43">
            <v>10610891</v>
          </cell>
          <cell r="M43">
            <v>9537990</v>
          </cell>
          <cell r="P43">
            <v>9005579</v>
          </cell>
          <cell r="S43">
            <v>8650900</v>
          </cell>
          <cell r="V43">
            <v>8245980</v>
          </cell>
        </row>
        <row r="44">
          <cell r="G44">
            <v>575</v>
          </cell>
          <cell r="J44">
            <v>586</v>
          </cell>
          <cell r="M44">
            <v>540</v>
          </cell>
          <cell r="P44">
            <v>540</v>
          </cell>
          <cell r="S44">
            <v>510</v>
          </cell>
          <cell r="V44">
            <v>480</v>
          </cell>
        </row>
        <row r="45">
          <cell r="G45">
            <v>260</v>
          </cell>
          <cell r="J45">
            <v>268</v>
          </cell>
          <cell r="M45">
            <v>260</v>
          </cell>
          <cell r="P45">
            <v>260</v>
          </cell>
          <cell r="S45">
            <v>260</v>
          </cell>
          <cell r="V45">
            <v>260</v>
          </cell>
        </row>
        <row r="46">
          <cell r="G46">
            <v>127</v>
          </cell>
          <cell r="J46">
            <v>134</v>
          </cell>
          <cell r="M46">
            <v>130</v>
          </cell>
          <cell r="P46">
            <v>130</v>
          </cell>
          <cell r="S46">
            <v>110</v>
          </cell>
          <cell r="V46">
            <v>90</v>
          </cell>
        </row>
        <row r="47">
          <cell r="G47">
            <v>95</v>
          </cell>
          <cell r="J47">
            <v>90</v>
          </cell>
          <cell r="M47">
            <v>60</v>
          </cell>
          <cell r="P47">
            <v>60</v>
          </cell>
          <cell r="S47">
            <v>60</v>
          </cell>
          <cell r="V47">
            <v>60</v>
          </cell>
        </row>
        <row r="48">
          <cell r="G48">
            <v>43</v>
          </cell>
          <cell r="J48">
            <v>44</v>
          </cell>
          <cell r="M48">
            <v>40</v>
          </cell>
          <cell r="P48">
            <v>40</v>
          </cell>
          <cell r="S48">
            <v>30</v>
          </cell>
          <cell r="V48">
            <v>20</v>
          </cell>
        </row>
        <row r="49">
          <cell r="G49">
            <v>50</v>
          </cell>
          <cell r="J49">
            <v>50</v>
          </cell>
          <cell r="M49">
            <v>50</v>
          </cell>
          <cell r="P49">
            <v>50</v>
          </cell>
          <cell r="S49">
            <v>50</v>
          </cell>
          <cell r="V49">
            <v>50</v>
          </cell>
        </row>
        <row r="50">
          <cell r="G50">
            <v>361305</v>
          </cell>
          <cell r="J50">
            <v>354160</v>
          </cell>
          <cell r="M50">
            <v>332329</v>
          </cell>
          <cell r="P50">
            <v>332329</v>
          </cell>
          <cell r="S50">
            <v>314509</v>
          </cell>
          <cell r="V50">
            <v>296690</v>
          </cell>
        </row>
        <row r="51">
          <cell r="G51">
            <v>535</v>
          </cell>
          <cell r="J51">
            <v>384</v>
          </cell>
          <cell r="M51">
            <v>382</v>
          </cell>
          <cell r="P51">
            <v>378</v>
          </cell>
          <cell r="S51">
            <v>363</v>
          </cell>
          <cell r="V51">
            <v>360</v>
          </cell>
        </row>
        <row r="52">
          <cell r="G52">
            <v>194</v>
          </cell>
          <cell r="J52">
            <v>188</v>
          </cell>
          <cell r="M52">
            <v>180</v>
          </cell>
          <cell r="P52">
            <v>180</v>
          </cell>
          <cell r="S52">
            <v>180</v>
          </cell>
          <cell r="V52">
            <v>180</v>
          </cell>
        </row>
        <row r="53">
          <cell r="G53">
            <v>60</v>
          </cell>
          <cell r="J53">
            <v>0</v>
          </cell>
          <cell r="M53">
            <v>0</v>
          </cell>
          <cell r="P53">
            <v>0</v>
          </cell>
          <cell r="S53">
            <v>0</v>
          </cell>
          <cell r="V53">
            <v>0</v>
          </cell>
        </row>
        <row r="54">
          <cell r="G54">
            <v>8</v>
          </cell>
          <cell r="J54">
            <v>10</v>
          </cell>
          <cell r="M54">
            <v>10</v>
          </cell>
          <cell r="P54">
            <v>10</v>
          </cell>
          <cell r="S54">
            <v>10</v>
          </cell>
          <cell r="V54">
            <v>10</v>
          </cell>
        </row>
        <row r="55">
          <cell r="G55">
            <v>10</v>
          </cell>
          <cell r="J55">
            <v>10</v>
          </cell>
          <cell r="M55">
            <v>10</v>
          </cell>
          <cell r="P55">
            <v>10</v>
          </cell>
          <cell r="S55">
            <v>10</v>
          </cell>
          <cell r="V55">
            <v>10</v>
          </cell>
        </row>
        <row r="56">
          <cell r="G56">
            <v>75</v>
          </cell>
          <cell r="J56">
            <v>40</v>
          </cell>
          <cell r="M56">
            <v>30</v>
          </cell>
          <cell r="P56">
            <v>30</v>
          </cell>
          <cell r="S56">
            <v>30</v>
          </cell>
          <cell r="V56">
            <v>30</v>
          </cell>
        </row>
        <row r="57">
          <cell r="G57">
            <v>153</v>
          </cell>
          <cell r="J57">
            <v>96</v>
          </cell>
          <cell r="M57">
            <v>95</v>
          </cell>
          <cell r="P57">
            <v>95</v>
          </cell>
          <cell r="S57">
            <v>90</v>
          </cell>
          <cell r="V57">
            <v>90</v>
          </cell>
        </row>
        <row r="58">
          <cell r="G58">
            <v>20</v>
          </cell>
          <cell r="J58">
            <v>10</v>
          </cell>
          <cell r="M58">
            <v>7</v>
          </cell>
          <cell r="P58">
            <v>3</v>
          </cell>
          <cell r="S58">
            <v>3</v>
          </cell>
          <cell r="V58">
            <v>0</v>
          </cell>
        </row>
        <row r="59">
          <cell r="G59">
            <v>15</v>
          </cell>
          <cell r="J59">
            <v>30</v>
          </cell>
          <cell r="M59">
            <v>0</v>
          </cell>
          <cell r="P59">
            <v>0</v>
          </cell>
          <cell r="S59">
            <v>0</v>
          </cell>
          <cell r="V59">
            <v>0</v>
          </cell>
        </row>
        <row r="60">
          <cell r="G60">
            <v>2329235</v>
          </cell>
          <cell r="J60">
            <v>1634621</v>
          </cell>
          <cell r="M60">
            <v>1465655</v>
          </cell>
          <cell r="P60">
            <v>1402855</v>
          </cell>
          <cell r="S60">
            <v>1349435</v>
          </cell>
          <cell r="V60">
            <v>1302335</v>
          </cell>
        </row>
        <row r="61">
          <cell r="G61">
            <v>2321</v>
          </cell>
          <cell r="J61">
            <v>1955</v>
          </cell>
          <cell r="M61">
            <v>1863</v>
          </cell>
          <cell r="P61">
            <v>1863</v>
          </cell>
          <cell r="S61">
            <v>1809</v>
          </cell>
          <cell r="V61">
            <v>1757</v>
          </cell>
        </row>
        <row r="62">
          <cell r="G62">
            <v>977239</v>
          </cell>
          <cell r="J62">
            <v>983031</v>
          </cell>
          <cell r="M62">
            <v>989434</v>
          </cell>
          <cell r="P62">
            <v>1003434</v>
          </cell>
          <cell r="S62">
            <v>934434</v>
          </cell>
          <cell r="V62">
            <v>886434</v>
          </cell>
        </row>
        <row r="63">
          <cell r="G63">
            <v>0</v>
          </cell>
          <cell r="J63">
            <v>0</v>
          </cell>
          <cell r="M63">
            <v>0</v>
          </cell>
          <cell r="P63">
            <v>0</v>
          </cell>
          <cell r="S63">
            <v>0</v>
          </cell>
          <cell r="V63">
            <v>0</v>
          </cell>
        </row>
        <row r="64">
          <cell r="G64">
            <v>0</v>
          </cell>
          <cell r="J64">
            <v>0</v>
          </cell>
          <cell r="M64">
            <v>0</v>
          </cell>
          <cell r="P64">
            <v>0</v>
          </cell>
          <cell r="S64">
            <v>0</v>
          </cell>
          <cell r="V64">
            <v>0</v>
          </cell>
        </row>
        <row r="65">
          <cell r="G65">
            <v>363</v>
          </cell>
          <cell r="J65">
            <v>357</v>
          </cell>
          <cell r="M65">
            <v>332</v>
          </cell>
          <cell r="P65">
            <v>318</v>
          </cell>
          <cell r="S65">
            <v>316</v>
          </cell>
          <cell r="V65">
            <v>311</v>
          </cell>
        </row>
        <row r="66">
          <cell r="G66">
            <v>6463157</v>
          </cell>
          <cell r="J66">
            <v>4104478</v>
          </cell>
          <cell r="M66">
            <v>4071201</v>
          </cell>
          <cell r="P66">
            <v>4227358</v>
          </cell>
          <cell r="S66">
            <v>4308676</v>
          </cell>
          <cell r="V66">
            <v>4334958</v>
          </cell>
        </row>
        <row r="67">
          <cell r="G67">
            <v>0</v>
          </cell>
          <cell r="J67">
            <v>0</v>
          </cell>
          <cell r="M67">
            <v>0</v>
          </cell>
          <cell r="P67">
            <v>0</v>
          </cell>
          <cell r="S67">
            <v>0</v>
          </cell>
          <cell r="V67">
            <v>0</v>
          </cell>
        </row>
        <row r="68">
          <cell r="G68">
            <v>1686136</v>
          </cell>
          <cell r="J68">
            <v>2641379</v>
          </cell>
          <cell r="M68">
            <v>2139130</v>
          </cell>
          <cell r="P68">
            <v>1968475</v>
          </cell>
          <cell r="S68">
            <v>1787166</v>
          </cell>
          <cell r="V68">
            <v>1684762</v>
          </cell>
        </row>
        <row r="69">
          <cell r="G69">
            <v>0</v>
          </cell>
          <cell r="J69">
            <v>0</v>
          </cell>
          <cell r="M69">
            <v>0</v>
          </cell>
          <cell r="P69">
            <v>0</v>
          </cell>
          <cell r="S69">
            <v>0</v>
          </cell>
          <cell r="V69">
            <v>0</v>
          </cell>
        </row>
        <row r="70">
          <cell r="G70">
            <v>676853</v>
          </cell>
          <cell r="J70">
            <v>1082132</v>
          </cell>
          <cell r="M70">
            <v>1232263</v>
          </cell>
          <cell r="P70">
            <v>1116495</v>
          </cell>
          <cell r="S70">
            <v>1003141</v>
          </cell>
          <cell r="V70">
            <v>943928</v>
          </cell>
        </row>
        <row r="71">
          <cell r="G71">
            <v>0</v>
          </cell>
          <cell r="J71">
            <v>0</v>
          </cell>
          <cell r="M71">
            <v>0</v>
          </cell>
          <cell r="P71">
            <v>0</v>
          </cell>
          <cell r="S71">
            <v>0</v>
          </cell>
          <cell r="V71">
            <v>0</v>
          </cell>
        </row>
        <row r="72">
          <cell r="G72">
            <v>882355</v>
          </cell>
          <cell r="J72">
            <v>1337270</v>
          </cell>
          <cell r="M72">
            <v>1244940</v>
          </cell>
          <cell r="P72">
            <v>1228850</v>
          </cell>
          <cell r="S72">
            <v>1216830</v>
          </cell>
          <cell r="V72">
            <v>1204410</v>
          </cell>
        </row>
        <row r="73">
          <cell r="G73">
            <v>0</v>
          </cell>
          <cell r="J73">
            <v>0</v>
          </cell>
          <cell r="M73">
            <v>0</v>
          </cell>
          <cell r="P73">
            <v>0</v>
          </cell>
          <cell r="S73">
            <v>0</v>
          </cell>
          <cell r="V73">
            <v>0</v>
          </cell>
        </row>
        <row r="74">
          <cell r="G74">
            <v>1557081</v>
          </cell>
          <cell r="J74">
            <v>1549921</v>
          </cell>
          <cell r="M74">
            <v>1548302</v>
          </cell>
          <cell r="P74">
            <v>1554236</v>
          </cell>
          <cell r="S74">
            <v>1501524</v>
          </cell>
          <cell r="V74">
            <v>1525860</v>
          </cell>
        </row>
        <row r="75">
          <cell r="G75">
            <v>0</v>
          </cell>
          <cell r="J75">
            <v>0</v>
          </cell>
          <cell r="M75">
            <v>0</v>
          </cell>
          <cell r="P75">
            <v>0</v>
          </cell>
          <cell r="S75">
            <v>0</v>
          </cell>
          <cell r="V75">
            <v>0</v>
          </cell>
        </row>
        <row r="76">
          <cell r="G76">
            <v>0</v>
          </cell>
          <cell r="J76">
            <v>0</v>
          </cell>
          <cell r="M76">
            <v>0</v>
          </cell>
          <cell r="P76">
            <v>0</v>
          </cell>
          <cell r="S76">
            <v>0</v>
          </cell>
          <cell r="V76">
            <v>0</v>
          </cell>
        </row>
        <row r="77">
          <cell r="G77">
            <v>0</v>
          </cell>
          <cell r="J77">
            <v>0</v>
          </cell>
          <cell r="M77">
            <v>0</v>
          </cell>
          <cell r="P77">
            <v>0</v>
          </cell>
          <cell r="S77">
            <v>0</v>
          </cell>
          <cell r="V77">
            <v>0</v>
          </cell>
        </row>
        <row r="78">
          <cell r="G78">
            <v>335</v>
          </cell>
          <cell r="J78">
            <v>703.95</v>
          </cell>
          <cell r="M78">
            <v>1656.2</v>
          </cell>
          <cell r="P78">
            <v>2410</v>
          </cell>
          <cell r="S78">
            <v>3036.6</v>
          </cell>
          <cell r="V78">
            <v>3579.1</v>
          </cell>
        </row>
        <row r="79">
          <cell r="G79">
            <v>12224842.72950126</v>
          </cell>
          <cell r="J79">
            <v>20462840.475450944</v>
          </cell>
          <cell r="M79">
            <v>40980694.507571116</v>
          </cell>
          <cell r="P79">
            <v>50828307.759208858</v>
          </cell>
          <cell r="S79">
            <v>59472067.178815752</v>
          </cell>
          <cell r="V79">
            <v>64746588.725907452</v>
          </cell>
        </row>
        <row r="80">
          <cell r="G80">
            <v>26432596</v>
          </cell>
          <cell r="J80">
            <v>27747459</v>
          </cell>
          <cell r="M80">
            <v>27334619.826666668</v>
          </cell>
          <cell r="P80">
            <v>25993753.386666667</v>
          </cell>
          <cell r="S80">
            <v>24500620.946666665</v>
          </cell>
          <cell r="V80">
            <v>21421534.506666668</v>
          </cell>
        </row>
        <row r="81">
          <cell r="G81">
            <v>0</v>
          </cell>
          <cell r="J81">
            <v>0</v>
          </cell>
          <cell r="M81">
            <v>0</v>
          </cell>
          <cell r="P81">
            <v>0</v>
          </cell>
          <cell r="S81">
            <v>0</v>
          </cell>
          <cell r="V81">
            <v>0</v>
          </cell>
        </row>
        <row r="82">
          <cell r="G82">
            <v>208</v>
          </cell>
          <cell r="J82">
            <v>144</v>
          </cell>
          <cell r="M82">
            <v>124</v>
          </cell>
          <cell r="P82">
            <v>118</v>
          </cell>
          <cell r="S82">
            <v>112</v>
          </cell>
          <cell r="V82">
            <v>106</v>
          </cell>
        </row>
        <row r="83">
          <cell r="G83">
            <v>208</v>
          </cell>
          <cell r="J83">
            <v>144</v>
          </cell>
          <cell r="M83">
            <v>124</v>
          </cell>
          <cell r="P83">
            <v>118</v>
          </cell>
          <cell r="S83">
            <v>112</v>
          </cell>
          <cell r="V83">
            <v>106</v>
          </cell>
        </row>
        <row r="84">
          <cell r="G84">
            <v>5480817</v>
          </cell>
          <cell r="J84">
            <v>4353068</v>
          </cell>
          <cell r="M84">
            <v>3825226.8266666667</v>
          </cell>
          <cell r="P84">
            <v>3665293.3866666667</v>
          </cell>
          <cell r="S84">
            <v>3505359.9466666668</v>
          </cell>
          <cell r="V84">
            <v>3345426.5066666668</v>
          </cell>
        </row>
        <row r="85">
          <cell r="G85">
            <v>265</v>
          </cell>
          <cell r="J85">
            <v>210</v>
          </cell>
          <cell r="M85">
            <v>220</v>
          </cell>
          <cell r="P85">
            <v>210</v>
          </cell>
          <cell r="S85">
            <v>210</v>
          </cell>
          <cell r="V85">
            <v>210</v>
          </cell>
        </row>
        <row r="86">
          <cell r="G86">
            <v>265</v>
          </cell>
          <cell r="J86">
            <v>210</v>
          </cell>
          <cell r="M86">
            <v>220</v>
          </cell>
          <cell r="P86">
            <v>210</v>
          </cell>
          <cell r="S86">
            <v>210</v>
          </cell>
          <cell r="V86">
            <v>210</v>
          </cell>
        </row>
        <row r="87">
          <cell r="G87">
            <v>699614</v>
          </cell>
          <cell r="J87">
            <v>645136</v>
          </cell>
          <cell r="M87">
            <v>674260</v>
          </cell>
          <cell r="P87">
            <v>674260</v>
          </cell>
          <cell r="S87">
            <v>674260</v>
          </cell>
          <cell r="V87">
            <v>674260</v>
          </cell>
        </row>
        <row r="88">
          <cell r="G88">
            <v>231</v>
          </cell>
          <cell r="J88">
            <v>220</v>
          </cell>
          <cell r="M88">
            <v>173</v>
          </cell>
          <cell r="P88">
            <v>154</v>
          </cell>
          <cell r="S88">
            <v>142</v>
          </cell>
          <cell r="V88">
            <v>135</v>
          </cell>
        </row>
        <row r="89">
          <cell r="G89">
            <v>8</v>
          </cell>
          <cell r="J89">
            <v>70</v>
          </cell>
          <cell r="M89">
            <v>70</v>
          </cell>
          <cell r="P89">
            <v>70</v>
          </cell>
          <cell r="S89">
            <v>70</v>
          </cell>
          <cell r="V89">
            <v>70</v>
          </cell>
        </row>
        <row r="90">
          <cell r="G90">
            <v>10423235</v>
          </cell>
          <cell r="J90">
            <v>14107172</v>
          </cell>
          <cell r="M90">
            <v>14493705</v>
          </cell>
          <cell r="P90">
            <v>13249150</v>
          </cell>
          <cell r="S90">
            <v>12105601</v>
          </cell>
          <cell r="V90">
            <v>10196648</v>
          </cell>
        </row>
        <row r="91">
          <cell r="G91">
            <v>55</v>
          </cell>
          <cell r="J91">
            <v>15</v>
          </cell>
          <cell r="M91">
            <v>0</v>
          </cell>
          <cell r="P91">
            <v>0</v>
          </cell>
          <cell r="S91">
            <v>0</v>
          </cell>
          <cell r="V91">
            <v>0</v>
          </cell>
        </row>
        <row r="92">
          <cell r="G92">
            <v>2122473</v>
          </cell>
          <cell r="J92">
            <v>957633</v>
          </cell>
          <cell r="M92">
            <v>0</v>
          </cell>
          <cell r="P92">
            <v>0</v>
          </cell>
          <cell r="S92">
            <v>0</v>
          </cell>
          <cell r="V92">
            <v>0</v>
          </cell>
        </row>
        <row r="93">
          <cell r="G93">
            <v>0</v>
          </cell>
          <cell r="J93">
            <v>0</v>
          </cell>
          <cell r="M93">
            <v>0</v>
          </cell>
          <cell r="P93">
            <v>0</v>
          </cell>
          <cell r="S93">
            <v>0</v>
          </cell>
          <cell r="V93">
            <v>0</v>
          </cell>
        </row>
        <row r="94">
          <cell r="G94">
            <v>7534993</v>
          </cell>
          <cell r="J94">
            <v>7519163</v>
          </cell>
          <cell r="M94">
            <v>5613078</v>
          </cell>
          <cell r="P94">
            <v>5500000</v>
          </cell>
          <cell r="S94">
            <v>5600000</v>
          </cell>
          <cell r="V94">
            <v>5200000</v>
          </cell>
        </row>
        <row r="95">
          <cell r="G95">
            <v>0</v>
          </cell>
          <cell r="J95">
            <v>0</v>
          </cell>
          <cell r="M95">
            <v>0</v>
          </cell>
          <cell r="P95">
            <v>0</v>
          </cell>
          <cell r="S95">
            <v>0</v>
          </cell>
          <cell r="V95">
            <v>0</v>
          </cell>
        </row>
        <row r="96">
          <cell r="G96">
            <v>2293937</v>
          </cell>
          <cell r="J96">
            <v>1122920</v>
          </cell>
          <cell r="M96">
            <v>2728350</v>
          </cell>
          <cell r="P96">
            <v>2905050</v>
          </cell>
          <cell r="S96">
            <v>2615400</v>
          </cell>
          <cell r="V96">
            <v>2005200</v>
          </cell>
        </row>
        <row r="97">
          <cell r="G97">
            <v>0</v>
          </cell>
          <cell r="J97">
            <v>0</v>
          </cell>
          <cell r="M97">
            <v>0</v>
          </cell>
          <cell r="P97">
            <v>0</v>
          </cell>
          <cell r="S97">
            <v>0</v>
          </cell>
          <cell r="V97">
            <v>0</v>
          </cell>
        </row>
        <row r="98">
          <cell r="G98">
            <v>0</v>
          </cell>
          <cell r="J98">
            <v>8.1</v>
          </cell>
          <cell r="M98">
            <v>17.5</v>
          </cell>
          <cell r="P98">
            <v>20.8</v>
          </cell>
          <cell r="S98">
            <v>17.5</v>
          </cell>
          <cell r="V98">
            <v>18.5</v>
          </cell>
        </row>
        <row r="99">
          <cell r="G99">
            <v>0</v>
          </cell>
          <cell r="J99">
            <v>0</v>
          </cell>
          <cell r="M99">
            <v>0</v>
          </cell>
          <cell r="P99">
            <v>0</v>
          </cell>
          <cell r="S99">
            <v>0</v>
          </cell>
          <cell r="V99">
            <v>0</v>
          </cell>
        </row>
        <row r="100">
          <cell r="G100">
            <v>0</v>
          </cell>
          <cell r="J100">
            <v>4253505</v>
          </cell>
          <cell r="M100">
            <v>3275500</v>
          </cell>
          <cell r="P100">
            <v>2678000</v>
          </cell>
          <cell r="S100">
            <v>4127100</v>
          </cell>
          <cell r="V100">
            <v>3725800</v>
          </cell>
        </row>
        <row r="101">
          <cell r="G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V101">
            <v>0</v>
          </cell>
        </row>
        <row r="102">
          <cell r="G102">
            <v>8</v>
          </cell>
          <cell r="J102">
            <v>15</v>
          </cell>
          <cell r="M102">
            <v>14</v>
          </cell>
          <cell r="P102">
            <v>12</v>
          </cell>
          <cell r="S102">
            <v>5</v>
          </cell>
          <cell r="V102">
            <v>5</v>
          </cell>
        </row>
        <row r="103">
          <cell r="G103">
            <v>1729830</v>
          </cell>
          <cell r="J103">
            <v>3104449</v>
          </cell>
          <cell r="M103">
            <v>2780500</v>
          </cell>
          <cell r="P103">
            <v>2398000</v>
          </cell>
          <cell r="S103">
            <v>1165000</v>
          </cell>
          <cell r="V103">
            <v>1165000</v>
          </cell>
        </row>
        <row r="104">
          <cell r="G104">
            <v>0</v>
          </cell>
          <cell r="J104">
            <v>0</v>
          </cell>
          <cell r="M104">
            <v>0</v>
          </cell>
          <cell r="P104">
            <v>0</v>
          </cell>
          <cell r="S104">
            <v>0</v>
          </cell>
          <cell r="V104">
            <v>0</v>
          </cell>
        </row>
        <row r="105">
          <cell r="G105">
            <v>680</v>
          </cell>
          <cell r="J105">
            <v>1650</v>
          </cell>
          <cell r="M105">
            <v>800</v>
          </cell>
          <cell r="P105">
            <v>800</v>
          </cell>
          <cell r="S105">
            <v>200</v>
          </cell>
          <cell r="V105">
            <v>100</v>
          </cell>
        </row>
        <row r="106">
          <cell r="G106">
            <v>410</v>
          </cell>
          <cell r="J106">
            <v>70</v>
          </cell>
          <cell r="M106">
            <v>150</v>
          </cell>
          <cell r="P106">
            <v>150</v>
          </cell>
          <cell r="S106">
            <v>150</v>
          </cell>
          <cell r="V106">
            <v>150</v>
          </cell>
        </row>
        <row r="107">
          <cell r="G107">
            <v>1474000</v>
          </cell>
          <cell r="J107">
            <v>1149056</v>
          </cell>
          <cell r="M107">
            <v>495000</v>
          </cell>
          <cell r="P107">
            <v>280000</v>
          </cell>
          <cell r="S107">
            <v>100000</v>
          </cell>
          <cell r="V107">
            <v>50000</v>
          </cell>
        </row>
        <row r="108">
          <cell r="G108">
            <v>0</v>
          </cell>
          <cell r="J108">
            <v>0</v>
          </cell>
          <cell r="M108">
            <v>0</v>
          </cell>
          <cell r="P108">
            <v>0</v>
          </cell>
          <cell r="S108">
            <v>15</v>
          </cell>
          <cell r="V108">
            <v>20</v>
          </cell>
        </row>
        <row r="109">
          <cell r="G109">
            <v>0</v>
          </cell>
          <cell r="J109">
            <v>0</v>
          </cell>
          <cell r="M109">
            <v>0</v>
          </cell>
          <cell r="P109">
            <v>0</v>
          </cell>
          <cell r="S109">
            <v>1662100</v>
          </cell>
          <cell r="V109">
            <v>2110800</v>
          </cell>
        </row>
        <row r="110">
          <cell r="G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0</v>
          </cell>
          <cell r="V110">
            <v>0</v>
          </cell>
        </row>
        <row r="111">
          <cell r="G111">
            <v>0</v>
          </cell>
          <cell r="J111">
            <v>0</v>
          </cell>
          <cell r="M111">
            <v>0</v>
          </cell>
          <cell r="P111">
            <v>0</v>
          </cell>
          <cell r="S111">
            <v>1200000</v>
          </cell>
          <cell r="V111">
            <v>400000</v>
          </cell>
        </row>
        <row r="112">
          <cell r="G112">
            <v>0</v>
          </cell>
          <cell r="J112">
            <v>0</v>
          </cell>
          <cell r="M112">
            <v>0</v>
          </cell>
          <cell r="P112">
            <v>0</v>
          </cell>
          <cell r="S112">
            <v>0</v>
          </cell>
          <cell r="V112">
            <v>0</v>
          </cell>
        </row>
        <row r="113">
          <cell r="G113">
            <v>2150</v>
          </cell>
          <cell r="J113">
            <v>300</v>
          </cell>
          <cell r="M113">
            <v>300</v>
          </cell>
          <cell r="P113">
            <v>300</v>
          </cell>
          <cell r="S113">
            <v>300</v>
          </cell>
          <cell r="V113">
            <v>300</v>
          </cell>
        </row>
        <row r="114">
          <cell r="G114">
            <v>0</v>
          </cell>
          <cell r="J114">
            <v>0</v>
          </cell>
          <cell r="M114">
            <v>0</v>
          </cell>
          <cell r="P114">
            <v>0</v>
          </cell>
          <cell r="S114">
            <v>0</v>
          </cell>
          <cell r="V114">
            <v>0</v>
          </cell>
        </row>
        <row r="115">
          <cell r="G115">
            <v>0</v>
          </cell>
          <cell r="J115">
            <v>0</v>
          </cell>
          <cell r="M115">
            <v>0</v>
          </cell>
          <cell r="P115">
            <v>0</v>
          </cell>
          <cell r="S115">
            <v>0</v>
          </cell>
          <cell r="V115">
            <v>0</v>
          </cell>
        </row>
        <row r="116">
          <cell r="G116">
            <v>0</v>
          </cell>
          <cell r="J116">
            <v>0</v>
          </cell>
          <cell r="M116">
            <v>0</v>
          </cell>
          <cell r="P116">
            <v>0</v>
          </cell>
          <cell r="S116">
            <v>0</v>
          </cell>
          <cell r="V116">
            <v>0</v>
          </cell>
        </row>
        <row r="117">
          <cell r="G117">
            <v>0</v>
          </cell>
          <cell r="J117">
            <v>0</v>
          </cell>
          <cell r="M117">
            <v>0</v>
          </cell>
          <cell r="P117">
            <v>0</v>
          </cell>
          <cell r="S117">
            <v>0</v>
          </cell>
          <cell r="V117">
            <v>0</v>
          </cell>
        </row>
        <row r="118">
          <cell r="G118">
            <v>0</v>
          </cell>
          <cell r="J118">
            <v>0</v>
          </cell>
          <cell r="M118">
            <v>0</v>
          </cell>
          <cell r="P118">
            <v>0</v>
          </cell>
          <cell r="S118">
            <v>0</v>
          </cell>
          <cell r="V118">
            <v>0</v>
          </cell>
        </row>
        <row r="119">
          <cell r="G119">
            <v>0</v>
          </cell>
          <cell r="J119">
            <v>0</v>
          </cell>
          <cell r="M119">
            <v>0</v>
          </cell>
          <cell r="P119">
            <v>0</v>
          </cell>
          <cell r="S119">
            <v>0</v>
          </cell>
          <cell r="V119">
            <v>0</v>
          </cell>
        </row>
        <row r="120">
          <cell r="G120">
            <v>0</v>
          </cell>
          <cell r="J120">
            <v>0</v>
          </cell>
          <cell r="M120">
            <v>0</v>
          </cell>
          <cell r="P120">
            <v>0</v>
          </cell>
          <cell r="S120">
            <v>0</v>
          </cell>
          <cell r="V120">
            <v>0</v>
          </cell>
        </row>
        <row r="121">
          <cell r="G121">
            <v>0</v>
          </cell>
          <cell r="J121">
            <v>0</v>
          </cell>
          <cell r="M121">
            <v>0</v>
          </cell>
          <cell r="P121">
            <v>0</v>
          </cell>
          <cell r="S121">
            <v>0</v>
          </cell>
          <cell r="V121">
            <v>0</v>
          </cell>
        </row>
        <row r="122">
          <cell r="G122">
            <v>0</v>
          </cell>
          <cell r="J122">
            <v>0</v>
          </cell>
          <cell r="M122">
            <v>0</v>
          </cell>
          <cell r="P122">
            <v>0</v>
          </cell>
          <cell r="S122">
            <v>0</v>
          </cell>
          <cell r="V122">
            <v>0</v>
          </cell>
        </row>
        <row r="123">
          <cell r="G123">
            <v>0</v>
          </cell>
          <cell r="J123">
            <v>0</v>
          </cell>
          <cell r="M123">
            <v>0</v>
          </cell>
          <cell r="P123">
            <v>0</v>
          </cell>
          <cell r="S123">
            <v>0</v>
          </cell>
          <cell r="V123">
            <v>0</v>
          </cell>
        </row>
        <row r="124">
          <cell r="G124">
            <v>0</v>
          </cell>
          <cell r="J124">
            <v>0</v>
          </cell>
          <cell r="M124">
            <v>0</v>
          </cell>
          <cell r="P124">
            <v>0</v>
          </cell>
          <cell r="S124">
            <v>0</v>
          </cell>
          <cell r="V124">
            <v>0</v>
          </cell>
        </row>
        <row r="125">
          <cell r="G125">
            <v>0</v>
          </cell>
          <cell r="J125">
            <v>0</v>
          </cell>
          <cell r="M125">
            <v>0</v>
          </cell>
          <cell r="P125">
            <v>0</v>
          </cell>
          <cell r="S125">
            <v>0</v>
          </cell>
          <cell r="V125">
            <v>0</v>
          </cell>
        </row>
        <row r="126">
          <cell r="G126">
            <v>0</v>
          </cell>
          <cell r="J126">
            <v>0</v>
          </cell>
          <cell r="M126">
            <v>0</v>
          </cell>
          <cell r="P126">
            <v>0</v>
          </cell>
          <cell r="S126">
            <v>0</v>
          </cell>
          <cell r="V126">
            <v>0</v>
          </cell>
        </row>
        <row r="127">
          <cell r="G127">
            <v>0</v>
          </cell>
          <cell r="J127">
            <v>0</v>
          </cell>
          <cell r="M127">
            <v>0</v>
          </cell>
          <cell r="P127">
            <v>0</v>
          </cell>
          <cell r="S127">
            <v>0</v>
          </cell>
          <cell r="V127">
            <v>0</v>
          </cell>
        </row>
        <row r="128">
          <cell r="G128">
            <v>0</v>
          </cell>
          <cell r="J128">
            <v>0</v>
          </cell>
          <cell r="M128">
            <v>0</v>
          </cell>
          <cell r="P128">
            <v>0</v>
          </cell>
          <cell r="S128">
            <v>0</v>
          </cell>
          <cell r="V128">
            <v>0</v>
          </cell>
        </row>
        <row r="129">
          <cell r="G129">
            <v>0</v>
          </cell>
          <cell r="J129">
            <v>0</v>
          </cell>
          <cell r="M129">
            <v>0</v>
          </cell>
          <cell r="P129">
            <v>0</v>
          </cell>
          <cell r="S129">
            <v>0</v>
          </cell>
          <cell r="V129">
            <v>0</v>
          </cell>
        </row>
        <row r="130">
          <cell r="G130">
            <v>0</v>
          </cell>
          <cell r="J130">
            <v>0</v>
          </cell>
          <cell r="M130">
            <v>0</v>
          </cell>
          <cell r="P130">
            <v>0</v>
          </cell>
          <cell r="S130">
            <v>0</v>
          </cell>
          <cell r="V130">
            <v>0</v>
          </cell>
        </row>
        <row r="131">
          <cell r="G131">
            <v>0</v>
          </cell>
          <cell r="J131">
            <v>0</v>
          </cell>
          <cell r="M131">
            <v>0</v>
          </cell>
          <cell r="P131">
            <v>0</v>
          </cell>
          <cell r="S131">
            <v>0</v>
          </cell>
          <cell r="V131">
            <v>0</v>
          </cell>
        </row>
        <row r="132">
          <cell r="G132">
            <v>0</v>
          </cell>
          <cell r="J132">
            <v>0</v>
          </cell>
          <cell r="M132">
            <v>0</v>
          </cell>
          <cell r="P132">
            <v>0</v>
          </cell>
          <cell r="S132">
            <v>0</v>
          </cell>
          <cell r="V132">
            <v>0</v>
          </cell>
        </row>
        <row r="133">
          <cell r="G133">
            <v>0</v>
          </cell>
          <cell r="J133">
            <v>0</v>
          </cell>
          <cell r="M133">
            <v>0</v>
          </cell>
          <cell r="P133">
            <v>0</v>
          </cell>
          <cell r="S133">
            <v>0</v>
          </cell>
          <cell r="V133">
            <v>0</v>
          </cell>
        </row>
        <row r="134">
          <cell r="G134">
            <v>0</v>
          </cell>
          <cell r="J134">
            <v>0</v>
          </cell>
          <cell r="M134">
            <v>0</v>
          </cell>
          <cell r="P134">
            <v>0</v>
          </cell>
          <cell r="S134">
            <v>0</v>
          </cell>
          <cell r="V134">
            <v>0</v>
          </cell>
        </row>
        <row r="135">
          <cell r="G135">
            <v>0</v>
          </cell>
          <cell r="J135">
            <v>0</v>
          </cell>
          <cell r="M135">
            <v>0</v>
          </cell>
          <cell r="P135">
            <v>0</v>
          </cell>
          <cell r="S135">
            <v>0</v>
          </cell>
          <cell r="V135">
            <v>0</v>
          </cell>
        </row>
        <row r="136">
          <cell r="G136">
            <v>0</v>
          </cell>
          <cell r="J136">
            <v>0</v>
          </cell>
          <cell r="M136">
            <v>0</v>
          </cell>
          <cell r="P136">
            <v>0</v>
          </cell>
          <cell r="S136">
            <v>0</v>
          </cell>
          <cell r="V136">
            <v>0</v>
          </cell>
        </row>
        <row r="137">
          <cell r="G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V137">
            <v>0</v>
          </cell>
        </row>
        <row r="138">
          <cell r="G138">
            <v>0</v>
          </cell>
          <cell r="J138">
            <v>0</v>
          </cell>
          <cell r="M138">
            <v>0</v>
          </cell>
          <cell r="P138">
            <v>0</v>
          </cell>
          <cell r="S138">
            <v>0</v>
          </cell>
          <cell r="V138">
            <v>0</v>
          </cell>
        </row>
        <row r="139">
          <cell r="G139">
            <v>0</v>
          </cell>
          <cell r="J139">
            <v>0</v>
          </cell>
          <cell r="M139">
            <v>0</v>
          </cell>
          <cell r="P139">
            <v>0</v>
          </cell>
          <cell r="S139">
            <v>0</v>
          </cell>
          <cell r="V139">
            <v>0</v>
          </cell>
        </row>
        <row r="140">
          <cell r="G140">
            <v>0</v>
          </cell>
          <cell r="J140">
            <v>0</v>
          </cell>
          <cell r="M140">
            <v>0</v>
          </cell>
          <cell r="P140">
            <v>0</v>
          </cell>
          <cell r="S140">
            <v>0</v>
          </cell>
          <cell r="V140">
            <v>0</v>
          </cell>
        </row>
        <row r="141">
          <cell r="G141">
            <v>0</v>
          </cell>
          <cell r="J141">
            <v>0</v>
          </cell>
          <cell r="M141">
            <v>0</v>
          </cell>
          <cell r="P141">
            <v>0</v>
          </cell>
          <cell r="S141">
            <v>0</v>
          </cell>
          <cell r="V141">
            <v>0</v>
          </cell>
        </row>
        <row r="142">
          <cell r="G142">
            <v>0</v>
          </cell>
          <cell r="J142">
            <v>0</v>
          </cell>
          <cell r="M142">
            <v>0</v>
          </cell>
          <cell r="P142">
            <v>0</v>
          </cell>
          <cell r="S142">
            <v>0</v>
          </cell>
          <cell r="V142">
            <v>0</v>
          </cell>
        </row>
        <row r="143">
          <cell r="G143">
            <v>0</v>
          </cell>
          <cell r="J143">
            <v>0</v>
          </cell>
          <cell r="M143">
            <v>0</v>
          </cell>
          <cell r="P143">
            <v>0</v>
          </cell>
          <cell r="S143">
            <v>0</v>
          </cell>
          <cell r="V143">
            <v>0</v>
          </cell>
        </row>
        <row r="144">
          <cell r="G144">
            <v>0</v>
          </cell>
          <cell r="J144">
            <v>0</v>
          </cell>
          <cell r="M144">
            <v>0</v>
          </cell>
          <cell r="P144">
            <v>0</v>
          </cell>
          <cell r="S144">
            <v>0</v>
          </cell>
          <cell r="V144">
            <v>0</v>
          </cell>
        </row>
        <row r="145">
          <cell r="G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V145">
            <v>0</v>
          </cell>
        </row>
        <row r="146">
          <cell r="G146">
            <v>0</v>
          </cell>
          <cell r="J146">
            <v>0</v>
          </cell>
          <cell r="M146">
            <v>0</v>
          </cell>
          <cell r="P146">
            <v>0</v>
          </cell>
          <cell r="S146">
            <v>0</v>
          </cell>
          <cell r="V146">
            <v>0</v>
          </cell>
        </row>
        <row r="147">
          <cell r="G147">
            <v>0</v>
          </cell>
          <cell r="J147">
            <v>0</v>
          </cell>
          <cell r="M147">
            <v>0</v>
          </cell>
          <cell r="P147">
            <v>0</v>
          </cell>
          <cell r="S147">
            <v>0</v>
          </cell>
          <cell r="V147">
            <v>0</v>
          </cell>
        </row>
        <row r="148">
          <cell r="G148">
            <v>0</v>
          </cell>
          <cell r="J148">
            <v>0</v>
          </cell>
          <cell r="M148">
            <v>0</v>
          </cell>
          <cell r="P148">
            <v>0</v>
          </cell>
          <cell r="S148">
            <v>0</v>
          </cell>
          <cell r="V148">
            <v>0</v>
          </cell>
        </row>
        <row r="149">
          <cell r="G149">
            <v>0</v>
          </cell>
          <cell r="J149">
            <v>0</v>
          </cell>
          <cell r="M149">
            <v>0</v>
          </cell>
          <cell r="P149">
            <v>0</v>
          </cell>
          <cell r="S149">
            <v>0</v>
          </cell>
          <cell r="V149">
            <v>0</v>
          </cell>
        </row>
        <row r="150">
          <cell r="G150">
            <v>0</v>
          </cell>
          <cell r="J150">
            <v>0</v>
          </cell>
          <cell r="M150">
            <v>0</v>
          </cell>
          <cell r="P150">
            <v>0</v>
          </cell>
          <cell r="S150">
            <v>0</v>
          </cell>
          <cell r="V150">
            <v>0</v>
          </cell>
        </row>
        <row r="151">
          <cell r="G151">
            <v>0</v>
          </cell>
          <cell r="J151">
            <v>0</v>
          </cell>
          <cell r="M151">
            <v>0</v>
          </cell>
          <cell r="P151">
            <v>0</v>
          </cell>
          <cell r="S151">
            <v>0</v>
          </cell>
          <cell r="V151">
            <v>0</v>
          </cell>
        </row>
        <row r="152">
          <cell r="G152">
            <v>0</v>
          </cell>
          <cell r="J152">
            <v>0</v>
          </cell>
          <cell r="M152">
            <v>0</v>
          </cell>
          <cell r="P152">
            <v>0</v>
          </cell>
          <cell r="S152">
            <v>0</v>
          </cell>
          <cell r="V152">
            <v>0</v>
          </cell>
        </row>
        <row r="153">
          <cell r="G153">
            <v>0</v>
          </cell>
          <cell r="J153">
            <v>0</v>
          </cell>
          <cell r="M153">
            <v>0</v>
          </cell>
          <cell r="P153">
            <v>0</v>
          </cell>
          <cell r="S153">
            <v>0</v>
          </cell>
          <cell r="V153">
            <v>0</v>
          </cell>
        </row>
        <row r="154">
          <cell r="G154">
            <v>0</v>
          </cell>
          <cell r="J154">
            <v>0</v>
          </cell>
          <cell r="M154">
            <v>0</v>
          </cell>
          <cell r="P154">
            <v>0</v>
          </cell>
          <cell r="S154">
            <v>0</v>
          </cell>
          <cell r="V154">
            <v>0</v>
          </cell>
        </row>
        <row r="155">
          <cell r="G155">
            <v>0</v>
          </cell>
          <cell r="J155">
            <v>0</v>
          </cell>
          <cell r="M155">
            <v>0</v>
          </cell>
          <cell r="P155">
            <v>0</v>
          </cell>
          <cell r="S155">
            <v>0</v>
          </cell>
          <cell r="V155">
            <v>0</v>
          </cell>
        </row>
        <row r="156">
          <cell r="G156">
            <v>0</v>
          </cell>
          <cell r="J156">
            <v>0</v>
          </cell>
          <cell r="M156">
            <v>0</v>
          </cell>
          <cell r="P156">
            <v>0</v>
          </cell>
          <cell r="S156">
            <v>0</v>
          </cell>
          <cell r="V156">
            <v>0</v>
          </cell>
        </row>
        <row r="157">
          <cell r="G157">
            <v>0</v>
          </cell>
          <cell r="J157">
            <v>0</v>
          </cell>
          <cell r="M157">
            <v>0</v>
          </cell>
          <cell r="P157">
            <v>0</v>
          </cell>
          <cell r="S157">
            <v>0</v>
          </cell>
          <cell r="V157">
            <v>0</v>
          </cell>
        </row>
        <row r="158">
          <cell r="G158">
            <v>0</v>
          </cell>
          <cell r="J158">
            <v>0</v>
          </cell>
          <cell r="M158">
            <v>0</v>
          </cell>
          <cell r="P158">
            <v>0</v>
          </cell>
          <cell r="S158">
            <v>0</v>
          </cell>
          <cell r="V158">
            <v>0</v>
          </cell>
        </row>
        <row r="159">
          <cell r="G159">
            <v>0</v>
          </cell>
          <cell r="J159">
            <v>0</v>
          </cell>
          <cell r="M159">
            <v>0</v>
          </cell>
          <cell r="P159">
            <v>0</v>
          </cell>
          <cell r="S159">
            <v>0</v>
          </cell>
          <cell r="V159">
            <v>0</v>
          </cell>
        </row>
        <row r="160">
          <cell r="G160">
            <v>0</v>
          </cell>
          <cell r="J160">
            <v>0</v>
          </cell>
          <cell r="M160">
            <v>0</v>
          </cell>
          <cell r="P160">
            <v>0</v>
          </cell>
          <cell r="S160">
            <v>0</v>
          </cell>
          <cell r="V160">
            <v>0</v>
          </cell>
        </row>
        <row r="161">
          <cell r="G161">
            <v>0</v>
          </cell>
          <cell r="J161">
            <v>0</v>
          </cell>
          <cell r="M161">
            <v>0</v>
          </cell>
          <cell r="P161">
            <v>0</v>
          </cell>
          <cell r="S161">
            <v>0</v>
          </cell>
          <cell r="V161">
            <v>0</v>
          </cell>
        </row>
        <row r="162">
          <cell r="G162">
            <v>0</v>
          </cell>
          <cell r="J162">
            <v>0</v>
          </cell>
          <cell r="M162">
            <v>0</v>
          </cell>
          <cell r="P162">
            <v>0</v>
          </cell>
          <cell r="S162">
            <v>0</v>
          </cell>
          <cell r="V162">
            <v>0</v>
          </cell>
        </row>
        <row r="163">
          <cell r="G163">
            <v>831.1</v>
          </cell>
          <cell r="J163">
            <v>771.98800000000006</v>
          </cell>
          <cell r="M163">
            <v>717.73</v>
          </cell>
          <cell r="P163">
            <v>667.49</v>
          </cell>
          <cell r="S163">
            <v>621.63</v>
          </cell>
          <cell r="V163">
            <v>577.71</v>
          </cell>
        </row>
        <row r="164">
          <cell r="G164">
            <v>0</v>
          </cell>
          <cell r="J164">
            <v>0</v>
          </cell>
          <cell r="M164">
            <v>0</v>
          </cell>
          <cell r="P164">
            <v>0</v>
          </cell>
          <cell r="S164">
            <v>0</v>
          </cell>
          <cell r="V164">
            <v>0</v>
          </cell>
        </row>
        <row r="165">
          <cell r="G165">
            <v>193482</v>
          </cell>
          <cell r="J165">
            <v>194320</v>
          </cell>
          <cell r="M165">
            <v>61681</v>
          </cell>
          <cell r="P165">
            <v>96094</v>
          </cell>
          <cell r="S165">
            <v>120424</v>
          </cell>
          <cell r="V165">
            <v>34571</v>
          </cell>
        </row>
        <row r="166">
          <cell r="G166">
            <v>0</v>
          </cell>
          <cell r="J166">
            <v>0</v>
          </cell>
          <cell r="M166">
            <v>0</v>
          </cell>
          <cell r="P166">
            <v>0</v>
          </cell>
          <cell r="S166">
            <v>0</v>
          </cell>
          <cell r="V166">
            <v>0</v>
          </cell>
        </row>
        <row r="167">
          <cell r="G167">
            <v>0</v>
          </cell>
          <cell r="J167">
            <v>0</v>
          </cell>
          <cell r="M167">
            <v>0</v>
          </cell>
          <cell r="P167">
            <v>0</v>
          </cell>
          <cell r="S167">
            <v>0</v>
          </cell>
          <cell r="V167">
            <v>0</v>
          </cell>
        </row>
        <row r="168">
          <cell r="G168">
            <v>0</v>
          </cell>
          <cell r="J168">
            <v>0</v>
          </cell>
          <cell r="M168">
            <v>0</v>
          </cell>
          <cell r="P168">
            <v>0</v>
          </cell>
          <cell r="S168">
            <v>0</v>
          </cell>
          <cell r="V168">
            <v>0</v>
          </cell>
        </row>
        <row r="169">
          <cell r="G169">
            <v>0</v>
          </cell>
          <cell r="J169">
            <v>0</v>
          </cell>
          <cell r="M169">
            <v>0</v>
          </cell>
          <cell r="P169">
            <v>0</v>
          </cell>
          <cell r="S169">
            <v>0</v>
          </cell>
          <cell r="V169">
            <v>0</v>
          </cell>
        </row>
        <row r="170">
          <cell r="G170">
            <v>193482</v>
          </cell>
          <cell r="J170">
            <v>194320</v>
          </cell>
          <cell r="M170">
            <v>61681</v>
          </cell>
          <cell r="P170">
            <v>96094</v>
          </cell>
          <cell r="S170">
            <v>120424</v>
          </cell>
          <cell r="V170">
            <v>34571</v>
          </cell>
        </row>
        <row r="171">
          <cell r="G171">
            <v>0</v>
          </cell>
          <cell r="J171">
            <v>0</v>
          </cell>
          <cell r="M171">
            <v>0</v>
          </cell>
          <cell r="P171">
            <v>0</v>
          </cell>
          <cell r="S171">
            <v>0</v>
          </cell>
          <cell r="V171">
            <v>0</v>
          </cell>
        </row>
        <row r="172">
          <cell r="G172">
            <v>32</v>
          </cell>
          <cell r="J172">
            <v>30</v>
          </cell>
          <cell r="M172">
            <v>4</v>
          </cell>
          <cell r="P172">
            <v>4</v>
          </cell>
          <cell r="S172">
            <v>3</v>
          </cell>
          <cell r="V172">
            <v>3</v>
          </cell>
        </row>
        <row r="173">
          <cell r="G173">
            <v>44577</v>
          </cell>
          <cell r="J173">
            <v>82474</v>
          </cell>
          <cell r="M173">
            <v>15948</v>
          </cell>
          <cell r="P173">
            <v>30993</v>
          </cell>
          <cell r="S173">
            <v>25447</v>
          </cell>
          <cell r="V173">
            <v>25630</v>
          </cell>
        </row>
        <row r="174">
          <cell r="G174">
            <v>0</v>
          </cell>
          <cell r="J174">
            <v>0</v>
          </cell>
          <cell r="M174">
            <v>0</v>
          </cell>
          <cell r="P174">
            <v>0</v>
          </cell>
          <cell r="S174">
            <v>0</v>
          </cell>
          <cell r="V174">
            <v>0</v>
          </cell>
        </row>
        <row r="175">
          <cell r="G175">
            <v>0</v>
          </cell>
          <cell r="J175">
            <v>0</v>
          </cell>
          <cell r="M175">
            <v>0</v>
          </cell>
          <cell r="P175">
            <v>0</v>
          </cell>
          <cell r="S175">
            <v>0</v>
          </cell>
          <cell r="V175">
            <v>0</v>
          </cell>
        </row>
        <row r="176">
          <cell r="G176">
            <v>6</v>
          </cell>
          <cell r="J176">
            <v>4</v>
          </cell>
          <cell r="M176">
            <v>4</v>
          </cell>
          <cell r="P176">
            <v>2</v>
          </cell>
          <cell r="S176">
            <v>3</v>
          </cell>
          <cell r="V176">
            <v>3</v>
          </cell>
        </row>
        <row r="177">
          <cell r="G177">
            <v>6</v>
          </cell>
          <cell r="J177">
            <v>4</v>
          </cell>
          <cell r="M177">
            <v>4</v>
          </cell>
          <cell r="P177">
            <v>2</v>
          </cell>
          <cell r="S177">
            <v>3</v>
          </cell>
          <cell r="V177">
            <v>3</v>
          </cell>
        </row>
        <row r="178">
          <cell r="G178">
            <v>0</v>
          </cell>
          <cell r="J178">
            <v>0</v>
          </cell>
          <cell r="M178">
            <v>0</v>
          </cell>
          <cell r="P178">
            <v>0</v>
          </cell>
          <cell r="S178">
            <v>0</v>
          </cell>
          <cell r="V178">
            <v>0</v>
          </cell>
        </row>
        <row r="179">
          <cell r="G179">
            <v>0</v>
          </cell>
          <cell r="J179">
            <v>0</v>
          </cell>
          <cell r="M179">
            <v>0</v>
          </cell>
          <cell r="P179">
            <v>0</v>
          </cell>
          <cell r="S179">
            <v>0</v>
          </cell>
          <cell r="V179">
            <v>0</v>
          </cell>
        </row>
        <row r="180">
          <cell r="G180">
            <v>0</v>
          </cell>
          <cell r="J180">
            <v>0</v>
          </cell>
          <cell r="M180">
            <v>0</v>
          </cell>
          <cell r="P180">
            <v>0</v>
          </cell>
          <cell r="S180">
            <v>0</v>
          </cell>
          <cell r="V180">
            <v>0</v>
          </cell>
        </row>
        <row r="181">
          <cell r="G181">
            <v>0</v>
          </cell>
          <cell r="J181">
            <v>0</v>
          </cell>
          <cell r="M181">
            <v>0</v>
          </cell>
          <cell r="P181">
            <v>0</v>
          </cell>
          <cell r="S181">
            <v>0</v>
          </cell>
          <cell r="V181">
            <v>0</v>
          </cell>
        </row>
        <row r="182">
          <cell r="G182">
            <v>897</v>
          </cell>
          <cell r="J182">
            <v>598</v>
          </cell>
          <cell r="M182">
            <v>598</v>
          </cell>
          <cell r="P182">
            <v>299</v>
          </cell>
          <cell r="S182">
            <v>448.5</v>
          </cell>
          <cell r="V182">
            <v>448.5</v>
          </cell>
        </row>
        <row r="183">
          <cell r="G183">
            <v>12</v>
          </cell>
          <cell r="J183">
            <v>15</v>
          </cell>
          <cell r="M183">
            <v>6</v>
          </cell>
          <cell r="P183">
            <v>8</v>
          </cell>
          <cell r="S183">
            <v>6</v>
          </cell>
          <cell r="V183">
            <v>6</v>
          </cell>
        </row>
        <row r="184">
          <cell r="G184">
            <v>3211</v>
          </cell>
          <cell r="J184">
            <v>8306</v>
          </cell>
          <cell r="M184">
            <v>6534</v>
          </cell>
          <cell r="P184">
            <v>6602</v>
          </cell>
          <cell r="S184">
            <v>5181.5</v>
          </cell>
          <cell r="V184">
            <v>5181.5</v>
          </cell>
        </row>
        <row r="185">
          <cell r="G185">
            <v>0</v>
          </cell>
          <cell r="J185">
            <v>0</v>
          </cell>
          <cell r="M185">
            <v>0</v>
          </cell>
          <cell r="P185">
            <v>0</v>
          </cell>
          <cell r="S185">
            <v>0</v>
          </cell>
          <cell r="V185">
            <v>0</v>
          </cell>
        </row>
        <row r="186">
          <cell r="G186">
            <v>0</v>
          </cell>
          <cell r="J186">
            <v>0</v>
          </cell>
          <cell r="M186">
            <v>0</v>
          </cell>
          <cell r="P186">
            <v>0</v>
          </cell>
          <cell r="S186">
            <v>0</v>
          </cell>
          <cell r="V186">
            <v>0</v>
          </cell>
        </row>
        <row r="187">
          <cell r="G187">
            <v>20.399999999999999</v>
          </cell>
          <cell r="J187">
            <v>8.85</v>
          </cell>
          <cell r="M187">
            <v>3</v>
          </cell>
          <cell r="P187">
            <v>5</v>
          </cell>
          <cell r="S187">
            <v>7</v>
          </cell>
          <cell r="V187">
            <v>7</v>
          </cell>
        </row>
        <row r="188">
          <cell r="G188">
            <v>141154</v>
          </cell>
          <cell r="J188">
            <v>99438</v>
          </cell>
          <cell r="M188">
            <v>35141</v>
          </cell>
          <cell r="P188">
            <v>54889</v>
          </cell>
          <cell r="S188">
            <v>85999</v>
          </cell>
          <cell r="V188">
            <v>0</v>
          </cell>
        </row>
        <row r="189">
          <cell r="G189">
            <v>0</v>
          </cell>
          <cell r="J189">
            <v>0</v>
          </cell>
          <cell r="M189">
            <v>0</v>
          </cell>
          <cell r="P189">
            <v>0</v>
          </cell>
          <cell r="S189">
            <v>0</v>
          </cell>
          <cell r="V189">
            <v>0</v>
          </cell>
        </row>
        <row r="190">
          <cell r="G190">
            <v>1755</v>
          </cell>
          <cell r="J190">
            <v>1831</v>
          </cell>
          <cell r="M190">
            <v>1788</v>
          </cell>
          <cell r="P190">
            <v>1730</v>
          </cell>
          <cell r="S190">
            <v>1730</v>
          </cell>
          <cell r="V190">
            <v>1730</v>
          </cell>
        </row>
        <row r="191">
          <cell r="G191">
            <v>0</v>
          </cell>
          <cell r="J191">
            <v>0</v>
          </cell>
          <cell r="M191">
            <v>0</v>
          </cell>
          <cell r="P191">
            <v>0</v>
          </cell>
          <cell r="S191">
            <v>0</v>
          </cell>
          <cell r="V191">
            <v>0</v>
          </cell>
        </row>
        <row r="192">
          <cell r="G192">
            <v>1888</v>
          </cell>
          <cell r="J192">
            <v>1673</v>
          </cell>
          <cell r="M192">
            <v>1672</v>
          </cell>
          <cell r="P192">
            <v>1581</v>
          </cell>
          <cell r="S192">
            <v>1618</v>
          </cell>
          <cell r="V192">
            <v>1581</v>
          </cell>
        </row>
        <row r="193">
          <cell r="G193">
            <v>0</v>
          </cell>
          <cell r="J193">
            <v>0</v>
          </cell>
          <cell r="M193">
            <v>0</v>
          </cell>
          <cell r="P193">
            <v>0</v>
          </cell>
          <cell r="S193">
            <v>0</v>
          </cell>
          <cell r="V193">
            <v>0</v>
          </cell>
        </row>
        <row r="194">
          <cell r="G194">
            <v>0</v>
          </cell>
          <cell r="J194">
            <v>0</v>
          </cell>
          <cell r="M194">
            <v>0</v>
          </cell>
          <cell r="P194">
            <v>0</v>
          </cell>
          <cell r="S194">
            <v>0</v>
          </cell>
          <cell r="V194">
            <v>0</v>
          </cell>
        </row>
        <row r="195">
          <cell r="G195">
            <v>0</v>
          </cell>
          <cell r="J195">
            <v>0</v>
          </cell>
          <cell r="M195">
            <v>0</v>
          </cell>
          <cell r="P195">
            <v>0</v>
          </cell>
          <cell r="S195">
            <v>0</v>
          </cell>
          <cell r="V195">
            <v>0</v>
          </cell>
        </row>
        <row r="196">
          <cell r="G196">
            <v>0</v>
          </cell>
          <cell r="J196">
            <v>0</v>
          </cell>
          <cell r="M196">
            <v>0</v>
          </cell>
          <cell r="P196">
            <v>0</v>
          </cell>
          <cell r="S196">
            <v>0</v>
          </cell>
          <cell r="V196">
            <v>0</v>
          </cell>
        </row>
        <row r="197">
          <cell r="G197">
            <v>0</v>
          </cell>
          <cell r="J197">
            <v>0</v>
          </cell>
          <cell r="M197">
            <v>0</v>
          </cell>
          <cell r="P197">
            <v>0</v>
          </cell>
          <cell r="S197">
            <v>0</v>
          </cell>
          <cell r="V197">
            <v>0</v>
          </cell>
        </row>
        <row r="198">
          <cell r="G198">
            <v>0</v>
          </cell>
          <cell r="J198">
            <v>0</v>
          </cell>
          <cell r="M198">
            <v>0</v>
          </cell>
          <cell r="P198">
            <v>0</v>
          </cell>
          <cell r="S198">
            <v>0</v>
          </cell>
          <cell r="V198">
            <v>0</v>
          </cell>
        </row>
        <row r="199">
          <cell r="G199">
            <v>0</v>
          </cell>
          <cell r="J199">
            <v>0</v>
          </cell>
          <cell r="M199">
            <v>0</v>
          </cell>
          <cell r="P199">
            <v>0</v>
          </cell>
          <cell r="S199">
            <v>0</v>
          </cell>
          <cell r="V199">
            <v>0</v>
          </cell>
        </row>
        <row r="200">
          <cell r="G200">
            <v>0</v>
          </cell>
          <cell r="J200">
            <v>0</v>
          </cell>
          <cell r="M200">
            <v>0</v>
          </cell>
          <cell r="P200">
            <v>0</v>
          </cell>
          <cell r="S200">
            <v>0</v>
          </cell>
          <cell r="V200">
            <v>0</v>
          </cell>
        </row>
        <row r="201">
          <cell r="G201">
            <v>0</v>
          </cell>
          <cell r="J201">
            <v>0</v>
          </cell>
          <cell r="M201">
            <v>0</v>
          </cell>
          <cell r="P201">
            <v>0</v>
          </cell>
          <cell r="S201">
            <v>0</v>
          </cell>
          <cell r="V201">
            <v>0</v>
          </cell>
        </row>
        <row r="202">
          <cell r="G202">
            <v>0</v>
          </cell>
          <cell r="J202">
            <v>0</v>
          </cell>
          <cell r="M202">
            <v>0</v>
          </cell>
          <cell r="P202">
            <v>0</v>
          </cell>
          <cell r="S202">
            <v>0</v>
          </cell>
          <cell r="V202">
            <v>0</v>
          </cell>
        </row>
        <row r="203">
          <cell r="G203">
            <v>0</v>
          </cell>
          <cell r="J203">
            <v>0</v>
          </cell>
          <cell r="M203">
            <v>0</v>
          </cell>
          <cell r="P203">
            <v>0</v>
          </cell>
          <cell r="S203">
            <v>0</v>
          </cell>
          <cell r="V203">
            <v>0</v>
          </cell>
        </row>
        <row r="204">
          <cell r="G204">
            <v>0</v>
          </cell>
          <cell r="J204">
            <v>0</v>
          </cell>
          <cell r="M204">
            <v>0</v>
          </cell>
          <cell r="P204">
            <v>0</v>
          </cell>
          <cell r="S204">
            <v>0</v>
          </cell>
          <cell r="V204">
            <v>0</v>
          </cell>
        </row>
        <row r="205">
          <cell r="G205">
            <v>0</v>
          </cell>
          <cell r="J205">
            <v>0</v>
          </cell>
          <cell r="M205">
            <v>0</v>
          </cell>
          <cell r="P205">
            <v>0</v>
          </cell>
          <cell r="S205">
            <v>0</v>
          </cell>
          <cell r="V205">
            <v>0</v>
          </cell>
        </row>
        <row r="206">
          <cell r="G206">
            <v>0</v>
          </cell>
          <cell r="J206">
            <v>0</v>
          </cell>
          <cell r="M206">
            <v>0</v>
          </cell>
          <cell r="P206">
            <v>0</v>
          </cell>
          <cell r="S206">
            <v>0</v>
          </cell>
          <cell r="V206">
            <v>0</v>
          </cell>
        </row>
        <row r="207">
          <cell r="G207">
            <v>0</v>
          </cell>
          <cell r="J207">
            <v>0</v>
          </cell>
          <cell r="M207">
            <v>0</v>
          </cell>
          <cell r="P207">
            <v>0</v>
          </cell>
          <cell r="S207">
            <v>0</v>
          </cell>
          <cell r="V207">
            <v>0</v>
          </cell>
        </row>
        <row r="208">
          <cell r="G208">
            <v>0</v>
          </cell>
          <cell r="J208">
            <v>0</v>
          </cell>
          <cell r="M208">
            <v>0</v>
          </cell>
          <cell r="P208">
            <v>0</v>
          </cell>
          <cell r="S208">
            <v>0</v>
          </cell>
          <cell r="V208">
            <v>0</v>
          </cell>
        </row>
        <row r="209">
          <cell r="G209">
            <v>0</v>
          </cell>
          <cell r="J209">
            <v>0</v>
          </cell>
          <cell r="M209">
            <v>0</v>
          </cell>
          <cell r="P209">
            <v>0</v>
          </cell>
          <cell r="S209">
            <v>0</v>
          </cell>
          <cell r="V209">
            <v>0</v>
          </cell>
        </row>
        <row r="210">
          <cell r="G210">
            <v>0</v>
          </cell>
          <cell r="J210">
            <v>0</v>
          </cell>
          <cell r="M210">
            <v>0</v>
          </cell>
          <cell r="P210">
            <v>0</v>
          </cell>
          <cell r="S210">
            <v>0</v>
          </cell>
          <cell r="V210">
            <v>0</v>
          </cell>
        </row>
        <row r="211">
          <cell r="G211">
            <v>0</v>
          </cell>
          <cell r="J211">
            <v>0</v>
          </cell>
          <cell r="M211">
            <v>0</v>
          </cell>
          <cell r="P211">
            <v>0</v>
          </cell>
          <cell r="S211">
            <v>0</v>
          </cell>
          <cell r="V211">
            <v>0</v>
          </cell>
        </row>
        <row r="212">
          <cell r="G212">
            <v>0</v>
          </cell>
          <cell r="J212">
            <v>0</v>
          </cell>
          <cell r="M212">
            <v>0</v>
          </cell>
          <cell r="P212">
            <v>0</v>
          </cell>
          <cell r="S212">
            <v>0</v>
          </cell>
          <cell r="V212">
            <v>0</v>
          </cell>
        </row>
        <row r="213">
          <cell r="G213">
            <v>0</v>
          </cell>
          <cell r="J213">
            <v>0</v>
          </cell>
          <cell r="M213">
            <v>0</v>
          </cell>
          <cell r="P213">
            <v>0</v>
          </cell>
          <cell r="S213">
            <v>0</v>
          </cell>
          <cell r="V213">
            <v>0</v>
          </cell>
        </row>
        <row r="214">
          <cell r="G214">
            <v>0</v>
          </cell>
          <cell r="J214">
            <v>0</v>
          </cell>
          <cell r="M214">
            <v>0</v>
          </cell>
          <cell r="P214">
            <v>0</v>
          </cell>
          <cell r="S214">
            <v>0</v>
          </cell>
          <cell r="V214">
            <v>0</v>
          </cell>
        </row>
        <row r="215">
          <cell r="G215">
            <v>0</v>
          </cell>
          <cell r="J215">
            <v>0</v>
          </cell>
          <cell r="M215">
            <v>0</v>
          </cell>
          <cell r="P215">
            <v>0</v>
          </cell>
          <cell r="S215">
            <v>0</v>
          </cell>
          <cell r="V215">
            <v>0</v>
          </cell>
        </row>
        <row r="216">
          <cell r="G216">
            <v>0</v>
          </cell>
          <cell r="J216">
            <v>0</v>
          </cell>
          <cell r="M216">
            <v>0</v>
          </cell>
          <cell r="P216">
            <v>0</v>
          </cell>
          <cell r="S216">
            <v>0</v>
          </cell>
          <cell r="V216">
            <v>0</v>
          </cell>
        </row>
        <row r="217">
          <cell r="G217">
            <v>0</v>
          </cell>
          <cell r="J217">
            <v>0</v>
          </cell>
          <cell r="M217">
            <v>0</v>
          </cell>
          <cell r="P217">
            <v>0</v>
          </cell>
          <cell r="S217">
            <v>0</v>
          </cell>
          <cell r="V217">
            <v>0</v>
          </cell>
        </row>
        <row r="218">
          <cell r="G218">
            <v>0</v>
          </cell>
          <cell r="J218">
            <v>0</v>
          </cell>
          <cell r="M218">
            <v>0</v>
          </cell>
          <cell r="P218">
            <v>0</v>
          </cell>
          <cell r="S218">
            <v>0</v>
          </cell>
          <cell r="V218">
            <v>0</v>
          </cell>
        </row>
        <row r="219">
          <cell r="G219">
            <v>0</v>
          </cell>
          <cell r="J219">
            <v>0</v>
          </cell>
          <cell r="M219">
            <v>0</v>
          </cell>
          <cell r="P219">
            <v>0</v>
          </cell>
          <cell r="S219">
            <v>0</v>
          </cell>
          <cell r="V219">
            <v>0</v>
          </cell>
        </row>
        <row r="220">
          <cell r="G220">
            <v>0</v>
          </cell>
          <cell r="J220">
            <v>0</v>
          </cell>
          <cell r="M220">
            <v>0</v>
          </cell>
          <cell r="P220">
            <v>0</v>
          </cell>
          <cell r="S220">
            <v>0</v>
          </cell>
          <cell r="V220">
            <v>0</v>
          </cell>
        </row>
        <row r="221">
          <cell r="G221">
            <v>0</v>
          </cell>
          <cell r="J221">
            <v>0</v>
          </cell>
          <cell r="M221">
            <v>0</v>
          </cell>
          <cell r="P221">
            <v>0</v>
          </cell>
          <cell r="S221">
            <v>0</v>
          </cell>
          <cell r="V221">
            <v>0</v>
          </cell>
        </row>
        <row r="222">
          <cell r="G222">
            <v>0</v>
          </cell>
          <cell r="J222">
            <v>0</v>
          </cell>
          <cell r="M222">
            <v>0</v>
          </cell>
          <cell r="P222">
            <v>0</v>
          </cell>
          <cell r="S222">
            <v>0</v>
          </cell>
          <cell r="V222">
            <v>0</v>
          </cell>
        </row>
        <row r="223">
          <cell r="G223">
            <v>0</v>
          </cell>
          <cell r="J223">
            <v>0</v>
          </cell>
          <cell r="M223">
            <v>0</v>
          </cell>
          <cell r="P223">
            <v>0</v>
          </cell>
          <cell r="S223">
            <v>0</v>
          </cell>
          <cell r="V223">
            <v>0</v>
          </cell>
        </row>
        <row r="224">
          <cell r="G224">
            <v>0</v>
          </cell>
          <cell r="J224">
            <v>0</v>
          </cell>
          <cell r="M224">
            <v>0</v>
          </cell>
          <cell r="P224">
            <v>0</v>
          </cell>
          <cell r="S224">
            <v>0</v>
          </cell>
          <cell r="V224">
            <v>0</v>
          </cell>
        </row>
        <row r="225">
          <cell r="G225">
            <v>0</v>
          </cell>
          <cell r="J225">
            <v>0</v>
          </cell>
          <cell r="M225">
            <v>0</v>
          </cell>
          <cell r="P225">
            <v>0</v>
          </cell>
          <cell r="S225">
            <v>0</v>
          </cell>
          <cell r="V225">
            <v>0</v>
          </cell>
        </row>
        <row r="226">
          <cell r="G226">
            <v>867.52</v>
          </cell>
          <cell r="J226">
            <v>808.87</v>
          </cell>
          <cell r="M226">
            <v>0</v>
          </cell>
          <cell r="P226">
            <v>0</v>
          </cell>
          <cell r="S226">
            <v>0</v>
          </cell>
          <cell r="V226">
            <v>0</v>
          </cell>
        </row>
        <row r="227">
          <cell r="G227">
            <v>0</v>
          </cell>
          <cell r="J227">
            <v>0</v>
          </cell>
          <cell r="M227">
            <v>0</v>
          </cell>
          <cell r="P227">
            <v>0</v>
          </cell>
          <cell r="S227">
            <v>0</v>
          </cell>
          <cell r="V227">
            <v>0</v>
          </cell>
        </row>
        <row r="228">
          <cell r="G228">
            <v>221479</v>
          </cell>
          <cell r="J228">
            <v>206191</v>
          </cell>
          <cell r="M228">
            <v>0</v>
          </cell>
          <cell r="P228">
            <v>0</v>
          </cell>
          <cell r="S228">
            <v>0</v>
          </cell>
          <cell r="V228">
            <v>0</v>
          </cell>
        </row>
        <row r="229">
          <cell r="G229">
            <v>0</v>
          </cell>
          <cell r="J229">
            <v>0</v>
          </cell>
          <cell r="M229">
            <v>0</v>
          </cell>
          <cell r="P229">
            <v>0</v>
          </cell>
          <cell r="S229">
            <v>0</v>
          </cell>
          <cell r="V229">
            <v>0</v>
          </cell>
        </row>
        <row r="230">
          <cell r="G230">
            <v>0</v>
          </cell>
          <cell r="J230">
            <v>0</v>
          </cell>
          <cell r="M230">
            <v>0</v>
          </cell>
          <cell r="P230">
            <v>0</v>
          </cell>
          <cell r="S230">
            <v>0</v>
          </cell>
          <cell r="V230">
            <v>0</v>
          </cell>
        </row>
        <row r="231">
          <cell r="G231">
            <v>0</v>
          </cell>
          <cell r="J231">
            <v>0</v>
          </cell>
          <cell r="M231">
            <v>0</v>
          </cell>
          <cell r="P231">
            <v>0</v>
          </cell>
          <cell r="S231">
            <v>0</v>
          </cell>
          <cell r="V231">
            <v>0</v>
          </cell>
        </row>
        <row r="232">
          <cell r="G232">
            <v>0</v>
          </cell>
          <cell r="J232">
            <v>0</v>
          </cell>
          <cell r="M232">
            <v>0</v>
          </cell>
          <cell r="P232">
            <v>0</v>
          </cell>
          <cell r="S232">
            <v>0</v>
          </cell>
          <cell r="V232">
            <v>0</v>
          </cell>
        </row>
        <row r="233">
          <cell r="G233">
            <v>221479</v>
          </cell>
          <cell r="J233">
            <v>206191</v>
          </cell>
          <cell r="M233">
            <v>0</v>
          </cell>
          <cell r="P233">
            <v>0</v>
          </cell>
          <cell r="S233">
            <v>0</v>
          </cell>
          <cell r="V233">
            <v>0</v>
          </cell>
        </row>
        <row r="234">
          <cell r="G234">
            <v>0</v>
          </cell>
          <cell r="J234">
            <v>0</v>
          </cell>
          <cell r="M234">
            <v>0</v>
          </cell>
          <cell r="P234">
            <v>0</v>
          </cell>
          <cell r="S234">
            <v>0</v>
          </cell>
          <cell r="V234">
            <v>0</v>
          </cell>
        </row>
        <row r="235">
          <cell r="G235">
            <v>0</v>
          </cell>
          <cell r="J235">
            <v>0</v>
          </cell>
          <cell r="M235">
            <v>0</v>
          </cell>
          <cell r="P235">
            <v>0</v>
          </cell>
          <cell r="S235">
            <v>0</v>
          </cell>
          <cell r="V235">
            <v>0</v>
          </cell>
        </row>
        <row r="236">
          <cell r="G236">
            <v>109958</v>
          </cell>
          <cell r="J236">
            <v>115428</v>
          </cell>
          <cell r="M236">
            <v>0</v>
          </cell>
          <cell r="P236">
            <v>0</v>
          </cell>
          <cell r="S236">
            <v>0</v>
          </cell>
          <cell r="V236">
            <v>0</v>
          </cell>
        </row>
        <row r="237">
          <cell r="G237">
            <v>0</v>
          </cell>
          <cell r="J237">
            <v>0</v>
          </cell>
          <cell r="M237">
            <v>0</v>
          </cell>
          <cell r="P237">
            <v>0</v>
          </cell>
          <cell r="S237">
            <v>0</v>
          </cell>
          <cell r="V237">
            <v>0</v>
          </cell>
        </row>
        <row r="238">
          <cell r="G238">
            <v>111521</v>
          </cell>
          <cell r="J238">
            <v>90763</v>
          </cell>
          <cell r="M238">
            <v>0</v>
          </cell>
          <cell r="P238">
            <v>0</v>
          </cell>
          <cell r="S238">
            <v>0</v>
          </cell>
          <cell r="V238">
            <v>0</v>
          </cell>
        </row>
        <row r="239">
          <cell r="G239">
            <v>0</v>
          </cell>
          <cell r="J239">
            <v>0</v>
          </cell>
          <cell r="M239">
            <v>0</v>
          </cell>
          <cell r="P239">
            <v>0</v>
          </cell>
          <cell r="S239">
            <v>0</v>
          </cell>
          <cell r="V239">
            <v>0</v>
          </cell>
        </row>
        <row r="240">
          <cell r="G240">
            <v>0</v>
          </cell>
          <cell r="J240">
            <v>0</v>
          </cell>
          <cell r="M240">
            <v>0</v>
          </cell>
          <cell r="P240">
            <v>0</v>
          </cell>
          <cell r="S240">
            <v>0</v>
          </cell>
          <cell r="V240">
            <v>0</v>
          </cell>
        </row>
        <row r="241">
          <cell r="G241">
            <v>0</v>
          </cell>
          <cell r="J241">
            <v>0</v>
          </cell>
          <cell r="M241">
            <v>0</v>
          </cell>
          <cell r="P241">
            <v>0</v>
          </cell>
          <cell r="S241">
            <v>0</v>
          </cell>
          <cell r="V241">
            <v>0</v>
          </cell>
        </row>
        <row r="242">
          <cell r="G242">
            <v>0</v>
          </cell>
          <cell r="J242">
            <v>0</v>
          </cell>
          <cell r="M242">
            <v>0</v>
          </cell>
          <cell r="P242">
            <v>0</v>
          </cell>
          <cell r="S242">
            <v>0</v>
          </cell>
          <cell r="V242">
            <v>0</v>
          </cell>
        </row>
        <row r="243">
          <cell r="G243">
            <v>0</v>
          </cell>
          <cell r="J243">
            <v>0</v>
          </cell>
          <cell r="M243">
            <v>0</v>
          </cell>
          <cell r="P243">
            <v>0</v>
          </cell>
          <cell r="S243">
            <v>0</v>
          </cell>
          <cell r="V243">
            <v>0</v>
          </cell>
        </row>
        <row r="244">
          <cell r="G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V244">
            <v>0</v>
          </cell>
        </row>
        <row r="245">
          <cell r="G245">
            <v>0</v>
          </cell>
          <cell r="J245">
            <v>0</v>
          </cell>
          <cell r="M245">
            <v>0</v>
          </cell>
          <cell r="P245">
            <v>0</v>
          </cell>
          <cell r="S245">
            <v>0</v>
          </cell>
          <cell r="V245">
            <v>0</v>
          </cell>
        </row>
        <row r="246">
          <cell r="G246">
            <v>0</v>
          </cell>
          <cell r="J246">
            <v>0</v>
          </cell>
          <cell r="M246">
            <v>0</v>
          </cell>
          <cell r="P246">
            <v>0</v>
          </cell>
          <cell r="S246">
            <v>0</v>
          </cell>
          <cell r="V246">
            <v>0</v>
          </cell>
        </row>
        <row r="247">
          <cell r="G247">
            <v>0</v>
          </cell>
          <cell r="J247">
            <v>0</v>
          </cell>
          <cell r="M247">
            <v>0</v>
          </cell>
          <cell r="P247">
            <v>0</v>
          </cell>
          <cell r="S247">
            <v>0</v>
          </cell>
          <cell r="V247">
            <v>0</v>
          </cell>
        </row>
        <row r="248">
          <cell r="G248">
            <v>0</v>
          </cell>
          <cell r="J248">
            <v>0</v>
          </cell>
          <cell r="M248">
            <v>0</v>
          </cell>
          <cell r="P248">
            <v>0</v>
          </cell>
          <cell r="S248">
            <v>0</v>
          </cell>
          <cell r="V248">
            <v>0</v>
          </cell>
        </row>
        <row r="249">
          <cell r="G249">
            <v>0</v>
          </cell>
          <cell r="J249">
            <v>0</v>
          </cell>
          <cell r="M249">
            <v>0</v>
          </cell>
          <cell r="P249">
            <v>0</v>
          </cell>
          <cell r="S249">
            <v>0</v>
          </cell>
          <cell r="V249">
            <v>0</v>
          </cell>
        </row>
        <row r="250">
          <cell r="G250">
            <v>0</v>
          </cell>
          <cell r="J250">
            <v>0</v>
          </cell>
          <cell r="M250">
            <v>0</v>
          </cell>
          <cell r="P250">
            <v>0</v>
          </cell>
          <cell r="S250">
            <v>0</v>
          </cell>
          <cell r="V250">
            <v>0</v>
          </cell>
        </row>
        <row r="251">
          <cell r="G251">
            <v>0</v>
          </cell>
          <cell r="J251">
            <v>0</v>
          </cell>
          <cell r="M251">
            <v>0</v>
          </cell>
          <cell r="P251">
            <v>0</v>
          </cell>
          <cell r="S251">
            <v>0</v>
          </cell>
          <cell r="V251">
            <v>0</v>
          </cell>
        </row>
        <row r="252">
          <cell r="G252">
            <v>0</v>
          </cell>
          <cell r="J252">
            <v>0</v>
          </cell>
          <cell r="M252">
            <v>0</v>
          </cell>
          <cell r="P252">
            <v>0</v>
          </cell>
          <cell r="S252">
            <v>0</v>
          </cell>
          <cell r="V252">
            <v>0</v>
          </cell>
        </row>
        <row r="253">
          <cell r="G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V253">
            <v>0</v>
          </cell>
        </row>
        <row r="254">
          <cell r="G254">
            <v>0</v>
          </cell>
          <cell r="J254">
            <v>0</v>
          </cell>
          <cell r="M254">
            <v>0</v>
          </cell>
          <cell r="P254">
            <v>0</v>
          </cell>
          <cell r="S254">
            <v>0</v>
          </cell>
          <cell r="V254">
            <v>0</v>
          </cell>
        </row>
        <row r="255">
          <cell r="G255">
            <v>0</v>
          </cell>
          <cell r="J255">
            <v>0</v>
          </cell>
          <cell r="M255">
            <v>0</v>
          </cell>
          <cell r="P255">
            <v>0</v>
          </cell>
          <cell r="S255">
            <v>0</v>
          </cell>
          <cell r="V255">
            <v>0</v>
          </cell>
        </row>
        <row r="256">
          <cell r="G256">
            <v>0</v>
          </cell>
          <cell r="J256">
            <v>0</v>
          </cell>
          <cell r="M256">
            <v>0</v>
          </cell>
          <cell r="P256">
            <v>0</v>
          </cell>
          <cell r="S256">
            <v>0</v>
          </cell>
          <cell r="V256">
            <v>0</v>
          </cell>
        </row>
        <row r="257">
          <cell r="G257">
            <v>0</v>
          </cell>
          <cell r="J257">
            <v>0</v>
          </cell>
          <cell r="M257">
            <v>0</v>
          </cell>
          <cell r="P257">
            <v>0</v>
          </cell>
          <cell r="S257">
            <v>0</v>
          </cell>
          <cell r="V257">
            <v>0</v>
          </cell>
        </row>
        <row r="258">
          <cell r="G258">
            <v>0</v>
          </cell>
          <cell r="J258">
            <v>0</v>
          </cell>
          <cell r="M258">
            <v>0</v>
          </cell>
          <cell r="P258">
            <v>0</v>
          </cell>
          <cell r="S258">
            <v>0</v>
          </cell>
          <cell r="V258">
            <v>0</v>
          </cell>
        </row>
        <row r="259">
          <cell r="G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V259">
            <v>0</v>
          </cell>
        </row>
        <row r="260">
          <cell r="G260">
            <v>0</v>
          </cell>
          <cell r="J260">
            <v>0</v>
          </cell>
          <cell r="M260">
            <v>0</v>
          </cell>
          <cell r="P260">
            <v>0</v>
          </cell>
          <cell r="S260">
            <v>0</v>
          </cell>
          <cell r="V260">
            <v>0</v>
          </cell>
        </row>
        <row r="261">
          <cell r="G261">
            <v>0</v>
          </cell>
          <cell r="J261">
            <v>0</v>
          </cell>
          <cell r="M261">
            <v>0</v>
          </cell>
          <cell r="P261">
            <v>0</v>
          </cell>
          <cell r="S261">
            <v>0</v>
          </cell>
          <cell r="V261">
            <v>0</v>
          </cell>
        </row>
        <row r="262">
          <cell r="G262">
            <v>0</v>
          </cell>
          <cell r="J262">
            <v>0</v>
          </cell>
          <cell r="M262">
            <v>0</v>
          </cell>
          <cell r="P262">
            <v>0</v>
          </cell>
          <cell r="S262">
            <v>0</v>
          </cell>
          <cell r="V262">
            <v>0</v>
          </cell>
        </row>
        <row r="263">
          <cell r="G263">
            <v>0</v>
          </cell>
          <cell r="J263">
            <v>0</v>
          </cell>
          <cell r="M263">
            <v>0</v>
          </cell>
          <cell r="P263">
            <v>0</v>
          </cell>
          <cell r="S263">
            <v>0</v>
          </cell>
          <cell r="V263">
            <v>0</v>
          </cell>
        </row>
        <row r="264">
          <cell r="G264">
            <v>0</v>
          </cell>
          <cell r="J264">
            <v>0</v>
          </cell>
          <cell r="M264">
            <v>0</v>
          </cell>
          <cell r="P264">
            <v>0</v>
          </cell>
          <cell r="S264">
            <v>0</v>
          </cell>
          <cell r="V264">
            <v>0</v>
          </cell>
        </row>
        <row r="265">
          <cell r="G265">
            <v>0</v>
          </cell>
          <cell r="J265">
            <v>0</v>
          </cell>
          <cell r="M265">
            <v>0</v>
          </cell>
          <cell r="P265">
            <v>0</v>
          </cell>
          <cell r="S265">
            <v>0</v>
          </cell>
          <cell r="V265">
            <v>0</v>
          </cell>
        </row>
        <row r="266">
          <cell r="G266">
            <v>0</v>
          </cell>
          <cell r="J266">
            <v>0</v>
          </cell>
          <cell r="M266">
            <v>0</v>
          </cell>
          <cell r="P266">
            <v>0</v>
          </cell>
          <cell r="S266">
            <v>0</v>
          </cell>
          <cell r="V266">
            <v>0</v>
          </cell>
        </row>
        <row r="267">
          <cell r="G267">
            <v>0</v>
          </cell>
          <cell r="J267">
            <v>0</v>
          </cell>
          <cell r="M267">
            <v>0</v>
          </cell>
          <cell r="P267">
            <v>0</v>
          </cell>
          <cell r="S267">
            <v>0</v>
          </cell>
          <cell r="V267">
            <v>0</v>
          </cell>
        </row>
        <row r="268">
          <cell r="G268">
            <v>0</v>
          </cell>
          <cell r="J268">
            <v>0</v>
          </cell>
          <cell r="M268">
            <v>0</v>
          </cell>
          <cell r="P268">
            <v>0</v>
          </cell>
          <cell r="S268">
            <v>0</v>
          </cell>
          <cell r="V268">
            <v>0</v>
          </cell>
        </row>
        <row r="269">
          <cell r="G269">
            <v>0</v>
          </cell>
          <cell r="J269">
            <v>0</v>
          </cell>
          <cell r="M269">
            <v>0</v>
          </cell>
          <cell r="P269">
            <v>0</v>
          </cell>
          <cell r="S269">
            <v>0</v>
          </cell>
          <cell r="V269">
            <v>0</v>
          </cell>
        </row>
        <row r="270">
          <cell r="G270">
            <v>0</v>
          </cell>
          <cell r="J270">
            <v>0</v>
          </cell>
          <cell r="M270">
            <v>0</v>
          </cell>
          <cell r="P270">
            <v>0</v>
          </cell>
          <cell r="S270">
            <v>0</v>
          </cell>
          <cell r="V270">
            <v>0</v>
          </cell>
        </row>
        <row r="271">
          <cell r="G271">
            <v>0</v>
          </cell>
          <cell r="J271">
            <v>0</v>
          </cell>
          <cell r="M271">
            <v>0</v>
          </cell>
          <cell r="P271">
            <v>0</v>
          </cell>
          <cell r="S271">
            <v>0</v>
          </cell>
          <cell r="V271">
            <v>0</v>
          </cell>
        </row>
        <row r="272">
          <cell r="G272">
            <v>0</v>
          </cell>
          <cell r="J272">
            <v>0</v>
          </cell>
          <cell r="M272">
            <v>0</v>
          </cell>
          <cell r="P272">
            <v>0</v>
          </cell>
          <cell r="S272">
            <v>0</v>
          </cell>
          <cell r="V272">
            <v>0</v>
          </cell>
        </row>
        <row r="273">
          <cell r="G273">
            <v>0</v>
          </cell>
          <cell r="J273">
            <v>0</v>
          </cell>
          <cell r="M273">
            <v>0</v>
          </cell>
          <cell r="P273">
            <v>0</v>
          </cell>
          <cell r="S273">
            <v>0</v>
          </cell>
          <cell r="V273">
            <v>0</v>
          </cell>
        </row>
        <row r="274">
          <cell r="G274">
            <v>0</v>
          </cell>
          <cell r="J274">
            <v>0</v>
          </cell>
          <cell r="M274">
            <v>0</v>
          </cell>
          <cell r="P274">
            <v>0</v>
          </cell>
          <cell r="S274">
            <v>0</v>
          </cell>
          <cell r="V274">
            <v>0</v>
          </cell>
        </row>
        <row r="275">
          <cell r="G275">
            <v>0</v>
          </cell>
          <cell r="J275">
            <v>0</v>
          </cell>
          <cell r="M275">
            <v>0</v>
          </cell>
          <cell r="P275">
            <v>0</v>
          </cell>
          <cell r="S275">
            <v>0</v>
          </cell>
          <cell r="V275">
            <v>0</v>
          </cell>
        </row>
        <row r="276">
          <cell r="G276">
            <v>3900</v>
          </cell>
          <cell r="J276">
            <v>3900</v>
          </cell>
          <cell r="M276">
            <v>0</v>
          </cell>
          <cell r="P276">
            <v>0</v>
          </cell>
          <cell r="S276">
            <v>0</v>
          </cell>
          <cell r="V276">
            <v>0</v>
          </cell>
        </row>
        <row r="277">
          <cell r="G277">
            <v>0</v>
          </cell>
          <cell r="J277">
            <v>0</v>
          </cell>
          <cell r="M277">
            <v>0</v>
          </cell>
          <cell r="P277">
            <v>0</v>
          </cell>
          <cell r="S277">
            <v>0</v>
          </cell>
          <cell r="V277">
            <v>0</v>
          </cell>
        </row>
        <row r="278">
          <cell r="G278">
            <v>697633</v>
          </cell>
          <cell r="J278">
            <v>564561</v>
          </cell>
          <cell r="M278">
            <v>0</v>
          </cell>
          <cell r="P278">
            <v>0</v>
          </cell>
          <cell r="S278">
            <v>0</v>
          </cell>
          <cell r="V278">
            <v>0</v>
          </cell>
        </row>
        <row r="279">
          <cell r="G279">
            <v>0</v>
          </cell>
          <cell r="J279">
            <v>0</v>
          </cell>
          <cell r="M279">
            <v>0</v>
          </cell>
          <cell r="P279">
            <v>0</v>
          </cell>
          <cell r="S279">
            <v>0</v>
          </cell>
          <cell r="V279">
            <v>0</v>
          </cell>
        </row>
        <row r="280">
          <cell r="G280">
            <v>0</v>
          </cell>
          <cell r="J280">
            <v>0</v>
          </cell>
          <cell r="M280">
            <v>0</v>
          </cell>
          <cell r="P280">
            <v>0</v>
          </cell>
          <cell r="S280">
            <v>0</v>
          </cell>
          <cell r="V280">
            <v>0</v>
          </cell>
        </row>
        <row r="281">
          <cell r="G281">
            <v>0</v>
          </cell>
          <cell r="J281">
            <v>0</v>
          </cell>
          <cell r="M281">
            <v>0</v>
          </cell>
          <cell r="P281">
            <v>0</v>
          </cell>
          <cell r="S281">
            <v>0</v>
          </cell>
          <cell r="V281">
            <v>0</v>
          </cell>
        </row>
        <row r="282">
          <cell r="G282">
            <v>0</v>
          </cell>
          <cell r="J282">
            <v>0</v>
          </cell>
          <cell r="M282">
            <v>0</v>
          </cell>
          <cell r="P282">
            <v>0</v>
          </cell>
          <cell r="S282">
            <v>0</v>
          </cell>
          <cell r="V282">
            <v>0</v>
          </cell>
        </row>
        <row r="283">
          <cell r="G283">
            <v>697633</v>
          </cell>
          <cell r="J283">
            <v>564561</v>
          </cell>
          <cell r="M283">
            <v>0</v>
          </cell>
          <cell r="P283">
            <v>0</v>
          </cell>
          <cell r="S283">
            <v>0</v>
          </cell>
          <cell r="V283">
            <v>0</v>
          </cell>
        </row>
        <row r="284">
          <cell r="G284">
            <v>0</v>
          </cell>
          <cell r="J284">
            <v>0</v>
          </cell>
          <cell r="M284">
            <v>0</v>
          </cell>
          <cell r="P284">
            <v>0</v>
          </cell>
          <cell r="S284">
            <v>0</v>
          </cell>
          <cell r="V284">
            <v>0</v>
          </cell>
        </row>
        <row r="285">
          <cell r="G285">
            <v>36</v>
          </cell>
          <cell r="J285">
            <v>36</v>
          </cell>
          <cell r="M285">
            <v>0</v>
          </cell>
          <cell r="P285">
            <v>0</v>
          </cell>
          <cell r="S285">
            <v>0</v>
          </cell>
          <cell r="V285">
            <v>0</v>
          </cell>
        </row>
        <row r="286">
          <cell r="G286">
            <v>7200</v>
          </cell>
          <cell r="J286">
            <v>7200</v>
          </cell>
          <cell r="M286">
            <v>0</v>
          </cell>
          <cell r="P286">
            <v>0</v>
          </cell>
          <cell r="S286">
            <v>0</v>
          </cell>
          <cell r="V286">
            <v>0</v>
          </cell>
        </row>
        <row r="287">
          <cell r="G287">
            <v>0</v>
          </cell>
          <cell r="J287">
            <v>0</v>
          </cell>
          <cell r="M287">
            <v>0</v>
          </cell>
          <cell r="P287">
            <v>0</v>
          </cell>
          <cell r="S287">
            <v>0</v>
          </cell>
          <cell r="V287">
            <v>0</v>
          </cell>
        </row>
        <row r="288">
          <cell r="G288">
            <v>0</v>
          </cell>
          <cell r="J288">
            <v>0</v>
          </cell>
          <cell r="M288">
            <v>0</v>
          </cell>
          <cell r="P288">
            <v>0</v>
          </cell>
          <cell r="S288">
            <v>0</v>
          </cell>
          <cell r="V288">
            <v>0</v>
          </cell>
        </row>
        <row r="289">
          <cell r="G289">
            <v>8.6</v>
          </cell>
          <cell r="J289">
            <v>9</v>
          </cell>
          <cell r="M289">
            <v>0</v>
          </cell>
          <cell r="P289">
            <v>0</v>
          </cell>
          <cell r="S289">
            <v>0</v>
          </cell>
          <cell r="V289">
            <v>0</v>
          </cell>
        </row>
        <row r="290">
          <cell r="G290">
            <v>208696</v>
          </cell>
          <cell r="J290">
            <v>176534</v>
          </cell>
          <cell r="M290">
            <v>0</v>
          </cell>
          <cell r="P290">
            <v>0</v>
          </cell>
          <cell r="S290">
            <v>0</v>
          </cell>
          <cell r="V290">
            <v>0</v>
          </cell>
        </row>
        <row r="291">
          <cell r="G291">
            <v>0</v>
          </cell>
          <cell r="J291">
            <v>0</v>
          </cell>
          <cell r="M291">
            <v>0</v>
          </cell>
          <cell r="P291">
            <v>0</v>
          </cell>
          <cell r="S291">
            <v>0</v>
          </cell>
          <cell r="V291">
            <v>0</v>
          </cell>
        </row>
        <row r="292">
          <cell r="G292">
            <v>480232</v>
          </cell>
          <cell r="J292">
            <v>379172</v>
          </cell>
          <cell r="M292">
            <v>0</v>
          </cell>
          <cell r="P292">
            <v>0</v>
          </cell>
          <cell r="S292">
            <v>0</v>
          </cell>
          <cell r="V292">
            <v>0</v>
          </cell>
        </row>
        <row r="293">
          <cell r="G293">
            <v>0</v>
          </cell>
          <cell r="J293">
            <v>0</v>
          </cell>
          <cell r="M293">
            <v>0</v>
          </cell>
          <cell r="P293">
            <v>0</v>
          </cell>
          <cell r="S293">
            <v>0</v>
          </cell>
          <cell r="V293">
            <v>0</v>
          </cell>
        </row>
        <row r="294">
          <cell r="G294">
            <v>1505</v>
          </cell>
          <cell r="J294">
            <v>1655</v>
          </cell>
          <cell r="M294">
            <v>0</v>
          </cell>
          <cell r="P294">
            <v>0</v>
          </cell>
          <cell r="S294">
            <v>0</v>
          </cell>
          <cell r="V294">
            <v>0</v>
          </cell>
        </row>
        <row r="295">
          <cell r="G295">
            <v>0</v>
          </cell>
          <cell r="J295">
            <v>0</v>
          </cell>
          <cell r="M295">
            <v>0</v>
          </cell>
          <cell r="P295">
            <v>0</v>
          </cell>
          <cell r="S295">
            <v>0</v>
          </cell>
          <cell r="V295">
            <v>0</v>
          </cell>
        </row>
        <row r="296">
          <cell r="G296">
            <v>0</v>
          </cell>
          <cell r="J296">
            <v>0</v>
          </cell>
          <cell r="M296">
            <v>0</v>
          </cell>
          <cell r="P296">
            <v>0</v>
          </cell>
          <cell r="S296">
            <v>0</v>
          </cell>
          <cell r="V296">
            <v>0</v>
          </cell>
        </row>
        <row r="297">
          <cell r="G297">
            <v>0</v>
          </cell>
          <cell r="J297">
            <v>0</v>
          </cell>
          <cell r="M297">
            <v>0</v>
          </cell>
          <cell r="P297">
            <v>0</v>
          </cell>
          <cell r="S297">
            <v>0</v>
          </cell>
          <cell r="V297">
            <v>0</v>
          </cell>
        </row>
        <row r="298">
          <cell r="G298">
            <v>0</v>
          </cell>
          <cell r="J298">
            <v>0</v>
          </cell>
          <cell r="M298">
            <v>0</v>
          </cell>
          <cell r="P298">
            <v>0</v>
          </cell>
          <cell r="S298">
            <v>0</v>
          </cell>
          <cell r="V298">
            <v>0</v>
          </cell>
        </row>
        <row r="299">
          <cell r="G299">
            <v>0</v>
          </cell>
          <cell r="J299">
            <v>0</v>
          </cell>
          <cell r="M299">
            <v>0</v>
          </cell>
          <cell r="P299">
            <v>0</v>
          </cell>
          <cell r="S299">
            <v>0</v>
          </cell>
          <cell r="V299">
            <v>0</v>
          </cell>
        </row>
        <row r="300">
          <cell r="G300">
            <v>0</v>
          </cell>
          <cell r="J300">
            <v>0</v>
          </cell>
          <cell r="M300">
            <v>0</v>
          </cell>
          <cell r="P300">
            <v>0</v>
          </cell>
          <cell r="S300">
            <v>0</v>
          </cell>
          <cell r="V300">
            <v>0</v>
          </cell>
        </row>
        <row r="301">
          <cell r="G301">
            <v>0</v>
          </cell>
          <cell r="J301">
            <v>0</v>
          </cell>
          <cell r="M301">
            <v>0</v>
          </cell>
          <cell r="P301">
            <v>0</v>
          </cell>
          <cell r="S301">
            <v>0</v>
          </cell>
          <cell r="V301">
            <v>0</v>
          </cell>
        </row>
        <row r="302">
          <cell r="G302">
            <v>0</v>
          </cell>
          <cell r="J302">
            <v>0</v>
          </cell>
          <cell r="M302">
            <v>0</v>
          </cell>
          <cell r="P302">
            <v>0</v>
          </cell>
          <cell r="S302">
            <v>0</v>
          </cell>
          <cell r="V302">
            <v>0</v>
          </cell>
        </row>
        <row r="303">
          <cell r="G303">
            <v>0</v>
          </cell>
          <cell r="J303">
            <v>0</v>
          </cell>
          <cell r="M303">
            <v>0</v>
          </cell>
          <cell r="P303">
            <v>0</v>
          </cell>
          <cell r="S303">
            <v>0</v>
          </cell>
          <cell r="V303">
            <v>0</v>
          </cell>
        </row>
        <row r="304">
          <cell r="G304">
            <v>0</v>
          </cell>
          <cell r="J304">
            <v>0</v>
          </cell>
          <cell r="M304">
            <v>0</v>
          </cell>
          <cell r="P304">
            <v>0</v>
          </cell>
          <cell r="S304">
            <v>0</v>
          </cell>
          <cell r="V304">
            <v>0</v>
          </cell>
        </row>
        <row r="305">
          <cell r="G305">
            <v>0</v>
          </cell>
          <cell r="J305">
            <v>0</v>
          </cell>
          <cell r="M305">
            <v>0</v>
          </cell>
          <cell r="P305">
            <v>0</v>
          </cell>
          <cell r="S305">
            <v>0</v>
          </cell>
          <cell r="V305">
            <v>0</v>
          </cell>
        </row>
        <row r="306">
          <cell r="G306">
            <v>0</v>
          </cell>
          <cell r="J306">
            <v>0</v>
          </cell>
          <cell r="M306">
            <v>0</v>
          </cell>
          <cell r="P306">
            <v>0</v>
          </cell>
          <cell r="S306">
            <v>0</v>
          </cell>
          <cell r="V306">
            <v>0</v>
          </cell>
        </row>
        <row r="307">
          <cell r="G307">
            <v>0</v>
          </cell>
          <cell r="J307">
            <v>0</v>
          </cell>
          <cell r="M307">
            <v>0</v>
          </cell>
          <cell r="P307">
            <v>0</v>
          </cell>
          <cell r="S307">
            <v>0</v>
          </cell>
          <cell r="V307">
            <v>0</v>
          </cell>
        </row>
        <row r="308">
          <cell r="G308">
            <v>0</v>
          </cell>
          <cell r="J308">
            <v>0</v>
          </cell>
          <cell r="M308">
            <v>0</v>
          </cell>
          <cell r="P308">
            <v>0</v>
          </cell>
          <cell r="S308">
            <v>0</v>
          </cell>
          <cell r="V308">
            <v>0</v>
          </cell>
        </row>
        <row r="309">
          <cell r="G309">
            <v>0</v>
          </cell>
          <cell r="J309">
            <v>0</v>
          </cell>
          <cell r="M309">
            <v>0</v>
          </cell>
          <cell r="P309">
            <v>0</v>
          </cell>
          <cell r="S309">
            <v>0</v>
          </cell>
          <cell r="V309">
            <v>0</v>
          </cell>
        </row>
        <row r="310">
          <cell r="G310">
            <v>0</v>
          </cell>
          <cell r="J310">
            <v>0</v>
          </cell>
          <cell r="M310">
            <v>0</v>
          </cell>
          <cell r="P310">
            <v>0</v>
          </cell>
          <cell r="S310">
            <v>0</v>
          </cell>
          <cell r="V310">
            <v>0</v>
          </cell>
        </row>
        <row r="311">
          <cell r="G311">
            <v>0</v>
          </cell>
          <cell r="J311">
            <v>0</v>
          </cell>
          <cell r="M311">
            <v>0</v>
          </cell>
          <cell r="P311">
            <v>0</v>
          </cell>
          <cell r="S311">
            <v>0</v>
          </cell>
          <cell r="V311">
            <v>0</v>
          </cell>
        </row>
        <row r="312">
          <cell r="G312">
            <v>0</v>
          </cell>
          <cell r="J312">
            <v>0</v>
          </cell>
          <cell r="M312">
            <v>0</v>
          </cell>
          <cell r="P312">
            <v>0</v>
          </cell>
          <cell r="S312">
            <v>0</v>
          </cell>
          <cell r="V312">
            <v>0</v>
          </cell>
        </row>
        <row r="313">
          <cell r="G313">
            <v>0</v>
          </cell>
          <cell r="J313">
            <v>0</v>
          </cell>
          <cell r="M313">
            <v>0</v>
          </cell>
          <cell r="P313">
            <v>0</v>
          </cell>
          <cell r="S313">
            <v>0</v>
          </cell>
          <cell r="V313">
            <v>0</v>
          </cell>
        </row>
        <row r="314">
          <cell r="G314">
            <v>0</v>
          </cell>
          <cell r="J314">
            <v>0</v>
          </cell>
          <cell r="M314">
            <v>0</v>
          </cell>
          <cell r="P314">
            <v>0</v>
          </cell>
          <cell r="S314">
            <v>0</v>
          </cell>
          <cell r="V314">
            <v>0</v>
          </cell>
        </row>
        <row r="315">
          <cell r="G315">
            <v>0</v>
          </cell>
          <cell r="J315">
            <v>0</v>
          </cell>
          <cell r="M315">
            <v>0</v>
          </cell>
          <cell r="P315">
            <v>0</v>
          </cell>
          <cell r="S315">
            <v>0</v>
          </cell>
          <cell r="V315">
            <v>0</v>
          </cell>
        </row>
        <row r="316">
          <cell r="G316">
            <v>0</v>
          </cell>
          <cell r="J316">
            <v>0</v>
          </cell>
          <cell r="M316">
            <v>0</v>
          </cell>
          <cell r="P316">
            <v>0</v>
          </cell>
          <cell r="S316">
            <v>0</v>
          </cell>
          <cell r="V316">
            <v>0</v>
          </cell>
        </row>
        <row r="317">
          <cell r="G317">
            <v>0</v>
          </cell>
          <cell r="J317">
            <v>0</v>
          </cell>
          <cell r="M317">
            <v>0</v>
          </cell>
          <cell r="P317">
            <v>0</v>
          </cell>
          <cell r="S317">
            <v>0</v>
          </cell>
          <cell r="V317">
            <v>0</v>
          </cell>
        </row>
        <row r="318">
          <cell r="G318">
            <v>0</v>
          </cell>
          <cell r="J318">
            <v>0</v>
          </cell>
          <cell r="M318">
            <v>0</v>
          </cell>
          <cell r="P318">
            <v>0</v>
          </cell>
          <cell r="S318">
            <v>0</v>
          </cell>
          <cell r="V318">
            <v>0</v>
          </cell>
        </row>
        <row r="319">
          <cell r="G319">
            <v>0</v>
          </cell>
          <cell r="J319">
            <v>0</v>
          </cell>
          <cell r="M319">
            <v>0</v>
          </cell>
          <cell r="P319">
            <v>0</v>
          </cell>
          <cell r="S319">
            <v>0</v>
          </cell>
          <cell r="V319">
            <v>0</v>
          </cell>
        </row>
        <row r="320">
          <cell r="G320">
            <v>0</v>
          </cell>
          <cell r="J320">
            <v>0</v>
          </cell>
          <cell r="M320">
            <v>0</v>
          </cell>
          <cell r="P320">
            <v>0</v>
          </cell>
          <cell r="S320">
            <v>0</v>
          </cell>
          <cell r="V320">
            <v>0</v>
          </cell>
        </row>
        <row r="321">
          <cell r="G321">
            <v>0</v>
          </cell>
          <cell r="J321">
            <v>0</v>
          </cell>
          <cell r="M321">
            <v>0</v>
          </cell>
          <cell r="P321">
            <v>0</v>
          </cell>
          <cell r="S321">
            <v>0</v>
          </cell>
          <cell r="V321">
            <v>0</v>
          </cell>
        </row>
        <row r="322">
          <cell r="G322">
            <v>0</v>
          </cell>
          <cell r="J322">
            <v>0</v>
          </cell>
          <cell r="M322">
            <v>0</v>
          </cell>
          <cell r="P322">
            <v>0</v>
          </cell>
          <cell r="S322">
            <v>0</v>
          </cell>
          <cell r="V322">
            <v>0</v>
          </cell>
        </row>
        <row r="323">
          <cell r="G323">
            <v>0</v>
          </cell>
          <cell r="J323">
            <v>0</v>
          </cell>
          <cell r="M323">
            <v>0</v>
          </cell>
          <cell r="P323">
            <v>0</v>
          </cell>
          <cell r="S323">
            <v>0</v>
          </cell>
          <cell r="V323">
            <v>0</v>
          </cell>
        </row>
        <row r="324">
          <cell r="G324">
            <v>0</v>
          </cell>
          <cell r="J324">
            <v>0</v>
          </cell>
          <cell r="M324">
            <v>0</v>
          </cell>
          <cell r="P324">
            <v>0</v>
          </cell>
          <cell r="S324">
            <v>0</v>
          </cell>
          <cell r="V324">
            <v>0</v>
          </cell>
        </row>
        <row r="325">
          <cell r="G325">
            <v>0</v>
          </cell>
          <cell r="J325">
            <v>0</v>
          </cell>
          <cell r="M325">
            <v>0</v>
          </cell>
          <cell r="P325">
            <v>0</v>
          </cell>
          <cell r="S325">
            <v>0</v>
          </cell>
          <cell r="V325">
            <v>0</v>
          </cell>
        </row>
        <row r="326">
          <cell r="G326">
            <v>0</v>
          </cell>
          <cell r="J326">
            <v>0</v>
          </cell>
          <cell r="M326">
            <v>0</v>
          </cell>
          <cell r="P326">
            <v>0</v>
          </cell>
          <cell r="S326">
            <v>0</v>
          </cell>
          <cell r="V326">
            <v>0</v>
          </cell>
        </row>
        <row r="327">
          <cell r="G327">
            <v>0</v>
          </cell>
          <cell r="J327">
            <v>0</v>
          </cell>
          <cell r="M327">
            <v>0</v>
          </cell>
          <cell r="P327">
            <v>0</v>
          </cell>
          <cell r="S327">
            <v>0</v>
          </cell>
          <cell r="V327">
            <v>0</v>
          </cell>
        </row>
        <row r="328">
          <cell r="G328">
            <v>0</v>
          </cell>
          <cell r="J328">
            <v>0</v>
          </cell>
          <cell r="M328">
            <v>0</v>
          </cell>
          <cell r="P328">
            <v>0</v>
          </cell>
          <cell r="S328">
            <v>0</v>
          </cell>
          <cell r="V328">
            <v>0</v>
          </cell>
        </row>
        <row r="329">
          <cell r="G329">
            <v>0</v>
          </cell>
          <cell r="J329">
            <v>0</v>
          </cell>
          <cell r="M329">
            <v>0</v>
          </cell>
          <cell r="P329">
            <v>0</v>
          </cell>
          <cell r="S329">
            <v>0</v>
          </cell>
          <cell r="V329">
            <v>0</v>
          </cell>
        </row>
        <row r="330">
          <cell r="G330">
            <v>0</v>
          </cell>
          <cell r="J330">
            <v>0</v>
          </cell>
          <cell r="M330">
            <v>0</v>
          </cell>
          <cell r="P330">
            <v>0</v>
          </cell>
          <cell r="S330">
            <v>0</v>
          </cell>
          <cell r="V330">
            <v>0</v>
          </cell>
        </row>
        <row r="331">
          <cell r="G331">
            <v>0</v>
          </cell>
          <cell r="J331">
            <v>0</v>
          </cell>
          <cell r="M331">
            <v>0</v>
          </cell>
          <cell r="P331">
            <v>0</v>
          </cell>
          <cell r="S331">
            <v>0</v>
          </cell>
          <cell r="V331">
            <v>0</v>
          </cell>
        </row>
        <row r="332">
          <cell r="G332">
            <v>0</v>
          </cell>
          <cell r="J332">
            <v>0</v>
          </cell>
          <cell r="M332">
            <v>0</v>
          </cell>
          <cell r="P332">
            <v>0</v>
          </cell>
          <cell r="S332">
            <v>0</v>
          </cell>
          <cell r="V332">
            <v>0</v>
          </cell>
        </row>
        <row r="333">
          <cell r="G333">
            <v>0</v>
          </cell>
          <cell r="J333">
            <v>0</v>
          </cell>
          <cell r="M333">
            <v>0</v>
          </cell>
          <cell r="P333">
            <v>0</v>
          </cell>
          <cell r="S333">
            <v>0</v>
          </cell>
          <cell r="V333">
            <v>0</v>
          </cell>
        </row>
        <row r="334">
          <cell r="G334">
            <v>0</v>
          </cell>
          <cell r="J334">
            <v>0</v>
          </cell>
          <cell r="M334">
            <v>0</v>
          </cell>
          <cell r="P334">
            <v>0</v>
          </cell>
          <cell r="S334">
            <v>0</v>
          </cell>
          <cell r="V334">
            <v>0</v>
          </cell>
        </row>
        <row r="335">
          <cell r="G335">
            <v>0</v>
          </cell>
          <cell r="J335">
            <v>0</v>
          </cell>
          <cell r="M335">
            <v>0</v>
          </cell>
          <cell r="P335">
            <v>0</v>
          </cell>
          <cell r="S335">
            <v>0</v>
          </cell>
          <cell r="V335">
            <v>0</v>
          </cell>
        </row>
        <row r="336">
          <cell r="G336">
            <v>0</v>
          </cell>
          <cell r="J336">
            <v>0</v>
          </cell>
          <cell r="M336">
            <v>0</v>
          </cell>
          <cell r="P336">
            <v>0</v>
          </cell>
          <cell r="S336">
            <v>0</v>
          </cell>
          <cell r="V336">
            <v>0</v>
          </cell>
        </row>
        <row r="337">
          <cell r="G337">
            <v>0</v>
          </cell>
          <cell r="J337">
            <v>0</v>
          </cell>
          <cell r="M337">
            <v>0</v>
          </cell>
          <cell r="P337">
            <v>0</v>
          </cell>
          <cell r="S337">
            <v>0</v>
          </cell>
          <cell r="V337">
            <v>0</v>
          </cell>
        </row>
        <row r="338">
          <cell r="G338">
            <v>0</v>
          </cell>
          <cell r="J338">
            <v>0</v>
          </cell>
          <cell r="M338">
            <v>0</v>
          </cell>
          <cell r="P338">
            <v>0</v>
          </cell>
          <cell r="S338">
            <v>0</v>
          </cell>
          <cell r="V338">
            <v>0</v>
          </cell>
        </row>
        <row r="339">
          <cell r="G339">
            <v>0</v>
          </cell>
          <cell r="J339">
            <v>0</v>
          </cell>
          <cell r="M339">
            <v>0</v>
          </cell>
          <cell r="P339">
            <v>0</v>
          </cell>
          <cell r="S339">
            <v>0</v>
          </cell>
          <cell r="V339">
            <v>0</v>
          </cell>
        </row>
        <row r="340">
          <cell r="G340">
            <v>0</v>
          </cell>
          <cell r="J340">
            <v>0</v>
          </cell>
          <cell r="M340">
            <v>0</v>
          </cell>
          <cell r="P340">
            <v>0</v>
          </cell>
          <cell r="S340">
            <v>0</v>
          </cell>
          <cell r="V340">
            <v>0</v>
          </cell>
        </row>
        <row r="341">
          <cell r="G341">
            <v>0</v>
          </cell>
          <cell r="J341">
            <v>0</v>
          </cell>
          <cell r="M341">
            <v>0</v>
          </cell>
          <cell r="P341">
            <v>0</v>
          </cell>
          <cell r="S341">
            <v>0</v>
          </cell>
          <cell r="V341">
            <v>0</v>
          </cell>
        </row>
        <row r="342">
          <cell r="G342">
            <v>0</v>
          </cell>
          <cell r="J342">
            <v>0</v>
          </cell>
          <cell r="M342">
            <v>0</v>
          </cell>
          <cell r="P342">
            <v>0</v>
          </cell>
          <cell r="S342">
            <v>0</v>
          </cell>
          <cell r="V342">
            <v>0</v>
          </cell>
        </row>
        <row r="343">
          <cell r="G343">
            <v>0</v>
          </cell>
          <cell r="J343">
            <v>0</v>
          </cell>
          <cell r="M343">
            <v>0</v>
          </cell>
          <cell r="P343">
            <v>0</v>
          </cell>
          <cell r="S343">
            <v>0</v>
          </cell>
          <cell r="V343">
            <v>0</v>
          </cell>
        </row>
        <row r="344">
          <cell r="G344">
            <v>0</v>
          </cell>
          <cell r="J344">
            <v>0</v>
          </cell>
          <cell r="M344">
            <v>0</v>
          </cell>
          <cell r="P344">
            <v>0</v>
          </cell>
          <cell r="S344">
            <v>0</v>
          </cell>
          <cell r="V344">
            <v>0</v>
          </cell>
        </row>
        <row r="345">
          <cell r="G345">
            <v>0</v>
          </cell>
          <cell r="J345">
            <v>0</v>
          </cell>
          <cell r="M345">
            <v>0</v>
          </cell>
          <cell r="P345">
            <v>0</v>
          </cell>
          <cell r="S345">
            <v>0</v>
          </cell>
          <cell r="V345">
            <v>0</v>
          </cell>
        </row>
        <row r="346">
          <cell r="G346">
            <v>0</v>
          </cell>
          <cell r="J346">
            <v>0</v>
          </cell>
          <cell r="M346">
            <v>0</v>
          </cell>
          <cell r="P346">
            <v>0</v>
          </cell>
          <cell r="S346">
            <v>0</v>
          </cell>
          <cell r="V346">
            <v>0</v>
          </cell>
        </row>
        <row r="347">
          <cell r="G347">
            <v>0</v>
          </cell>
          <cell r="J347">
            <v>0</v>
          </cell>
          <cell r="M347">
            <v>0</v>
          </cell>
          <cell r="P347">
            <v>0</v>
          </cell>
          <cell r="S347">
            <v>0</v>
          </cell>
          <cell r="V347">
            <v>0</v>
          </cell>
        </row>
        <row r="348">
          <cell r="G348">
            <v>0</v>
          </cell>
          <cell r="J348">
            <v>0</v>
          </cell>
          <cell r="M348">
            <v>0</v>
          </cell>
          <cell r="P348">
            <v>0</v>
          </cell>
          <cell r="S348">
            <v>0</v>
          </cell>
          <cell r="V348">
            <v>0</v>
          </cell>
        </row>
        <row r="349">
          <cell r="G349">
            <v>0</v>
          </cell>
          <cell r="J349">
            <v>0</v>
          </cell>
          <cell r="M349">
            <v>0</v>
          </cell>
          <cell r="P349">
            <v>0</v>
          </cell>
          <cell r="S349">
            <v>0</v>
          </cell>
          <cell r="V349">
            <v>0</v>
          </cell>
        </row>
        <row r="350">
          <cell r="G350">
            <v>0</v>
          </cell>
          <cell r="J350">
            <v>0</v>
          </cell>
          <cell r="M350">
            <v>0</v>
          </cell>
          <cell r="P350">
            <v>0</v>
          </cell>
          <cell r="S350">
            <v>0</v>
          </cell>
          <cell r="V350">
            <v>0</v>
          </cell>
        </row>
        <row r="351">
          <cell r="G351">
            <v>0</v>
          </cell>
          <cell r="J351">
            <v>0</v>
          </cell>
          <cell r="M351">
            <v>0</v>
          </cell>
          <cell r="P351">
            <v>0</v>
          </cell>
          <cell r="S351">
            <v>0</v>
          </cell>
          <cell r="V351">
            <v>0</v>
          </cell>
        </row>
        <row r="352">
          <cell r="G352">
            <v>0</v>
          </cell>
          <cell r="J352">
            <v>0</v>
          </cell>
          <cell r="M352">
            <v>0</v>
          </cell>
          <cell r="P352">
            <v>0</v>
          </cell>
          <cell r="S352">
            <v>0</v>
          </cell>
          <cell r="V352">
            <v>0</v>
          </cell>
        </row>
        <row r="353">
          <cell r="G353">
            <v>0</v>
          </cell>
          <cell r="J353">
            <v>0</v>
          </cell>
          <cell r="M353">
            <v>0</v>
          </cell>
          <cell r="P353">
            <v>0</v>
          </cell>
          <cell r="S353">
            <v>0</v>
          </cell>
          <cell r="V353">
            <v>0</v>
          </cell>
        </row>
        <row r="354">
          <cell r="G354">
            <v>0</v>
          </cell>
          <cell r="J354">
            <v>0</v>
          </cell>
          <cell r="M354">
            <v>0</v>
          </cell>
          <cell r="P354">
            <v>0</v>
          </cell>
          <cell r="S354">
            <v>0</v>
          </cell>
          <cell r="V354">
            <v>0</v>
          </cell>
        </row>
        <row r="355">
          <cell r="G355">
            <v>0</v>
          </cell>
          <cell r="J355">
            <v>0</v>
          </cell>
          <cell r="M355">
            <v>0</v>
          </cell>
          <cell r="P355">
            <v>0</v>
          </cell>
          <cell r="S355">
            <v>0</v>
          </cell>
          <cell r="V355">
            <v>0</v>
          </cell>
        </row>
        <row r="356">
          <cell r="G356">
            <v>0</v>
          </cell>
          <cell r="J356">
            <v>0</v>
          </cell>
          <cell r="M356">
            <v>0</v>
          </cell>
          <cell r="P356">
            <v>0</v>
          </cell>
          <cell r="S356">
            <v>0</v>
          </cell>
          <cell r="V356">
            <v>0</v>
          </cell>
        </row>
        <row r="357">
          <cell r="G357">
            <v>0</v>
          </cell>
          <cell r="J357">
            <v>0</v>
          </cell>
          <cell r="M357">
            <v>0</v>
          </cell>
          <cell r="P357">
            <v>0</v>
          </cell>
          <cell r="S357">
            <v>0</v>
          </cell>
          <cell r="V357">
            <v>0</v>
          </cell>
        </row>
        <row r="358">
          <cell r="G358">
            <v>0</v>
          </cell>
          <cell r="J358">
            <v>0</v>
          </cell>
          <cell r="M358">
            <v>0</v>
          </cell>
          <cell r="P358">
            <v>0</v>
          </cell>
          <cell r="S358">
            <v>0</v>
          </cell>
          <cell r="V358">
            <v>0</v>
          </cell>
        </row>
        <row r="359">
          <cell r="G359">
            <v>0</v>
          </cell>
          <cell r="J359">
            <v>0</v>
          </cell>
          <cell r="M359">
            <v>0</v>
          </cell>
          <cell r="P359">
            <v>0</v>
          </cell>
          <cell r="S359">
            <v>0</v>
          </cell>
          <cell r="V359">
            <v>0</v>
          </cell>
        </row>
        <row r="360">
          <cell r="G360">
            <v>0</v>
          </cell>
          <cell r="J360">
            <v>0</v>
          </cell>
          <cell r="M360">
            <v>0</v>
          </cell>
          <cell r="P360">
            <v>0</v>
          </cell>
          <cell r="S360">
            <v>0</v>
          </cell>
          <cell r="V360">
            <v>0</v>
          </cell>
        </row>
        <row r="361">
          <cell r="G361">
            <v>0</v>
          </cell>
          <cell r="J361">
            <v>0</v>
          </cell>
          <cell r="M361">
            <v>0</v>
          </cell>
          <cell r="P361">
            <v>0</v>
          </cell>
          <cell r="S361">
            <v>0</v>
          </cell>
          <cell r="V361">
            <v>0</v>
          </cell>
        </row>
        <row r="362">
          <cell r="G362">
            <v>0</v>
          </cell>
          <cell r="J362">
            <v>0</v>
          </cell>
          <cell r="M362">
            <v>0</v>
          </cell>
          <cell r="P362">
            <v>0</v>
          </cell>
          <cell r="S362">
            <v>0</v>
          </cell>
          <cell r="V362">
            <v>0</v>
          </cell>
        </row>
        <row r="363">
          <cell r="G363">
            <v>0</v>
          </cell>
          <cell r="J363">
            <v>0</v>
          </cell>
          <cell r="M363">
            <v>0</v>
          </cell>
          <cell r="P363">
            <v>0</v>
          </cell>
          <cell r="S363">
            <v>0</v>
          </cell>
          <cell r="V363">
            <v>0</v>
          </cell>
        </row>
        <row r="364">
          <cell r="G364">
            <v>0</v>
          </cell>
          <cell r="J364">
            <v>0</v>
          </cell>
          <cell r="M364">
            <v>0</v>
          </cell>
          <cell r="P364">
            <v>0</v>
          </cell>
          <cell r="S364">
            <v>0</v>
          </cell>
          <cell r="V364">
            <v>0</v>
          </cell>
        </row>
        <row r="365">
          <cell r="G365">
            <v>0</v>
          </cell>
          <cell r="J365">
            <v>0</v>
          </cell>
          <cell r="M365">
            <v>0</v>
          </cell>
          <cell r="P365">
            <v>0</v>
          </cell>
          <cell r="S365">
            <v>0</v>
          </cell>
          <cell r="V365">
            <v>0</v>
          </cell>
        </row>
        <row r="366">
          <cell r="G366">
            <v>0</v>
          </cell>
          <cell r="J366">
            <v>0</v>
          </cell>
          <cell r="M366">
            <v>0</v>
          </cell>
          <cell r="P366">
            <v>0</v>
          </cell>
          <cell r="S366">
            <v>0</v>
          </cell>
          <cell r="V366">
            <v>0</v>
          </cell>
        </row>
        <row r="367">
          <cell r="G367">
            <v>0</v>
          </cell>
          <cell r="J367">
            <v>0</v>
          </cell>
          <cell r="M367">
            <v>0</v>
          </cell>
          <cell r="P367">
            <v>0</v>
          </cell>
          <cell r="S367">
            <v>0</v>
          </cell>
          <cell r="V367">
            <v>0</v>
          </cell>
        </row>
        <row r="368">
          <cell r="G368">
            <v>0</v>
          </cell>
          <cell r="J368">
            <v>0</v>
          </cell>
          <cell r="M368">
            <v>0</v>
          </cell>
          <cell r="P368">
            <v>0</v>
          </cell>
          <cell r="S368">
            <v>0</v>
          </cell>
          <cell r="V368">
            <v>0</v>
          </cell>
        </row>
        <row r="369">
          <cell r="G369">
            <v>0</v>
          </cell>
          <cell r="J369">
            <v>0</v>
          </cell>
          <cell r="M369">
            <v>0</v>
          </cell>
          <cell r="P369">
            <v>0</v>
          </cell>
          <cell r="S369">
            <v>0</v>
          </cell>
          <cell r="V369">
            <v>0</v>
          </cell>
        </row>
        <row r="370">
          <cell r="G370">
            <v>0</v>
          </cell>
          <cell r="J370">
            <v>0</v>
          </cell>
          <cell r="M370">
            <v>0</v>
          </cell>
          <cell r="P370">
            <v>0</v>
          </cell>
          <cell r="S370">
            <v>0</v>
          </cell>
          <cell r="V370">
            <v>0</v>
          </cell>
        </row>
        <row r="371">
          <cell r="G371">
            <v>0</v>
          </cell>
          <cell r="J371">
            <v>0</v>
          </cell>
          <cell r="M371">
            <v>0</v>
          </cell>
          <cell r="P371">
            <v>0</v>
          </cell>
          <cell r="S371">
            <v>0</v>
          </cell>
          <cell r="V371">
            <v>0</v>
          </cell>
        </row>
        <row r="372">
          <cell r="G372">
            <v>0</v>
          </cell>
          <cell r="J372">
            <v>0</v>
          </cell>
          <cell r="M372">
            <v>0</v>
          </cell>
          <cell r="P372">
            <v>0</v>
          </cell>
          <cell r="S372">
            <v>0</v>
          </cell>
          <cell r="V372">
            <v>0</v>
          </cell>
        </row>
        <row r="373">
          <cell r="G373">
            <v>0</v>
          </cell>
          <cell r="J373">
            <v>0</v>
          </cell>
          <cell r="M373">
            <v>0</v>
          </cell>
          <cell r="P373">
            <v>0</v>
          </cell>
          <cell r="S373">
            <v>0</v>
          </cell>
          <cell r="V373">
            <v>0</v>
          </cell>
        </row>
        <row r="374">
          <cell r="G374">
            <v>0</v>
          </cell>
          <cell r="J374">
            <v>0</v>
          </cell>
          <cell r="M374">
            <v>0</v>
          </cell>
          <cell r="P374">
            <v>0</v>
          </cell>
          <cell r="S374">
            <v>0</v>
          </cell>
          <cell r="V374">
            <v>0</v>
          </cell>
        </row>
        <row r="375">
          <cell r="G375">
            <v>5121298</v>
          </cell>
          <cell r="J375">
            <v>1502763</v>
          </cell>
          <cell r="M375">
            <v>271572</v>
          </cell>
          <cell r="P375">
            <v>172547</v>
          </cell>
          <cell r="S375">
            <v>81212</v>
          </cell>
          <cell r="V375">
            <v>192712</v>
          </cell>
        </row>
        <row r="376">
          <cell r="G376">
            <v>3800098</v>
          </cell>
          <cell r="J376">
            <v>0</v>
          </cell>
          <cell r="M376">
            <v>0</v>
          </cell>
          <cell r="P376">
            <v>0</v>
          </cell>
          <cell r="S376">
            <v>0</v>
          </cell>
          <cell r="V376">
            <v>0</v>
          </cell>
        </row>
        <row r="377">
          <cell r="G377">
            <v>0</v>
          </cell>
          <cell r="J377">
            <v>0</v>
          </cell>
          <cell r="M377">
            <v>0</v>
          </cell>
          <cell r="P377">
            <v>0</v>
          </cell>
          <cell r="S377">
            <v>0</v>
          </cell>
          <cell r="V377">
            <v>0</v>
          </cell>
        </row>
        <row r="378">
          <cell r="G378">
            <v>0</v>
          </cell>
          <cell r="J378">
            <v>0</v>
          </cell>
          <cell r="M378">
            <v>0</v>
          </cell>
          <cell r="P378">
            <v>0</v>
          </cell>
          <cell r="S378">
            <v>0</v>
          </cell>
          <cell r="V378">
            <v>0</v>
          </cell>
        </row>
        <row r="379">
          <cell r="G379">
            <v>0</v>
          </cell>
          <cell r="J379">
            <v>0</v>
          </cell>
          <cell r="M379">
            <v>0</v>
          </cell>
          <cell r="P379">
            <v>0</v>
          </cell>
          <cell r="S379">
            <v>0</v>
          </cell>
          <cell r="V379">
            <v>0</v>
          </cell>
        </row>
        <row r="380">
          <cell r="G380">
            <v>3800098</v>
          </cell>
          <cell r="J380">
            <v>0</v>
          </cell>
          <cell r="M380">
            <v>0</v>
          </cell>
          <cell r="P380">
            <v>0</v>
          </cell>
          <cell r="S380">
            <v>0</v>
          </cell>
          <cell r="V380">
            <v>0</v>
          </cell>
        </row>
        <row r="381">
          <cell r="G381">
            <v>0</v>
          </cell>
          <cell r="J381">
            <v>0</v>
          </cell>
          <cell r="M381">
            <v>0</v>
          </cell>
          <cell r="P381">
            <v>0</v>
          </cell>
          <cell r="S381">
            <v>0</v>
          </cell>
          <cell r="V381">
            <v>0</v>
          </cell>
        </row>
        <row r="382">
          <cell r="G382">
            <v>0</v>
          </cell>
          <cell r="J382">
            <v>0</v>
          </cell>
          <cell r="M382">
            <v>0</v>
          </cell>
          <cell r="P382">
            <v>0</v>
          </cell>
          <cell r="S382">
            <v>0</v>
          </cell>
          <cell r="V382">
            <v>0</v>
          </cell>
        </row>
        <row r="383">
          <cell r="G383">
            <v>1321200</v>
          </cell>
          <cell r="J383">
            <v>1502763</v>
          </cell>
          <cell r="M383">
            <v>271572</v>
          </cell>
          <cell r="P383">
            <v>172547</v>
          </cell>
          <cell r="S383">
            <v>81212</v>
          </cell>
          <cell r="V383">
            <v>192712</v>
          </cell>
        </row>
        <row r="384">
          <cell r="G384">
            <v>0</v>
          </cell>
          <cell r="J384">
            <v>0</v>
          </cell>
          <cell r="M384">
            <v>0</v>
          </cell>
          <cell r="P384">
            <v>0</v>
          </cell>
          <cell r="S384">
            <v>0</v>
          </cell>
          <cell r="V384">
            <v>0</v>
          </cell>
        </row>
        <row r="385">
          <cell r="G385">
            <v>1321200</v>
          </cell>
          <cell r="J385">
            <v>1502763</v>
          </cell>
          <cell r="M385">
            <v>271572</v>
          </cell>
          <cell r="P385">
            <v>172547</v>
          </cell>
          <cell r="S385">
            <v>81212</v>
          </cell>
          <cell r="V385">
            <v>192712</v>
          </cell>
        </row>
        <row r="386">
          <cell r="G386">
            <v>0</v>
          </cell>
          <cell r="J386">
            <v>0</v>
          </cell>
          <cell r="M386">
            <v>0</v>
          </cell>
          <cell r="P386">
            <v>0</v>
          </cell>
          <cell r="S386">
            <v>0</v>
          </cell>
          <cell r="V386">
            <v>0</v>
          </cell>
        </row>
        <row r="387">
          <cell r="G387">
            <v>0</v>
          </cell>
          <cell r="J387">
            <v>0</v>
          </cell>
          <cell r="M387">
            <v>0</v>
          </cell>
          <cell r="P387">
            <v>0</v>
          </cell>
          <cell r="S387">
            <v>0</v>
          </cell>
          <cell r="V387">
            <v>0</v>
          </cell>
        </row>
        <row r="388">
          <cell r="G388">
            <v>0</v>
          </cell>
          <cell r="J388">
            <v>0</v>
          </cell>
          <cell r="M388">
            <v>0</v>
          </cell>
          <cell r="P388">
            <v>0</v>
          </cell>
          <cell r="S388">
            <v>0</v>
          </cell>
          <cell r="V388">
            <v>0</v>
          </cell>
        </row>
        <row r="389">
          <cell r="G389">
            <v>0</v>
          </cell>
          <cell r="J389">
            <v>0</v>
          </cell>
          <cell r="M389">
            <v>0</v>
          </cell>
          <cell r="P389">
            <v>0</v>
          </cell>
          <cell r="S389">
            <v>0</v>
          </cell>
          <cell r="V389">
            <v>0</v>
          </cell>
        </row>
        <row r="390">
          <cell r="G390">
            <v>66665120.782704905</v>
          </cell>
          <cell r="J390">
            <v>69265572.774100006</v>
          </cell>
          <cell r="M390">
            <v>62422712.826666668</v>
          </cell>
          <cell r="P390">
            <v>58932205.38666667</v>
          </cell>
          <cell r="S390">
            <v>57349993.946666665</v>
          </cell>
          <cell r="V390">
            <v>52644026.506666668</v>
          </cell>
        </row>
        <row r="391">
          <cell r="G391">
            <v>0</v>
          </cell>
          <cell r="J391">
            <v>0</v>
          </cell>
          <cell r="M391">
            <v>0</v>
          </cell>
          <cell r="P391">
            <v>0</v>
          </cell>
          <cell r="S391">
            <v>0</v>
          </cell>
          <cell r="V391">
            <v>0</v>
          </cell>
        </row>
        <row r="392">
          <cell r="G392">
            <v>0</v>
          </cell>
          <cell r="J392">
            <v>0</v>
          </cell>
          <cell r="M392">
            <v>0</v>
          </cell>
          <cell r="P392">
            <v>0</v>
          </cell>
          <cell r="S392">
            <v>0</v>
          </cell>
          <cell r="V392">
            <v>0</v>
          </cell>
        </row>
        <row r="393">
          <cell r="G393">
            <v>0</v>
          </cell>
          <cell r="J393">
            <v>0</v>
          </cell>
          <cell r="M393">
            <v>0</v>
          </cell>
          <cell r="P393">
            <v>0</v>
          </cell>
          <cell r="S393">
            <v>0</v>
          </cell>
          <cell r="V393">
            <v>0</v>
          </cell>
        </row>
        <row r="394">
          <cell r="G394">
            <v>0</v>
          </cell>
          <cell r="J394">
            <v>0</v>
          </cell>
          <cell r="M394">
            <v>0</v>
          </cell>
          <cell r="P394">
            <v>0</v>
          </cell>
          <cell r="S394">
            <v>0</v>
          </cell>
          <cell r="V394">
            <v>0</v>
          </cell>
        </row>
        <row r="395">
          <cell r="G395">
            <v>0</v>
          </cell>
          <cell r="J395">
            <v>0</v>
          </cell>
          <cell r="M395">
            <v>0</v>
          </cell>
          <cell r="P395">
            <v>0</v>
          </cell>
          <cell r="S395">
            <v>0</v>
          </cell>
          <cell r="V395">
            <v>0</v>
          </cell>
        </row>
        <row r="396">
          <cell r="G396">
            <v>0</v>
          </cell>
          <cell r="J396">
            <v>0</v>
          </cell>
          <cell r="M396">
            <v>0</v>
          </cell>
          <cell r="P396">
            <v>0</v>
          </cell>
          <cell r="S396">
            <v>0</v>
          </cell>
          <cell r="V396">
            <v>0</v>
          </cell>
        </row>
        <row r="397">
          <cell r="G397">
            <v>0</v>
          </cell>
          <cell r="J397">
            <v>0</v>
          </cell>
          <cell r="M397">
            <v>0</v>
          </cell>
          <cell r="P397">
            <v>0</v>
          </cell>
          <cell r="S397">
            <v>0</v>
          </cell>
          <cell r="V397">
            <v>0</v>
          </cell>
        </row>
        <row r="398">
          <cell r="G398">
            <v>0</v>
          </cell>
          <cell r="J398">
            <v>0</v>
          </cell>
          <cell r="M398">
            <v>0</v>
          </cell>
          <cell r="P398">
            <v>0</v>
          </cell>
          <cell r="S398">
            <v>0</v>
          </cell>
          <cell r="V398">
            <v>0</v>
          </cell>
        </row>
        <row r="399">
          <cell r="G399">
            <v>0</v>
          </cell>
          <cell r="J399">
            <v>0</v>
          </cell>
          <cell r="M399">
            <v>0</v>
          </cell>
          <cell r="P399">
            <v>0</v>
          </cell>
          <cell r="S399">
            <v>0</v>
          </cell>
          <cell r="V399">
            <v>0</v>
          </cell>
        </row>
        <row r="400">
          <cell r="G400">
            <v>0</v>
          </cell>
          <cell r="J400">
            <v>0</v>
          </cell>
          <cell r="M400">
            <v>0</v>
          </cell>
          <cell r="P400">
            <v>0</v>
          </cell>
          <cell r="S400">
            <v>0</v>
          </cell>
          <cell r="V400">
            <v>0</v>
          </cell>
        </row>
        <row r="401">
          <cell r="G401">
            <v>0</v>
          </cell>
          <cell r="J401">
            <v>0</v>
          </cell>
          <cell r="M401">
            <v>0</v>
          </cell>
          <cell r="P401">
            <v>0</v>
          </cell>
          <cell r="S401">
            <v>0</v>
          </cell>
          <cell r="V401">
            <v>0</v>
          </cell>
        </row>
        <row r="402">
          <cell r="G402">
            <v>0</v>
          </cell>
          <cell r="J402">
            <v>0</v>
          </cell>
          <cell r="M402">
            <v>0</v>
          </cell>
          <cell r="P402">
            <v>0</v>
          </cell>
          <cell r="S402">
            <v>0</v>
          </cell>
          <cell r="V402">
            <v>0</v>
          </cell>
        </row>
        <row r="403">
          <cell r="G403">
            <v>0</v>
          </cell>
          <cell r="J403">
            <v>0</v>
          </cell>
          <cell r="M403">
            <v>0</v>
          </cell>
          <cell r="P403">
            <v>0</v>
          </cell>
          <cell r="S403">
            <v>0</v>
          </cell>
          <cell r="V403">
            <v>0</v>
          </cell>
        </row>
        <row r="404">
          <cell r="G404">
            <v>0</v>
          </cell>
          <cell r="J404">
            <v>0</v>
          </cell>
          <cell r="M404">
            <v>0</v>
          </cell>
          <cell r="P404">
            <v>0</v>
          </cell>
          <cell r="S404">
            <v>0</v>
          </cell>
          <cell r="V404">
            <v>0</v>
          </cell>
        </row>
        <row r="405">
          <cell r="G405">
            <v>0</v>
          </cell>
          <cell r="J405">
            <v>0</v>
          </cell>
          <cell r="M405">
            <v>0</v>
          </cell>
          <cell r="P405">
            <v>0</v>
          </cell>
          <cell r="S405">
            <v>0</v>
          </cell>
          <cell r="V405">
            <v>0</v>
          </cell>
        </row>
        <row r="406">
          <cell r="G406">
            <v>0</v>
          </cell>
          <cell r="J406">
            <v>0</v>
          </cell>
          <cell r="M406">
            <v>0</v>
          </cell>
          <cell r="P406">
            <v>0</v>
          </cell>
          <cell r="S406">
            <v>0</v>
          </cell>
          <cell r="V406">
            <v>0</v>
          </cell>
        </row>
        <row r="407">
          <cell r="G407">
            <v>0</v>
          </cell>
          <cell r="J407">
            <v>0</v>
          </cell>
          <cell r="M407">
            <v>0</v>
          </cell>
          <cell r="P407">
            <v>0</v>
          </cell>
          <cell r="S407">
            <v>0</v>
          </cell>
          <cell r="V407">
            <v>0</v>
          </cell>
        </row>
        <row r="408">
          <cell r="G408">
            <v>0</v>
          </cell>
          <cell r="J408">
            <v>0</v>
          </cell>
          <cell r="M408">
            <v>0</v>
          </cell>
          <cell r="P408">
            <v>0</v>
          </cell>
          <cell r="S408">
            <v>0</v>
          </cell>
          <cell r="V408">
            <v>0</v>
          </cell>
        </row>
        <row r="409">
          <cell r="G409">
            <v>0</v>
          </cell>
          <cell r="J409">
            <v>0</v>
          </cell>
          <cell r="M409">
            <v>0</v>
          </cell>
          <cell r="P409">
            <v>0</v>
          </cell>
          <cell r="S409">
            <v>0</v>
          </cell>
          <cell r="V409">
            <v>0</v>
          </cell>
        </row>
        <row r="410">
          <cell r="G410">
            <v>0</v>
          </cell>
          <cell r="J410">
            <v>0</v>
          </cell>
          <cell r="M410">
            <v>0</v>
          </cell>
          <cell r="P410">
            <v>0</v>
          </cell>
          <cell r="S410">
            <v>0</v>
          </cell>
          <cell r="V410">
            <v>0</v>
          </cell>
        </row>
        <row r="411">
          <cell r="G411">
            <v>0</v>
          </cell>
          <cell r="J411">
            <v>0</v>
          </cell>
          <cell r="M411">
            <v>0</v>
          </cell>
          <cell r="P411">
            <v>0</v>
          </cell>
          <cell r="S411">
            <v>0</v>
          </cell>
          <cell r="V411">
            <v>0</v>
          </cell>
        </row>
        <row r="412">
          <cell r="G412">
            <v>0</v>
          </cell>
          <cell r="J412">
            <v>0</v>
          </cell>
          <cell r="M412">
            <v>0</v>
          </cell>
          <cell r="P412">
            <v>0</v>
          </cell>
          <cell r="S412">
            <v>0</v>
          </cell>
          <cell r="V412">
            <v>0</v>
          </cell>
        </row>
        <row r="413">
          <cell r="G413">
            <v>0</v>
          </cell>
          <cell r="J413">
            <v>0</v>
          </cell>
          <cell r="M413">
            <v>0</v>
          </cell>
          <cell r="P413">
            <v>0</v>
          </cell>
          <cell r="S413">
            <v>0</v>
          </cell>
          <cell r="V413">
            <v>0</v>
          </cell>
        </row>
        <row r="414">
          <cell r="G414">
            <v>0</v>
          </cell>
          <cell r="J414">
            <v>0</v>
          </cell>
          <cell r="M414">
            <v>0</v>
          </cell>
          <cell r="P414">
            <v>0</v>
          </cell>
          <cell r="S414">
            <v>0</v>
          </cell>
          <cell r="V414">
            <v>0</v>
          </cell>
        </row>
        <row r="415">
          <cell r="G415">
            <v>0</v>
          </cell>
          <cell r="J415">
            <v>0</v>
          </cell>
          <cell r="M415">
            <v>0</v>
          </cell>
          <cell r="P415">
            <v>0</v>
          </cell>
          <cell r="S415">
            <v>0</v>
          </cell>
          <cell r="V415">
            <v>0</v>
          </cell>
        </row>
        <row r="416">
          <cell r="G416">
            <v>0</v>
          </cell>
          <cell r="J416">
            <v>0</v>
          </cell>
          <cell r="M416">
            <v>0</v>
          </cell>
          <cell r="P416">
            <v>0</v>
          </cell>
          <cell r="S416">
            <v>0</v>
          </cell>
          <cell r="V416">
            <v>0</v>
          </cell>
        </row>
        <row r="417">
          <cell r="G417">
            <v>0</v>
          </cell>
          <cell r="J417">
            <v>0</v>
          </cell>
          <cell r="M417">
            <v>0</v>
          </cell>
          <cell r="P417">
            <v>0</v>
          </cell>
          <cell r="S417">
            <v>0</v>
          </cell>
          <cell r="V417">
            <v>0</v>
          </cell>
        </row>
        <row r="418">
          <cell r="G418">
            <v>0</v>
          </cell>
          <cell r="J418">
            <v>0</v>
          </cell>
          <cell r="M418">
            <v>0</v>
          </cell>
          <cell r="P418">
            <v>0</v>
          </cell>
          <cell r="S418">
            <v>0</v>
          </cell>
          <cell r="V418">
            <v>0</v>
          </cell>
        </row>
        <row r="419">
          <cell r="G419">
            <v>0</v>
          </cell>
          <cell r="J419">
            <v>0</v>
          </cell>
          <cell r="M419">
            <v>0</v>
          </cell>
          <cell r="P419">
            <v>0</v>
          </cell>
          <cell r="S419">
            <v>0</v>
          </cell>
          <cell r="V419">
            <v>0</v>
          </cell>
        </row>
        <row r="420">
          <cell r="G420">
            <v>0</v>
          </cell>
          <cell r="J420">
            <v>0</v>
          </cell>
          <cell r="M420">
            <v>0</v>
          </cell>
          <cell r="P420">
            <v>0</v>
          </cell>
          <cell r="S420">
            <v>0</v>
          </cell>
          <cell r="V420">
            <v>0</v>
          </cell>
        </row>
        <row r="421">
          <cell r="G421">
            <v>0</v>
          </cell>
          <cell r="J421">
            <v>0</v>
          </cell>
          <cell r="M421">
            <v>0</v>
          </cell>
          <cell r="P421">
            <v>0</v>
          </cell>
          <cell r="S421">
            <v>0</v>
          </cell>
          <cell r="V421">
            <v>0</v>
          </cell>
        </row>
        <row r="422">
          <cell r="G422">
            <v>0</v>
          </cell>
          <cell r="J422">
            <v>0</v>
          </cell>
          <cell r="M422">
            <v>0</v>
          </cell>
          <cell r="P422">
            <v>0</v>
          </cell>
          <cell r="S422">
            <v>0</v>
          </cell>
          <cell r="V422">
            <v>0</v>
          </cell>
        </row>
        <row r="423">
          <cell r="G423">
            <v>0</v>
          </cell>
          <cell r="J423">
            <v>0</v>
          </cell>
          <cell r="M423">
            <v>0</v>
          </cell>
          <cell r="P423">
            <v>0</v>
          </cell>
          <cell r="S423">
            <v>0</v>
          </cell>
          <cell r="V423">
            <v>0</v>
          </cell>
        </row>
        <row r="424">
          <cell r="G424">
            <v>0</v>
          </cell>
          <cell r="J424">
            <v>0</v>
          </cell>
          <cell r="M424">
            <v>0</v>
          </cell>
          <cell r="P424">
            <v>0</v>
          </cell>
          <cell r="S424">
            <v>0</v>
          </cell>
          <cell r="V424">
            <v>0</v>
          </cell>
        </row>
        <row r="425">
          <cell r="G425">
            <v>0</v>
          </cell>
          <cell r="J425">
            <v>0</v>
          </cell>
          <cell r="M425">
            <v>0</v>
          </cell>
          <cell r="P425">
            <v>0</v>
          </cell>
          <cell r="S425">
            <v>0</v>
          </cell>
          <cell r="V425">
            <v>0</v>
          </cell>
        </row>
        <row r="426">
          <cell r="G426">
            <v>0</v>
          </cell>
          <cell r="J426">
            <v>0</v>
          </cell>
          <cell r="M426">
            <v>0</v>
          </cell>
          <cell r="P426">
            <v>0</v>
          </cell>
          <cell r="S426">
            <v>0</v>
          </cell>
          <cell r="V426">
            <v>0</v>
          </cell>
        </row>
        <row r="427">
          <cell r="G427">
            <v>0</v>
          </cell>
          <cell r="J427">
            <v>0</v>
          </cell>
          <cell r="M427">
            <v>0</v>
          </cell>
          <cell r="P427">
            <v>0</v>
          </cell>
          <cell r="S427">
            <v>0</v>
          </cell>
          <cell r="V427">
            <v>0</v>
          </cell>
        </row>
        <row r="428">
          <cell r="G428">
            <v>0</v>
          </cell>
          <cell r="J428">
            <v>0</v>
          </cell>
          <cell r="M428">
            <v>0</v>
          </cell>
          <cell r="P428">
            <v>0</v>
          </cell>
          <cell r="S428">
            <v>0</v>
          </cell>
          <cell r="V428">
            <v>0</v>
          </cell>
        </row>
        <row r="429">
          <cell r="G429">
            <v>0</v>
          </cell>
          <cell r="J429">
            <v>0</v>
          </cell>
          <cell r="M429">
            <v>0</v>
          </cell>
          <cell r="P429">
            <v>0</v>
          </cell>
          <cell r="S429">
            <v>0</v>
          </cell>
          <cell r="V429">
            <v>0</v>
          </cell>
        </row>
        <row r="430">
          <cell r="G430">
            <v>0</v>
          </cell>
          <cell r="J430">
            <v>0</v>
          </cell>
          <cell r="M430">
            <v>0</v>
          </cell>
          <cell r="P430">
            <v>0</v>
          </cell>
          <cell r="S430">
            <v>0</v>
          </cell>
          <cell r="V430">
            <v>0</v>
          </cell>
        </row>
        <row r="431">
          <cell r="G431">
            <v>0</v>
          </cell>
          <cell r="J431">
            <v>0</v>
          </cell>
          <cell r="M431">
            <v>0</v>
          </cell>
          <cell r="P431">
            <v>0</v>
          </cell>
          <cell r="S431">
            <v>0</v>
          </cell>
          <cell r="V431">
            <v>0</v>
          </cell>
        </row>
        <row r="432">
          <cell r="G432">
            <v>0</v>
          </cell>
          <cell r="J432">
            <v>0</v>
          </cell>
          <cell r="M432">
            <v>0</v>
          </cell>
          <cell r="P432">
            <v>0</v>
          </cell>
          <cell r="S432">
            <v>0</v>
          </cell>
          <cell r="V432">
            <v>0</v>
          </cell>
        </row>
        <row r="433">
          <cell r="G433">
            <v>0</v>
          </cell>
          <cell r="J433">
            <v>0</v>
          </cell>
          <cell r="M433">
            <v>0</v>
          </cell>
          <cell r="P433">
            <v>0</v>
          </cell>
          <cell r="S433">
            <v>0</v>
          </cell>
          <cell r="V433">
            <v>0</v>
          </cell>
        </row>
        <row r="434">
          <cell r="G434">
            <v>0</v>
          </cell>
          <cell r="J434">
            <v>0</v>
          </cell>
          <cell r="M434">
            <v>0</v>
          </cell>
          <cell r="P434">
            <v>0</v>
          </cell>
          <cell r="S434">
            <v>0</v>
          </cell>
          <cell r="V434">
            <v>0</v>
          </cell>
        </row>
        <row r="435">
          <cell r="G435">
            <v>0</v>
          </cell>
          <cell r="J435">
            <v>0</v>
          </cell>
          <cell r="M435">
            <v>0</v>
          </cell>
          <cell r="P435">
            <v>0</v>
          </cell>
          <cell r="S435">
            <v>0</v>
          </cell>
          <cell r="V435">
            <v>0</v>
          </cell>
        </row>
        <row r="436">
          <cell r="G436">
            <v>0</v>
          </cell>
          <cell r="J436">
            <v>0</v>
          </cell>
          <cell r="M436">
            <v>0</v>
          </cell>
          <cell r="P436">
            <v>0</v>
          </cell>
          <cell r="S436">
            <v>0</v>
          </cell>
          <cell r="V436">
            <v>0</v>
          </cell>
        </row>
        <row r="437">
          <cell r="G437">
            <v>0</v>
          </cell>
          <cell r="J437">
            <v>0</v>
          </cell>
          <cell r="M437">
            <v>0</v>
          </cell>
          <cell r="P437">
            <v>0</v>
          </cell>
          <cell r="S437">
            <v>0</v>
          </cell>
          <cell r="V437">
            <v>0</v>
          </cell>
        </row>
        <row r="438">
          <cell r="G438">
            <v>0</v>
          </cell>
          <cell r="J438">
            <v>0</v>
          </cell>
          <cell r="M438">
            <v>0</v>
          </cell>
          <cell r="P438">
            <v>0</v>
          </cell>
          <cell r="S438">
            <v>0</v>
          </cell>
          <cell r="V438">
            <v>0</v>
          </cell>
        </row>
        <row r="439">
          <cell r="G439">
            <v>0</v>
          </cell>
          <cell r="J439">
            <v>0</v>
          </cell>
          <cell r="M439">
            <v>0</v>
          </cell>
          <cell r="P439">
            <v>0</v>
          </cell>
          <cell r="S439">
            <v>0</v>
          </cell>
          <cell r="V439">
            <v>0</v>
          </cell>
        </row>
        <row r="440">
          <cell r="G440">
            <v>0</v>
          </cell>
          <cell r="J440">
            <v>0</v>
          </cell>
          <cell r="M440">
            <v>0</v>
          </cell>
          <cell r="P440">
            <v>0</v>
          </cell>
          <cell r="S440">
            <v>0</v>
          </cell>
          <cell r="V440">
            <v>0</v>
          </cell>
        </row>
        <row r="441">
          <cell r="G441">
            <v>0</v>
          </cell>
          <cell r="J441">
            <v>0</v>
          </cell>
          <cell r="M441">
            <v>0</v>
          </cell>
          <cell r="P441">
            <v>0</v>
          </cell>
          <cell r="S441">
            <v>0</v>
          </cell>
          <cell r="V441">
            <v>0</v>
          </cell>
        </row>
        <row r="442">
          <cell r="G442">
            <v>0</v>
          </cell>
          <cell r="J442">
            <v>0</v>
          </cell>
          <cell r="M442">
            <v>0</v>
          </cell>
          <cell r="P442">
            <v>0</v>
          </cell>
          <cell r="S442">
            <v>0</v>
          </cell>
          <cell r="V442">
            <v>0</v>
          </cell>
        </row>
        <row r="443">
          <cell r="G443">
            <v>0</v>
          </cell>
          <cell r="J443">
            <v>0</v>
          </cell>
          <cell r="M443">
            <v>0</v>
          </cell>
          <cell r="P443">
            <v>0</v>
          </cell>
          <cell r="S443">
            <v>0</v>
          </cell>
          <cell r="V443">
            <v>0</v>
          </cell>
        </row>
        <row r="444">
          <cell r="G444">
            <v>0</v>
          </cell>
          <cell r="J444">
            <v>0</v>
          </cell>
          <cell r="M444">
            <v>0</v>
          </cell>
          <cell r="P444">
            <v>0</v>
          </cell>
          <cell r="S444">
            <v>0</v>
          </cell>
          <cell r="V444">
            <v>0</v>
          </cell>
        </row>
        <row r="445">
          <cell r="G445">
            <v>0</v>
          </cell>
          <cell r="J445">
            <v>0</v>
          </cell>
          <cell r="M445">
            <v>0</v>
          </cell>
          <cell r="P445">
            <v>0</v>
          </cell>
          <cell r="S445">
            <v>0</v>
          </cell>
          <cell r="V445">
            <v>0</v>
          </cell>
        </row>
        <row r="446">
          <cell r="G446">
            <v>0</v>
          </cell>
          <cell r="J446">
            <v>0</v>
          </cell>
          <cell r="M446">
            <v>0</v>
          </cell>
          <cell r="P446">
            <v>0</v>
          </cell>
          <cell r="S446">
            <v>0</v>
          </cell>
          <cell r="V446">
            <v>0</v>
          </cell>
        </row>
        <row r="447">
          <cell r="G447">
            <v>0</v>
          </cell>
          <cell r="J447">
            <v>0</v>
          </cell>
          <cell r="M447">
            <v>0</v>
          </cell>
          <cell r="P447">
            <v>0</v>
          </cell>
          <cell r="S447">
            <v>0</v>
          </cell>
          <cell r="V447">
            <v>0</v>
          </cell>
        </row>
        <row r="448">
          <cell r="G448">
            <v>0</v>
          </cell>
          <cell r="J448">
            <v>0</v>
          </cell>
          <cell r="M448">
            <v>0</v>
          </cell>
          <cell r="P448">
            <v>0</v>
          </cell>
          <cell r="S448">
            <v>0</v>
          </cell>
          <cell r="V448">
            <v>0</v>
          </cell>
        </row>
        <row r="449">
          <cell r="G449">
            <v>0</v>
          </cell>
          <cell r="J449">
            <v>0</v>
          </cell>
          <cell r="M449">
            <v>0</v>
          </cell>
          <cell r="P449">
            <v>0</v>
          </cell>
          <cell r="S449">
            <v>0</v>
          </cell>
          <cell r="V449">
            <v>0</v>
          </cell>
        </row>
        <row r="450">
          <cell r="G450">
            <v>0</v>
          </cell>
          <cell r="J450">
            <v>0</v>
          </cell>
          <cell r="M450">
            <v>0</v>
          </cell>
          <cell r="P450">
            <v>0</v>
          </cell>
          <cell r="S450">
            <v>0</v>
          </cell>
          <cell r="V450">
            <v>0</v>
          </cell>
        </row>
        <row r="451">
          <cell r="G451">
            <v>0</v>
          </cell>
          <cell r="J451">
            <v>0</v>
          </cell>
          <cell r="M451">
            <v>0</v>
          </cell>
          <cell r="P451">
            <v>0</v>
          </cell>
          <cell r="S451">
            <v>0</v>
          </cell>
          <cell r="V451">
            <v>0</v>
          </cell>
        </row>
        <row r="452">
          <cell r="G452">
            <v>0</v>
          </cell>
          <cell r="J452">
            <v>0</v>
          </cell>
          <cell r="M452">
            <v>0</v>
          </cell>
          <cell r="P452">
            <v>0</v>
          </cell>
          <cell r="S452">
            <v>0</v>
          </cell>
          <cell r="V452">
            <v>0</v>
          </cell>
        </row>
        <row r="453">
          <cell r="G453">
            <v>0</v>
          </cell>
          <cell r="J453">
            <v>0</v>
          </cell>
          <cell r="M453">
            <v>0</v>
          </cell>
          <cell r="P453">
            <v>0</v>
          </cell>
          <cell r="S453">
            <v>0</v>
          </cell>
          <cell r="V453">
            <v>0</v>
          </cell>
        </row>
        <row r="454">
          <cell r="G454">
            <v>0</v>
          </cell>
          <cell r="J454">
            <v>0</v>
          </cell>
          <cell r="M454">
            <v>0</v>
          </cell>
          <cell r="P454">
            <v>0</v>
          </cell>
          <cell r="S454">
            <v>0</v>
          </cell>
          <cell r="V454">
            <v>0</v>
          </cell>
        </row>
        <row r="455">
          <cell r="G455">
            <v>0</v>
          </cell>
          <cell r="J455">
            <v>0</v>
          </cell>
          <cell r="M455">
            <v>0</v>
          </cell>
          <cell r="P455">
            <v>0</v>
          </cell>
          <cell r="S455">
            <v>0</v>
          </cell>
          <cell r="V455">
            <v>0</v>
          </cell>
        </row>
        <row r="456">
          <cell r="G456">
            <v>0</v>
          </cell>
          <cell r="J456">
            <v>0</v>
          </cell>
          <cell r="M456">
            <v>0</v>
          </cell>
          <cell r="P456">
            <v>0</v>
          </cell>
          <cell r="S456">
            <v>0</v>
          </cell>
          <cell r="V456">
            <v>0</v>
          </cell>
        </row>
        <row r="457">
          <cell r="G457">
            <v>0</v>
          </cell>
          <cell r="J457">
            <v>0</v>
          </cell>
          <cell r="M457">
            <v>0</v>
          </cell>
          <cell r="P457">
            <v>0</v>
          </cell>
          <cell r="S457">
            <v>0</v>
          </cell>
          <cell r="V457">
            <v>0</v>
          </cell>
        </row>
        <row r="458">
          <cell r="G458">
            <v>0</v>
          </cell>
          <cell r="J458">
            <v>0</v>
          </cell>
          <cell r="M458">
            <v>0</v>
          </cell>
          <cell r="P458">
            <v>0</v>
          </cell>
          <cell r="S458">
            <v>0</v>
          </cell>
          <cell r="V458">
            <v>0</v>
          </cell>
        </row>
        <row r="459">
          <cell r="G459">
            <v>0</v>
          </cell>
          <cell r="J459">
            <v>0</v>
          </cell>
          <cell r="M459">
            <v>0</v>
          </cell>
          <cell r="P459">
            <v>0</v>
          </cell>
          <cell r="S459">
            <v>0</v>
          </cell>
          <cell r="V459">
            <v>0</v>
          </cell>
        </row>
        <row r="460">
          <cell r="G460">
            <v>0</v>
          </cell>
          <cell r="J460">
            <v>0</v>
          </cell>
          <cell r="M460">
            <v>0</v>
          </cell>
          <cell r="P460">
            <v>0</v>
          </cell>
          <cell r="S460">
            <v>0</v>
          </cell>
          <cell r="V460">
            <v>0</v>
          </cell>
        </row>
        <row r="461">
          <cell r="G461">
            <v>0</v>
          </cell>
          <cell r="J461">
            <v>0</v>
          </cell>
          <cell r="M461">
            <v>0</v>
          </cell>
          <cell r="P461">
            <v>0</v>
          </cell>
          <cell r="S461">
            <v>0</v>
          </cell>
          <cell r="V461">
            <v>0</v>
          </cell>
        </row>
        <row r="462">
          <cell r="G462">
            <v>0</v>
          </cell>
          <cell r="J462">
            <v>0</v>
          </cell>
          <cell r="M462">
            <v>0</v>
          </cell>
          <cell r="P462">
            <v>0</v>
          </cell>
          <cell r="S462">
            <v>0</v>
          </cell>
          <cell r="V462">
            <v>0</v>
          </cell>
        </row>
        <row r="463">
          <cell r="G463">
            <v>0</v>
          </cell>
          <cell r="J463">
            <v>0</v>
          </cell>
          <cell r="M463">
            <v>0</v>
          </cell>
          <cell r="P463">
            <v>0</v>
          </cell>
          <cell r="S463">
            <v>0</v>
          </cell>
          <cell r="V463">
            <v>0</v>
          </cell>
        </row>
        <row r="464">
          <cell r="G464">
            <v>0</v>
          </cell>
          <cell r="J464">
            <v>0</v>
          </cell>
          <cell r="M464">
            <v>0</v>
          </cell>
          <cell r="P464">
            <v>0</v>
          </cell>
          <cell r="S464">
            <v>0</v>
          </cell>
          <cell r="V464">
            <v>0</v>
          </cell>
        </row>
        <row r="465">
          <cell r="G465">
            <v>0</v>
          </cell>
          <cell r="J465">
            <v>0</v>
          </cell>
          <cell r="M465">
            <v>0</v>
          </cell>
          <cell r="P465">
            <v>0</v>
          </cell>
          <cell r="S465">
            <v>0</v>
          </cell>
          <cell r="V465">
            <v>0</v>
          </cell>
        </row>
        <row r="466">
          <cell r="G466">
            <v>0</v>
          </cell>
          <cell r="J466">
            <v>0</v>
          </cell>
          <cell r="M466">
            <v>0</v>
          </cell>
          <cell r="P466">
            <v>0</v>
          </cell>
          <cell r="S466">
            <v>0</v>
          </cell>
          <cell r="V466">
            <v>0</v>
          </cell>
        </row>
        <row r="467">
          <cell r="G467">
            <v>0</v>
          </cell>
          <cell r="J467">
            <v>0</v>
          </cell>
          <cell r="M467">
            <v>0</v>
          </cell>
          <cell r="P467">
            <v>0</v>
          </cell>
          <cell r="S467">
            <v>0</v>
          </cell>
          <cell r="V467">
            <v>0</v>
          </cell>
        </row>
        <row r="468">
          <cell r="G468">
            <v>0</v>
          </cell>
          <cell r="J468">
            <v>0</v>
          </cell>
          <cell r="M468">
            <v>0</v>
          </cell>
          <cell r="P468">
            <v>0</v>
          </cell>
          <cell r="S468">
            <v>0</v>
          </cell>
          <cell r="V468">
            <v>0</v>
          </cell>
        </row>
        <row r="469">
          <cell r="G469">
            <v>0</v>
          </cell>
          <cell r="J469">
            <v>0</v>
          </cell>
          <cell r="M469">
            <v>0</v>
          </cell>
          <cell r="P469">
            <v>0</v>
          </cell>
          <cell r="S469">
            <v>0</v>
          </cell>
          <cell r="V469">
            <v>0</v>
          </cell>
        </row>
        <row r="470">
          <cell r="G470">
            <v>0</v>
          </cell>
          <cell r="J470">
            <v>0</v>
          </cell>
          <cell r="M470">
            <v>0</v>
          </cell>
          <cell r="P470">
            <v>0</v>
          </cell>
          <cell r="S470">
            <v>0</v>
          </cell>
          <cell r="V470">
            <v>0</v>
          </cell>
        </row>
        <row r="471">
          <cell r="G471">
            <v>0</v>
          </cell>
          <cell r="J471">
            <v>0</v>
          </cell>
          <cell r="M471">
            <v>0</v>
          </cell>
          <cell r="P471">
            <v>0</v>
          </cell>
          <cell r="S471">
            <v>0</v>
          </cell>
          <cell r="V471">
            <v>0</v>
          </cell>
        </row>
        <row r="472">
          <cell r="G472">
            <v>0</v>
          </cell>
          <cell r="J472">
            <v>0</v>
          </cell>
          <cell r="M472">
            <v>0</v>
          </cell>
          <cell r="P472">
            <v>0</v>
          </cell>
          <cell r="S472">
            <v>0</v>
          </cell>
          <cell r="V472">
            <v>0</v>
          </cell>
        </row>
        <row r="473">
          <cell r="G473">
            <v>0</v>
          </cell>
          <cell r="J473">
            <v>0</v>
          </cell>
          <cell r="M473">
            <v>0</v>
          </cell>
          <cell r="P473">
            <v>0</v>
          </cell>
          <cell r="S473">
            <v>0</v>
          </cell>
          <cell r="V473">
            <v>0</v>
          </cell>
        </row>
        <row r="474">
          <cell r="G474">
            <v>0</v>
          </cell>
          <cell r="J474">
            <v>0</v>
          </cell>
          <cell r="M474">
            <v>0</v>
          </cell>
          <cell r="P474">
            <v>0</v>
          </cell>
          <cell r="S474">
            <v>0</v>
          </cell>
          <cell r="V474">
            <v>0</v>
          </cell>
        </row>
        <row r="475">
          <cell r="G475">
            <v>0</v>
          </cell>
          <cell r="J475">
            <v>0</v>
          </cell>
          <cell r="M475">
            <v>0</v>
          </cell>
          <cell r="P475">
            <v>0</v>
          </cell>
          <cell r="S475">
            <v>0</v>
          </cell>
          <cell r="V475">
            <v>0</v>
          </cell>
        </row>
        <row r="476">
          <cell r="G476">
            <v>0</v>
          </cell>
          <cell r="J476">
            <v>0</v>
          </cell>
          <cell r="M476">
            <v>0</v>
          </cell>
          <cell r="P476">
            <v>0</v>
          </cell>
          <cell r="S476">
            <v>0</v>
          </cell>
          <cell r="V476">
            <v>0</v>
          </cell>
        </row>
        <row r="477">
          <cell r="G477">
            <v>0</v>
          </cell>
          <cell r="J477">
            <v>0</v>
          </cell>
          <cell r="M477">
            <v>0</v>
          </cell>
          <cell r="P477">
            <v>0</v>
          </cell>
          <cell r="S477">
            <v>0</v>
          </cell>
          <cell r="V477">
            <v>0</v>
          </cell>
        </row>
        <row r="478">
          <cell r="G478">
            <v>0</v>
          </cell>
          <cell r="J478">
            <v>0</v>
          </cell>
          <cell r="M478">
            <v>0</v>
          </cell>
          <cell r="P478">
            <v>0</v>
          </cell>
          <cell r="S478">
            <v>0</v>
          </cell>
          <cell r="V478">
            <v>0</v>
          </cell>
        </row>
        <row r="479">
          <cell r="G479">
            <v>0</v>
          </cell>
          <cell r="J479">
            <v>0</v>
          </cell>
          <cell r="M479">
            <v>0</v>
          </cell>
          <cell r="P479">
            <v>0</v>
          </cell>
          <cell r="S479">
            <v>0</v>
          </cell>
          <cell r="V479">
            <v>0</v>
          </cell>
        </row>
        <row r="480">
          <cell r="G480">
            <v>0</v>
          </cell>
          <cell r="J480">
            <v>0</v>
          </cell>
          <cell r="M480">
            <v>0</v>
          </cell>
          <cell r="P480">
            <v>0</v>
          </cell>
          <cell r="S480">
            <v>0</v>
          </cell>
          <cell r="V480">
            <v>0</v>
          </cell>
        </row>
        <row r="481">
          <cell r="G481">
            <v>0</v>
          </cell>
          <cell r="J481">
            <v>0</v>
          </cell>
          <cell r="M481">
            <v>0</v>
          </cell>
          <cell r="P481">
            <v>0</v>
          </cell>
          <cell r="S481">
            <v>0</v>
          </cell>
          <cell r="V481">
            <v>0</v>
          </cell>
        </row>
        <row r="482">
          <cell r="G482">
            <v>0</v>
          </cell>
          <cell r="J482">
            <v>0</v>
          </cell>
          <cell r="M482">
            <v>0</v>
          </cell>
          <cell r="P482">
            <v>0</v>
          </cell>
          <cell r="S482">
            <v>0</v>
          </cell>
          <cell r="V482">
            <v>0</v>
          </cell>
        </row>
        <row r="483">
          <cell r="G483">
            <v>0</v>
          </cell>
          <cell r="J483">
            <v>0</v>
          </cell>
          <cell r="M483">
            <v>0</v>
          </cell>
          <cell r="P483">
            <v>0</v>
          </cell>
          <cell r="S483">
            <v>0</v>
          </cell>
          <cell r="V483">
            <v>0</v>
          </cell>
        </row>
        <row r="484">
          <cell r="G484">
            <v>0</v>
          </cell>
          <cell r="J484">
            <v>0</v>
          </cell>
          <cell r="M484">
            <v>0</v>
          </cell>
          <cell r="P484">
            <v>0</v>
          </cell>
          <cell r="S484">
            <v>0</v>
          </cell>
          <cell r="V484">
            <v>0</v>
          </cell>
        </row>
        <row r="485">
          <cell r="G485">
            <v>0</v>
          </cell>
          <cell r="J485">
            <v>0</v>
          </cell>
          <cell r="M485">
            <v>0</v>
          </cell>
          <cell r="P485">
            <v>0</v>
          </cell>
          <cell r="S485">
            <v>0</v>
          </cell>
          <cell r="V485">
            <v>0</v>
          </cell>
        </row>
        <row r="486">
          <cell r="G486">
            <v>0</v>
          </cell>
          <cell r="J486">
            <v>0</v>
          </cell>
          <cell r="M486">
            <v>0</v>
          </cell>
          <cell r="P486">
            <v>0</v>
          </cell>
          <cell r="S486">
            <v>0</v>
          </cell>
          <cell r="V486">
            <v>0</v>
          </cell>
        </row>
        <row r="487">
          <cell r="G487">
            <v>0</v>
          </cell>
          <cell r="J487">
            <v>0</v>
          </cell>
          <cell r="M487">
            <v>0</v>
          </cell>
          <cell r="P487">
            <v>0</v>
          </cell>
          <cell r="S487">
            <v>0</v>
          </cell>
          <cell r="V487">
            <v>0</v>
          </cell>
        </row>
        <row r="488">
          <cell r="G488">
            <v>0</v>
          </cell>
          <cell r="J488">
            <v>0</v>
          </cell>
          <cell r="M488">
            <v>0</v>
          </cell>
          <cell r="P488">
            <v>0</v>
          </cell>
          <cell r="S488">
            <v>0</v>
          </cell>
          <cell r="V488">
            <v>0</v>
          </cell>
        </row>
        <row r="489">
          <cell r="G489">
            <v>0</v>
          </cell>
          <cell r="J489">
            <v>0</v>
          </cell>
          <cell r="M489">
            <v>0</v>
          </cell>
          <cell r="P489">
            <v>0</v>
          </cell>
          <cell r="S489">
            <v>0</v>
          </cell>
          <cell r="V489">
            <v>0</v>
          </cell>
        </row>
        <row r="490">
          <cell r="G490">
            <v>0</v>
          </cell>
          <cell r="J490">
            <v>0</v>
          </cell>
          <cell r="M490">
            <v>0</v>
          </cell>
          <cell r="P490">
            <v>0</v>
          </cell>
          <cell r="S490">
            <v>0</v>
          </cell>
          <cell r="V490">
            <v>0</v>
          </cell>
        </row>
        <row r="491">
          <cell r="G491">
            <v>0</v>
          </cell>
          <cell r="J491">
            <v>0</v>
          </cell>
          <cell r="M491">
            <v>0</v>
          </cell>
          <cell r="P491">
            <v>0</v>
          </cell>
          <cell r="S491">
            <v>0</v>
          </cell>
          <cell r="V491">
            <v>0</v>
          </cell>
        </row>
        <row r="492">
          <cell r="G492">
            <v>0</v>
          </cell>
          <cell r="J492">
            <v>0</v>
          </cell>
          <cell r="M492">
            <v>0</v>
          </cell>
          <cell r="P492">
            <v>0</v>
          </cell>
          <cell r="S492">
            <v>0</v>
          </cell>
          <cell r="V492">
            <v>0</v>
          </cell>
        </row>
        <row r="493">
          <cell r="G493">
            <v>0</v>
          </cell>
          <cell r="J493">
            <v>0</v>
          </cell>
          <cell r="M493">
            <v>0</v>
          </cell>
          <cell r="P493">
            <v>0</v>
          </cell>
          <cell r="S493">
            <v>0</v>
          </cell>
          <cell r="V493">
            <v>0</v>
          </cell>
        </row>
        <row r="494">
          <cell r="G494">
            <v>0</v>
          </cell>
          <cell r="J494">
            <v>0</v>
          </cell>
          <cell r="M494">
            <v>0</v>
          </cell>
          <cell r="P494">
            <v>0</v>
          </cell>
          <cell r="S494">
            <v>0</v>
          </cell>
          <cell r="V494">
            <v>0</v>
          </cell>
        </row>
        <row r="495">
          <cell r="G495">
            <v>0</v>
          </cell>
          <cell r="J495">
            <v>0</v>
          </cell>
          <cell r="M495">
            <v>0</v>
          </cell>
          <cell r="P495">
            <v>0</v>
          </cell>
          <cell r="S495">
            <v>0</v>
          </cell>
          <cell r="V495">
            <v>0</v>
          </cell>
        </row>
        <row r="496">
          <cell r="G496">
            <v>0</v>
          </cell>
          <cell r="J496">
            <v>0</v>
          </cell>
          <cell r="M496">
            <v>0</v>
          </cell>
          <cell r="P496">
            <v>0</v>
          </cell>
          <cell r="S496">
            <v>0</v>
          </cell>
          <cell r="V496">
            <v>0</v>
          </cell>
        </row>
        <row r="497">
          <cell r="G497">
            <v>0</v>
          </cell>
          <cell r="J497">
            <v>0</v>
          </cell>
          <cell r="M497">
            <v>0</v>
          </cell>
          <cell r="P497">
            <v>0</v>
          </cell>
          <cell r="S497">
            <v>0</v>
          </cell>
          <cell r="V497">
            <v>0</v>
          </cell>
        </row>
        <row r="498">
          <cell r="G498">
            <v>0</v>
          </cell>
          <cell r="J498">
            <v>0</v>
          </cell>
          <cell r="M498">
            <v>0</v>
          </cell>
          <cell r="P498">
            <v>0</v>
          </cell>
          <cell r="S498">
            <v>0</v>
          </cell>
          <cell r="V498">
            <v>0</v>
          </cell>
        </row>
        <row r="499">
          <cell r="G499">
            <v>0</v>
          </cell>
          <cell r="J499">
            <v>0</v>
          </cell>
          <cell r="M499">
            <v>0</v>
          </cell>
          <cell r="P499">
            <v>0</v>
          </cell>
          <cell r="S499">
            <v>0</v>
          </cell>
          <cell r="V499">
            <v>0</v>
          </cell>
        </row>
        <row r="500">
          <cell r="G500">
            <v>0</v>
          </cell>
          <cell r="J500">
            <v>0</v>
          </cell>
          <cell r="M500">
            <v>0</v>
          </cell>
          <cell r="P500">
            <v>0</v>
          </cell>
          <cell r="S500">
            <v>0</v>
          </cell>
          <cell r="V500">
            <v>0</v>
          </cell>
        </row>
        <row r="501">
          <cell r="G501">
            <v>0</v>
          </cell>
          <cell r="J501">
            <v>0</v>
          </cell>
          <cell r="M501">
            <v>0</v>
          </cell>
          <cell r="P501">
            <v>0</v>
          </cell>
          <cell r="S501">
            <v>0</v>
          </cell>
          <cell r="V501">
            <v>0</v>
          </cell>
        </row>
        <row r="502">
          <cell r="G502">
            <v>0</v>
          </cell>
          <cell r="J502">
            <v>0</v>
          </cell>
          <cell r="M502">
            <v>0</v>
          </cell>
          <cell r="P502">
            <v>0</v>
          </cell>
          <cell r="S502">
            <v>0</v>
          </cell>
          <cell r="V502">
            <v>0</v>
          </cell>
        </row>
        <row r="503">
          <cell r="G503">
            <v>0</v>
          </cell>
          <cell r="J503">
            <v>0</v>
          </cell>
          <cell r="M503">
            <v>0</v>
          </cell>
          <cell r="P503">
            <v>0</v>
          </cell>
          <cell r="S503">
            <v>0</v>
          </cell>
          <cell r="V503">
            <v>0</v>
          </cell>
        </row>
        <row r="504">
          <cell r="G504">
            <v>0</v>
          </cell>
          <cell r="J504">
            <v>0</v>
          </cell>
          <cell r="M504">
            <v>0</v>
          </cell>
          <cell r="P504">
            <v>0</v>
          </cell>
          <cell r="S504">
            <v>0</v>
          </cell>
          <cell r="V504">
            <v>0</v>
          </cell>
        </row>
        <row r="505">
          <cell r="G505">
            <v>0</v>
          </cell>
          <cell r="J505">
            <v>0</v>
          </cell>
          <cell r="M505">
            <v>0</v>
          </cell>
          <cell r="P505">
            <v>0</v>
          </cell>
          <cell r="S505">
            <v>0</v>
          </cell>
          <cell r="V505">
            <v>0</v>
          </cell>
        </row>
        <row r="506">
          <cell r="G506">
            <v>0</v>
          </cell>
          <cell r="J506">
            <v>0</v>
          </cell>
          <cell r="M506">
            <v>0</v>
          </cell>
          <cell r="P506">
            <v>0</v>
          </cell>
          <cell r="S506">
            <v>0</v>
          </cell>
          <cell r="V506">
            <v>0</v>
          </cell>
        </row>
        <row r="507">
          <cell r="G507">
            <v>0</v>
          </cell>
          <cell r="J507">
            <v>0</v>
          </cell>
          <cell r="M507">
            <v>0</v>
          </cell>
          <cell r="P507">
            <v>0</v>
          </cell>
          <cell r="S507">
            <v>0</v>
          </cell>
          <cell r="V507">
            <v>0</v>
          </cell>
        </row>
        <row r="508">
          <cell r="G508">
            <v>0</v>
          </cell>
          <cell r="J508">
            <v>0</v>
          </cell>
          <cell r="M508">
            <v>0</v>
          </cell>
          <cell r="P508">
            <v>0</v>
          </cell>
          <cell r="S508">
            <v>0</v>
          </cell>
          <cell r="V508">
            <v>0</v>
          </cell>
        </row>
        <row r="509">
          <cell r="G509">
            <v>0</v>
          </cell>
          <cell r="J509">
            <v>0</v>
          </cell>
          <cell r="M509">
            <v>0</v>
          </cell>
          <cell r="P509">
            <v>0</v>
          </cell>
          <cell r="S509">
            <v>0</v>
          </cell>
          <cell r="V509">
            <v>0</v>
          </cell>
        </row>
        <row r="510">
          <cell r="G510">
            <v>0</v>
          </cell>
          <cell r="J510">
            <v>0</v>
          </cell>
          <cell r="M510">
            <v>0</v>
          </cell>
          <cell r="P510">
            <v>0</v>
          </cell>
          <cell r="S510">
            <v>0</v>
          </cell>
          <cell r="V510">
            <v>0</v>
          </cell>
        </row>
        <row r="511">
          <cell r="G511">
            <v>0</v>
          </cell>
          <cell r="J511">
            <v>0</v>
          </cell>
          <cell r="M511">
            <v>0</v>
          </cell>
          <cell r="P511">
            <v>0</v>
          </cell>
          <cell r="S511">
            <v>0</v>
          </cell>
          <cell r="V511">
            <v>0</v>
          </cell>
        </row>
        <row r="512">
          <cell r="G512">
            <v>0</v>
          </cell>
          <cell r="J512">
            <v>0</v>
          </cell>
          <cell r="M512">
            <v>0</v>
          </cell>
          <cell r="P512">
            <v>0</v>
          </cell>
          <cell r="S512">
            <v>0</v>
          </cell>
          <cell r="V512">
            <v>0</v>
          </cell>
        </row>
        <row r="513">
          <cell r="G513">
            <v>0</v>
          </cell>
          <cell r="J513">
            <v>0</v>
          </cell>
          <cell r="M513">
            <v>0</v>
          </cell>
          <cell r="P513">
            <v>0</v>
          </cell>
          <cell r="S513">
            <v>0</v>
          </cell>
          <cell r="V513">
            <v>0</v>
          </cell>
        </row>
        <row r="514">
          <cell r="G514">
            <v>0</v>
          </cell>
          <cell r="J514">
            <v>0</v>
          </cell>
          <cell r="M514">
            <v>0</v>
          </cell>
          <cell r="P514">
            <v>0</v>
          </cell>
          <cell r="S514">
            <v>0</v>
          </cell>
          <cell r="V514">
            <v>0</v>
          </cell>
        </row>
        <row r="515">
          <cell r="G515">
            <v>0</v>
          </cell>
          <cell r="J515">
            <v>0</v>
          </cell>
          <cell r="M515">
            <v>0</v>
          </cell>
          <cell r="P515">
            <v>0</v>
          </cell>
          <cell r="S515">
            <v>0</v>
          </cell>
          <cell r="V515">
            <v>0</v>
          </cell>
        </row>
        <row r="516">
          <cell r="G516">
            <v>0</v>
          </cell>
          <cell r="J516">
            <v>0</v>
          </cell>
          <cell r="M516">
            <v>0</v>
          </cell>
          <cell r="P516">
            <v>0</v>
          </cell>
          <cell r="S516">
            <v>0</v>
          </cell>
          <cell r="V516">
            <v>0</v>
          </cell>
        </row>
        <row r="517">
          <cell r="G517">
            <v>0</v>
          </cell>
          <cell r="J517">
            <v>0</v>
          </cell>
          <cell r="M517">
            <v>0</v>
          </cell>
          <cell r="P517">
            <v>0</v>
          </cell>
          <cell r="S517">
            <v>0</v>
          </cell>
          <cell r="V517">
            <v>0</v>
          </cell>
        </row>
        <row r="518">
          <cell r="G518">
            <v>0</v>
          </cell>
          <cell r="J518">
            <v>0</v>
          </cell>
          <cell r="M518">
            <v>0</v>
          </cell>
          <cell r="P518">
            <v>0</v>
          </cell>
          <cell r="S518">
            <v>0</v>
          </cell>
          <cell r="V518">
            <v>0</v>
          </cell>
        </row>
        <row r="519">
          <cell r="G519">
            <v>0</v>
          </cell>
          <cell r="J519">
            <v>0</v>
          </cell>
          <cell r="M519">
            <v>0</v>
          </cell>
          <cell r="P519">
            <v>0</v>
          </cell>
          <cell r="S519">
            <v>0</v>
          </cell>
          <cell r="V519">
            <v>0</v>
          </cell>
        </row>
        <row r="520">
          <cell r="G520">
            <v>0</v>
          </cell>
          <cell r="J520">
            <v>0</v>
          </cell>
          <cell r="M520">
            <v>0</v>
          </cell>
          <cell r="P520">
            <v>0</v>
          </cell>
          <cell r="S520">
            <v>0</v>
          </cell>
          <cell r="V520">
            <v>0</v>
          </cell>
        </row>
        <row r="521">
          <cell r="G521">
            <v>0</v>
          </cell>
          <cell r="J521">
            <v>0</v>
          </cell>
          <cell r="M521">
            <v>0</v>
          </cell>
          <cell r="P521">
            <v>0</v>
          </cell>
          <cell r="S521">
            <v>0</v>
          </cell>
          <cell r="V521">
            <v>0</v>
          </cell>
        </row>
        <row r="522">
          <cell r="G522">
            <v>0</v>
          </cell>
          <cell r="J522">
            <v>0</v>
          </cell>
          <cell r="M522">
            <v>0</v>
          </cell>
          <cell r="P522">
            <v>0</v>
          </cell>
          <cell r="S522">
            <v>0</v>
          </cell>
          <cell r="V522">
            <v>0</v>
          </cell>
        </row>
        <row r="523">
          <cell r="G523">
            <v>0</v>
          </cell>
          <cell r="J523">
            <v>0</v>
          </cell>
          <cell r="M523">
            <v>0</v>
          </cell>
          <cell r="P523">
            <v>0</v>
          </cell>
          <cell r="S523">
            <v>0</v>
          </cell>
          <cell r="V523">
            <v>0</v>
          </cell>
        </row>
        <row r="524">
          <cell r="G524">
            <v>0</v>
          </cell>
          <cell r="J524">
            <v>0</v>
          </cell>
          <cell r="M524">
            <v>0</v>
          </cell>
          <cell r="P524">
            <v>0</v>
          </cell>
          <cell r="S524">
            <v>0</v>
          </cell>
          <cell r="V524">
            <v>0</v>
          </cell>
        </row>
        <row r="525">
          <cell r="G525">
            <v>0</v>
          </cell>
          <cell r="J525">
            <v>0</v>
          </cell>
          <cell r="M525">
            <v>0</v>
          </cell>
          <cell r="P525">
            <v>0</v>
          </cell>
          <cell r="S525">
            <v>0</v>
          </cell>
          <cell r="V525">
            <v>0</v>
          </cell>
        </row>
        <row r="526">
          <cell r="G526">
            <v>0</v>
          </cell>
          <cell r="J526">
            <v>0</v>
          </cell>
          <cell r="M526">
            <v>0</v>
          </cell>
          <cell r="P526">
            <v>0</v>
          </cell>
          <cell r="S526">
            <v>0</v>
          </cell>
          <cell r="V526">
            <v>0</v>
          </cell>
        </row>
        <row r="527">
          <cell r="G527">
            <v>0</v>
          </cell>
          <cell r="J527">
            <v>0</v>
          </cell>
          <cell r="M527">
            <v>0</v>
          </cell>
          <cell r="P527">
            <v>0</v>
          </cell>
          <cell r="S527">
            <v>0</v>
          </cell>
          <cell r="V527">
            <v>0</v>
          </cell>
        </row>
        <row r="528">
          <cell r="G528">
            <v>0</v>
          </cell>
          <cell r="J528">
            <v>0</v>
          </cell>
          <cell r="M528">
            <v>0</v>
          </cell>
          <cell r="P528">
            <v>0</v>
          </cell>
          <cell r="S528">
            <v>0</v>
          </cell>
          <cell r="V528">
            <v>0</v>
          </cell>
        </row>
        <row r="529">
          <cell r="G529">
            <v>0</v>
          </cell>
          <cell r="J529">
            <v>0</v>
          </cell>
          <cell r="M529">
            <v>0</v>
          </cell>
          <cell r="P529">
            <v>0</v>
          </cell>
          <cell r="S529">
            <v>0</v>
          </cell>
          <cell r="V529">
            <v>0</v>
          </cell>
        </row>
        <row r="530">
          <cell r="G530">
            <v>0</v>
          </cell>
          <cell r="J530">
            <v>0</v>
          </cell>
          <cell r="M530">
            <v>0</v>
          </cell>
          <cell r="P530">
            <v>0</v>
          </cell>
          <cell r="S530">
            <v>0</v>
          </cell>
          <cell r="V530">
            <v>0</v>
          </cell>
        </row>
        <row r="531">
          <cell r="G531">
            <v>0</v>
          </cell>
          <cell r="J531">
            <v>0</v>
          </cell>
          <cell r="M531">
            <v>0</v>
          </cell>
          <cell r="P531">
            <v>0</v>
          </cell>
          <cell r="S531">
            <v>0</v>
          </cell>
          <cell r="V531">
            <v>0</v>
          </cell>
        </row>
        <row r="532">
          <cell r="G532">
            <v>0</v>
          </cell>
          <cell r="J532">
            <v>0</v>
          </cell>
          <cell r="M532">
            <v>0</v>
          </cell>
          <cell r="P532">
            <v>0</v>
          </cell>
          <cell r="S532">
            <v>0</v>
          </cell>
          <cell r="V532">
            <v>0</v>
          </cell>
        </row>
        <row r="533">
          <cell r="G533">
            <v>0</v>
          </cell>
          <cell r="J533">
            <v>0</v>
          </cell>
          <cell r="M533">
            <v>0</v>
          </cell>
          <cell r="P533">
            <v>0</v>
          </cell>
          <cell r="S533">
            <v>0</v>
          </cell>
          <cell r="V533">
            <v>0</v>
          </cell>
        </row>
        <row r="534">
          <cell r="G534">
            <v>0</v>
          </cell>
          <cell r="J534">
            <v>0</v>
          </cell>
          <cell r="M534">
            <v>0</v>
          </cell>
          <cell r="P534">
            <v>0</v>
          </cell>
          <cell r="S534">
            <v>0</v>
          </cell>
          <cell r="V534">
            <v>0</v>
          </cell>
        </row>
        <row r="535">
          <cell r="G535">
            <v>0</v>
          </cell>
          <cell r="J535">
            <v>0</v>
          </cell>
          <cell r="M535">
            <v>0</v>
          </cell>
          <cell r="P535">
            <v>0</v>
          </cell>
          <cell r="S535">
            <v>0</v>
          </cell>
          <cell r="V535">
            <v>0</v>
          </cell>
        </row>
        <row r="536">
          <cell r="G536">
            <v>0</v>
          </cell>
          <cell r="J536">
            <v>0</v>
          </cell>
          <cell r="M536">
            <v>0</v>
          </cell>
          <cell r="P536">
            <v>0</v>
          </cell>
          <cell r="S536">
            <v>0</v>
          </cell>
          <cell r="V536">
            <v>0</v>
          </cell>
        </row>
        <row r="537">
          <cell r="G537">
            <v>0</v>
          </cell>
          <cell r="J537">
            <v>0</v>
          </cell>
          <cell r="M537">
            <v>0</v>
          </cell>
          <cell r="P537">
            <v>0</v>
          </cell>
          <cell r="S537">
            <v>0</v>
          </cell>
          <cell r="V537">
            <v>0</v>
          </cell>
        </row>
        <row r="538">
          <cell r="G538">
            <v>0</v>
          </cell>
          <cell r="J538">
            <v>0</v>
          </cell>
          <cell r="M538">
            <v>0</v>
          </cell>
          <cell r="P538">
            <v>0</v>
          </cell>
          <cell r="S538">
            <v>0</v>
          </cell>
          <cell r="V538">
            <v>0</v>
          </cell>
        </row>
        <row r="539">
          <cell r="G539">
            <v>0</v>
          </cell>
          <cell r="J539">
            <v>0</v>
          </cell>
          <cell r="M539">
            <v>0</v>
          </cell>
          <cell r="P539">
            <v>0</v>
          </cell>
          <cell r="S539">
            <v>0</v>
          </cell>
          <cell r="V539">
            <v>0</v>
          </cell>
        </row>
        <row r="540">
          <cell r="G540">
            <v>0</v>
          </cell>
          <cell r="J540">
            <v>0</v>
          </cell>
          <cell r="M540">
            <v>0</v>
          </cell>
          <cell r="P540">
            <v>0</v>
          </cell>
          <cell r="S540">
            <v>0</v>
          </cell>
          <cell r="V540">
            <v>0</v>
          </cell>
        </row>
        <row r="541">
          <cell r="G541">
            <v>0</v>
          </cell>
          <cell r="J541">
            <v>0</v>
          </cell>
          <cell r="M541">
            <v>0</v>
          </cell>
          <cell r="P541">
            <v>0</v>
          </cell>
          <cell r="S541">
            <v>0</v>
          </cell>
          <cell r="V541">
            <v>0</v>
          </cell>
        </row>
        <row r="542">
          <cell r="G542">
            <v>0</v>
          </cell>
          <cell r="J542">
            <v>0</v>
          </cell>
          <cell r="M542">
            <v>0</v>
          </cell>
          <cell r="P542">
            <v>0</v>
          </cell>
          <cell r="S542">
            <v>0</v>
          </cell>
          <cell r="V542">
            <v>0</v>
          </cell>
        </row>
        <row r="543">
          <cell r="G543">
            <v>0</v>
          </cell>
          <cell r="J543">
            <v>0</v>
          </cell>
          <cell r="M543">
            <v>0</v>
          </cell>
          <cell r="P543">
            <v>0</v>
          </cell>
          <cell r="S543">
            <v>0</v>
          </cell>
          <cell r="V543">
            <v>0</v>
          </cell>
        </row>
        <row r="544">
          <cell r="G544">
            <v>0</v>
          </cell>
          <cell r="J544">
            <v>0</v>
          </cell>
          <cell r="M544">
            <v>0</v>
          </cell>
          <cell r="P544">
            <v>0</v>
          </cell>
          <cell r="S544">
            <v>0</v>
          </cell>
          <cell r="V544">
            <v>0</v>
          </cell>
        </row>
        <row r="545">
          <cell r="G545">
            <v>0</v>
          </cell>
          <cell r="J545">
            <v>0</v>
          </cell>
          <cell r="M545">
            <v>0</v>
          </cell>
          <cell r="P545">
            <v>0</v>
          </cell>
          <cell r="S545">
            <v>0</v>
          </cell>
          <cell r="V545">
            <v>0</v>
          </cell>
        </row>
        <row r="546">
          <cell r="G546">
            <v>0</v>
          </cell>
          <cell r="J546">
            <v>0</v>
          </cell>
          <cell r="M546">
            <v>0</v>
          </cell>
          <cell r="P546">
            <v>0</v>
          </cell>
          <cell r="S546">
            <v>0</v>
          </cell>
          <cell r="V546">
            <v>0</v>
          </cell>
        </row>
        <row r="547">
          <cell r="G547">
            <v>0</v>
          </cell>
          <cell r="J547">
            <v>0</v>
          </cell>
          <cell r="M547">
            <v>0</v>
          </cell>
          <cell r="P547">
            <v>0</v>
          </cell>
          <cell r="S547">
            <v>0</v>
          </cell>
          <cell r="V547">
            <v>0</v>
          </cell>
        </row>
        <row r="548">
          <cell r="G548">
            <v>0</v>
          </cell>
          <cell r="J548">
            <v>0</v>
          </cell>
          <cell r="M548">
            <v>0</v>
          </cell>
          <cell r="P548">
            <v>0</v>
          </cell>
          <cell r="S548">
            <v>0</v>
          </cell>
          <cell r="V548">
            <v>0</v>
          </cell>
        </row>
        <row r="549">
          <cell r="G549">
            <v>0</v>
          </cell>
          <cell r="J549">
            <v>0</v>
          </cell>
          <cell r="M549">
            <v>0</v>
          </cell>
          <cell r="P549">
            <v>0</v>
          </cell>
          <cell r="S549">
            <v>0</v>
          </cell>
          <cell r="V549">
            <v>0</v>
          </cell>
        </row>
        <row r="550">
          <cell r="G550">
            <v>0</v>
          </cell>
          <cell r="J550">
            <v>0</v>
          </cell>
          <cell r="M550">
            <v>0</v>
          </cell>
          <cell r="P550">
            <v>0</v>
          </cell>
          <cell r="S550">
            <v>0</v>
          </cell>
          <cell r="V550">
            <v>0</v>
          </cell>
        </row>
        <row r="551">
          <cell r="G551">
            <v>0</v>
          </cell>
          <cell r="J551">
            <v>0</v>
          </cell>
          <cell r="M551">
            <v>0</v>
          </cell>
          <cell r="P551">
            <v>0</v>
          </cell>
          <cell r="S551">
            <v>0</v>
          </cell>
          <cell r="V551">
            <v>0</v>
          </cell>
        </row>
        <row r="552">
          <cell r="G552">
            <v>0</v>
          </cell>
          <cell r="J552">
            <v>0</v>
          </cell>
          <cell r="M552">
            <v>0</v>
          </cell>
          <cell r="P552">
            <v>0</v>
          </cell>
          <cell r="S552">
            <v>0</v>
          </cell>
          <cell r="V552">
            <v>0</v>
          </cell>
        </row>
        <row r="553">
          <cell r="G553">
            <v>0</v>
          </cell>
          <cell r="J553">
            <v>0</v>
          </cell>
          <cell r="M553">
            <v>0</v>
          </cell>
          <cell r="P553">
            <v>0</v>
          </cell>
          <cell r="S553">
            <v>0</v>
          </cell>
          <cell r="V553">
            <v>0</v>
          </cell>
        </row>
        <row r="554">
          <cell r="G554">
            <v>0</v>
          </cell>
          <cell r="J554">
            <v>0</v>
          </cell>
          <cell r="M554">
            <v>0</v>
          </cell>
          <cell r="P554">
            <v>0</v>
          </cell>
          <cell r="S554">
            <v>0</v>
          </cell>
          <cell r="V554">
            <v>0</v>
          </cell>
        </row>
        <row r="555">
          <cell r="G555">
            <v>0</v>
          </cell>
          <cell r="J555">
            <v>0</v>
          </cell>
          <cell r="M555">
            <v>0</v>
          </cell>
          <cell r="P555">
            <v>0</v>
          </cell>
          <cell r="S555">
            <v>0</v>
          </cell>
          <cell r="V555">
            <v>0</v>
          </cell>
        </row>
        <row r="556">
          <cell r="G556">
            <v>0</v>
          </cell>
          <cell r="J556">
            <v>0</v>
          </cell>
          <cell r="M556">
            <v>0</v>
          </cell>
          <cell r="P556">
            <v>0</v>
          </cell>
          <cell r="S556">
            <v>0</v>
          </cell>
          <cell r="V556">
            <v>0</v>
          </cell>
        </row>
        <row r="557">
          <cell r="G557">
            <v>0</v>
          </cell>
          <cell r="J557">
            <v>0</v>
          </cell>
          <cell r="M557">
            <v>0</v>
          </cell>
          <cell r="P557">
            <v>0</v>
          </cell>
          <cell r="S557">
            <v>0</v>
          </cell>
          <cell r="V557">
            <v>0</v>
          </cell>
        </row>
        <row r="558">
          <cell r="G558">
            <v>0</v>
          </cell>
          <cell r="J558">
            <v>0</v>
          </cell>
          <cell r="M558">
            <v>0</v>
          </cell>
          <cell r="P558">
            <v>0</v>
          </cell>
          <cell r="S558">
            <v>0</v>
          </cell>
          <cell r="V558">
            <v>0</v>
          </cell>
        </row>
        <row r="559">
          <cell r="G559">
            <v>0</v>
          </cell>
          <cell r="J559">
            <v>0</v>
          </cell>
          <cell r="M559">
            <v>0</v>
          </cell>
          <cell r="P559">
            <v>0</v>
          </cell>
          <cell r="S559">
            <v>0</v>
          </cell>
          <cell r="V559">
            <v>0</v>
          </cell>
        </row>
        <row r="560">
          <cell r="G560">
            <v>0</v>
          </cell>
          <cell r="J560">
            <v>0</v>
          </cell>
          <cell r="M560">
            <v>0</v>
          </cell>
          <cell r="P560">
            <v>0</v>
          </cell>
          <cell r="S560">
            <v>0</v>
          </cell>
          <cell r="V560">
            <v>0</v>
          </cell>
        </row>
        <row r="561">
          <cell r="G561">
            <v>0</v>
          </cell>
          <cell r="J561">
            <v>0</v>
          </cell>
          <cell r="M561">
            <v>0</v>
          </cell>
          <cell r="P561">
            <v>0</v>
          </cell>
          <cell r="S561">
            <v>0</v>
          </cell>
          <cell r="V561">
            <v>0</v>
          </cell>
        </row>
        <row r="562">
          <cell r="G562">
            <v>0</v>
          </cell>
          <cell r="J562">
            <v>0</v>
          </cell>
          <cell r="M562">
            <v>0</v>
          </cell>
          <cell r="P562">
            <v>0</v>
          </cell>
          <cell r="S562">
            <v>0</v>
          </cell>
          <cell r="V562">
            <v>0</v>
          </cell>
        </row>
        <row r="563">
          <cell r="G563">
            <v>0</v>
          </cell>
          <cell r="J563">
            <v>0</v>
          </cell>
          <cell r="M563">
            <v>0</v>
          </cell>
          <cell r="P563">
            <v>0</v>
          </cell>
          <cell r="S563">
            <v>0</v>
          </cell>
          <cell r="V563">
            <v>0</v>
          </cell>
        </row>
        <row r="564">
          <cell r="G564">
            <v>0</v>
          </cell>
          <cell r="J564">
            <v>0</v>
          </cell>
          <cell r="M564">
            <v>0</v>
          </cell>
          <cell r="P564">
            <v>0</v>
          </cell>
          <cell r="S564">
            <v>0</v>
          </cell>
          <cell r="V564">
            <v>0</v>
          </cell>
        </row>
        <row r="565">
          <cell r="G565">
            <v>0</v>
          </cell>
          <cell r="J565">
            <v>0</v>
          </cell>
          <cell r="M565">
            <v>0</v>
          </cell>
          <cell r="P565">
            <v>0</v>
          </cell>
          <cell r="S565">
            <v>0</v>
          </cell>
          <cell r="V565">
            <v>0</v>
          </cell>
        </row>
        <row r="566">
          <cell r="G566">
            <v>0</v>
          </cell>
          <cell r="J566">
            <v>0</v>
          </cell>
          <cell r="M566">
            <v>0</v>
          </cell>
          <cell r="P566">
            <v>0</v>
          </cell>
          <cell r="S566">
            <v>0</v>
          </cell>
          <cell r="V566">
            <v>0</v>
          </cell>
        </row>
        <row r="567">
          <cell r="G567">
            <v>0</v>
          </cell>
          <cell r="J567">
            <v>0</v>
          </cell>
          <cell r="M567">
            <v>0</v>
          </cell>
          <cell r="P567">
            <v>0</v>
          </cell>
          <cell r="S567">
            <v>0</v>
          </cell>
          <cell r="V567">
            <v>0</v>
          </cell>
        </row>
        <row r="568">
          <cell r="G568">
            <v>0</v>
          </cell>
          <cell r="J568">
            <v>0</v>
          </cell>
          <cell r="M568">
            <v>0</v>
          </cell>
          <cell r="P568">
            <v>0</v>
          </cell>
          <cell r="S568">
            <v>0</v>
          </cell>
          <cell r="V568">
            <v>0</v>
          </cell>
        </row>
        <row r="569">
          <cell r="G569">
            <v>0</v>
          </cell>
          <cell r="J569">
            <v>0</v>
          </cell>
          <cell r="M569">
            <v>0</v>
          </cell>
          <cell r="P569">
            <v>0</v>
          </cell>
          <cell r="S569">
            <v>0</v>
          </cell>
          <cell r="V569">
            <v>0</v>
          </cell>
        </row>
        <row r="570">
          <cell r="G570">
            <v>0</v>
          </cell>
          <cell r="J570">
            <v>0</v>
          </cell>
          <cell r="M570">
            <v>0</v>
          </cell>
          <cell r="P570">
            <v>0</v>
          </cell>
          <cell r="S570">
            <v>0</v>
          </cell>
          <cell r="V570">
            <v>0</v>
          </cell>
        </row>
        <row r="571">
          <cell r="G571">
            <v>0</v>
          </cell>
          <cell r="J571">
            <v>0</v>
          </cell>
          <cell r="M571">
            <v>0</v>
          </cell>
          <cell r="P571">
            <v>0</v>
          </cell>
          <cell r="S571">
            <v>0</v>
          </cell>
          <cell r="V571">
            <v>0</v>
          </cell>
        </row>
        <row r="572">
          <cell r="G572">
            <v>0</v>
          </cell>
          <cell r="J572">
            <v>0</v>
          </cell>
          <cell r="M572">
            <v>0</v>
          </cell>
          <cell r="P572">
            <v>0</v>
          </cell>
          <cell r="S572">
            <v>0</v>
          </cell>
          <cell r="V572">
            <v>0</v>
          </cell>
        </row>
        <row r="573">
          <cell r="G573">
            <v>0</v>
          </cell>
          <cell r="J573">
            <v>0</v>
          </cell>
          <cell r="M573">
            <v>0</v>
          </cell>
          <cell r="P573">
            <v>0</v>
          </cell>
          <cell r="S573">
            <v>0</v>
          </cell>
          <cell r="V573">
            <v>0</v>
          </cell>
        </row>
        <row r="574">
          <cell r="G574">
            <v>0</v>
          </cell>
          <cell r="J574">
            <v>0</v>
          </cell>
          <cell r="M574">
            <v>0</v>
          </cell>
          <cell r="P574">
            <v>0</v>
          </cell>
          <cell r="S574">
            <v>0</v>
          </cell>
          <cell r="V574">
            <v>0</v>
          </cell>
        </row>
        <row r="575">
          <cell r="G575">
            <v>0</v>
          </cell>
          <cell r="J575">
            <v>0</v>
          </cell>
          <cell r="M575">
            <v>0</v>
          </cell>
          <cell r="P575">
            <v>0</v>
          </cell>
          <cell r="S575">
            <v>0</v>
          </cell>
          <cell r="V575">
            <v>0</v>
          </cell>
        </row>
        <row r="576">
          <cell r="G576">
            <v>0</v>
          </cell>
          <cell r="J576">
            <v>0</v>
          </cell>
          <cell r="M576">
            <v>0</v>
          </cell>
          <cell r="P576">
            <v>0</v>
          </cell>
          <cell r="S576">
            <v>0</v>
          </cell>
          <cell r="V576">
            <v>0</v>
          </cell>
        </row>
        <row r="577">
          <cell r="G577">
            <v>0</v>
          </cell>
          <cell r="J577">
            <v>0</v>
          </cell>
          <cell r="M577">
            <v>0</v>
          </cell>
          <cell r="P577">
            <v>0</v>
          </cell>
          <cell r="S577">
            <v>0</v>
          </cell>
          <cell r="V577">
            <v>0</v>
          </cell>
        </row>
        <row r="578">
          <cell r="G578">
            <v>0</v>
          </cell>
          <cell r="J578">
            <v>0</v>
          </cell>
          <cell r="M578">
            <v>0</v>
          </cell>
          <cell r="P578">
            <v>0</v>
          </cell>
          <cell r="S578">
            <v>0</v>
          </cell>
          <cell r="V578">
            <v>0</v>
          </cell>
        </row>
        <row r="579">
          <cell r="G579">
            <v>0</v>
          </cell>
          <cell r="J579">
            <v>0</v>
          </cell>
          <cell r="M579">
            <v>0</v>
          </cell>
          <cell r="P579">
            <v>0</v>
          </cell>
          <cell r="S579">
            <v>0</v>
          </cell>
          <cell r="V579">
            <v>0</v>
          </cell>
        </row>
        <row r="580">
          <cell r="G580">
            <v>0</v>
          </cell>
          <cell r="J580">
            <v>0</v>
          </cell>
          <cell r="M580">
            <v>0</v>
          </cell>
          <cell r="P580">
            <v>0</v>
          </cell>
          <cell r="S580">
            <v>0</v>
          </cell>
          <cell r="V580">
            <v>0</v>
          </cell>
        </row>
        <row r="581">
          <cell r="G581">
            <v>0</v>
          </cell>
          <cell r="J581">
            <v>0</v>
          </cell>
          <cell r="M581">
            <v>0</v>
          </cell>
          <cell r="P581">
            <v>0</v>
          </cell>
          <cell r="S581">
            <v>0</v>
          </cell>
          <cell r="V581">
            <v>0</v>
          </cell>
        </row>
        <row r="582">
          <cell r="G582">
            <v>0</v>
          </cell>
          <cell r="J582">
            <v>0</v>
          </cell>
          <cell r="M582">
            <v>0</v>
          </cell>
          <cell r="P582">
            <v>0</v>
          </cell>
          <cell r="S582">
            <v>0</v>
          </cell>
          <cell r="V582">
            <v>0</v>
          </cell>
        </row>
        <row r="583">
          <cell r="G583">
            <v>0</v>
          </cell>
          <cell r="J583">
            <v>0</v>
          </cell>
          <cell r="M583">
            <v>0</v>
          </cell>
          <cell r="P583">
            <v>0</v>
          </cell>
          <cell r="S583">
            <v>0</v>
          </cell>
          <cell r="V583">
            <v>0</v>
          </cell>
        </row>
        <row r="584">
          <cell r="G584">
            <v>0</v>
          </cell>
          <cell r="J584">
            <v>0</v>
          </cell>
          <cell r="M584">
            <v>0</v>
          </cell>
          <cell r="P584">
            <v>0</v>
          </cell>
          <cell r="S584">
            <v>0</v>
          </cell>
          <cell r="V584">
            <v>0</v>
          </cell>
        </row>
        <row r="585">
          <cell r="G585">
            <v>0</v>
          </cell>
          <cell r="J585">
            <v>0</v>
          </cell>
          <cell r="M585">
            <v>0</v>
          </cell>
          <cell r="P585">
            <v>0</v>
          </cell>
          <cell r="S585">
            <v>0</v>
          </cell>
          <cell r="V585">
            <v>0</v>
          </cell>
        </row>
        <row r="586">
          <cell r="G586">
            <v>0</v>
          </cell>
          <cell r="J586">
            <v>0</v>
          </cell>
          <cell r="M586">
            <v>0</v>
          </cell>
          <cell r="P586">
            <v>0</v>
          </cell>
          <cell r="S586">
            <v>0</v>
          </cell>
          <cell r="V586">
            <v>0</v>
          </cell>
        </row>
        <row r="587">
          <cell r="G587">
            <v>0</v>
          </cell>
          <cell r="J587">
            <v>0</v>
          </cell>
          <cell r="M587">
            <v>0</v>
          </cell>
          <cell r="P587">
            <v>0</v>
          </cell>
          <cell r="S587">
            <v>0</v>
          </cell>
          <cell r="V587">
            <v>0</v>
          </cell>
        </row>
        <row r="588">
          <cell r="G588">
            <v>0</v>
          </cell>
          <cell r="J588">
            <v>0</v>
          </cell>
          <cell r="M588">
            <v>0</v>
          </cell>
          <cell r="P588">
            <v>0</v>
          </cell>
          <cell r="S588">
            <v>0</v>
          </cell>
          <cell r="V588">
            <v>0</v>
          </cell>
        </row>
        <row r="589">
          <cell r="G589">
            <v>0</v>
          </cell>
          <cell r="J589">
            <v>0</v>
          </cell>
          <cell r="M589">
            <v>0</v>
          </cell>
          <cell r="P589">
            <v>0</v>
          </cell>
          <cell r="S589">
            <v>0</v>
          </cell>
          <cell r="V589">
            <v>0</v>
          </cell>
        </row>
        <row r="590">
          <cell r="G590">
            <v>0</v>
          </cell>
          <cell r="J590">
            <v>0</v>
          </cell>
          <cell r="M590">
            <v>0</v>
          </cell>
          <cell r="P590">
            <v>0</v>
          </cell>
          <cell r="S590">
            <v>0</v>
          </cell>
          <cell r="V590">
            <v>0</v>
          </cell>
        </row>
        <row r="591">
          <cell r="G591">
            <v>0</v>
          </cell>
          <cell r="J591">
            <v>0</v>
          </cell>
          <cell r="M591">
            <v>0</v>
          </cell>
          <cell r="P591">
            <v>0</v>
          </cell>
          <cell r="S591">
            <v>0</v>
          </cell>
          <cell r="V591">
            <v>0</v>
          </cell>
        </row>
        <row r="592">
          <cell r="G592">
            <v>0</v>
          </cell>
          <cell r="J592">
            <v>0</v>
          </cell>
          <cell r="M592">
            <v>0</v>
          </cell>
          <cell r="P592">
            <v>0</v>
          </cell>
          <cell r="S592">
            <v>0</v>
          </cell>
          <cell r="V592">
            <v>0</v>
          </cell>
        </row>
        <row r="593">
          <cell r="G593">
            <v>0</v>
          </cell>
          <cell r="J593">
            <v>0</v>
          </cell>
          <cell r="M593">
            <v>0</v>
          </cell>
          <cell r="P593">
            <v>0</v>
          </cell>
          <cell r="S593">
            <v>0</v>
          </cell>
          <cell r="V593">
            <v>0</v>
          </cell>
        </row>
        <row r="594">
          <cell r="G594">
            <v>0</v>
          </cell>
          <cell r="J594">
            <v>0</v>
          </cell>
          <cell r="M594">
            <v>0</v>
          </cell>
          <cell r="P594">
            <v>0</v>
          </cell>
          <cell r="S594">
            <v>0</v>
          </cell>
          <cell r="V594">
            <v>0</v>
          </cell>
        </row>
        <row r="595">
          <cell r="G595">
            <v>0</v>
          </cell>
          <cell r="J595">
            <v>0</v>
          </cell>
          <cell r="M595">
            <v>0</v>
          </cell>
          <cell r="P595">
            <v>0</v>
          </cell>
          <cell r="S595">
            <v>0</v>
          </cell>
          <cell r="V595">
            <v>0</v>
          </cell>
        </row>
        <row r="596">
          <cell r="G596">
            <v>0</v>
          </cell>
          <cell r="J596">
            <v>0</v>
          </cell>
          <cell r="M596">
            <v>0</v>
          </cell>
          <cell r="P596">
            <v>0</v>
          </cell>
          <cell r="S596">
            <v>0</v>
          </cell>
          <cell r="V596">
            <v>0</v>
          </cell>
        </row>
        <row r="597">
          <cell r="G597">
            <v>0</v>
          </cell>
          <cell r="J597">
            <v>0</v>
          </cell>
          <cell r="M597">
            <v>0</v>
          </cell>
          <cell r="P597">
            <v>0</v>
          </cell>
          <cell r="S597">
            <v>0</v>
          </cell>
          <cell r="V597">
            <v>0</v>
          </cell>
        </row>
        <row r="598">
          <cell r="G598">
            <v>0</v>
          </cell>
          <cell r="J598">
            <v>0</v>
          </cell>
          <cell r="M598">
            <v>0</v>
          </cell>
          <cell r="P598">
            <v>0</v>
          </cell>
          <cell r="S598">
            <v>0</v>
          </cell>
          <cell r="V598">
            <v>0</v>
          </cell>
        </row>
        <row r="599">
          <cell r="G599">
            <v>0</v>
          </cell>
          <cell r="J599">
            <v>0</v>
          </cell>
          <cell r="M599">
            <v>0</v>
          </cell>
          <cell r="P599">
            <v>0</v>
          </cell>
          <cell r="S599">
            <v>0</v>
          </cell>
          <cell r="V599">
            <v>0</v>
          </cell>
        </row>
        <row r="600">
          <cell r="G600">
            <v>0</v>
          </cell>
          <cell r="J600">
            <v>0</v>
          </cell>
          <cell r="M600">
            <v>0</v>
          </cell>
          <cell r="P600">
            <v>0</v>
          </cell>
          <cell r="S600">
            <v>0</v>
          </cell>
          <cell r="V600">
            <v>0</v>
          </cell>
        </row>
        <row r="601">
          <cell r="G601">
            <v>0</v>
          </cell>
          <cell r="J601">
            <v>0</v>
          </cell>
          <cell r="M601">
            <v>0</v>
          </cell>
          <cell r="P601">
            <v>0</v>
          </cell>
          <cell r="S601">
            <v>0</v>
          </cell>
          <cell r="V601">
            <v>0</v>
          </cell>
        </row>
        <row r="602">
          <cell r="G602">
            <v>0</v>
          </cell>
          <cell r="J602">
            <v>0</v>
          </cell>
          <cell r="M602">
            <v>0</v>
          </cell>
          <cell r="P602">
            <v>0</v>
          </cell>
          <cell r="S602">
            <v>0</v>
          </cell>
          <cell r="V602">
            <v>0</v>
          </cell>
        </row>
        <row r="603">
          <cell r="G603">
            <v>0</v>
          </cell>
          <cell r="J603">
            <v>0</v>
          </cell>
          <cell r="M603">
            <v>0</v>
          </cell>
          <cell r="P603">
            <v>0</v>
          </cell>
          <cell r="S603">
            <v>0</v>
          </cell>
          <cell r="V603">
            <v>0</v>
          </cell>
        </row>
        <row r="604">
          <cell r="G604">
            <v>0</v>
          </cell>
          <cell r="J604">
            <v>0</v>
          </cell>
          <cell r="M604">
            <v>0</v>
          </cell>
          <cell r="P604">
            <v>0</v>
          </cell>
          <cell r="S604">
            <v>0</v>
          </cell>
          <cell r="V604">
            <v>0</v>
          </cell>
        </row>
        <row r="605">
          <cell r="G605">
            <v>0</v>
          </cell>
          <cell r="J605">
            <v>0</v>
          </cell>
          <cell r="M605">
            <v>0</v>
          </cell>
          <cell r="P605">
            <v>0</v>
          </cell>
          <cell r="S605">
            <v>0</v>
          </cell>
          <cell r="V605">
            <v>0</v>
          </cell>
        </row>
        <row r="606">
          <cell r="G606">
            <v>0</v>
          </cell>
          <cell r="J606">
            <v>0</v>
          </cell>
          <cell r="M606">
            <v>0</v>
          </cell>
          <cell r="P606">
            <v>0</v>
          </cell>
          <cell r="S606">
            <v>0</v>
          </cell>
          <cell r="V606">
            <v>0</v>
          </cell>
        </row>
        <row r="607">
          <cell r="G607">
            <v>0</v>
          </cell>
          <cell r="J607">
            <v>0</v>
          </cell>
          <cell r="M607">
            <v>0</v>
          </cell>
          <cell r="P607">
            <v>0</v>
          </cell>
          <cell r="S607">
            <v>0</v>
          </cell>
          <cell r="V607">
            <v>0</v>
          </cell>
        </row>
        <row r="608">
          <cell r="G608">
            <v>0</v>
          </cell>
          <cell r="J608">
            <v>0</v>
          </cell>
          <cell r="M608">
            <v>0</v>
          </cell>
          <cell r="P608">
            <v>0</v>
          </cell>
          <cell r="S608">
            <v>0</v>
          </cell>
          <cell r="V608">
            <v>0</v>
          </cell>
        </row>
        <row r="609">
          <cell r="G609">
            <v>0</v>
          </cell>
          <cell r="J609">
            <v>0</v>
          </cell>
          <cell r="M609">
            <v>0</v>
          </cell>
          <cell r="P609">
            <v>0</v>
          </cell>
          <cell r="S609">
            <v>0</v>
          </cell>
          <cell r="V609">
            <v>0</v>
          </cell>
        </row>
        <row r="610">
          <cell r="G610">
            <v>0</v>
          </cell>
          <cell r="J610">
            <v>0</v>
          </cell>
          <cell r="M610">
            <v>0</v>
          </cell>
          <cell r="P610">
            <v>0</v>
          </cell>
          <cell r="S610">
            <v>0</v>
          </cell>
          <cell r="V610">
            <v>0</v>
          </cell>
        </row>
        <row r="611">
          <cell r="G611">
            <v>0</v>
          </cell>
          <cell r="J611">
            <v>0</v>
          </cell>
          <cell r="M611">
            <v>0</v>
          </cell>
          <cell r="P611">
            <v>0</v>
          </cell>
          <cell r="S611">
            <v>0</v>
          </cell>
          <cell r="V611">
            <v>0</v>
          </cell>
        </row>
        <row r="612">
          <cell r="G612">
            <v>0</v>
          </cell>
          <cell r="J612">
            <v>0</v>
          </cell>
          <cell r="M612">
            <v>0</v>
          </cell>
          <cell r="P612">
            <v>0</v>
          </cell>
          <cell r="S612">
            <v>0</v>
          </cell>
          <cell r="V612">
            <v>0</v>
          </cell>
        </row>
        <row r="613">
          <cell r="G613">
            <v>0</v>
          </cell>
          <cell r="J613">
            <v>0</v>
          </cell>
          <cell r="M613">
            <v>0</v>
          </cell>
          <cell r="P613">
            <v>0</v>
          </cell>
          <cell r="S613">
            <v>0</v>
          </cell>
          <cell r="V613">
            <v>0</v>
          </cell>
        </row>
        <row r="614">
          <cell r="G614">
            <v>0</v>
          </cell>
          <cell r="J614">
            <v>0</v>
          </cell>
          <cell r="M614">
            <v>0</v>
          </cell>
          <cell r="P614">
            <v>0</v>
          </cell>
          <cell r="S614">
            <v>0</v>
          </cell>
          <cell r="V614">
            <v>0</v>
          </cell>
        </row>
        <row r="615">
          <cell r="G615">
            <v>0</v>
          </cell>
          <cell r="J615">
            <v>0</v>
          </cell>
          <cell r="M615">
            <v>0</v>
          </cell>
          <cell r="P615">
            <v>0</v>
          </cell>
          <cell r="S615">
            <v>0</v>
          </cell>
          <cell r="V615">
            <v>0</v>
          </cell>
        </row>
        <row r="616">
          <cell r="G616">
            <v>0</v>
          </cell>
          <cell r="J616">
            <v>0</v>
          </cell>
          <cell r="M616">
            <v>0</v>
          </cell>
          <cell r="P616">
            <v>0</v>
          </cell>
          <cell r="S616">
            <v>0</v>
          </cell>
          <cell r="V616">
            <v>0</v>
          </cell>
        </row>
        <row r="617">
          <cell r="G617">
            <v>0</v>
          </cell>
          <cell r="J617">
            <v>0</v>
          </cell>
          <cell r="M617">
            <v>0</v>
          </cell>
          <cell r="P617">
            <v>0</v>
          </cell>
          <cell r="S617">
            <v>0</v>
          </cell>
          <cell r="V617">
            <v>0</v>
          </cell>
        </row>
        <row r="618">
          <cell r="G618">
            <v>0</v>
          </cell>
          <cell r="J618">
            <v>0</v>
          </cell>
          <cell r="M618">
            <v>0</v>
          </cell>
          <cell r="P618">
            <v>0</v>
          </cell>
          <cell r="S618">
            <v>0</v>
          </cell>
          <cell r="V618">
            <v>0</v>
          </cell>
        </row>
        <row r="619">
          <cell r="G619">
            <v>0</v>
          </cell>
          <cell r="J619">
            <v>0</v>
          </cell>
          <cell r="M619">
            <v>0</v>
          </cell>
          <cell r="P619">
            <v>0</v>
          </cell>
          <cell r="S619">
            <v>0</v>
          </cell>
          <cell r="V619">
            <v>0</v>
          </cell>
        </row>
        <row r="620">
          <cell r="G620">
            <v>0</v>
          </cell>
          <cell r="J620">
            <v>0</v>
          </cell>
          <cell r="M620">
            <v>0</v>
          </cell>
          <cell r="P620">
            <v>0</v>
          </cell>
          <cell r="S620">
            <v>0</v>
          </cell>
          <cell r="V620">
            <v>0</v>
          </cell>
        </row>
        <row r="621">
          <cell r="G621">
            <v>0</v>
          </cell>
          <cell r="J621">
            <v>0</v>
          </cell>
          <cell r="M621">
            <v>0</v>
          </cell>
          <cell r="P621">
            <v>0</v>
          </cell>
          <cell r="S621">
            <v>0</v>
          </cell>
          <cell r="V621">
            <v>0</v>
          </cell>
        </row>
        <row r="622">
          <cell r="G622">
            <v>0</v>
          </cell>
          <cell r="J622">
            <v>0</v>
          </cell>
          <cell r="M622">
            <v>0</v>
          </cell>
          <cell r="P622">
            <v>0</v>
          </cell>
          <cell r="S622">
            <v>0</v>
          </cell>
          <cell r="V622">
            <v>0</v>
          </cell>
        </row>
        <row r="623">
          <cell r="G623">
            <v>0</v>
          </cell>
          <cell r="J623">
            <v>0</v>
          </cell>
          <cell r="M623">
            <v>0</v>
          </cell>
          <cell r="P623">
            <v>0</v>
          </cell>
          <cell r="S623">
            <v>0</v>
          </cell>
          <cell r="V623">
            <v>0</v>
          </cell>
        </row>
        <row r="624">
          <cell r="G624">
            <v>0</v>
          </cell>
          <cell r="J624">
            <v>0</v>
          </cell>
          <cell r="M624">
            <v>0</v>
          </cell>
          <cell r="P624">
            <v>0</v>
          </cell>
          <cell r="S624">
            <v>0</v>
          </cell>
          <cell r="V624">
            <v>0</v>
          </cell>
        </row>
        <row r="625">
          <cell r="G625">
            <v>0</v>
          </cell>
          <cell r="J625">
            <v>0</v>
          </cell>
          <cell r="M625">
            <v>0</v>
          </cell>
          <cell r="P625">
            <v>0</v>
          </cell>
          <cell r="S625">
            <v>0</v>
          </cell>
          <cell r="V625">
            <v>0</v>
          </cell>
        </row>
        <row r="626">
          <cell r="G626">
            <v>0</v>
          </cell>
          <cell r="J626">
            <v>0</v>
          </cell>
          <cell r="M626">
            <v>0</v>
          </cell>
          <cell r="P626">
            <v>0</v>
          </cell>
          <cell r="S626">
            <v>0</v>
          </cell>
          <cell r="V626">
            <v>0</v>
          </cell>
        </row>
        <row r="627">
          <cell r="G627">
            <v>0</v>
          </cell>
          <cell r="J627">
            <v>0</v>
          </cell>
          <cell r="M627">
            <v>0</v>
          </cell>
          <cell r="P627">
            <v>0</v>
          </cell>
          <cell r="S627">
            <v>0</v>
          </cell>
          <cell r="V627">
            <v>0</v>
          </cell>
        </row>
        <row r="628">
          <cell r="G628">
            <v>0</v>
          </cell>
          <cell r="J628">
            <v>0</v>
          </cell>
          <cell r="M628">
            <v>0</v>
          </cell>
          <cell r="P628">
            <v>0</v>
          </cell>
          <cell r="S628">
            <v>0</v>
          </cell>
          <cell r="V628">
            <v>0</v>
          </cell>
        </row>
        <row r="629">
          <cell r="G629">
            <v>0</v>
          </cell>
          <cell r="J629">
            <v>0</v>
          </cell>
          <cell r="M629">
            <v>0</v>
          </cell>
          <cell r="P629">
            <v>0</v>
          </cell>
          <cell r="S629">
            <v>0</v>
          </cell>
          <cell r="V629">
            <v>0</v>
          </cell>
        </row>
        <row r="630">
          <cell r="G630">
            <v>0</v>
          </cell>
          <cell r="J630">
            <v>0</v>
          </cell>
          <cell r="M630">
            <v>0</v>
          </cell>
          <cell r="P630">
            <v>0</v>
          </cell>
          <cell r="S630">
            <v>0</v>
          </cell>
          <cell r="V630">
            <v>0</v>
          </cell>
        </row>
        <row r="631">
          <cell r="G631">
            <v>0</v>
          </cell>
          <cell r="J631">
            <v>0</v>
          </cell>
          <cell r="M631">
            <v>0</v>
          </cell>
          <cell r="P631">
            <v>0</v>
          </cell>
          <cell r="S631">
            <v>0</v>
          </cell>
          <cell r="V631">
            <v>0</v>
          </cell>
        </row>
        <row r="632">
          <cell r="G632">
            <v>0</v>
          </cell>
          <cell r="J632">
            <v>0</v>
          </cell>
          <cell r="M632">
            <v>0</v>
          </cell>
          <cell r="P632">
            <v>0</v>
          </cell>
          <cell r="S632">
            <v>0</v>
          </cell>
          <cell r="V632">
            <v>0</v>
          </cell>
        </row>
        <row r="633">
          <cell r="G633">
            <v>0</v>
          </cell>
          <cell r="J633">
            <v>0</v>
          </cell>
          <cell r="M633">
            <v>0</v>
          </cell>
          <cell r="P633">
            <v>0</v>
          </cell>
          <cell r="S633">
            <v>0</v>
          </cell>
          <cell r="V633">
            <v>0</v>
          </cell>
        </row>
        <row r="634">
          <cell r="G634">
            <v>0</v>
          </cell>
          <cell r="J634">
            <v>0</v>
          </cell>
          <cell r="M634">
            <v>0</v>
          </cell>
          <cell r="P634">
            <v>0</v>
          </cell>
          <cell r="S634">
            <v>0</v>
          </cell>
          <cell r="V634">
            <v>0</v>
          </cell>
        </row>
        <row r="635">
          <cell r="G635">
            <v>0</v>
          </cell>
          <cell r="J635">
            <v>0</v>
          </cell>
          <cell r="M635">
            <v>0</v>
          </cell>
          <cell r="P635">
            <v>0</v>
          </cell>
          <cell r="S635">
            <v>0</v>
          </cell>
          <cell r="V635">
            <v>0</v>
          </cell>
        </row>
        <row r="636">
          <cell r="G636">
            <v>0</v>
          </cell>
          <cell r="J636">
            <v>0</v>
          </cell>
          <cell r="M636">
            <v>0</v>
          </cell>
          <cell r="P636">
            <v>0</v>
          </cell>
          <cell r="S636">
            <v>0</v>
          </cell>
          <cell r="V636">
            <v>0</v>
          </cell>
        </row>
        <row r="637">
          <cell r="G637">
            <v>0</v>
          </cell>
          <cell r="J637">
            <v>0</v>
          </cell>
          <cell r="M637">
            <v>0</v>
          </cell>
          <cell r="P637">
            <v>0</v>
          </cell>
          <cell r="S637">
            <v>0</v>
          </cell>
          <cell r="V637">
            <v>0</v>
          </cell>
        </row>
        <row r="638">
          <cell r="G638">
            <v>0</v>
          </cell>
          <cell r="J638">
            <v>0</v>
          </cell>
          <cell r="M638">
            <v>0</v>
          </cell>
          <cell r="P638">
            <v>0</v>
          </cell>
          <cell r="S638">
            <v>0</v>
          </cell>
          <cell r="V638">
            <v>0</v>
          </cell>
        </row>
        <row r="639">
          <cell r="G639">
            <v>0</v>
          </cell>
          <cell r="J639">
            <v>0</v>
          </cell>
          <cell r="M639">
            <v>0</v>
          </cell>
          <cell r="P639">
            <v>0</v>
          </cell>
          <cell r="S639">
            <v>0</v>
          </cell>
          <cell r="V639">
            <v>0</v>
          </cell>
        </row>
        <row r="640">
          <cell r="G640">
            <v>0</v>
          </cell>
          <cell r="J640">
            <v>0</v>
          </cell>
          <cell r="M640">
            <v>0</v>
          </cell>
          <cell r="P640">
            <v>0</v>
          </cell>
          <cell r="S640">
            <v>0</v>
          </cell>
          <cell r="V640">
            <v>0</v>
          </cell>
        </row>
        <row r="641">
          <cell r="G641">
            <v>0</v>
          </cell>
          <cell r="J641">
            <v>0</v>
          </cell>
          <cell r="M641">
            <v>0</v>
          </cell>
          <cell r="P641">
            <v>0</v>
          </cell>
          <cell r="S641">
            <v>0</v>
          </cell>
          <cell r="V641">
            <v>0</v>
          </cell>
        </row>
        <row r="642">
          <cell r="G642">
            <v>0</v>
          </cell>
          <cell r="J642">
            <v>0</v>
          </cell>
          <cell r="M642">
            <v>0</v>
          </cell>
          <cell r="P642">
            <v>0</v>
          </cell>
          <cell r="S642">
            <v>0</v>
          </cell>
          <cell r="V642">
            <v>0</v>
          </cell>
        </row>
        <row r="643">
          <cell r="G643">
            <v>0</v>
          </cell>
          <cell r="J643">
            <v>0</v>
          </cell>
          <cell r="M643">
            <v>0</v>
          </cell>
          <cell r="P643">
            <v>0</v>
          </cell>
          <cell r="S643">
            <v>0</v>
          </cell>
          <cell r="V643">
            <v>0</v>
          </cell>
        </row>
        <row r="644">
          <cell r="G644">
            <v>0</v>
          </cell>
          <cell r="J644">
            <v>0</v>
          </cell>
          <cell r="M644">
            <v>0</v>
          </cell>
          <cell r="P644">
            <v>0</v>
          </cell>
          <cell r="S644">
            <v>0</v>
          </cell>
          <cell r="V644">
            <v>0</v>
          </cell>
        </row>
        <row r="645">
          <cell r="G645">
            <v>0</v>
          </cell>
          <cell r="J645">
            <v>0</v>
          </cell>
          <cell r="M645">
            <v>0</v>
          </cell>
          <cell r="P645">
            <v>0</v>
          </cell>
          <cell r="S645">
            <v>0</v>
          </cell>
          <cell r="V645">
            <v>0</v>
          </cell>
        </row>
        <row r="646">
          <cell r="G646">
            <v>0</v>
          </cell>
          <cell r="J646">
            <v>0</v>
          </cell>
          <cell r="M646">
            <v>0</v>
          </cell>
          <cell r="P646">
            <v>0</v>
          </cell>
          <cell r="S646">
            <v>0</v>
          </cell>
          <cell r="V646">
            <v>0</v>
          </cell>
        </row>
        <row r="647">
          <cell r="G647">
            <v>0</v>
          </cell>
          <cell r="J647">
            <v>0</v>
          </cell>
          <cell r="M647">
            <v>0</v>
          </cell>
          <cell r="P647">
            <v>0</v>
          </cell>
          <cell r="S647">
            <v>0</v>
          </cell>
          <cell r="V647">
            <v>0</v>
          </cell>
        </row>
        <row r="648">
          <cell r="G648">
            <v>0</v>
          </cell>
          <cell r="J648">
            <v>0</v>
          </cell>
          <cell r="M648">
            <v>0</v>
          </cell>
          <cell r="P648">
            <v>0</v>
          </cell>
          <cell r="S648">
            <v>0</v>
          </cell>
          <cell r="V648">
            <v>0</v>
          </cell>
        </row>
        <row r="649">
          <cell r="G649">
            <v>0</v>
          </cell>
          <cell r="J649">
            <v>0</v>
          </cell>
          <cell r="M649">
            <v>0</v>
          </cell>
          <cell r="P649">
            <v>0</v>
          </cell>
          <cell r="S649">
            <v>0</v>
          </cell>
          <cell r="V649">
            <v>0</v>
          </cell>
        </row>
        <row r="650">
          <cell r="G650">
            <v>0</v>
          </cell>
          <cell r="J650">
            <v>0</v>
          </cell>
          <cell r="M650">
            <v>0</v>
          </cell>
          <cell r="P650">
            <v>0</v>
          </cell>
          <cell r="S650">
            <v>0</v>
          </cell>
          <cell r="V650">
            <v>0</v>
          </cell>
        </row>
        <row r="651">
          <cell r="G651">
            <v>0</v>
          </cell>
          <cell r="J651">
            <v>0</v>
          </cell>
          <cell r="M651">
            <v>0</v>
          </cell>
          <cell r="P651">
            <v>0</v>
          </cell>
          <cell r="S651">
            <v>0</v>
          </cell>
          <cell r="V651">
            <v>0</v>
          </cell>
        </row>
        <row r="652">
          <cell r="G652">
            <v>0</v>
          </cell>
          <cell r="J652">
            <v>0</v>
          </cell>
          <cell r="M652">
            <v>0</v>
          </cell>
          <cell r="P652">
            <v>0</v>
          </cell>
          <cell r="S652">
            <v>0</v>
          </cell>
          <cell r="V652">
            <v>0</v>
          </cell>
        </row>
        <row r="653">
          <cell r="G653">
            <v>0</v>
          </cell>
          <cell r="J653">
            <v>0</v>
          </cell>
          <cell r="M653">
            <v>0</v>
          </cell>
          <cell r="P653">
            <v>0</v>
          </cell>
          <cell r="S653">
            <v>0</v>
          </cell>
          <cell r="V653">
            <v>0</v>
          </cell>
        </row>
        <row r="654">
          <cell r="G654">
            <v>0</v>
          </cell>
          <cell r="J654">
            <v>0</v>
          </cell>
          <cell r="M654">
            <v>0</v>
          </cell>
          <cell r="P654">
            <v>0</v>
          </cell>
          <cell r="S654">
            <v>0</v>
          </cell>
          <cell r="V654">
            <v>0</v>
          </cell>
        </row>
        <row r="655">
          <cell r="G655">
            <v>0</v>
          </cell>
          <cell r="J655">
            <v>0</v>
          </cell>
          <cell r="M655">
            <v>0</v>
          </cell>
          <cell r="P655">
            <v>0</v>
          </cell>
          <cell r="S655">
            <v>0</v>
          </cell>
          <cell r="V655">
            <v>0</v>
          </cell>
        </row>
        <row r="656">
          <cell r="G656">
            <v>0</v>
          </cell>
          <cell r="J656">
            <v>0</v>
          </cell>
          <cell r="M656">
            <v>0</v>
          </cell>
          <cell r="P656">
            <v>0</v>
          </cell>
          <cell r="S656">
            <v>0</v>
          </cell>
          <cell r="V656">
            <v>0</v>
          </cell>
        </row>
        <row r="657">
          <cell r="G657">
            <v>0</v>
          </cell>
          <cell r="J657">
            <v>0</v>
          </cell>
          <cell r="M657">
            <v>0</v>
          </cell>
          <cell r="P657">
            <v>0</v>
          </cell>
          <cell r="S657">
            <v>0</v>
          </cell>
          <cell r="V657">
            <v>0</v>
          </cell>
        </row>
        <row r="658">
          <cell r="G658">
            <v>0</v>
          </cell>
          <cell r="J658">
            <v>0</v>
          </cell>
          <cell r="M658">
            <v>0</v>
          </cell>
          <cell r="P658">
            <v>0</v>
          </cell>
          <cell r="S658">
            <v>0</v>
          </cell>
          <cell r="V658">
            <v>0</v>
          </cell>
        </row>
        <row r="659">
          <cell r="G659">
            <v>0</v>
          </cell>
          <cell r="J659">
            <v>0</v>
          </cell>
          <cell r="M659">
            <v>0</v>
          </cell>
          <cell r="P659">
            <v>0</v>
          </cell>
          <cell r="S659">
            <v>0</v>
          </cell>
          <cell r="V659">
            <v>0</v>
          </cell>
        </row>
        <row r="660">
          <cell r="G660">
            <v>0</v>
          </cell>
          <cell r="J660">
            <v>0</v>
          </cell>
          <cell r="M660">
            <v>0</v>
          </cell>
          <cell r="P660">
            <v>0</v>
          </cell>
          <cell r="S660">
            <v>0</v>
          </cell>
          <cell r="V660">
            <v>0</v>
          </cell>
        </row>
        <row r="661">
          <cell r="G661">
            <v>0</v>
          </cell>
          <cell r="J661">
            <v>0</v>
          </cell>
          <cell r="M661">
            <v>0</v>
          </cell>
          <cell r="P661">
            <v>0</v>
          </cell>
          <cell r="S661">
            <v>0</v>
          </cell>
          <cell r="V661">
            <v>0</v>
          </cell>
        </row>
        <row r="662">
          <cell r="G662">
            <v>0</v>
          </cell>
          <cell r="J662">
            <v>0</v>
          </cell>
          <cell r="M662">
            <v>0</v>
          </cell>
          <cell r="P662">
            <v>0</v>
          </cell>
          <cell r="S662">
            <v>0</v>
          </cell>
          <cell r="V662">
            <v>0</v>
          </cell>
        </row>
        <row r="663">
          <cell r="G663">
            <v>0</v>
          </cell>
          <cell r="J663">
            <v>0</v>
          </cell>
          <cell r="M663">
            <v>0</v>
          </cell>
          <cell r="P663">
            <v>0</v>
          </cell>
          <cell r="S663">
            <v>0</v>
          </cell>
          <cell r="V663">
            <v>0</v>
          </cell>
        </row>
        <row r="664">
          <cell r="G664">
            <v>0</v>
          </cell>
          <cell r="J664">
            <v>0</v>
          </cell>
          <cell r="M664">
            <v>0</v>
          </cell>
          <cell r="P664">
            <v>0</v>
          </cell>
          <cell r="S664">
            <v>0</v>
          </cell>
          <cell r="V664">
            <v>0</v>
          </cell>
        </row>
        <row r="665">
          <cell r="G665">
            <v>0</v>
          </cell>
          <cell r="J665">
            <v>0</v>
          </cell>
          <cell r="M665">
            <v>0</v>
          </cell>
          <cell r="P665">
            <v>0</v>
          </cell>
          <cell r="S665">
            <v>0</v>
          </cell>
          <cell r="V665">
            <v>0</v>
          </cell>
        </row>
        <row r="666">
          <cell r="G666">
            <v>0</v>
          </cell>
          <cell r="J666">
            <v>0</v>
          </cell>
          <cell r="M666">
            <v>0</v>
          </cell>
          <cell r="P666">
            <v>0</v>
          </cell>
          <cell r="S666">
            <v>0</v>
          </cell>
          <cell r="V666">
            <v>0</v>
          </cell>
        </row>
        <row r="667">
          <cell r="G667">
            <v>0</v>
          </cell>
          <cell r="J667">
            <v>0</v>
          </cell>
          <cell r="M667">
            <v>0</v>
          </cell>
          <cell r="P667">
            <v>0</v>
          </cell>
          <cell r="S667">
            <v>0</v>
          </cell>
          <cell r="V667">
            <v>0</v>
          </cell>
        </row>
        <row r="668">
          <cell r="G668">
            <v>0</v>
          </cell>
          <cell r="J668">
            <v>0</v>
          </cell>
          <cell r="M668">
            <v>0</v>
          </cell>
          <cell r="P668">
            <v>0</v>
          </cell>
          <cell r="S668">
            <v>0</v>
          </cell>
          <cell r="V668">
            <v>0</v>
          </cell>
        </row>
        <row r="669">
          <cell r="G669">
            <v>0</v>
          </cell>
          <cell r="J669">
            <v>0</v>
          </cell>
          <cell r="M669">
            <v>0</v>
          </cell>
          <cell r="P669">
            <v>0</v>
          </cell>
          <cell r="S669">
            <v>0</v>
          </cell>
          <cell r="V669">
            <v>0</v>
          </cell>
        </row>
        <row r="670">
          <cell r="G670">
            <v>0</v>
          </cell>
          <cell r="J670">
            <v>0</v>
          </cell>
          <cell r="M670">
            <v>0</v>
          </cell>
          <cell r="P670">
            <v>0</v>
          </cell>
          <cell r="S670">
            <v>0</v>
          </cell>
          <cell r="V670">
            <v>0</v>
          </cell>
        </row>
        <row r="671">
          <cell r="G671">
            <v>0</v>
          </cell>
          <cell r="J671">
            <v>0</v>
          </cell>
          <cell r="M671">
            <v>0</v>
          </cell>
          <cell r="P671">
            <v>0</v>
          </cell>
          <cell r="S671">
            <v>0</v>
          </cell>
          <cell r="V671">
            <v>0</v>
          </cell>
        </row>
        <row r="672">
          <cell r="G672">
            <v>0</v>
          </cell>
          <cell r="J672">
            <v>0</v>
          </cell>
          <cell r="M672">
            <v>0</v>
          </cell>
          <cell r="P672">
            <v>0</v>
          </cell>
          <cell r="S672">
            <v>0</v>
          </cell>
          <cell r="V672">
            <v>0</v>
          </cell>
        </row>
        <row r="673">
          <cell r="G673">
            <v>0</v>
          </cell>
          <cell r="J673">
            <v>0</v>
          </cell>
          <cell r="M673">
            <v>0</v>
          </cell>
          <cell r="P673">
            <v>0</v>
          </cell>
          <cell r="S673">
            <v>0</v>
          </cell>
          <cell r="V673">
            <v>0</v>
          </cell>
        </row>
        <row r="674">
          <cell r="G674">
            <v>0</v>
          </cell>
          <cell r="J674">
            <v>0</v>
          </cell>
          <cell r="M674">
            <v>0</v>
          </cell>
          <cell r="P674">
            <v>0</v>
          </cell>
          <cell r="S674">
            <v>0</v>
          </cell>
          <cell r="V674">
            <v>0</v>
          </cell>
        </row>
        <row r="675">
          <cell r="G675">
            <v>0</v>
          </cell>
          <cell r="J675">
            <v>0</v>
          </cell>
          <cell r="M675">
            <v>0</v>
          </cell>
          <cell r="P675">
            <v>0</v>
          </cell>
          <cell r="S675">
            <v>0</v>
          </cell>
          <cell r="V675">
            <v>0</v>
          </cell>
        </row>
        <row r="676">
          <cell r="G676">
            <v>0</v>
          </cell>
          <cell r="J676">
            <v>0</v>
          </cell>
          <cell r="M676">
            <v>0</v>
          </cell>
          <cell r="P676">
            <v>0</v>
          </cell>
          <cell r="S676">
            <v>0</v>
          </cell>
          <cell r="V676">
            <v>0</v>
          </cell>
        </row>
        <row r="677">
          <cell r="G677">
            <v>0</v>
          </cell>
          <cell r="J677">
            <v>0</v>
          </cell>
          <cell r="M677">
            <v>0</v>
          </cell>
          <cell r="P677">
            <v>0</v>
          </cell>
          <cell r="S677">
            <v>0</v>
          </cell>
          <cell r="V677">
            <v>0</v>
          </cell>
        </row>
        <row r="678">
          <cell r="G678">
            <v>0</v>
          </cell>
          <cell r="J678">
            <v>0</v>
          </cell>
          <cell r="M678">
            <v>0</v>
          </cell>
          <cell r="P678">
            <v>0</v>
          </cell>
          <cell r="S678">
            <v>0</v>
          </cell>
          <cell r="V678">
            <v>0</v>
          </cell>
        </row>
        <row r="679">
          <cell r="G679">
            <v>0</v>
          </cell>
          <cell r="J679">
            <v>0</v>
          </cell>
          <cell r="M679">
            <v>0</v>
          </cell>
          <cell r="P679">
            <v>0</v>
          </cell>
          <cell r="S679">
            <v>0</v>
          </cell>
          <cell r="V679">
            <v>0</v>
          </cell>
        </row>
        <row r="680">
          <cell r="G680">
            <v>0</v>
          </cell>
          <cell r="J680">
            <v>0</v>
          </cell>
          <cell r="M680">
            <v>0</v>
          </cell>
          <cell r="P680">
            <v>0</v>
          </cell>
          <cell r="S680">
            <v>0</v>
          </cell>
          <cell r="V680">
            <v>0</v>
          </cell>
        </row>
        <row r="681">
          <cell r="G681">
            <v>0</v>
          </cell>
          <cell r="J681">
            <v>0</v>
          </cell>
          <cell r="M681">
            <v>0</v>
          </cell>
          <cell r="P681">
            <v>0</v>
          </cell>
          <cell r="S681">
            <v>0</v>
          </cell>
          <cell r="V681">
            <v>0</v>
          </cell>
        </row>
        <row r="682">
          <cell r="G682">
            <v>0</v>
          </cell>
          <cell r="J682">
            <v>0</v>
          </cell>
          <cell r="M682">
            <v>0</v>
          </cell>
          <cell r="P682">
            <v>0</v>
          </cell>
          <cell r="S682">
            <v>0</v>
          </cell>
          <cell r="V682">
            <v>0</v>
          </cell>
        </row>
        <row r="683">
          <cell r="G683">
            <v>0</v>
          </cell>
          <cell r="J683">
            <v>0</v>
          </cell>
          <cell r="M683">
            <v>0</v>
          </cell>
          <cell r="P683">
            <v>0</v>
          </cell>
          <cell r="S683">
            <v>0</v>
          </cell>
          <cell r="V683">
            <v>0</v>
          </cell>
        </row>
        <row r="684">
          <cell r="G684">
            <v>0</v>
          </cell>
          <cell r="J684">
            <v>0</v>
          </cell>
          <cell r="M684">
            <v>0</v>
          </cell>
          <cell r="P684">
            <v>0</v>
          </cell>
          <cell r="S684">
            <v>0</v>
          </cell>
          <cell r="V684">
            <v>0</v>
          </cell>
        </row>
        <row r="685">
          <cell r="G685">
            <v>0</v>
          </cell>
          <cell r="J685">
            <v>0</v>
          </cell>
          <cell r="M685">
            <v>0</v>
          </cell>
          <cell r="P685">
            <v>0</v>
          </cell>
          <cell r="S685">
            <v>0</v>
          </cell>
          <cell r="V685">
            <v>0</v>
          </cell>
        </row>
        <row r="686">
          <cell r="G686">
            <v>0</v>
          </cell>
          <cell r="J686">
            <v>0</v>
          </cell>
          <cell r="M686">
            <v>0</v>
          </cell>
          <cell r="P686">
            <v>0</v>
          </cell>
          <cell r="S686">
            <v>0</v>
          </cell>
          <cell r="V686">
            <v>0</v>
          </cell>
        </row>
        <row r="687">
          <cell r="G687">
            <v>0</v>
          </cell>
          <cell r="J687">
            <v>0</v>
          </cell>
          <cell r="M687">
            <v>0</v>
          </cell>
          <cell r="P687">
            <v>0</v>
          </cell>
          <cell r="S687">
            <v>0</v>
          </cell>
          <cell r="V687">
            <v>0</v>
          </cell>
        </row>
        <row r="688">
          <cell r="G688">
            <v>0</v>
          </cell>
          <cell r="J688">
            <v>0</v>
          </cell>
          <cell r="M688">
            <v>0</v>
          </cell>
          <cell r="P688">
            <v>0</v>
          </cell>
          <cell r="S688">
            <v>0</v>
          </cell>
          <cell r="V688">
            <v>0</v>
          </cell>
        </row>
        <row r="689">
          <cell r="G689">
            <v>0</v>
          </cell>
          <cell r="J689">
            <v>0</v>
          </cell>
          <cell r="M689">
            <v>0</v>
          </cell>
          <cell r="P689">
            <v>0</v>
          </cell>
          <cell r="S689">
            <v>0</v>
          </cell>
          <cell r="V689">
            <v>0</v>
          </cell>
        </row>
        <row r="690">
          <cell r="G690">
            <v>0</v>
          </cell>
          <cell r="J690">
            <v>0</v>
          </cell>
          <cell r="M690">
            <v>0</v>
          </cell>
          <cell r="P690">
            <v>0</v>
          </cell>
          <cell r="S690">
            <v>0</v>
          </cell>
          <cell r="V690">
            <v>0</v>
          </cell>
        </row>
        <row r="691">
          <cell r="G691">
            <v>0</v>
          </cell>
          <cell r="J691">
            <v>0</v>
          </cell>
          <cell r="M691">
            <v>0</v>
          </cell>
          <cell r="P691">
            <v>0</v>
          </cell>
          <cell r="S691">
            <v>0</v>
          </cell>
          <cell r="V691">
            <v>0</v>
          </cell>
        </row>
        <row r="692">
          <cell r="G692">
            <v>0</v>
          </cell>
          <cell r="J692">
            <v>0</v>
          </cell>
          <cell r="M692">
            <v>0</v>
          </cell>
          <cell r="P692">
            <v>0</v>
          </cell>
          <cell r="S692">
            <v>0</v>
          </cell>
          <cell r="V692">
            <v>0</v>
          </cell>
        </row>
        <row r="693">
          <cell r="G693">
            <v>0</v>
          </cell>
          <cell r="J693">
            <v>0</v>
          </cell>
          <cell r="M693">
            <v>0</v>
          </cell>
          <cell r="P693">
            <v>0</v>
          </cell>
          <cell r="S693">
            <v>0</v>
          </cell>
          <cell r="V693">
            <v>0</v>
          </cell>
        </row>
        <row r="694">
          <cell r="G694">
            <v>0</v>
          </cell>
          <cell r="J694">
            <v>0</v>
          </cell>
          <cell r="M694">
            <v>0</v>
          </cell>
          <cell r="P694">
            <v>0</v>
          </cell>
          <cell r="S694">
            <v>0</v>
          </cell>
          <cell r="V694">
            <v>0</v>
          </cell>
        </row>
        <row r="695">
          <cell r="G695">
            <v>0</v>
          </cell>
          <cell r="J695">
            <v>0</v>
          </cell>
          <cell r="M695">
            <v>0</v>
          </cell>
          <cell r="P695">
            <v>0</v>
          </cell>
          <cell r="S695">
            <v>0</v>
          </cell>
          <cell r="V695">
            <v>0</v>
          </cell>
        </row>
        <row r="696">
          <cell r="G696">
            <v>0</v>
          </cell>
          <cell r="J696">
            <v>0</v>
          </cell>
          <cell r="M696">
            <v>0</v>
          </cell>
          <cell r="P696">
            <v>0</v>
          </cell>
          <cell r="S696">
            <v>0</v>
          </cell>
          <cell r="V696">
            <v>0</v>
          </cell>
        </row>
        <row r="697">
          <cell r="G697">
            <v>0</v>
          </cell>
          <cell r="J697">
            <v>0</v>
          </cell>
          <cell r="M697">
            <v>0</v>
          </cell>
          <cell r="P697">
            <v>0</v>
          </cell>
          <cell r="S697">
            <v>0</v>
          </cell>
          <cell r="V697">
            <v>0</v>
          </cell>
        </row>
        <row r="698">
          <cell r="G698">
            <v>0</v>
          </cell>
          <cell r="J698">
            <v>0</v>
          </cell>
          <cell r="M698">
            <v>0</v>
          </cell>
          <cell r="P698">
            <v>0</v>
          </cell>
          <cell r="S698">
            <v>0</v>
          </cell>
          <cell r="V698">
            <v>0</v>
          </cell>
        </row>
        <row r="699">
          <cell r="G699">
            <v>0</v>
          </cell>
          <cell r="J699">
            <v>0</v>
          </cell>
          <cell r="M699">
            <v>0</v>
          </cell>
          <cell r="P699">
            <v>0</v>
          </cell>
          <cell r="S699">
            <v>0</v>
          </cell>
          <cell r="V699">
            <v>0</v>
          </cell>
        </row>
        <row r="700">
          <cell r="G700">
            <v>0</v>
          </cell>
          <cell r="J700">
            <v>0</v>
          </cell>
          <cell r="M700">
            <v>0</v>
          </cell>
          <cell r="P700">
            <v>0</v>
          </cell>
          <cell r="S700">
            <v>0</v>
          </cell>
          <cell r="V700">
            <v>0</v>
          </cell>
        </row>
        <row r="701">
          <cell r="G701">
            <v>0</v>
          </cell>
          <cell r="J701">
            <v>0</v>
          </cell>
          <cell r="M701">
            <v>0</v>
          </cell>
          <cell r="P701">
            <v>0</v>
          </cell>
          <cell r="S701">
            <v>0</v>
          </cell>
          <cell r="V701">
            <v>0</v>
          </cell>
        </row>
        <row r="702">
          <cell r="G702">
            <v>0</v>
          </cell>
          <cell r="J702">
            <v>0</v>
          </cell>
          <cell r="M702">
            <v>0</v>
          </cell>
          <cell r="P702">
            <v>0</v>
          </cell>
          <cell r="S702">
            <v>0</v>
          </cell>
          <cell r="V702">
            <v>0</v>
          </cell>
        </row>
        <row r="703">
          <cell r="G703">
            <v>0</v>
          </cell>
          <cell r="J703">
            <v>0</v>
          </cell>
          <cell r="M703">
            <v>0</v>
          </cell>
          <cell r="P703">
            <v>0</v>
          </cell>
          <cell r="S703">
            <v>0</v>
          </cell>
          <cell r="V703">
            <v>0</v>
          </cell>
        </row>
        <row r="704">
          <cell r="G704">
            <v>0</v>
          </cell>
          <cell r="J704">
            <v>0</v>
          </cell>
          <cell r="M704">
            <v>0</v>
          </cell>
          <cell r="P704">
            <v>0</v>
          </cell>
          <cell r="S704">
            <v>0</v>
          </cell>
          <cell r="V704">
            <v>0</v>
          </cell>
        </row>
        <row r="705">
          <cell r="G705">
            <v>0</v>
          </cell>
          <cell r="J705">
            <v>0</v>
          </cell>
          <cell r="M705">
            <v>0</v>
          </cell>
          <cell r="P705">
            <v>0</v>
          </cell>
          <cell r="S705">
            <v>0</v>
          </cell>
          <cell r="V705">
            <v>0</v>
          </cell>
        </row>
        <row r="706">
          <cell r="G706">
            <v>0</v>
          </cell>
          <cell r="J706">
            <v>0</v>
          </cell>
          <cell r="M706">
            <v>0</v>
          </cell>
          <cell r="P706">
            <v>0</v>
          </cell>
          <cell r="S706">
            <v>0</v>
          </cell>
          <cell r="V706">
            <v>0</v>
          </cell>
        </row>
        <row r="707">
          <cell r="G707">
            <v>0</v>
          </cell>
          <cell r="J707">
            <v>0</v>
          </cell>
          <cell r="M707">
            <v>0</v>
          </cell>
          <cell r="P707">
            <v>0</v>
          </cell>
          <cell r="S707">
            <v>0</v>
          </cell>
          <cell r="V707">
            <v>0</v>
          </cell>
        </row>
        <row r="708">
          <cell r="G708">
            <v>0</v>
          </cell>
          <cell r="J708">
            <v>0</v>
          </cell>
          <cell r="M708">
            <v>0</v>
          </cell>
          <cell r="P708">
            <v>0</v>
          </cell>
          <cell r="S708">
            <v>0</v>
          </cell>
          <cell r="V708">
            <v>0</v>
          </cell>
        </row>
        <row r="709">
          <cell r="G709">
            <v>0</v>
          </cell>
          <cell r="J709">
            <v>0</v>
          </cell>
          <cell r="M709">
            <v>0</v>
          </cell>
          <cell r="P709">
            <v>0</v>
          </cell>
          <cell r="S709">
            <v>0</v>
          </cell>
          <cell r="V709">
            <v>0</v>
          </cell>
        </row>
        <row r="710">
          <cell r="G710">
            <v>0</v>
          </cell>
          <cell r="J710">
            <v>0</v>
          </cell>
          <cell r="M710">
            <v>0</v>
          </cell>
          <cell r="P710">
            <v>0</v>
          </cell>
          <cell r="S710">
            <v>0</v>
          </cell>
          <cell r="V710">
            <v>0</v>
          </cell>
        </row>
        <row r="711">
          <cell r="G711">
            <v>0</v>
          </cell>
          <cell r="J711">
            <v>0</v>
          </cell>
          <cell r="M711">
            <v>0</v>
          </cell>
          <cell r="P711">
            <v>0</v>
          </cell>
          <cell r="S711">
            <v>0</v>
          </cell>
          <cell r="V711">
            <v>0</v>
          </cell>
        </row>
        <row r="712">
          <cell r="G712">
            <v>0</v>
          </cell>
          <cell r="J712">
            <v>0</v>
          </cell>
          <cell r="M712">
            <v>0</v>
          </cell>
          <cell r="P712">
            <v>0</v>
          </cell>
          <cell r="S712">
            <v>0</v>
          </cell>
          <cell r="V712">
            <v>0</v>
          </cell>
        </row>
        <row r="713">
          <cell r="G713">
            <v>0</v>
          </cell>
          <cell r="J713">
            <v>0</v>
          </cell>
          <cell r="M713">
            <v>0</v>
          </cell>
          <cell r="P713">
            <v>0</v>
          </cell>
          <cell r="S713">
            <v>0</v>
          </cell>
          <cell r="V713">
            <v>0</v>
          </cell>
        </row>
        <row r="714">
          <cell r="G714">
            <v>0</v>
          </cell>
          <cell r="J714">
            <v>0</v>
          </cell>
          <cell r="M714">
            <v>0</v>
          </cell>
          <cell r="P714">
            <v>0</v>
          </cell>
          <cell r="S714">
            <v>0</v>
          </cell>
          <cell r="V714">
            <v>0</v>
          </cell>
        </row>
        <row r="715">
          <cell r="G715">
            <v>0</v>
          </cell>
          <cell r="J715">
            <v>0</v>
          </cell>
          <cell r="M715">
            <v>0</v>
          </cell>
          <cell r="P715">
            <v>0</v>
          </cell>
          <cell r="S715">
            <v>0</v>
          </cell>
          <cell r="V715">
            <v>0</v>
          </cell>
        </row>
        <row r="716">
          <cell r="G716">
            <v>0</v>
          </cell>
          <cell r="J716">
            <v>0</v>
          </cell>
          <cell r="M716">
            <v>0</v>
          </cell>
          <cell r="P716">
            <v>0</v>
          </cell>
          <cell r="S716">
            <v>0</v>
          </cell>
          <cell r="V716">
            <v>0</v>
          </cell>
        </row>
        <row r="717">
          <cell r="G717">
            <v>0</v>
          </cell>
          <cell r="J717">
            <v>0</v>
          </cell>
          <cell r="M717">
            <v>0</v>
          </cell>
          <cell r="P717">
            <v>0</v>
          </cell>
          <cell r="S717">
            <v>0</v>
          </cell>
          <cell r="V717">
            <v>0</v>
          </cell>
        </row>
        <row r="718">
          <cell r="G718">
            <v>0</v>
          </cell>
          <cell r="J718">
            <v>0</v>
          </cell>
          <cell r="M718">
            <v>0</v>
          </cell>
          <cell r="P718">
            <v>0</v>
          </cell>
          <cell r="S718">
            <v>0</v>
          </cell>
          <cell r="V718">
            <v>0</v>
          </cell>
        </row>
        <row r="719">
          <cell r="G719">
            <v>0</v>
          </cell>
          <cell r="J719">
            <v>0</v>
          </cell>
          <cell r="M719">
            <v>0</v>
          </cell>
          <cell r="P719">
            <v>0</v>
          </cell>
          <cell r="S719">
            <v>0</v>
          </cell>
          <cell r="V719">
            <v>0</v>
          </cell>
        </row>
        <row r="720">
          <cell r="G720">
            <v>0</v>
          </cell>
          <cell r="J720">
            <v>0</v>
          </cell>
          <cell r="M720">
            <v>0</v>
          </cell>
          <cell r="P720">
            <v>0</v>
          </cell>
          <cell r="S720">
            <v>0</v>
          </cell>
          <cell r="V720">
            <v>0</v>
          </cell>
        </row>
        <row r="721">
          <cell r="G721">
            <v>0</v>
          </cell>
          <cell r="J721">
            <v>0</v>
          </cell>
          <cell r="M721">
            <v>0</v>
          </cell>
          <cell r="P721">
            <v>0</v>
          </cell>
          <cell r="S721">
            <v>0</v>
          </cell>
          <cell r="V721">
            <v>0</v>
          </cell>
        </row>
        <row r="722">
          <cell r="G722">
            <v>0</v>
          </cell>
          <cell r="J722">
            <v>0</v>
          </cell>
          <cell r="M722">
            <v>0</v>
          </cell>
          <cell r="P722">
            <v>0</v>
          </cell>
          <cell r="S722">
            <v>0</v>
          </cell>
          <cell r="V722">
            <v>0</v>
          </cell>
        </row>
        <row r="723">
          <cell r="G723">
            <v>0</v>
          </cell>
          <cell r="J723">
            <v>0</v>
          </cell>
          <cell r="M723">
            <v>0</v>
          </cell>
          <cell r="P723">
            <v>0</v>
          </cell>
          <cell r="S723">
            <v>0</v>
          </cell>
          <cell r="V723">
            <v>0</v>
          </cell>
        </row>
        <row r="724">
          <cell r="G724">
            <v>0</v>
          </cell>
          <cell r="J724">
            <v>0</v>
          </cell>
          <cell r="M724">
            <v>0</v>
          </cell>
          <cell r="P724">
            <v>0</v>
          </cell>
          <cell r="S724">
            <v>0</v>
          </cell>
          <cell r="V724">
            <v>0</v>
          </cell>
        </row>
        <row r="725">
          <cell r="G725">
            <v>0</v>
          </cell>
          <cell r="J725">
            <v>0</v>
          </cell>
          <cell r="M725">
            <v>0</v>
          </cell>
          <cell r="P725">
            <v>0</v>
          </cell>
          <cell r="S725">
            <v>0</v>
          </cell>
          <cell r="V725">
            <v>0</v>
          </cell>
        </row>
        <row r="726">
          <cell r="G726">
            <v>0</v>
          </cell>
          <cell r="J726">
            <v>0</v>
          </cell>
          <cell r="M726">
            <v>0</v>
          </cell>
          <cell r="P726">
            <v>0</v>
          </cell>
          <cell r="S726">
            <v>0</v>
          </cell>
          <cell r="V726">
            <v>0</v>
          </cell>
        </row>
        <row r="727">
          <cell r="G727">
            <v>0</v>
          </cell>
          <cell r="J727">
            <v>0</v>
          </cell>
          <cell r="M727">
            <v>0</v>
          </cell>
          <cell r="P727">
            <v>0</v>
          </cell>
          <cell r="S727">
            <v>0</v>
          </cell>
          <cell r="V727">
            <v>0</v>
          </cell>
        </row>
        <row r="728">
          <cell r="G728">
            <v>0</v>
          </cell>
          <cell r="J728">
            <v>0</v>
          </cell>
          <cell r="M728">
            <v>0</v>
          </cell>
          <cell r="P728">
            <v>0</v>
          </cell>
          <cell r="S728">
            <v>0</v>
          </cell>
          <cell r="V728">
            <v>0</v>
          </cell>
        </row>
        <row r="729">
          <cell r="G729">
            <v>0</v>
          </cell>
          <cell r="J729">
            <v>0</v>
          </cell>
          <cell r="M729">
            <v>0</v>
          </cell>
          <cell r="P729">
            <v>0</v>
          </cell>
          <cell r="S729">
            <v>0</v>
          </cell>
          <cell r="V729">
            <v>0</v>
          </cell>
        </row>
        <row r="730">
          <cell r="G730">
            <v>0</v>
          </cell>
          <cell r="J730">
            <v>0</v>
          </cell>
          <cell r="M730">
            <v>0</v>
          </cell>
          <cell r="P730">
            <v>0</v>
          </cell>
          <cell r="S730">
            <v>0</v>
          </cell>
          <cell r="V730">
            <v>0</v>
          </cell>
        </row>
        <row r="731">
          <cell r="G731">
            <v>0</v>
          </cell>
          <cell r="J731">
            <v>0</v>
          </cell>
          <cell r="M731">
            <v>0</v>
          </cell>
          <cell r="P731">
            <v>0</v>
          </cell>
          <cell r="S731">
            <v>0</v>
          </cell>
          <cell r="V731">
            <v>0</v>
          </cell>
        </row>
        <row r="732">
          <cell r="G732">
            <v>0</v>
          </cell>
          <cell r="J732">
            <v>0</v>
          </cell>
          <cell r="M732">
            <v>0</v>
          </cell>
          <cell r="P732">
            <v>0</v>
          </cell>
          <cell r="S732">
            <v>0</v>
          </cell>
          <cell r="V732">
            <v>0</v>
          </cell>
        </row>
        <row r="733">
          <cell r="G733">
            <v>0</v>
          </cell>
          <cell r="J733">
            <v>0</v>
          </cell>
          <cell r="M733">
            <v>0</v>
          </cell>
          <cell r="P733">
            <v>0</v>
          </cell>
          <cell r="S733">
            <v>0</v>
          </cell>
          <cell r="V733">
            <v>0</v>
          </cell>
        </row>
        <row r="734">
          <cell r="G734">
            <v>0</v>
          </cell>
          <cell r="J734">
            <v>0</v>
          </cell>
          <cell r="M734">
            <v>0</v>
          </cell>
          <cell r="P734">
            <v>0</v>
          </cell>
          <cell r="S734">
            <v>0</v>
          </cell>
          <cell r="V734">
            <v>0</v>
          </cell>
        </row>
        <row r="735">
          <cell r="G735">
            <v>0</v>
          </cell>
          <cell r="J735">
            <v>0</v>
          </cell>
          <cell r="M735">
            <v>0</v>
          </cell>
          <cell r="P735">
            <v>0</v>
          </cell>
          <cell r="S735">
            <v>0</v>
          </cell>
          <cell r="V735">
            <v>0</v>
          </cell>
        </row>
        <row r="736">
          <cell r="G736">
            <v>0</v>
          </cell>
          <cell r="J736">
            <v>0</v>
          </cell>
          <cell r="M736">
            <v>0</v>
          </cell>
          <cell r="P736">
            <v>0</v>
          </cell>
          <cell r="S736">
            <v>0</v>
          </cell>
          <cell r="V736">
            <v>0</v>
          </cell>
        </row>
        <row r="737">
          <cell r="G737">
            <v>0</v>
          </cell>
          <cell r="J737">
            <v>0</v>
          </cell>
          <cell r="M737">
            <v>0</v>
          </cell>
          <cell r="P737">
            <v>0</v>
          </cell>
          <cell r="S737">
            <v>0</v>
          </cell>
          <cell r="V737">
            <v>0</v>
          </cell>
        </row>
        <row r="738">
          <cell r="G738">
            <v>0</v>
          </cell>
          <cell r="J738">
            <v>0</v>
          </cell>
          <cell r="M738">
            <v>0</v>
          </cell>
          <cell r="P738">
            <v>0</v>
          </cell>
          <cell r="S738">
            <v>0</v>
          </cell>
          <cell r="V738">
            <v>0</v>
          </cell>
        </row>
        <row r="739">
          <cell r="G739">
            <v>0</v>
          </cell>
          <cell r="J739">
            <v>0</v>
          </cell>
          <cell r="M739">
            <v>0</v>
          </cell>
          <cell r="P739">
            <v>0</v>
          </cell>
          <cell r="S739">
            <v>0</v>
          </cell>
          <cell r="V739">
            <v>0</v>
          </cell>
        </row>
        <row r="740">
          <cell r="G740">
            <v>0</v>
          </cell>
          <cell r="J740">
            <v>0</v>
          </cell>
          <cell r="M740">
            <v>0</v>
          </cell>
          <cell r="P740">
            <v>0</v>
          </cell>
          <cell r="S740">
            <v>0</v>
          </cell>
          <cell r="V740">
            <v>0</v>
          </cell>
        </row>
        <row r="741">
          <cell r="G741">
            <v>0</v>
          </cell>
          <cell r="J741">
            <v>0</v>
          </cell>
          <cell r="M741">
            <v>0</v>
          </cell>
          <cell r="P741">
            <v>0</v>
          </cell>
          <cell r="S741">
            <v>0</v>
          </cell>
          <cell r="V741">
            <v>0</v>
          </cell>
        </row>
        <row r="742">
          <cell r="G742">
            <v>0</v>
          </cell>
          <cell r="J742">
            <v>0</v>
          </cell>
          <cell r="M742">
            <v>0</v>
          </cell>
          <cell r="P742">
            <v>0</v>
          </cell>
          <cell r="S742">
            <v>0</v>
          </cell>
          <cell r="V742">
            <v>0</v>
          </cell>
        </row>
        <row r="743">
          <cell r="G743">
            <v>0</v>
          </cell>
          <cell r="J743">
            <v>0</v>
          </cell>
          <cell r="M743">
            <v>0</v>
          </cell>
          <cell r="P743">
            <v>0</v>
          </cell>
          <cell r="S743">
            <v>0</v>
          </cell>
          <cell r="V743">
            <v>0</v>
          </cell>
        </row>
        <row r="744">
          <cell r="G744">
            <v>0</v>
          </cell>
          <cell r="J744">
            <v>0</v>
          </cell>
          <cell r="M744">
            <v>0</v>
          </cell>
          <cell r="P744">
            <v>0</v>
          </cell>
          <cell r="S744">
            <v>0</v>
          </cell>
          <cell r="V744">
            <v>0</v>
          </cell>
        </row>
        <row r="745">
          <cell r="G745">
            <v>0</v>
          </cell>
          <cell r="J745">
            <v>0</v>
          </cell>
          <cell r="M745">
            <v>0</v>
          </cell>
          <cell r="P745">
            <v>0</v>
          </cell>
          <cell r="S745">
            <v>0</v>
          </cell>
          <cell r="V745">
            <v>0</v>
          </cell>
        </row>
        <row r="746">
          <cell r="G746">
            <v>0</v>
          </cell>
          <cell r="J746">
            <v>0</v>
          </cell>
          <cell r="M746">
            <v>0</v>
          </cell>
          <cell r="P746">
            <v>0</v>
          </cell>
          <cell r="S746">
            <v>0</v>
          </cell>
          <cell r="V746">
            <v>0</v>
          </cell>
        </row>
        <row r="747">
          <cell r="G747">
            <v>0</v>
          </cell>
          <cell r="J747">
            <v>0</v>
          </cell>
          <cell r="M747">
            <v>0</v>
          </cell>
          <cell r="P747">
            <v>0</v>
          </cell>
          <cell r="S747">
            <v>0</v>
          </cell>
          <cell r="V747">
            <v>0</v>
          </cell>
        </row>
        <row r="748">
          <cell r="G748">
            <v>0</v>
          </cell>
          <cell r="J748">
            <v>0</v>
          </cell>
          <cell r="M748">
            <v>0</v>
          </cell>
          <cell r="P748">
            <v>0</v>
          </cell>
          <cell r="S748">
            <v>0</v>
          </cell>
          <cell r="V748">
            <v>0</v>
          </cell>
        </row>
        <row r="749">
          <cell r="G749">
            <v>0</v>
          </cell>
          <cell r="J749">
            <v>0</v>
          </cell>
          <cell r="M749">
            <v>0</v>
          </cell>
          <cell r="P749">
            <v>0</v>
          </cell>
          <cell r="S749">
            <v>0</v>
          </cell>
          <cell r="V749">
            <v>0</v>
          </cell>
        </row>
        <row r="750">
          <cell r="G750">
            <v>0</v>
          </cell>
          <cell r="J750">
            <v>0</v>
          </cell>
          <cell r="M750">
            <v>0</v>
          </cell>
          <cell r="P750">
            <v>0</v>
          </cell>
          <cell r="S750">
            <v>0</v>
          </cell>
          <cell r="V750">
            <v>0</v>
          </cell>
        </row>
        <row r="751">
          <cell r="G751">
            <v>0</v>
          </cell>
          <cell r="J751">
            <v>0</v>
          </cell>
          <cell r="M751">
            <v>0</v>
          </cell>
          <cell r="P751">
            <v>0</v>
          </cell>
          <cell r="S751">
            <v>0</v>
          </cell>
          <cell r="V751">
            <v>0</v>
          </cell>
        </row>
        <row r="752">
          <cell r="G752">
            <v>0</v>
          </cell>
          <cell r="J752">
            <v>0</v>
          </cell>
          <cell r="M752">
            <v>0</v>
          </cell>
          <cell r="P752">
            <v>0</v>
          </cell>
          <cell r="S752">
            <v>0</v>
          </cell>
          <cell r="V752">
            <v>0</v>
          </cell>
        </row>
        <row r="753">
          <cell r="G753">
            <v>0</v>
          </cell>
          <cell r="J753">
            <v>0</v>
          </cell>
          <cell r="M753">
            <v>0</v>
          </cell>
          <cell r="P753">
            <v>0</v>
          </cell>
          <cell r="S753">
            <v>0</v>
          </cell>
          <cell r="V753">
            <v>0</v>
          </cell>
        </row>
        <row r="754">
          <cell r="G754">
            <v>0</v>
          </cell>
          <cell r="J754">
            <v>0</v>
          </cell>
          <cell r="M754">
            <v>0</v>
          </cell>
          <cell r="P754">
            <v>0</v>
          </cell>
          <cell r="S754">
            <v>0</v>
          </cell>
          <cell r="V754">
            <v>0</v>
          </cell>
        </row>
        <row r="755">
          <cell r="G755">
            <v>0</v>
          </cell>
          <cell r="J755">
            <v>0</v>
          </cell>
          <cell r="M755">
            <v>0</v>
          </cell>
          <cell r="P755">
            <v>0</v>
          </cell>
          <cell r="S755">
            <v>0</v>
          </cell>
          <cell r="V755">
            <v>0</v>
          </cell>
        </row>
        <row r="756">
          <cell r="G756">
            <v>0</v>
          </cell>
          <cell r="J756">
            <v>0</v>
          </cell>
          <cell r="M756">
            <v>0</v>
          </cell>
          <cell r="P756">
            <v>0</v>
          </cell>
          <cell r="S756">
            <v>0</v>
          </cell>
          <cell r="V756">
            <v>0</v>
          </cell>
        </row>
        <row r="757">
          <cell r="G757">
            <v>0</v>
          </cell>
          <cell r="J757">
            <v>0</v>
          </cell>
          <cell r="M757">
            <v>0</v>
          </cell>
          <cell r="P757">
            <v>0</v>
          </cell>
          <cell r="S757">
            <v>0</v>
          </cell>
          <cell r="V757">
            <v>0</v>
          </cell>
        </row>
        <row r="758">
          <cell r="G758">
            <v>0</v>
          </cell>
          <cell r="J758">
            <v>0</v>
          </cell>
          <cell r="M758">
            <v>0</v>
          </cell>
          <cell r="P758">
            <v>0</v>
          </cell>
          <cell r="S758">
            <v>0</v>
          </cell>
          <cell r="V758">
            <v>0</v>
          </cell>
        </row>
        <row r="759">
          <cell r="G759">
            <v>0</v>
          </cell>
          <cell r="J759">
            <v>0</v>
          </cell>
          <cell r="M759">
            <v>0</v>
          </cell>
          <cell r="P759">
            <v>0</v>
          </cell>
          <cell r="S759">
            <v>0</v>
          </cell>
          <cell r="V759">
            <v>0</v>
          </cell>
        </row>
        <row r="760">
          <cell r="G760">
            <v>0</v>
          </cell>
          <cell r="J760">
            <v>0</v>
          </cell>
          <cell r="M760">
            <v>0</v>
          </cell>
          <cell r="P760">
            <v>0</v>
          </cell>
          <cell r="S760">
            <v>0</v>
          </cell>
          <cell r="V760">
            <v>0</v>
          </cell>
        </row>
        <row r="761">
          <cell r="G761">
            <v>0</v>
          </cell>
          <cell r="J761">
            <v>0</v>
          </cell>
          <cell r="M761">
            <v>0</v>
          </cell>
          <cell r="P761">
            <v>0</v>
          </cell>
          <cell r="S761">
            <v>0</v>
          </cell>
          <cell r="V761">
            <v>0</v>
          </cell>
        </row>
        <row r="762">
          <cell r="G762">
            <v>0</v>
          </cell>
          <cell r="J762">
            <v>0</v>
          </cell>
          <cell r="M762">
            <v>0</v>
          </cell>
          <cell r="P762">
            <v>0</v>
          </cell>
          <cell r="S762">
            <v>0</v>
          </cell>
          <cell r="V762">
            <v>0</v>
          </cell>
        </row>
        <row r="763">
          <cell r="G763">
            <v>0</v>
          </cell>
          <cell r="J763">
            <v>0</v>
          </cell>
          <cell r="M763">
            <v>0</v>
          </cell>
          <cell r="P763">
            <v>0</v>
          </cell>
          <cell r="S763">
            <v>0</v>
          </cell>
          <cell r="V763">
            <v>0</v>
          </cell>
        </row>
        <row r="764">
          <cell r="G764">
            <v>0</v>
          </cell>
          <cell r="J764">
            <v>0</v>
          </cell>
          <cell r="M764">
            <v>0</v>
          </cell>
          <cell r="P764">
            <v>0</v>
          </cell>
          <cell r="S764">
            <v>0</v>
          </cell>
          <cell r="V764">
            <v>0</v>
          </cell>
        </row>
        <row r="765">
          <cell r="G765">
            <v>0</v>
          </cell>
          <cell r="J765">
            <v>0</v>
          </cell>
          <cell r="M765">
            <v>0</v>
          </cell>
          <cell r="P765">
            <v>0</v>
          </cell>
          <cell r="S765">
            <v>0</v>
          </cell>
          <cell r="V765">
            <v>0</v>
          </cell>
        </row>
        <row r="766">
          <cell r="G766">
            <v>0</v>
          </cell>
          <cell r="J766">
            <v>0</v>
          </cell>
          <cell r="M766">
            <v>0</v>
          </cell>
          <cell r="P766">
            <v>0</v>
          </cell>
          <cell r="S766">
            <v>0</v>
          </cell>
          <cell r="V766">
            <v>0</v>
          </cell>
        </row>
        <row r="767">
          <cell r="G767">
            <v>0</v>
          </cell>
          <cell r="J767">
            <v>0</v>
          </cell>
          <cell r="M767">
            <v>0</v>
          </cell>
          <cell r="P767">
            <v>0</v>
          </cell>
          <cell r="S767">
            <v>0</v>
          </cell>
          <cell r="V767">
            <v>0</v>
          </cell>
        </row>
        <row r="768">
          <cell r="G768">
            <v>0</v>
          </cell>
          <cell r="J768">
            <v>0</v>
          </cell>
          <cell r="M768">
            <v>0</v>
          </cell>
          <cell r="P768">
            <v>0</v>
          </cell>
          <cell r="S768">
            <v>0</v>
          </cell>
          <cell r="V768">
            <v>0</v>
          </cell>
        </row>
        <row r="769">
          <cell r="G769">
            <v>0</v>
          </cell>
          <cell r="J769">
            <v>0</v>
          </cell>
          <cell r="M769">
            <v>0</v>
          </cell>
          <cell r="P769">
            <v>0</v>
          </cell>
          <cell r="S769">
            <v>0</v>
          </cell>
          <cell r="V769">
            <v>0</v>
          </cell>
        </row>
        <row r="770">
          <cell r="G770">
            <v>0</v>
          </cell>
          <cell r="J770">
            <v>0</v>
          </cell>
          <cell r="M770">
            <v>0</v>
          </cell>
          <cell r="P770">
            <v>0</v>
          </cell>
          <cell r="S770">
            <v>0</v>
          </cell>
          <cell r="V770">
            <v>0</v>
          </cell>
        </row>
        <row r="771">
          <cell r="G771">
            <v>0</v>
          </cell>
          <cell r="J771">
            <v>0</v>
          </cell>
          <cell r="M771">
            <v>0</v>
          </cell>
          <cell r="P771">
            <v>0</v>
          </cell>
          <cell r="S771">
            <v>0</v>
          </cell>
          <cell r="V771">
            <v>0</v>
          </cell>
        </row>
        <row r="772">
          <cell r="G772">
            <v>0</v>
          </cell>
          <cell r="J772">
            <v>0</v>
          </cell>
          <cell r="M772">
            <v>0</v>
          </cell>
          <cell r="P772">
            <v>0</v>
          </cell>
          <cell r="S772">
            <v>0</v>
          </cell>
          <cell r="V772">
            <v>0</v>
          </cell>
        </row>
        <row r="773">
          <cell r="G773">
            <v>0</v>
          </cell>
          <cell r="J773">
            <v>0</v>
          </cell>
          <cell r="M773">
            <v>0</v>
          </cell>
          <cell r="P773">
            <v>0</v>
          </cell>
          <cell r="S773">
            <v>0</v>
          </cell>
          <cell r="V773">
            <v>0</v>
          </cell>
        </row>
        <row r="774">
          <cell r="G774">
            <v>0</v>
          </cell>
          <cell r="J774">
            <v>0</v>
          </cell>
          <cell r="M774">
            <v>0</v>
          </cell>
          <cell r="P774">
            <v>0</v>
          </cell>
          <cell r="S774">
            <v>0</v>
          </cell>
          <cell r="V774">
            <v>0</v>
          </cell>
        </row>
        <row r="775">
          <cell r="G775">
            <v>0</v>
          </cell>
          <cell r="J775">
            <v>0</v>
          </cell>
          <cell r="M775">
            <v>0</v>
          </cell>
          <cell r="P775">
            <v>0</v>
          </cell>
          <cell r="S775">
            <v>0</v>
          </cell>
          <cell r="V775">
            <v>0</v>
          </cell>
        </row>
        <row r="776">
          <cell r="G776">
            <v>0</v>
          </cell>
          <cell r="J776">
            <v>0</v>
          </cell>
          <cell r="M776">
            <v>0</v>
          </cell>
          <cell r="P776">
            <v>0</v>
          </cell>
          <cell r="S776">
            <v>0</v>
          </cell>
          <cell r="V776">
            <v>0</v>
          </cell>
        </row>
        <row r="777">
          <cell r="G777">
            <v>0</v>
          </cell>
          <cell r="J777">
            <v>0</v>
          </cell>
          <cell r="M777">
            <v>0</v>
          </cell>
          <cell r="P777">
            <v>0</v>
          </cell>
          <cell r="S777">
            <v>0</v>
          </cell>
          <cell r="V777">
            <v>0</v>
          </cell>
        </row>
        <row r="778">
          <cell r="G778">
            <v>0</v>
          </cell>
          <cell r="J778">
            <v>0</v>
          </cell>
          <cell r="M778">
            <v>0</v>
          </cell>
          <cell r="P778">
            <v>0</v>
          </cell>
          <cell r="S778">
            <v>0</v>
          </cell>
          <cell r="V778">
            <v>0</v>
          </cell>
        </row>
        <row r="779">
          <cell r="G779">
            <v>0</v>
          </cell>
          <cell r="J779">
            <v>0</v>
          </cell>
          <cell r="M779">
            <v>0</v>
          </cell>
          <cell r="P779">
            <v>0</v>
          </cell>
          <cell r="S779">
            <v>0</v>
          </cell>
          <cell r="V779">
            <v>0</v>
          </cell>
        </row>
        <row r="780">
          <cell r="G780">
            <v>0</v>
          </cell>
          <cell r="J780">
            <v>0</v>
          </cell>
          <cell r="M780">
            <v>0</v>
          </cell>
          <cell r="P780">
            <v>0</v>
          </cell>
          <cell r="S780">
            <v>0</v>
          </cell>
          <cell r="V780">
            <v>0</v>
          </cell>
        </row>
        <row r="781">
          <cell r="G781">
            <v>0</v>
          </cell>
          <cell r="J781">
            <v>0</v>
          </cell>
          <cell r="M781">
            <v>0</v>
          </cell>
          <cell r="P781">
            <v>0</v>
          </cell>
          <cell r="S781">
            <v>0</v>
          </cell>
          <cell r="V781">
            <v>0</v>
          </cell>
        </row>
        <row r="782">
          <cell r="G782">
            <v>0</v>
          </cell>
          <cell r="J782">
            <v>0</v>
          </cell>
          <cell r="M782">
            <v>0</v>
          </cell>
          <cell r="P782">
            <v>0</v>
          </cell>
          <cell r="S782">
            <v>0</v>
          </cell>
          <cell r="V782">
            <v>0</v>
          </cell>
        </row>
        <row r="783">
          <cell r="G783">
            <v>0</v>
          </cell>
          <cell r="J783">
            <v>0</v>
          </cell>
          <cell r="M783">
            <v>0</v>
          </cell>
          <cell r="P783">
            <v>0</v>
          </cell>
          <cell r="S783">
            <v>0</v>
          </cell>
          <cell r="V783">
            <v>0</v>
          </cell>
        </row>
        <row r="784">
          <cell r="G784">
            <v>0</v>
          </cell>
          <cell r="J784">
            <v>0</v>
          </cell>
          <cell r="M784">
            <v>0</v>
          </cell>
          <cell r="P784">
            <v>0</v>
          </cell>
          <cell r="S784">
            <v>0</v>
          </cell>
          <cell r="V784">
            <v>0</v>
          </cell>
        </row>
        <row r="785">
          <cell r="G785">
            <v>0</v>
          </cell>
          <cell r="J785">
            <v>0</v>
          </cell>
          <cell r="M785">
            <v>0</v>
          </cell>
          <cell r="P785">
            <v>0</v>
          </cell>
          <cell r="S785">
            <v>0</v>
          </cell>
          <cell r="V785">
            <v>0</v>
          </cell>
        </row>
        <row r="786">
          <cell r="G786">
            <v>0</v>
          </cell>
          <cell r="J786">
            <v>0</v>
          </cell>
          <cell r="M786">
            <v>0</v>
          </cell>
          <cell r="P786">
            <v>0</v>
          </cell>
          <cell r="S786">
            <v>0</v>
          </cell>
          <cell r="V786">
            <v>0</v>
          </cell>
        </row>
        <row r="787">
          <cell r="G787">
            <v>0</v>
          </cell>
          <cell r="J787">
            <v>0</v>
          </cell>
          <cell r="M787">
            <v>0</v>
          </cell>
          <cell r="P787">
            <v>0</v>
          </cell>
          <cell r="S787">
            <v>0</v>
          </cell>
          <cell r="V787">
            <v>0</v>
          </cell>
        </row>
        <row r="788">
          <cell r="G788">
            <v>0</v>
          </cell>
          <cell r="J788">
            <v>0</v>
          </cell>
          <cell r="M788">
            <v>0</v>
          </cell>
          <cell r="P788">
            <v>0</v>
          </cell>
          <cell r="S788">
            <v>0</v>
          </cell>
          <cell r="V788">
            <v>0</v>
          </cell>
        </row>
        <row r="789">
          <cell r="G789">
            <v>0</v>
          </cell>
          <cell r="J789">
            <v>0</v>
          </cell>
          <cell r="M789">
            <v>0</v>
          </cell>
          <cell r="P789">
            <v>0</v>
          </cell>
          <cell r="S789">
            <v>0</v>
          </cell>
          <cell r="V789">
            <v>0</v>
          </cell>
        </row>
        <row r="790">
          <cell r="G790">
            <v>0</v>
          </cell>
          <cell r="J790">
            <v>0</v>
          </cell>
          <cell r="M790">
            <v>0</v>
          </cell>
          <cell r="P790">
            <v>0</v>
          </cell>
          <cell r="S790">
            <v>0</v>
          </cell>
          <cell r="V790">
            <v>0</v>
          </cell>
        </row>
        <row r="791">
          <cell r="G791">
            <v>0</v>
          </cell>
          <cell r="J791">
            <v>0</v>
          </cell>
          <cell r="M791">
            <v>0</v>
          </cell>
          <cell r="P791">
            <v>0</v>
          </cell>
          <cell r="S791">
            <v>0</v>
          </cell>
          <cell r="V791">
            <v>0</v>
          </cell>
        </row>
        <row r="792">
          <cell r="G792">
            <v>0</v>
          </cell>
          <cell r="J792">
            <v>0</v>
          </cell>
          <cell r="M792">
            <v>0</v>
          </cell>
          <cell r="P792">
            <v>0</v>
          </cell>
          <cell r="S792">
            <v>0</v>
          </cell>
          <cell r="V792">
            <v>0</v>
          </cell>
        </row>
        <row r="793">
          <cell r="G793">
            <v>0</v>
          </cell>
          <cell r="J793">
            <v>0</v>
          </cell>
          <cell r="M793">
            <v>0</v>
          </cell>
          <cell r="P793">
            <v>0</v>
          </cell>
          <cell r="S793">
            <v>0</v>
          </cell>
          <cell r="V793">
            <v>0</v>
          </cell>
        </row>
        <row r="794">
          <cell r="G794">
            <v>0</v>
          </cell>
          <cell r="J794">
            <v>0</v>
          </cell>
          <cell r="M794">
            <v>0</v>
          </cell>
          <cell r="P794">
            <v>0</v>
          </cell>
          <cell r="S794">
            <v>0</v>
          </cell>
          <cell r="V794">
            <v>0</v>
          </cell>
        </row>
        <row r="795">
          <cell r="G795">
            <v>0</v>
          </cell>
          <cell r="J795">
            <v>0</v>
          </cell>
          <cell r="M795">
            <v>0</v>
          </cell>
          <cell r="P795">
            <v>0</v>
          </cell>
          <cell r="S795">
            <v>0</v>
          </cell>
          <cell r="V795">
            <v>0</v>
          </cell>
        </row>
        <row r="796">
          <cell r="G796">
            <v>0</v>
          </cell>
          <cell r="J796">
            <v>0</v>
          </cell>
          <cell r="M796">
            <v>0</v>
          </cell>
          <cell r="P796">
            <v>0</v>
          </cell>
          <cell r="S796">
            <v>0</v>
          </cell>
          <cell r="V796">
            <v>0</v>
          </cell>
        </row>
        <row r="797">
          <cell r="G797">
            <v>0</v>
          </cell>
          <cell r="J797">
            <v>0</v>
          </cell>
          <cell r="M797">
            <v>0</v>
          </cell>
          <cell r="P797">
            <v>0</v>
          </cell>
          <cell r="S797">
            <v>0</v>
          </cell>
          <cell r="V797">
            <v>0</v>
          </cell>
        </row>
        <row r="798">
          <cell r="G798">
            <v>0</v>
          </cell>
          <cell r="J798">
            <v>0</v>
          </cell>
          <cell r="M798">
            <v>0</v>
          </cell>
          <cell r="P798">
            <v>0</v>
          </cell>
          <cell r="S798">
            <v>0</v>
          </cell>
          <cell r="V798">
            <v>0</v>
          </cell>
        </row>
        <row r="799">
          <cell r="G799">
            <v>0</v>
          </cell>
          <cell r="J799">
            <v>0</v>
          </cell>
          <cell r="M799">
            <v>0</v>
          </cell>
          <cell r="P799">
            <v>0</v>
          </cell>
          <cell r="S799">
            <v>0</v>
          </cell>
          <cell r="V799">
            <v>0</v>
          </cell>
        </row>
        <row r="800">
          <cell r="G800">
            <v>0</v>
          </cell>
          <cell r="J800">
            <v>0</v>
          </cell>
          <cell r="M800">
            <v>0</v>
          </cell>
          <cell r="P800">
            <v>0</v>
          </cell>
          <cell r="S800">
            <v>0</v>
          </cell>
          <cell r="V800">
            <v>0</v>
          </cell>
        </row>
        <row r="801">
          <cell r="G801">
            <v>0</v>
          </cell>
          <cell r="J801">
            <v>0</v>
          </cell>
          <cell r="M801">
            <v>0</v>
          </cell>
          <cell r="P801">
            <v>0</v>
          </cell>
          <cell r="S801">
            <v>0</v>
          </cell>
          <cell r="V801">
            <v>0</v>
          </cell>
        </row>
        <row r="802">
          <cell r="G802">
            <v>0</v>
          </cell>
          <cell r="J802">
            <v>0</v>
          </cell>
          <cell r="M802">
            <v>0</v>
          </cell>
          <cell r="P802">
            <v>0</v>
          </cell>
          <cell r="S802">
            <v>0</v>
          </cell>
          <cell r="V802">
            <v>0</v>
          </cell>
        </row>
        <row r="803">
          <cell r="G803">
            <v>0</v>
          </cell>
          <cell r="J803">
            <v>0</v>
          </cell>
          <cell r="M803">
            <v>0</v>
          </cell>
          <cell r="P803">
            <v>0</v>
          </cell>
          <cell r="S803">
            <v>0</v>
          </cell>
          <cell r="V803">
            <v>0</v>
          </cell>
        </row>
        <row r="804">
          <cell r="G804">
            <v>0</v>
          </cell>
          <cell r="J804">
            <v>0</v>
          </cell>
          <cell r="M804">
            <v>0</v>
          </cell>
          <cell r="P804">
            <v>0</v>
          </cell>
          <cell r="S804">
            <v>0</v>
          </cell>
          <cell r="V804">
            <v>0</v>
          </cell>
        </row>
        <row r="805">
          <cell r="G805">
            <v>0</v>
          </cell>
          <cell r="J805">
            <v>0</v>
          </cell>
          <cell r="M805">
            <v>0</v>
          </cell>
          <cell r="P805">
            <v>0</v>
          </cell>
          <cell r="S805">
            <v>0</v>
          </cell>
          <cell r="V805">
            <v>0</v>
          </cell>
        </row>
        <row r="806">
          <cell r="G806">
            <v>0</v>
          </cell>
          <cell r="J806">
            <v>0</v>
          </cell>
          <cell r="M806">
            <v>0</v>
          </cell>
          <cell r="P806">
            <v>0</v>
          </cell>
          <cell r="S806">
            <v>0</v>
          </cell>
          <cell r="V806">
            <v>0</v>
          </cell>
        </row>
        <row r="807">
          <cell r="G807">
            <v>0</v>
          </cell>
          <cell r="J807">
            <v>0</v>
          </cell>
          <cell r="M807">
            <v>0</v>
          </cell>
          <cell r="P807">
            <v>0</v>
          </cell>
          <cell r="S807">
            <v>0</v>
          </cell>
          <cell r="V807">
            <v>0</v>
          </cell>
        </row>
        <row r="808">
          <cell r="G808">
            <v>0</v>
          </cell>
          <cell r="J808">
            <v>0</v>
          </cell>
          <cell r="M808">
            <v>0</v>
          </cell>
          <cell r="P808">
            <v>0</v>
          </cell>
          <cell r="S808">
            <v>0</v>
          </cell>
          <cell r="V808">
            <v>0</v>
          </cell>
        </row>
        <row r="809">
          <cell r="G809">
            <v>0</v>
          </cell>
          <cell r="J809">
            <v>0</v>
          </cell>
          <cell r="M809">
            <v>0</v>
          </cell>
          <cell r="P809">
            <v>0</v>
          </cell>
          <cell r="S809">
            <v>0</v>
          </cell>
          <cell r="V809">
            <v>0</v>
          </cell>
        </row>
        <row r="810">
          <cell r="G810">
            <v>0</v>
          </cell>
          <cell r="J810">
            <v>0</v>
          </cell>
          <cell r="M810">
            <v>0</v>
          </cell>
          <cell r="P810">
            <v>0</v>
          </cell>
          <cell r="S810">
            <v>0</v>
          </cell>
          <cell r="V810">
            <v>0</v>
          </cell>
        </row>
        <row r="811">
          <cell r="G811">
            <v>0</v>
          </cell>
          <cell r="J811">
            <v>0</v>
          </cell>
          <cell r="M811">
            <v>0</v>
          </cell>
          <cell r="P811">
            <v>0</v>
          </cell>
          <cell r="S811">
            <v>0</v>
          </cell>
          <cell r="V811">
            <v>0</v>
          </cell>
        </row>
        <row r="812">
          <cell r="G812">
            <v>0</v>
          </cell>
          <cell r="J812">
            <v>0</v>
          </cell>
          <cell r="M812">
            <v>0</v>
          </cell>
          <cell r="P812">
            <v>0</v>
          </cell>
          <cell r="S812">
            <v>0</v>
          </cell>
          <cell r="V812">
            <v>0</v>
          </cell>
        </row>
        <row r="813">
          <cell r="G813">
            <v>0</v>
          </cell>
          <cell r="J813">
            <v>0</v>
          </cell>
          <cell r="M813">
            <v>0</v>
          </cell>
          <cell r="P813">
            <v>0</v>
          </cell>
          <cell r="S813">
            <v>0</v>
          </cell>
          <cell r="V813">
            <v>0</v>
          </cell>
        </row>
        <row r="814">
          <cell r="G814">
            <v>0</v>
          </cell>
          <cell r="J814">
            <v>0</v>
          </cell>
          <cell r="M814">
            <v>0</v>
          </cell>
          <cell r="P814">
            <v>0</v>
          </cell>
          <cell r="S814">
            <v>0</v>
          </cell>
          <cell r="V814">
            <v>0</v>
          </cell>
        </row>
        <row r="815">
          <cell r="G815">
            <v>0</v>
          </cell>
          <cell r="J815">
            <v>0</v>
          </cell>
          <cell r="M815">
            <v>0</v>
          </cell>
          <cell r="P815">
            <v>0</v>
          </cell>
          <cell r="S815">
            <v>0</v>
          </cell>
          <cell r="V815">
            <v>0</v>
          </cell>
        </row>
        <row r="816">
          <cell r="G816">
            <v>0</v>
          </cell>
          <cell r="J816">
            <v>0</v>
          </cell>
          <cell r="M816">
            <v>0</v>
          </cell>
          <cell r="P816">
            <v>0</v>
          </cell>
          <cell r="S816">
            <v>0</v>
          </cell>
          <cell r="V816">
            <v>0</v>
          </cell>
        </row>
        <row r="817">
          <cell r="G817">
            <v>0</v>
          </cell>
          <cell r="J817">
            <v>0</v>
          </cell>
          <cell r="M817">
            <v>0</v>
          </cell>
          <cell r="P817">
            <v>0</v>
          </cell>
          <cell r="S817">
            <v>0</v>
          </cell>
          <cell r="V817">
            <v>0</v>
          </cell>
        </row>
        <row r="818">
          <cell r="G818">
            <v>0</v>
          </cell>
          <cell r="J818">
            <v>0</v>
          </cell>
          <cell r="M818">
            <v>0</v>
          </cell>
          <cell r="P818">
            <v>0</v>
          </cell>
          <cell r="S818">
            <v>0</v>
          </cell>
          <cell r="V818">
            <v>0</v>
          </cell>
        </row>
        <row r="819">
          <cell r="G819">
            <v>0</v>
          </cell>
          <cell r="J819">
            <v>0</v>
          </cell>
          <cell r="M819">
            <v>0</v>
          </cell>
          <cell r="P819">
            <v>0</v>
          </cell>
          <cell r="S819">
            <v>0</v>
          </cell>
          <cell r="V819">
            <v>0</v>
          </cell>
        </row>
        <row r="820">
          <cell r="G820">
            <v>0</v>
          </cell>
          <cell r="J820">
            <v>0</v>
          </cell>
          <cell r="M820">
            <v>0</v>
          </cell>
          <cell r="P820">
            <v>0</v>
          </cell>
          <cell r="S820">
            <v>0</v>
          </cell>
          <cell r="V820">
            <v>0</v>
          </cell>
        </row>
        <row r="821">
          <cell r="G821">
            <v>0</v>
          </cell>
          <cell r="J821">
            <v>0</v>
          </cell>
          <cell r="M821">
            <v>0</v>
          </cell>
          <cell r="P821">
            <v>0</v>
          </cell>
          <cell r="S821">
            <v>0</v>
          </cell>
          <cell r="V821">
            <v>0</v>
          </cell>
        </row>
        <row r="822">
          <cell r="G822">
            <v>0</v>
          </cell>
          <cell r="J822">
            <v>0</v>
          </cell>
          <cell r="M822">
            <v>0</v>
          </cell>
          <cell r="P822">
            <v>0</v>
          </cell>
          <cell r="S822">
            <v>0</v>
          </cell>
          <cell r="V822">
            <v>0</v>
          </cell>
        </row>
        <row r="823">
          <cell r="G823">
            <v>0</v>
          </cell>
          <cell r="J823">
            <v>0</v>
          </cell>
          <cell r="M823">
            <v>0</v>
          </cell>
          <cell r="P823">
            <v>0</v>
          </cell>
          <cell r="S823">
            <v>0</v>
          </cell>
          <cell r="V823">
            <v>0</v>
          </cell>
        </row>
        <row r="824">
          <cell r="G824">
            <v>0</v>
          </cell>
          <cell r="J824">
            <v>0</v>
          </cell>
          <cell r="M824">
            <v>0</v>
          </cell>
          <cell r="P824">
            <v>0</v>
          </cell>
          <cell r="S824">
            <v>0</v>
          </cell>
          <cell r="V824">
            <v>0</v>
          </cell>
        </row>
        <row r="825">
          <cell r="G825">
            <v>0</v>
          </cell>
          <cell r="J825">
            <v>0</v>
          </cell>
          <cell r="M825">
            <v>0</v>
          </cell>
          <cell r="P825">
            <v>0</v>
          </cell>
          <cell r="S825">
            <v>0</v>
          </cell>
          <cell r="V825">
            <v>0</v>
          </cell>
        </row>
        <row r="826">
          <cell r="G826">
            <v>0</v>
          </cell>
          <cell r="J826">
            <v>0</v>
          </cell>
          <cell r="M826">
            <v>0</v>
          </cell>
          <cell r="P826">
            <v>0</v>
          </cell>
          <cell r="S826">
            <v>0</v>
          </cell>
          <cell r="V826">
            <v>0</v>
          </cell>
        </row>
        <row r="827">
          <cell r="G827">
            <v>0</v>
          </cell>
          <cell r="J827">
            <v>0</v>
          </cell>
          <cell r="M827">
            <v>0</v>
          </cell>
          <cell r="P827">
            <v>0</v>
          </cell>
          <cell r="S827">
            <v>0</v>
          </cell>
          <cell r="V827">
            <v>0</v>
          </cell>
        </row>
        <row r="828">
          <cell r="G828">
            <v>0</v>
          </cell>
          <cell r="J828">
            <v>0</v>
          </cell>
          <cell r="M828">
            <v>0</v>
          </cell>
          <cell r="P828">
            <v>0</v>
          </cell>
          <cell r="S828">
            <v>0</v>
          </cell>
          <cell r="V828">
            <v>0</v>
          </cell>
        </row>
        <row r="829">
          <cell r="G829">
            <v>0</v>
          </cell>
          <cell r="J829">
            <v>0</v>
          </cell>
          <cell r="M829">
            <v>0</v>
          </cell>
          <cell r="P829">
            <v>0</v>
          </cell>
          <cell r="S829">
            <v>0</v>
          </cell>
          <cell r="V829">
            <v>0</v>
          </cell>
        </row>
        <row r="830">
          <cell r="G830">
            <v>0</v>
          </cell>
          <cell r="J830">
            <v>0</v>
          </cell>
          <cell r="M830">
            <v>0</v>
          </cell>
          <cell r="P830">
            <v>0</v>
          </cell>
          <cell r="S830">
            <v>0</v>
          </cell>
          <cell r="V830">
            <v>0</v>
          </cell>
        </row>
        <row r="831">
          <cell r="G831">
            <v>0</v>
          </cell>
          <cell r="J831">
            <v>0</v>
          </cell>
          <cell r="M831">
            <v>0</v>
          </cell>
          <cell r="P831">
            <v>0</v>
          </cell>
          <cell r="S831">
            <v>0</v>
          </cell>
          <cell r="V831">
            <v>0</v>
          </cell>
        </row>
        <row r="832">
          <cell r="G832">
            <v>0</v>
          </cell>
          <cell r="J832">
            <v>0</v>
          </cell>
          <cell r="M832">
            <v>0</v>
          </cell>
          <cell r="P832">
            <v>0</v>
          </cell>
          <cell r="S832">
            <v>0</v>
          </cell>
          <cell r="V832">
            <v>0</v>
          </cell>
        </row>
        <row r="833">
          <cell r="G833">
            <v>0</v>
          </cell>
          <cell r="J833">
            <v>0</v>
          </cell>
          <cell r="M833">
            <v>0</v>
          </cell>
          <cell r="P833">
            <v>0</v>
          </cell>
          <cell r="S833">
            <v>0</v>
          </cell>
          <cell r="V833">
            <v>0</v>
          </cell>
        </row>
        <row r="834">
          <cell r="G834">
            <v>0</v>
          </cell>
          <cell r="J834">
            <v>0</v>
          </cell>
          <cell r="M834">
            <v>0</v>
          </cell>
          <cell r="P834">
            <v>0</v>
          </cell>
          <cell r="S834">
            <v>0</v>
          </cell>
          <cell r="V834">
            <v>0</v>
          </cell>
        </row>
        <row r="835">
          <cell r="G835">
            <v>0</v>
          </cell>
          <cell r="J835">
            <v>0</v>
          </cell>
          <cell r="M835">
            <v>0</v>
          </cell>
          <cell r="P835">
            <v>0</v>
          </cell>
          <cell r="S835">
            <v>0</v>
          </cell>
          <cell r="V835">
            <v>0</v>
          </cell>
        </row>
        <row r="836">
          <cell r="G836">
            <v>0</v>
          </cell>
          <cell r="J836">
            <v>0</v>
          </cell>
          <cell r="M836">
            <v>0</v>
          </cell>
          <cell r="P836">
            <v>0</v>
          </cell>
          <cell r="S836">
            <v>0</v>
          </cell>
          <cell r="V836">
            <v>0</v>
          </cell>
        </row>
        <row r="837">
          <cell r="G837">
            <v>0</v>
          </cell>
          <cell r="J837">
            <v>0</v>
          </cell>
          <cell r="M837">
            <v>0</v>
          </cell>
          <cell r="P837">
            <v>0</v>
          </cell>
          <cell r="S837">
            <v>0</v>
          </cell>
          <cell r="V837">
            <v>0</v>
          </cell>
        </row>
        <row r="838">
          <cell r="G838">
            <v>0</v>
          </cell>
          <cell r="J838">
            <v>0</v>
          </cell>
          <cell r="M838">
            <v>0</v>
          </cell>
          <cell r="P838">
            <v>0</v>
          </cell>
          <cell r="S838">
            <v>0</v>
          </cell>
          <cell r="V838">
            <v>0</v>
          </cell>
        </row>
        <row r="839">
          <cell r="G839">
            <v>0</v>
          </cell>
          <cell r="J839">
            <v>0</v>
          </cell>
          <cell r="M839">
            <v>0</v>
          </cell>
          <cell r="P839">
            <v>0</v>
          </cell>
          <cell r="S839">
            <v>0</v>
          </cell>
          <cell r="V839">
            <v>0</v>
          </cell>
        </row>
        <row r="840">
          <cell r="G840">
            <v>0</v>
          </cell>
          <cell r="J840">
            <v>0</v>
          </cell>
          <cell r="M840">
            <v>0</v>
          </cell>
          <cell r="P840">
            <v>0</v>
          </cell>
          <cell r="S840">
            <v>0</v>
          </cell>
          <cell r="V840">
            <v>0</v>
          </cell>
        </row>
        <row r="841">
          <cell r="G841">
            <v>0</v>
          </cell>
          <cell r="J841">
            <v>0</v>
          </cell>
          <cell r="M841">
            <v>0</v>
          </cell>
          <cell r="P841">
            <v>0</v>
          </cell>
          <cell r="S841">
            <v>0</v>
          </cell>
          <cell r="V841">
            <v>0</v>
          </cell>
        </row>
        <row r="842">
          <cell r="G842">
            <v>0</v>
          </cell>
          <cell r="J842">
            <v>0</v>
          </cell>
          <cell r="M842">
            <v>0</v>
          </cell>
          <cell r="P842">
            <v>0</v>
          </cell>
          <cell r="S842">
            <v>0</v>
          </cell>
          <cell r="V842">
            <v>0</v>
          </cell>
        </row>
        <row r="843">
          <cell r="G843">
            <v>0</v>
          </cell>
          <cell r="J843">
            <v>0</v>
          </cell>
          <cell r="M843">
            <v>0</v>
          </cell>
          <cell r="P843">
            <v>0</v>
          </cell>
          <cell r="S843">
            <v>0</v>
          </cell>
          <cell r="V843">
            <v>0</v>
          </cell>
        </row>
        <row r="844">
          <cell r="G844">
            <v>0</v>
          </cell>
          <cell r="J844">
            <v>0</v>
          </cell>
          <cell r="M844">
            <v>0</v>
          </cell>
          <cell r="P844">
            <v>0</v>
          </cell>
          <cell r="S844">
            <v>0</v>
          </cell>
          <cell r="V844">
            <v>0</v>
          </cell>
        </row>
        <row r="845">
          <cell r="G845">
            <v>0</v>
          </cell>
          <cell r="J845">
            <v>0</v>
          </cell>
          <cell r="M845">
            <v>0</v>
          </cell>
          <cell r="P845">
            <v>0</v>
          </cell>
          <cell r="S845">
            <v>0</v>
          </cell>
          <cell r="V845">
            <v>0</v>
          </cell>
        </row>
        <row r="846">
          <cell r="G846">
            <v>0</v>
          </cell>
          <cell r="J846">
            <v>0</v>
          </cell>
          <cell r="M846">
            <v>0</v>
          </cell>
          <cell r="P846">
            <v>0</v>
          </cell>
          <cell r="S846">
            <v>0</v>
          </cell>
          <cell r="V846">
            <v>0</v>
          </cell>
        </row>
        <row r="847">
          <cell r="G847">
            <v>0</v>
          </cell>
          <cell r="J847">
            <v>0</v>
          </cell>
          <cell r="M847">
            <v>0</v>
          </cell>
          <cell r="P847">
            <v>0</v>
          </cell>
          <cell r="S847">
            <v>0</v>
          </cell>
          <cell r="V847">
            <v>0</v>
          </cell>
        </row>
        <row r="848">
          <cell r="G848">
            <v>0</v>
          </cell>
          <cell r="J848">
            <v>0</v>
          </cell>
          <cell r="M848">
            <v>0</v>
          </cell>
          <cell r="P848">
            <v>0</v>
          </cell>
          <cell r="S848">
            <v>0</v>
          </cell>
          <cell r="V848">
            <v>0</v>
          </cell>
        </row>
        <row r="849">
          <cell r="G849">
            <v>0</v>
          </cell>
          <cell r="J849">
            <v>0</v>
          </cell>
          <cell r="M849">
            <v>0</v>
          </cell>
          <cell r="P849">
            <v>0</v>
          </cell>
          <cell r="S849">
            <v>0</v>
          </cell>
          <cell r="V849">
            <v>0</v>
          </cell>
        </row>
        <row r="850">
          <cell r="G850">
            <v>0</v>
          </cell>
          <cell r="J850">
            <v>0</v>
          </cell>
          <cell r="M850">
            <v>0</v>
          </cell>
          <cell r="P850">
            <v>0</v>
          </cell>
          <cell r="S850">
            <v>0</v>
          </cell>
          <cell r="V850">
            <v>0</v>
          </cell>
        </row>
        <row r="851">
          <cell r="G851">
            <v>0</v>
          </cell>
          <cell r="J851">
            <v>0</v>
          </cell>
          <cell r="M851">
            <v>0</v>
          </cell>
          <cell r="P851">
            <v>0</v>
          </cell>
          <cell r="S851">
            <v>0</v>
          </cell>
          <cell r="V851">
            <v>0</v>
          </cell>
        </row>
        <row r="852">
          <cell r="G852">
            <v>0</v>
          </cell>
          <cell r="J852">
            <v>0</v>
          </cell>
          <cell r="M852">
            <v>0</v>
          </cell>
          <cell r="P852">
            <v>0</v>
          </cell>
          <cell r="S852">
            <v>0</v>
          </cell>
          <cell r="V852">
            <v>0</v>
          </cell>
        </row>
        <row r="853">
          <cell r="G853">
            <v>0</v>
          </cell>
          <cell r="J853">
            <v>0</v>
          </cell>
          <cell r="M853">
            <v>0</v>
          </cell>
          <cell r="P853">
            <v>0</v>
          </cell>
          <cell r="S853">
            <v>0</v>
          </cell>
          <cell r="V853">
            <v>0</v>
          </cell>
        </row>
        <row r="854">
          <cell r="G854">
            <v>0</v>
          </cell>
          <cell r="J854">
            <v>0</v>
          </cell>
          <cell r="M854">
            <v>0</v>
          </cell>
          <cell r="P854">
            <v>0</v>
          </cell>
          <cell r="S854">
            <v>0</v>
          </cell>
          <cell r="V854">
            <v>0</v>
          </cell>
        </row>
        <row r="855">
          <cell r="G855">
            <v>0</v>
          </cell>
          <cell r="J855">
            <v>0</v>
          </cell>
          <cell r="M855">
            <v>0</v>
          </cell>
          <cell r="P855">
            <v>0</v>
          </cell>
          <cell r="S855">
            <v>0</v>
          </cell>
          <cell r="V855">
            <v>0</v>
          </cell>
        </row>
        <row r="856">
          <cell r="G856">
            <v>0</v>
          </cell>
          <cell r="J856">
            <v>0</v>
          </cell>
          <cell r="M856">
            <v>0</v>
          </cell>
          <cell r="P856">
            <v>0</v>
          </cell>
          <cell r="S856">
            <v>0</v>
          </cell>
          <cell r="V856">
            <v>0</v>
          </cell>
        </row>
        <row r="857">
          <cell r="G857">
            <v>0</v>
          </cell>
          <cell r="J857">
            <v>0</v>
          </cell>
          <cell r="M857">
            <v>0</v>
          </cell>
          <cell r="P857">
            <v>0</v>
          </cell>
          <cell r="S857">
            <v>0</v>
          </cell>
          <cell r="V857">
            <v>0</v>
          </cell>
        </row>
        <row r="858">
          <cell r="G858">
            <v>0</v>
          </cell>
          <cell r="J858">
            <v>0</v>
          </cell>
          <cell r="M858">
            <v>0</v>
          </cell>
          <cell r="P858">
            <v>0</v>
          </cell>
          <cell r="S858">
            <v>0</v>
          </cell>
          <cell r="V858">
            <v>0</v>
          </cell>
        </row>
        <row r="859">
          <cell r="G859">
            <v>0</v>
          </cell>
          <cell r="J859">
            <v>0</v>
          </cell>
          <cell r="M859">
            <v>0</v>
          </cell>
          <cell r="P859">
            <v>0</v>
          </cell>
          <cell r="S859">
            <v>0</v>
          </cell>
          <cell r="V859">
            <v>0</v>
          </cell>
        </row>
        <row r="860">
          <cell r="G860">
            <v>0</v>
          </cell>
          <cell r="J860">
            <v>0</v>
          </cell>
          <cell r="M860">
            <v>0</v>
          </cell>
          <cell r="P860">
            <v>0</v>
          </cell>
          <cell r="S860">
            <v>0</v>
          </cell>
          <cell r="V860">
            <v>0</v>
          </cell>
        </row>
        <row r="861">
          <cell r="G861">
            <v>0</v>
          </cell>
          <cell r="J861">
            <v>0</v>
          </cell>
          <cell r="M861">
            <v>0</v>
          </cell>
          <cell r="P861">
            <v>0</v>
          </cell>
          <cell r="S861">
            <v>0</v>
          </cell>
          <cell r="V861">
            <v>0</v>
          </cell>
        </row>
        <row r="862">
          <cell r="G862">
            <v>0</v>
          </cell>
          <cell r="J862">
            <v>0</v>
          </cell>
          <cell r="M862">
            <v>0</v>
          </cell>
          <cell r="P862">
            <v>0</v>
          </cell>
          <cell r="S862">
            <v>0</v>
          </cell>
          <cell r="V862">
            <v>0</v>
          </cell>
        </row>
        <row r="863">
          <cell r="G863">
            <v>0</v>
          </cell>
          <cell r="J863">
            <v>0</v>
          </cell>
          <cell r="M863">
            <v>0</v>
          </cell>
          <cell r="P863">
            <v>0</v>
          </cell>
          <cell r="S863">
            <v>0</v>
          </cell>
          <cell r="V863">
            <v>0</v>
          </cell>
        </row>
        <row r="864">
          <cell r="G864">
            <v>0</v>
          </cell>
          <cell r="J864">
            <v>0</v>
          </cell>
          <cell r="M864">
            <v>0</v>
          </cell>
          <cell r="P864">
            <v>0</v>
          </cell>
          <cell r="S864">
            <v>0</v>
          </cell>
          <cell r="V864">
            <v>0</v>
          </cell>
        </row>
        <row r="865">
          <cell r="G865">
            <v>0</v>
          </cell>
          <cell r="J865">
            <v>0</v>
          </cell>
          <cell r="M865">
            <v>0</v>
          </cell>
          <cell r="P865">
            <v>0</v>
          </cell>
          <cell r="S865">
            <v>0</v>
          </cell>
          <cell r="V865">
            <v>0</v>
          </cell>
        </row>
        <row r="866">
          <cell r="G866">
            <v>0</v>
          </cell>
          <cell r="J866">
            <v>0</v>
          </cell>
          <cell r="M866">
            <v>0</v>
          </cell>
          <cell r="P866">
            <v>0</v>
          </cell>
          <cell r="S866">
            <v>0</v>
          </cell>
          <cell r="V866">
            <v>0</v>
          </cell>
        </row>
        <row r="867">
          <cell r="G867">
            <v>0</v>
          </cell>
          <cell r="J867">
            <v>0</v>
          </cell>
          <cell r="M867">
            <v>0</v>
          </cell>
          <cell r="P867">
            <v>0</v>
          </cell>
          <cell r="S867">
            <v>0</v>
          </cell>
          <cell r="V867">
            <v>0</v>
          </cell>
        </row>
        <row r="868">
          <cell r="G868">
            <v>0</v>
          </cell>
          <cell r="J868">
            <v>0</v>
          </cell>
          <cell r="M868">
            <v>0</v>
          </cell>
          <cell r="P868">
            <v>0</v>
          </cell>
          <cell r="S868">
            <v>0</v>
          </cell>
          <cell r="V868">
            <v>0</v>
          </cell>
        </row>
        <row r="869">
          <cell r="G869">
            <v>0</v>
          </cell>
          <cell r="J869">
            <v>0</v>
          </cell>
          <cell r="M869">
            <v>0</v>
          </cell>
          <cell r="P869">
            <v>0</v>
          </cell>
          <cell r="S869">
            <v>0</v>
          </cell>
          <cell r="V869">
            <v>0</v>
          </cell>
        </row>
        <row r="870">
          <cell r="G870">
            <v>0</v>
          </cell>
          <cell r="J870">
            <v>0</v>
          </cell>
          <cell r="M870">
            <v>0</v>
          </cell>
          <cell r="P870">
            <v>0</v>
          </cell>
          <cell r="S870">
            <v>0</v>
          </cell>
          <cell r="V870">
            <v>0</v>
          </cell>
        </row>
        <row r="871">
          <cell r="G871">
            <v>0</v>
          </cell>
          <cell r="J871">
            <v>0</v>
          </cell>
          <cell r="M871">
            <v>0</v>
          </cell>
          <cell r="P871">
            <v>0</v>
          </cell>
          <cell r="S871">
            <v>0</v>
          </cell>
          <cell r="V871">
            <v>0</v>
          </cell>
        </row>
        <row r="872">
          <cell r="G872">
            <v>0</v>
          </cell>
          <cell r="J872">
            <v>0</v>
          </cell>
          <cell r="M872">
            <v>0</v>
          </cell>
          <cell r="P872">
            <v>0</v>
          </cell>
          <cell r="S872">
            <v>0</v>
          </cell>
          <cell r="V872">
            <v>0</v>
          </cell>
        </row>
        <row r="873">
          <cell r="G873">
            <v>0</v>
          </cell>
          <cell r="J873">
            <v>0</v>
          </cell>
          <cell r="M873">
            <v>0</v>
          </cell>
          <cell r="P873">
            <v>0</v>
          </cell>
          <cell r="S873">
            <v>0</v>
          </cell>
          <cell r="V873">
            <v>0</v>
          </cell>
        </row>
        <row r="874">
          <cell r="G874">
            <v>0</v>
          </cell>
          <cell r="J874">
            <v>0</v>
          </cell>
          <cell r="M874">
            <v>0</v>
          </cell>
          <cell r="P874">
            <v>0</v>
          </cell>
          <cell r="S874">
            <v>0</v>
          </cell>
          <cell r="V874">
            <v>0</v>
          </cell>
        </row>
        <row r="875">
          <cell r="G875">
            <v>0</v>
          </cell>
          <cell r="J875">
            <v>0</v>
          </cell>
          <cell r="M875">
            <v>0</v>
          </cell>
          <cell r="P875">
            <v>0</v>
          </cell>
          <cell r="S875">
            <v>0</v>
          </cell>
          <cell r="V875">
            <v>0</v>
          </cell>
        </row>
        <row r="876">
          <cell r="G876">
            <v>0</v>
          </cell>
          <cell r="J876">
            <v>0</v>
          </cell>
          <cell r="M876">
            <v>0</v>
          </cell>
          <cell r="P876">
            <v>0</v>
          </cell>
          <cell r="S876">
            <v>0</v>
          </cell>
          <cell r="V876">
            <v>0</v>
          </cell>
        </row>
        <row r="877">
          <cell r="G877">
            <v>0</v>
          </cell>
          <cell r="J877">
            <v>0</v>
          </cell>
          <cell r="M877">
            <v>0</v>
          </cell>
          <cell r="P877">
            <v>0</v>
          </cell>
          <cell r="S877">
            <v>0</v>
          </cell>
          <cell r="V877">
            <v>0</v>
          </cell>
        </row>
        <row r="878">
          <cell r="G878">
            <v>0</v>
          </cell>
          <cell r="J878">
            <v>0</v>
          </cell>
          <cell r="M878">
            <v>0</v>
          </cell>
          <cell r="P878">
            <v>0</v>
          </cell>
          <cell r="S878">
            <v>0</v>
          </cell>
          <cell r="V878">
            <v>0</v>
          </cell>
        </row>
        <row r="879">
          <cell r="G879">
            <v>0</v>
          </cell>
          <cell r="J879">
            <v>0</v>
          </cell>
          <cell r="M879">
            <v>0</v>
          </cell>
          <cell r="P879">
            <v>0</v>
          </cell>
          <cell r="S879">
            <v>0</v>
          </cell>
          <cell r="V879">
            <v>0</v>
          </cell>
        </row>
        <row r="880">
          <cell r="G880">
            <v>0</v>
          </cell>
          <cell r="J880">
            <v>0</v>
          </cell>
          <cell r="M880">
            <v>0</v>
          </cell>
          <cell r="P880">
            <v>0</v>
          </cell>
          <cell r="S880">
            <v>0</v>
          </cell>
          <cell r="V880">
            <v>0</v>
          </cell>
        </row>
        <row r="881">
          <cell r="G881">
            <v>0</v>
          </cell>
          <cell r="J881">
            <v>0</v>
          </cell>
          <cell r="M881">
            <v>0</v>
          </cell>
          <cell r="P881">
            <v>0</v>
          </cell>
          <cell r="S881">
            <v>0</v>
          </cell>
          <cell r="V881">
            <v>0</v>
          </cell>
        </row>
        <row r="882">
          <cell r="G882">
            <v>0</v>
          </cell>
          <cell r="J882">
            <v>0</v>
          </cell>
          <cell r="M882">
            <v>0</v>
          </cell>
          <cell r="P882">
            <v>0</v>
          </cell>
          <cell r="S882">
            <v>0</v>
          </cell>
          <cell r="V882">
            <v>0</v>
          </cell>
        </row>
        <row r="883">
          <cell r="G883">
            <v>0</v>
          </cell>
          <cell r="J883">
            <v>0</v>
          </cell>
          <cell r="M883">
            <v>0</v>
          </cell>
          <cell r="P883">
            <v>0</v>
          </cell>
          <cell r="S883">
            <v>0</v>
          </cell>
          <cell r="V883">
            <v>0</v>
          </cell>
        </row>
        <row r="884">
          <cell r="G884">
            <v>0</v>
          </cell>
          <cell r="J884">
            <v>0</v>
          </cell>
          <cell r="M884">
            <v>0</v>
          </cell>
          <cell r="P884">
            <v>0</v>
          </cell>
          <cell r="S884">
            <v>0</v>
          </cell>
          <cell r="V884">
            <v>0</v>
          </cell>
        </row>
        <row r="885">
          <cell r="G885">
            <v>0</v>
          </cell>
          <cell r="J885">
            <v>0</v>
          </cell>
          <cell r="M885">
            <v>0</v>
          </cell>
          <cell r="P885">
            <v>0</v>
          </cell>
          <cell r="S885">
            <v>0</v>
          </cell>
          <cell r="V885">
            <v>0</v>
          </cell>
        </row>
        <row r="886">
          <cell r="G886">
            <v>0</v>
          </cell>
          <cell r="J886">
            <v>0</v>
          </cell>
          <cell r="M886">
            <v>0</v>
          </cell>
          <cell r="P886">
            <v>0</v>
          </cell>
          <cell r="S886">
            <v>0</v>
          </cell>
          <cell r="V886">
            <v>0</v>
          </cell>
        </row>
        <row r="887">
          <cell r="G887">
            <v>0</v>
          </cell>
          <cell r="J887">
            <v>0</v>
          </cell>
          <cell r="M887">
            <v>0</v>
          </cell>
          <cell r="P887">
            <v>0</v>
          </cell>
          <cell r="S887">
            <v>0</v>
          </cell>
          <cell r="V887">
            <v>0</v>
          </cell>
        </row>
        <row r="888">
          <cell r="G888">
            <v>0</v>
          </cell>
          <cell r="J888">
            <v>0</v>
          </cell>
          <cell r="M888">
            <v>0</v>
          </cell>
          <cell r="P888">
            <v>0</v>
          </cell>
          <cell r="S888">
            <v>0</v>
          </cell>
          <cell r="V888">
            <v>0</v>
          </cell>
        </row>
        <row r="889">
          <cell r="G889">
            <v>0</v>
          </cell>
          <cell r="J889">
            <v>0</v>
          </cell>
          <cell r="M889">
            <v>0</v>
          </cell>
          <cell r="P889">
            <v>0</v>
          </cell>
          <cell r="S889">
            <v>0</v>
          </cell>
          <cell r="V889">
            <v>0</v>
          </cell>
        </row>
        <row r="890">
          <cell r="G890">
            <v>0</v>
          </cell>
          <cell r="J890">
            <v>0</v>
          </cell>
          <cell r="M890">
            <v>0</v>
          </cell>
          <cell r="P890">
            <v>0</v>
          </cell>
          <cell r="S890">
            <v>0</v>
          </cell>
          <cell r="V890">
            <v>0</v>
          </cell>
        </row>
        <row r="891">
          <cell r="G891">
            <v>0</v>
          </cell>
          <cell r="J891">
            <v>0</v>
          </cell>
          <cell r="M891">
            <v>0</v>
          </cell>
          <cell r="P891">
            <v>0</v>
          </cell>
          <cell r="S891">
            <v>0</v>
          </cell>
          <cell r="V891">
            <v>0</v>
          </cell>
        </row>
        <row r="892">
          <cell r="G892">
            <v>0</v>
          </cell>
          <cell r="J892">
            <v>0</v>
          </cell>
          <cell r="M892">
            <v>0</v>
          </cell>
          <cell r="P892">
            <v>0</v>
          </cell>
          <cell r="S892">
            <v>0</v>
          </cell>
          <cell r="V892">
            <v>0</v>
          </cell>
        </row>
        <row r="893">
          <cell r="G893">
            <v>0</v>
          </cell>
          <cell r="J893">
            <v>0</v>
          </cell>
          <cell r="M893">
            <v>0</v>
          </cell>
          <cell r="P893">
            <v>0</v>
          </cell>
          <cell r="S893">
            <v>0</v>
          </cell>
          <cell r="V893">
            <v>0</v>
          </cell>
        </row>
        <row r="894">
          <cell r="G894">
            <v>0</v>
          </cell>
          <cell r="J894">
            <v>0</v>
          </cell>
          <cell r="M894">
            <v>0</v>
          </cell>
          <cell r="P894">
            <v>0</v>
          </cell>
          <cell r="S894">
            <v>0</v>
          </cell>
          <cell r="V894">
            <v>0</v>
          </cell>
        </row>
        <row r="895">
          <cell r="G895">
            <v>0</v>
          </cell>
          <cell r="J895">
            <v>0</v>
          </cell>
          <cell r="M895">
            <v>0</v>
          </cell>
          <cell r="P895">
            <v>0</v>
          </cell>
          <cell r="S895">
            <v>0</v>
          </cell>
          <cell r="V895">
            <v>0</v>
          </cell>
        </row>
        <row r="896">
          <cell r="G896">
            <v>0</v>
          </cell>
          <cell r="J896">
            <v>0</v>
          </cell>
          <cell r="M896">
            <v>0</v>
          </cell>
          <cell r="P896">
            <v>0</v>
          </cell>
          <cell r="S896">
            <v>0</v>
          </cell>
          <cell r="V896">
            <v>0</v>
          </cell>
        </row>
        <row r="897">
          <cell r="G897">
            <v>0</v>
          </cell>
          <cell r="J897">
            <v>0</v>
          </cell>
          <cell r="M897">
            <v>0</v>
          </cell>
          <cell r="P897">
            <v>0</v>
          </cell>
          <cell r="S897">
            <v>0</v>
          </cell>
          <cell r="V897">
            <v>0</v>
          </cell>
        </row>
        <row r="898">
          <cell r="G898">
            <v>0</v>
          </cell>
          <cell r="J898">
            <v>0</v>
          </cell>
          <cell r="M898">
            <v>0</v>
          </cell>
          <cell r="P898">
            <v>0</v>
          </cell>
          <cell r="S898">
            <v>0</v>
          </cell>
          <cell r="V898">
            <v>0</v>
          </cell>
        </row>
        <row r="899">
          <cell r="G899">
            <v>0</v>
          </cell>
          <cell r="J899">
            <v>0</v>
          </cell>
          <cell r="M899">
            <v>0</v>
          </cell>
          <cell r="P899">
            <v>0</v>
          </cell>
          <cell r="S899">
            <v>0</v>
          </cell>
          <cell r="V899">
            <v>0</v>
          </cell>
        </row>
        <row r="900">
          <cell r="G900">
            <v>0</v>
          </cell>
          <cell r="J900">
            <v>0</v>
          </cell>
          <cell r="M900">
            <v>0</v>
          </cell>
          <cell r="P900">
            <v>0</v>
          </cell>
          <cell r="S900">
            <v>0</v>
          </cell>
          <cell r="V900">
            <v>0</v>
          </cell>
        </row>
        <row r="901">
          <cell r="G901">
            <v>0</v>
          </cell>
          <cell r="J901">
            <v>0</v>
          </cell>
          <cell r="M901">
            <v>0</v>
          </cell>
          <cell r="P901">
            <v>0</v>
          </cell>
          <cell r="S901">
            <v>0</v>
          </cell>
          <cell r="V901">
            <v>0</v>
          </cell>
        </row>
        <row r="902">
          <cell r="G902">
            <v>0</v>
          </cell>
          <cell r="J902">
            <v>0</v>
          </cell>
          <cell r="M902">
            <v>0</v>
          </cell>
          <cell r="P902">
            <v>0</v>
          </cell>
          <cell r="S902">
            <v>0</v>
          </cell>
          <cell r="V902">
            <v>0</v>
          </cell>
        </row>
        <row r="903">
          <cell r="G903">
            <v>0</v>
          </cell>
          <cell r="J903">
            <v>0</v>
          </cell>
          <cell r="M903">
            <v>0</v>
          </cell>
          <cell r="P903">
            <v>0</v>
          </cell>
          <cell r="S903">
            <v>0</v>
          </cell>
          <cell r="V903">
            <v>0</v>
          </cell>
        </row>
        <row r="904">
          <cell r="G904">
            <v>0</v>
          </cell>
          <cell r="J904">
            <v>0</v>
          </cell>
          <cell r="M904">
            <v>0</v>
          </cell>
          <cell r="P904">
            <v>0</v>
          </cell>
          <cell r="S904">
            <v>0</v>
          </cell>
          <cell r="V904">
            <v>0</v>
          </cell>
        </row>
        <row r="905">
          <cell r="G905">
            <v>0</v>
          </cell>
          <cell r="J905">
            <v>0</v>
          </cell>
          <cell r="M905">
            <v>0</v>
          </cell>
          <cell r="P905">
            <v>0</v>
          </cell>
          <cell r="S905">
            <v>0</v>
          </cell>
          <cell r="V905">
            <v>0</v>
          </cell>
        </row>
        <row r="906">
          <cell r="G906">
            <v>0</v>
          </cell>
          <cell r="J906">
            <v>0</v>
          </cell>
          <cell r="M906">
            <v>0</v>
          </cell>
          <cell r="P906">
            <v>0</v>
          </cell>
          <cell r="S906">
            <v>0</v>
          </cell>
          <cell r="V906">
            <v>0</v>
          </cell>
        </row>
        <row r="907">
          <cell r="G907">
            <v>0</v>
          </cell>
          <cell r="J907">
            <v>0</v>
          </cell>
          <cell r="M907">
            <v>0</v>
          </cell>
          <cell r="P907">
            <v>0</v>
          </cell>
          <cell r="S907">
            <v>0</v>
          </cell>
          <cell r="V907">
            <v>0</v>
          </cell>
        </row>
        <row r="908">
          <cell r="G908">
            <v>0</v>
          </cell>
          <cell r="J908">
            <v>0</v>
          </cell>
          <cell r="M908">
            <v>0</v>
          </cell>
          <cell r="P908">
            <v>0</v>
          </cell>
          <cell r="S908">
            <v>0</v>
          </cell>
          <cell r="V908">
            <v>0</v>
          </cell>
        </row>
        <row r="909">
          <cell r="G909">
            <v>0</v>
          </cell>
          <cell r="J909">
            <v>0</v>
          </cell>
          <cell r="M909">
            <v>0</v>
          </cell>
          <cell r="P909">
            <v>0</v>
          </cell>
          <cell r="S909">
            <v>0</v>
          </cell>
          <cell r="V909">
            <v>0</v>
          </cell>
        </row>
        <row r="910">
          <cell r="G910">
            <v>0</v>
          </cell>
          <cell r="J910">
            <v>0</v>
          </cell>
          <cell r="M910">
            <v>0</v>
          </cell>
          <cell r="P910">
            <v>0</v>
          </cell>
          <cell r="S910">
            <v>0</v>
          </cell>
          <cell r="V910">
            <v>0</v>
          </cell>
        </row>
        <row r="911">
          <cell r="G911">
            <v>0</v>
          </cell>
          <cell r="J911">
            <v>0</v>
          </cell>
          <cell r="M911">
            <v>0</v>
          </cell>
          <cell r="P911">
            <v>0</v>
          </cell>
          <cell r="S911">
            <v>0</v>
          </cell>
          <cell r="V911">
            <v>0</v>
          </cell>
        </row>
        <row r="912">
          <cell r="G912">
            <v>0</v>
          </cell>
          <cell r="J912">
            <v>0</v>
          </cell>
          <cell r="M912">
            <v>0</v>
          </cell>
          <cell r="P912">
            <v>0</v>
          </cell>
          <cell r="S912">
            <v>0</v>
          </cell>
          <cell r="V912">
            <v>0</v>
          </cell>
        </row>
        <row r="913">
          <cell r="G913">
            <v>0</v>
          </cell>
          <cell r="J913">
            <v>0</v>
          </cell>
          <cell r="M913">
            <v>0</v>
          </cell>
          <cell r="P913">
            <v>0</v>
          </cell>
          <cell r="S913">
            <v>0</v>
          </cell>
          <cell r="V913">
            <v>0</v>
          </cell>
        </row>
        <row r="914">
          <cell r="G914">
            <v>0</v>
          </cell>
          <cell r="J914">
            <v>0</v>
          </cell>
          <cell r="M914">
            <v>0</v>
          </cell>
          <cell r="P914">
            <v>0</v>
          </cell>
          <cell r="S914">
            <v>0</v>
          </cell>
          <cell r="V914">
            <v>0</v>
          </cell>
        </row>
        <row r="915">
          <cell r="G915">
            <v>0</v>
          </cell>
          <cell r="J915">
            <v>0</v>
          </cell>
          <cell r="M915">
            <v>0</v>
          </cell>
          <cell r="P915">
            <v>0</v>
          </cell>
          <cell r="S915">
            <v>0</v>
          </cell>
          <cell r="V915">
            <v>0</v>
          </cell>
        </row>
        <row r="916">
          <cell r="G916">
            <v>0</v>
          </cell>
          <cell r="J916">
            <v>0</v>
          </cell>
          <cell r="M916">
            <v>0</v>
          </cell>
          <cell r="P916">
            <v>0</v>
          </cell>
          <cell r="S916">
            <v>0</v>
          </cell>
          <cell r="V916">
            <v>0</v>
          </cell>
        </row>
        <row r="917">
          <cell r="G917">
            <v>0</v>
          </cell>
          <cell r="J917">
            <v>0</v>
          </cell>
          <cell r="M917">
            <v>0</v>
          </cell>
          <cell r="P917">
            <v>0</v>
          </cell>
          <cell r="S917">
            <v>0</v>
          </cell>
          <cell r="V917">
            <v>0</v>
          </cell>
        </row>
        <row r="918">
          <cell r="G918">
            <v>0</v>
          </cell>
          <cell r="J918">
            <v>0</v>
          </cell>
          <cell r="M918">
            <v>0</v>
          </cell>
          <cell r="P918">
            <v>0</v>
          </cell>
          <cell r="S918">
            <v>0</v>
          </cell>
          <cell r="V918">
            <v>0</v>
          </cell>
        </row>
        <row r="919">
          <cell r="G919">
            <v>0</v>
          </cell>
          <cell r="J919">
            <v>0</v>
          </cell>
          <cell r="M919">
            <v>0</v>
          </cell>
          <cell r="P919">
            <v>0</v>
          </cell>
          <cell r="S919">
            <v>0</v>
          </cell>
          <cell r="V919">
            <v>0</v>
          </cell>
        </row>
        <row r="920">
          <cell r="G920">
            <v>0</v>
          </cell>
          <cell r="J920">
            <v>0</v>
          </cell>
          <cell r="M920">
            <v>0</v>
          </cell>
          <cell r="P920">
            <v>0</v>
          </cell>
          <cell r="S920">
            <v>0</v>
          </cell>
          <cell r="V920">
            <v>0</v>
          </cell>
        </row>
        <row r="921">
          <cell r="G921">
            <v>0</v>
          </cell>
          <cell r="J921">
            <v>0</v>
          </cell>
          <cell r="M921">
            <v>0</v>
          </cell>
          <cell r="P921">
            <v>0</v>
          </cell>
          <cell r="S921">
            <v>0</v>
          </cell>
          <cell r="V921">
            <v>0</v>
          </cell>
        </row>
        <row r="922">
          <cell r="G922">
            <v>0</v>
          </cell>
          <cell r="J922">
            <v>0</v>
          </cell>
          <cell r="M922">
            <v>0</v>
          </cell>
          <cell r="P922">
            <v>0</v>
          </cell>
          <cell r="S922">
            <v>0</v>
          </cell>
          <cell r="V922">
            <v>0</v>
          </cell>
        </row>
        <row r="923">
          <cell r="G923">
            <v>0</v>
          </cell>
          <cell r="J923">
            <v>0</v>
          </cell>
          <cell r="M923">
            <v>0</v>
          </cell>
          <cell r="P923">
            <v>0</v>
          </cell>
          <cell r="S923">
            <v>0</v>
          </cell>
          <cell r="V923">
            <v>0</v>
          </cell>
        </row>
        <row r="924">
          <cell r="G924">
            <v>0</v>
          </cell>
          <cell r="J924">
            <v>0</v>
          </cell>
          <cell r="M924">
            <v>0</v>
          </cell>
          <cell r="P924">
            <v>0</v>
          </cell>
          <cell r="S924">
            <v>0</v>
          </cell>
          <cell r="V924">
            <v>0</v>
          </cell>
        </row>
        <row r="925">
          <cell r="G925">
            <v>0</v>
          </cell>
          <cell r="J925">
            <v>0</v>
          </cell>
          <cell r="M925">
            <v>0</v>
          </cell>
          <cell r="P925">
            <v>0</v>
          </cell>
          <cell r="S925">
            <v>0</v>
          </cell>
          <cell r="V925">
            <v>0</v>
          </cell>
        </row>
        <row r="926">
          <cell r="G926">
            <v>0</v>
          </cell>
          <cell r="J926">
            <v>0</v>
          </cell>
          <cell r="M926">
            <v>0</v>
          </cell>
          <cell r="P926">
            <v>0</v>
          </cell>
          <cell r="S926">
            <v>0</v>
          </cell>
          <cell r="V926">
            <v>0</v>
          </cell>
        </row>
        <row r="927">
          <cell r="G927">
            <v>0</v>
          </cell>
          <cell r="J927">
            <v>0</v>
          </cell>
          <cell r="M927">
            <v>0</v>
          </cell>
          <cell r="P927">
            <v>0</v>
          </cell>
          <cell r="S927">
            <v>0</v>
          </cell>
          <cell r="V927">
            <v>0</v>
          </cell>
        </row>
        <row r="928">
          <cell r="G928">
            <v>0</v>
          </cell>
          <cell r="J928">
            <v>0</v>
          </cell>
          <cell r="M928">
            <v>0</v>
          </cell>
          <cell r="P928">
            <v>0</v>
          </cell>
          <cell r="S928">
            <v>0</v>
          </cell>
          <cell r="V928">
            <v>0</v>
          </cell>
        </row>
        <row r="929">
          <cell r="G929">
            <v>0</v>
          </cell>
          <cell r="J929">
            <v>0</v>
          </cell>
          <cell r="M929">
            <v>0</v>
          </cell>
          <cell r="P929">
            <v>0</v>
          </cell>
          <cell r="S929">
            <v>0</v>
          </cell>
          <cell r="V929">
            <v>0</v>
          </cell>
        </row>
        <row r="930">
          <cell r="G930">
            <v>0</v>
          </cell>
          <cell r="J930">
            <v>0</v>
          </cell>
          <cell r="M930">
            <v>0</v>
          </cell>
          <cell r="P930">
            <v>0</v>
          </cell>
          <cell r="S930">
            <v>0</v>
          </cell>
          <cell r="V930">
            <v>0</v>
          </cell>
        </row>
        <row r="931">
          <cell r="G931">
            <v>0</v>
          </cell>
          <cell r="J931">
            <v>0</v>
          </cell>
          <cell r="M931">
            <v>0</v>
          </cell>
          <cell r="P931">
            <v>0</v>
          </cell>
          <cell r="S931">
            <v>0</v>
          </cell>
          <cell r="V931">
            <v>0</v>
          </cell>
        </row>
        <row r="932">
          <cell r="G932">
            <v>0</v>
          </cell>
          <cell r="J932">
            <v>0</v>
          </cell>
          <cell r="M932">
            <v>0</v>
          </cell>
          <cell r="P932">
            <v>0</v>
          </cell>
          <cell r="S932">
            <v>0</v>
          </cell>
          <cell r="V932">
            <v>0</v>
          </cell>
        </row>
        <row r="933">
          <cell r="G933">
            <v>0</v>
          </cell>
          <cell r="J933">
            <v>0</v>
          </cell>
          <cell r="M933">
            <v>0</v>
          </cell>
          <cell r="P933">
            <v>0</v>
          </cell>
          <cell r="S933">
            <v>0</v>
          </cell>
          <cell r="V933">
            <v>0</v>
          </cell>
        </row>
        <row r="934">
          <cell r="G934">
            <v>0</v>
          </cell>
          <cell r="J934">
            <v>0</v>
          </cell>
          <cell r="M934">
            <v>0</v>
          </cell>
          <cell r="P934">
            <v>0</v>
          </cell>
          <cell r="S934">
            <v>0</v>
          </cell>
          <cell r="V934">
            <v>0</v>
          </cell>
        </row>
        <row r="935">
          <cell r="G935">
            <v>0</v>
          </cell>
          <cell r="J935">
            <v>0</v>
          </cell>
          <cell r="M935">
            <v>0</v>
          </cell>
          <cell r="P935">
            <v>0</v>
          </cell>
          <cell r="S935">
            <v>0</v>
          </cell>
          <cell r="V935">
            <v>0</v>
          </cell>
        </row>
        <row r="936">
          <cell r="G936">
            <v>0</v>
          </cell>
          <cell r="J936">
            <v>0</v>
          </cell>
          <cell r="M936">
            <v>0</v>
          </cell>
          <cell r="P936">
            <v>0</v>
          </cell>
          <cell r="S936">
            <v>0</v>
          </cell>
          <cell r="V936">
            <v>0</v>
          </cell>
        </row>
        <row r="937">
          <cell r="G937">
            <v>0</v>
          </cell>
          <cell r="J937">
            <v>0</v>
          </cell>
          <cell r="M937">
            <v>0</v>
          </cell>
          <cell r="P937">
            <v>0</v>
          </cell>
          <cell r="S937">
            <v>0</v>
          </cell>
          <cell r="V937">
            <v>0</v>
          </cell>
        </row>
        <row r="938">
          <cell r="G938">
            <v>0</v>
          </cell>
          <cell r="J938">
            <v>0</v>
          </cell>
          <cell r="M938">
            <v>0</v>
          </cell>
          <cell r="P938">
            <v>0</v>
          </cell>
          <cell r="S938">
            <v>0</v>
          </cell>
          <cell r="V938">
            <v>0</v>
          </cell>
        </row>
        <row r="939">
          <cell r="G939">
            <v>0</v>
          </cell>
          <cell r="J939">
            <v>0</v>
          </cell>
          <cell r="M939">
            <v>0</v>
          </cell>
          <cell r="P939">
            <v>0</v>
          </cell>
          <cell r="S939">
            <v>0</v>
          </cell>
          <cell r="V939">
            <v>0</v>
          </cell>
        </row>
        <row r="940">
          <cell r="G940">
            <v>0</v>
          </cell>
          <cell r="J940">
            <v>0</v>
          </cell>
          <cell r="M940">
            <v>0</v>
          </cell>
          <cell r="P940">
            <v>0</v>
          </cell>
          <cell r="S940">
            <v>0</v>
          </cell>
          <cell r="V940">
            <v>0</v>
          </cell>
        </row>
        <row r="941">
          <cell r="G941">
            <v>0</v>
          </cell>
          <cell r="J941">
            <v>0</v>
          </cell>
          <cell r="M941">
            <v>0</v>
          </cell>
          <cell r="P941">
            <v>0</v>
          </cell>
          <cell r="S941">
            <v>0</v>
          </cell>
          <cell r="V941">
            <v>0</v>
          </cell>
        </row>
        <row r="942">
          <cell r="G942">
            <v>0</v>
          </cell>
          <cell r="J942">
            <v>0</v>
          </cell>
          <cell r="M942">
            <v>0</v>
          </cell>
          <cell r="P942">
            <v>0</v>
          </cell>
          <cell r="S942">
            <v>0</v>
          </cell>
          <cell r="V942">
            <v>0</v>
          </cell>
        </row>
        <row r="943">
          <cell r="G943">
            <v>0</v>
          </cell>
          <cell r="J943">
            <v>0</v>
          </cell>
          <cell r="M943">
            <v>0</v>
          </cell>
          <cell r="P943">
            <v>0</v>
          </cell>
          <cell r="S943">
            <v>0</v>
          </cell>
          <cell r="V943">
            <v>0</v>
          </cell>
        </row>
        <row r="944">
          <cell r="G944">
            <v>0</v>
          </cell>
          <cell r="J944">
            <v>0</v>
          </cell>
          <cell r="M944">
            <v>0</v>
          </cell>
          <cell r="P944">
            <v>0</v>
          </cell>
          <cell r="S944">
            <v>0</v>
          </cell>
          <cell r="V944">
            <v>0</v>
          </cell>
        </row>
        <row r="945">
          <cell r="G945">
            <v>0</v>
          </cell>
          <cell r="J945">
            <v>0</v>
          </cell>
          <cell r="M945">
            <v>0</v>
          </cell>
          <cell r="P945">
            <v>0</v>
          </cell>
          <cell r="S945">
            <v>0</v>
          </cell>
          <cell r="V945">
            <v>0</v>
          </cell>
        </row>
        <row r="946">
          <cell r="G946">
            <v>0</v>
          </cell>
          <cell r="J946">
            <v>0</v>
          </cell>
          <cell r="M946">
            <v>0</v>
          </cell>
          <cell r="P946">
            <v>0</v>
          </cell>
          <cell r="S946">
            <v>0</v>
          </cell>
          <cell r="V946">
            <v>0</v>
          </cell>
        </row>
        <row r="947">
          <cell r="G947">
            <v>0</v>
          </cell>
          <cell r="J947">
            <v>0</v>
          </cell>
          <cell r="M947">
            <v>0</v>
          </cell>
          <cell r="P947">
            <v>0</v>
          </cell>
          <cell r="S947">
            <v>0</v>
          </cell>
          <cell r="V947">
            <v>0</v>
          </cell>
        </row>
        <row r="948">
          <cell r="G948">
            <v>0</v>
          </cell>
          <cell r="J948">
            <v>0</v>
          </cell>
          <cell r="M948">
            <v>0</v>
          </cell>
          <cell r="P948">
            <v>0</v>
          </cell>
          <cell r="S948">
            <v>0</v>
          </cell>
          <cell r="V948">
            <v>0</v>
          </cell>
        </row>
        <row r="949">
          <cell r="G949">
            <v>0</v>
          </cell>
          <cell r="J949">
            <v>0</v>
          </cell>
          <cell r="M949">
            <v>0</v>
          </cell>
          <cell r="P949">
            <v>0</v>
          </cell>
          <cell r="S949">
            <v>0</v>
          </cell>
          <cell r="V949">
            <v>0</v>
          </cell>
        </row>
        <row r="950">
          <cell r="G950">
            <v>0</v>
          </cell>
          <cell r="J950">
            <v>0</v>
          </cell>
          <cell r="M950">
            <v>0</v>
          </cell>
          <cell r="P950">
            <v>0</v>
          </cell>
          <cell r="S950">
            <v>0</v>
          </cell>
          <cell r="V950">
            <v>0</v>
          </cell>
        </row>
        <row r="951">
          <cell r="G951">
            <v>0</v>
          </cell>
          <cell r="J951">
            <v>0</v>
          </cell>
          <cell r="M951">
            <v>0</v>
          </cell>
          <cell r="P951">
            <v>0</v>
          </cell>
          <cell r="S951">
            <v>0</v>
          </cell>
          <cell r="V951">
            <v>0</v>
          </cell>
        </row>
        <row r="952">
          <cell r="G952">
            <v>0</v>
          </cell>
          <cell r="J952">
            <v>0</v>
          </cell>
          <cell r="M952">
            <v>0</v>
          </cell>
          <cell r="P952">
            <v>0</v>
          </cell>
          <cell r="S952">
            <v>0</v>
          </cell>
          <cell r="V952">
            <v>0</v>
          </cell>
        </row>
        <row r="953">
          <cell r="G953">
            <v>0</v>
          </cell>
          <cell r="J953">
            <v>0</v>
          </cell>
          <cell r="M953">
            <v>0</v>
          </cell>
          <cell r="P953">
            <v>0</v>
          </cell>
          <cell r="S953">
            <v>0</v>
          </cell>
          <cell r="V953">
            <v>0</v>
          </cell>
        </row>
        <row r="954">
          <cell r="G954">
            <v>0</v>
          </cell>
          <cell r="J954">
            <v>0</v>
          </cell>
          <cell r="M954">
            <v>0</v>
          </cell>
          <cell r="P954">
            <v>0</v>
          </cell>
          <cell r="S954">
            <v>0</v>
          </cell>
          <cell r="V954">
            <v>0</v>
          </cell>
        </row>
        <row r="955">
          <cell r="G955">
            <v>0</v>
          </cell>
          <cell r="J955">
            <v>0</v>
          </cell>
          <cell r="M955">
            <v>0</v>
          </cell>
          <cell r="P955">
            <v>0</v>
          </cell>
          <cell r="S955">
            <v>0</v>
          </cell>
          <cell r="V955">
            <v>0</v>
          </cell>
        </row>
        <row r="956">
          <cell r="G956">
            <v>0</v>
          </cell>
          <cell r="J956">
            <v>0</v>
          </cell>
          <cell r="M956">
            <v>0</v>
          </cell>
          <cell r="P956">
            <v>0</v>
          </cell>
          <cell r="S956">
            <v>0</v>
          </cell>
          <cell r="V956">
            <v>0</v>
          </cell>
        </row>
        <row r="957">
          <cell r="G957">
            <v>0</v>
          </cell>
          <cell r="J957">
            <v>0</v>
          </cell>
          <cell r="M957">
            <v>0</v>
          </cell>
          <cell r="P957">
            <v>0</v>
          </cell>
          <cell r="S957">
            <v>0</v>
          </cell>
          <cell r="V957">
            <v>0</v>
          </cell>
        </row>
        <row r="958">
          <cell r="G958">
            <v>0</v>
          </cell>
          <cell r="J958">
            <v>0</v>
          </cell>
          <cell r="M958">
            <v>0</v>
          </cell>
          <cell r="P958">
            <v>0</v>
          </cell>
          <cell r="S958">
            <v>0</v>
          </cell>
          <cell r="V958">
            <v>0</v>
          </cell>
        </row>
        <row r="959">
          <cell r="G959">
            <v>0</v>
          </cell>
          <cell r="J959">
            <v>0</v>
          </cell>
          <cell r="M959">
            <v>0</v>
          </cell>
          <cell r="P959">
            <v>0</v>
          </cell>
          <cell r="S959">
            <v>0</v>
          </cell>
          <cell r="V959">
            <v>0</v>
          </cell>
        </row>
        <row r="960">
          <cell r="G960">
            <v>0</v>
          </cell>
          <cell r="J960">
            <v>0</v>
          </cell>
          <cell r="M960">
            <v>0</v>
          </cell>
          <cell r="P960">
            <v>0</v>
          </cell>
          <cell r="S960">
            <v>0</v>
          </cell>
          <cell r="V960">
            <v>0</v>
          </cell>
        </row>
        <row r="961">
          <cell r="G961">
            <v>0</v>
          </cell>
          <cell r="J961">
            <v>0</v>
          </cell>
          <cell r="M961">
            <v>0</v>
          </cell>
          <cell r="P961">
            <v>0</v>
          </cell>
          <cell r="S961">
            <v>0</v>
          </cell>
          <cell r="V961">
            <v>0</v>
          </cell>
        </row>
        <row r="962">
          <cell r="G962">
            <v>0</v>
          </cell>
          <cell r="J962">
            <v>0</v>
          </cell>
          <cell r="M962">
            <v>0</v>
          </cell>
          <cell r="P962">
            <v>0</v>
          </cell>
          <cell r="S962">
            <v>0</v>
          </cell>
          <cell r="V962">
            <v>0</v>
          </cell>
        </row>
        <row r="963">
          <cell r="G963">
            <v>0</v>
          </cell>
          <cell r="J963">
            <v>0</v>
          </cell>
          <cell r="M963">
            <v>0</v>
          </cell>
          <cell r="P963">
            <v>0</v>
          </cell>
          <cell r="S963">
            <v>0</v>
          </cell>
          <cell r="V963">
            <v>0</v>
          </cell>
        </row>
        <row r="964">
          <cell r="G964">
            <v>0</v>
          </cell>
          <cell r="J964">
            <v>0</v>
          </cell>
          <cell r="M964">
            <v>0</v>
          </cell>
          <cell r="P964">
            <v>0</v>
          </cell>
          <cell r="S964">
            <v>0</v>
          </cell>
          <cell r="V964">
            <v>0</v>
          </cell>
        </row>
        <row r="965">
          <cell r="G965">
            <v>0</v>
          </cell>
          <cell r="J965">
            <v>0</v>
          </cell>
          <cell r="M965">
            <v>0</v>
          </cell>
          <cell r="P965">
            <v>0</v>
          </cell>
          <cell r="S965">
            <v>0</v>
          </cell>
          <cell r="V965">
            <v>0</v>
          </cell>
        </row>
        <row r="966">
          <cell r="G966">
            <v>0</v>
          </cell>
          <cell r="J966">
            <v>0</v>
          </cell>
          <cell r="M966">
            <v>0</v>
          </cell>
          <cell r="P966">
            <v>0</v>
          </cell>
          <cell r="S966">
            <v>0</v>
          </cell>
          <cell r="V966">
            <v>0</v>
          </cell>
        </row>
        <row r="967">
          <cell r="G967">
            <v>0</v>
          </cell>
          <cell r="J967">
            <v>0</v>
          </cell>
          <cell r="M967">
            <v>0</v>
          </cell>
          <cell r="P967">
            <v>0</v>
          </cell>
          <cell r="S967">
            <v>0</v>
          </cell>
          <cell r="V967">
            <v>0</v>
          </cell>
        </row>
        <row r="968">
          <cell r="G968">
            <v>0</v>
          </cell>
          <cell r="J968">
            <v>0</v>
          </cell>
          <cell r="M968">
            <v>0</v>
          </cell>
          <cell r="P968">
            <v>0</v>
          </cell>
          <cell r="S968">
            <v>0</v>
          </cell>
          <cell r="V968">
            <v>0</v>
          </cell>
        </row>
        <row r="969">
          <cell r="G969">
            <v>0</v>
          </cell>
          <cell r="J969">
            <v>0</v>
          </cell>
          <cell r="M969">
            <v>0</v>
          </cell>
          <cell r="P969">
            <v>0</v>
          </cell>
          <cell r="S969">
            <v>0</v>
          </cell>
          <cell r="V969">
            <v>0</v>
          </cell>
        </row>
        <row r="970">
          <cell r="G970">
            <v>0</v>
          </cell>
          <cell r="J970">
            <v>0</v>
          </cell>
          <cell r="M970">
            <v>0</v>
          </cell>
          <cell r="P970">
            <v>0</v>
          </cell>
          <cell r="S970">
            <v>0</v>
          </cell>
          <cell r="V970">
            <v>0</v>
          </cell>
        </row>
        <row r="971">
          <cell r="G971">
            <v>0</v>
          </cell>
          <cell r="J971">
            <v>0</v>
          </cell>
          <cell r="M971">
            <v>0</v>
          </cell>
          <cell r="P971">
            <v>0</v>
          </cell>
          <cell r="S971">
            <v>0</v>
          </cell>
          <cell r="V971">
            <v>0</v>
          </cell>
        </row>
        <row r="972">
          <cell r="G972">
            <v>0</v>
          </cell>
          <cell r="J972">
            <v>0</v>
          </cell>
          <cell r="M972">
            <v>0</v>
          </cell>
          <cell r="P972">
            <v>0</v>
          </cell>
          <cell r="S972">
            <v>0</v>
          </cell>
          <cell r="V972">
            <v>0</v>
          </cell>
        </row>
        <row r="973">
          <cell r="G973">
            <v>0</v>
          </cell>
          <cell r="J973">
            <v>0</v>
          </cell>
          <cell r="M973">
            <v>0</v>
          </cell>
          <cell r="P973">
            <v>0</v>
          </cell>
          <cell r="S973">
            <v>0</v>
          </cell>
          <cell r="V973">
            <v>0</v>
          </cell>
        </row>
        <row r="974">
          <cell r="G974">
            <v>0</v>
          </cell>
          <cell r="J974">
            <v>0</v>
          </cell>
          <cell r="M974">
            <v>0</v>
          </cell>
          <cell r="P974">
            <v>0</v>
          </cell>
          <cell r="S974">
            <v>0</v>
          </cell>
          <cell r="V974">
            <v>0</v>
          </cell>
        </row>
        <row r="975">
          <cell r="G975">
            <v>0</v>
          </cell>
          <cell r="J975">
            <v>0</v>
          </cell>
          <cell r="M975">
            <v>0</v>
          </cell>
          <cell r="P975">
            <v>0</v>
          </cell>
          <cell r="S975">
            <v>0</v>
          </cell>
          <cell r="V975">
            <v>0</v>
          </cell>
        </row>
        <row r="976">
          <cell r="G976">
            <v>0</v>
          </cell>
          <cell r="J976">
            <v>0</v>
          </cell>
          <cell r="M976">
            <v>0</v>
          </cell>
          <cell r="P976">
            <v>0</v>
          </cell>
          <cell r="S976">
            <v>0</v>
          </cell>
          <cell r="V976">
            <v>0</v>
          </cell>
        </row>
        <row r="977">
          <cell r="G977">
            <v>0</v>
          </cell>
          <cell r="J977">
            <v>0</v>
          </cell>
          <cell r="M977">
            <v>0</v>
          </cell>
          <cell r="P977">
            <v>0</v>
          </cell>
          <cell r="S977">
            <v>0</v>
          </cell>
          <cell r="V977">
            <v>0</v>
          </cell>
        </row>
        <row r="978">
          <cell r="G978">
            <v>0</v>
          </cell>
          <cell r="J978">
            <v>0</v>
          </cell>
          <cell r="M978">
            <v>0</v>
          </cell>
          <cell r="P978">
            <v>0</v>
          </cell>
          <cell r="S978">
            <v>0</v>
          </cell>
          <cell r="V978">
            <v>0</v>
          </cell>
        </row>
        <row r="979">
          <cell r="G979">
            <v>0</v>
          </cell>
          <cell r="J979">
            <v>0</v>
          </cell>
          <cell r="M979">
            <v>0</v>
          </cell>
          <cell r="P979">
            <v>0</v>
          </cell>
          <cell r="S979">
            <v>0</v>
          </cell>
          <cell r="V979">
            <v>0</v>
          </cell>
        </row>
        <row r="980">
          <cell r="G980">
            <v>0</v>
          </cell>
          <cell r="J980">
            <v>0</v>
          </cell>
          <cell r="M980">
            <v>0</v>
          </cell>
          <cell r="P980">
            <v>0</v>
          </cell>
          <cell r="S980">
            <v>0</v>
          </cell>
          <cell r="V980">
            <v>0</v>
          </cell>
        </row>
        <row r="981">
          <cell r="G981">
            <v>0</v>
          </cell>
          <cell r="J981">
            <v>0</v>
          </cell>
          <cell r="M981">
            <v>0</v>
          </cell>
          <cell r="P981">
            <v>0</v>
          </cell>
          <cell r="S981">
            <v>0</v>
          </cell>
          <cell r="V981">
            <v>0</v>
          </cell>
        </row>
        <row r="982">
          <cell r="G982">
            <v>0</v>
          </cell>
          <cell r="J982">
            <v>0</v>
          </cell>
          <cell r="M982">
            <v>0</v>
          </cell>
          <cell r="P982">
            <v>0</v>
          </cell>
          <cell r="S982">
            <v>0</v>
          </cell>
          <cell r="V982">
            <v>0</v>
          </cell>
        </row>
        <row r="983">
          <cell r="G983">
            <v>0</v>
          </cell>
          <cell r="J983">
            <v>0</v>
          </cell>
          <cell r="M983">
            <v>0</v>
          </cell>
          <cell r="P983">
            <v>0</v>
          </cell>
          <cell r="S983">
            <v>0</v>
          </cell>
          <cell r="V983">
            <v>0</v>
          </cell>
        </row>
        <row r="984">
          <cell r="G984">
            <v>0</v>
          </cell>
          <cell r="J984">
            <v>0</v>
          </cell>
          <cell r="M984">
            <v>0</v>
          </cell>
          <cell r="P984">
            <v>0</v>
          </cell>
          <cell r="S984">
            <v>0</v>
          </cell>
          <cell r="V984">
            <v>0</v>
          </cell>
        </row>
        <row r="985">
          <cell r="G985">
            <v>0</v>
          </cell>
          <cell r="J985">
            <v>0</v>
          </cell>
          <cell r="M985">
            <v>0</v>
          </cell>
          <cell r="P985">
            <v>0</v>
          </cell>
          <cell r="S985">
            <v>0</v>
          </cell>
          <cell r="V985">
            <v>0</v>
          </cell>
        </row>
        <row r="986">
          <cell r="G986">
            <v>0</v>
          </cell>
          <cell r="J986">
            <v>0</v>
          </cell>
          <cell r="M986">
            <v>0</v>
          </cell>
          <cell r="P986">
            <v>0</v>
          </cell>
          <cell r="S986">
            <v>0</v>
          </cell>
          <cell r="V986">
            <v>0</v>
          </cell>
        </row>
        <row r="987">
          <cell r="G987">
            <v>0</v>
          </cell>
          <cell r="J987">
            <v>0</v>
          </cell>
          <cell r="M987">
            <v>0</v>
          </cell>
          <cell r="P987">
            <v>0</v>
          </cell>
          <cell r="S987">
            <v>0</v>
          </cell>
          <cell r="V987">
            <v>0</v>
          </cell>
        </row>
        <row r="988">
          <cell r="G988">
            <v>0</v>
          </cell>
          <cell r="J988">
            <v>0</v>
          </cell>
          <cell r="M988">
            <v>0</v>
          </cell>
          <cell r="P988">
            <v>0</v>
          </cell>
          <cell r="S988">
            <v>0</v>
          </cell>
          <cell r="V988">
            <v>0</v>
          </cell>
        </row>
        <row r="989">
          <cell r="G989">
            <v>0</v>
          </cell>
          <cell r="J989">
            <v>0</v>
          </cell>
          <cell r="M989">
            <v>0</v>
          </cell>
          <cell r="P989">
            <v>0</v>
          </cell>
          <cell r="S989">
            <v>0</v>
          </cell>
          <cell r="V989">
            <v>0</v>
          </cell>
        </row>
        <row r="990">
          <cell r="G990">
            <v>0</v>
          </cell>
          <cell r="J990">
            <v>0</v>
          </cell>
          <cell r="M990">
            <v>0</v>
          </cell>
          <cell r="P990">
            <v>0</v>
          </cell>
          <cell r="S990">
            <v>0</v>
          </cell>
          <cell r="V990">
            <v>0</v>
          </cell>
        </row>
        <row r="991">
          <cell r="G991">
            <v>0</v>
          </cell>
          <cell r="J991">
            <v>0</v>
          </cell>
          <cell r="M991">
            <v>0</v>
          </cell>
          <cell r="P991">
            <v>0</v>
          </cell>
          <cell r="S991">
            <v>0</v>
          </cell>
          <cell r="V991">
            <v>0</v>
          </cell>
        </row>
        <row r="992">
          <cell r="G992">
            <v>0</v>
          </cell>
          <cell r="J992">
            <v>0</v>
          </cell>
          <cell r="M992">
            <v>0</v>
          </cell>
          <cell r="P992">
            <v>0</v>
          </cell>
          <cell r="S992">
            <v>0</v>
          </cell>
          <cell r="V992">
            <v>0</v>
          </cell>
        </row>
        <row r="993">
          <cell r="G993">
            <v>0</v>
          </cell>
          <cell r="J993">
            <v>0</v>
          </cell>
          <cell r="M993">
            <v>0</v>
          </cell>
          <cell r="P993">
            <v>0</v>
          </cell>
          <cell r="S993">
            <v>0</v>
          </cell>
          <cell r="V993">
            <v>0</v>
          </cell>
        </row>
        <row r="994">
          <cell r="G994">
            <v>0</v>
          </cell>
          <cell r="J994">
            <v>0</v>
          </cell>
          <cell r="M994">
            <v>0</v>
          </cell>
          <cell r="P994">
            <v>0</v>
          </cell>
          <cell r="S994">
            <v>0</v>
          </cell>
          <cell r="V994">
            <v>0</v>
          </cell>
        </row>
        <row r="995">
          <cell r="G995">
            <v>0</v>
          </cell>
          <cell r="J995">
            <v>0</v>
          </cell>
          <cell r="M995">
            <v>0</v>
          </cell>
          <cell r="P995">
            <v>0</v>
          </cell>
          <cell r="S995">
            <v>0</v>
          </cell>
          <cell r="V995">
            <v>0</v>
          </cell>
        </row>
        <row r="996">
          <cell r="G996">
            <v>0</v>
          </cell>
          <cell r="J996">
            <v>0</v>
          </cell>
          <cell r="M996">
            <v>0</v>
          </cell>
          <cell r="P996">
            <v>0</v>
          </cell>
          <cell r="S996">
            <v>0</v>
          </cell>
          <cell r="V996">
            <v>0</v>
          </cell>
        </row>
        <row r="997">
          <cell r="G997">
            <v>0</v>
          </cell>
          <cell r="J997">
            <v>0</v>
          </cell>
          <cell r="M997">
            <v>0</v>
          </cell>
          <cell r="P997">
            <v>0</v>
          </cell>
          <cell r="S997">
            <v>0</v>
          </cell>
          <cell r="V997">
            <v>0</v>
          </cell>
        </row>
        <row r="998">
          <cell r="G998">
            <v>0</v>
          </cell>
          <cell r="J998">
            <v>0</v>
          </cell>
          <cell r="M998">
            <v>0</v>
          </cell>
          <cell r="P998">
            <v>0</v>
          </cell>
          <cell r="S998">
            <v>0</v>
          </cell>
          <cell r="V998">
            <v>0</v>
          </cell>
        </row>
        <row r="999">
          <cell r="G999">
            <v>0</v>
          </cell>
          <cell r="J999">
            <v>0</v>
          </cell>
          <cell r="M999">
            <v>0</v>
          </cell>
          <cell r="P999">
            <v>0</v>
          </cell>
          <cell r="S999">
            <v>0</v>
          </cell>
          <cell r="V999">
            <v>0</v>
          </cell>
        </row>
        <row r="1000">
          <cell r="G1000">
            <v>0</v>
          </cell>
          <cell r="J1000">
            <v>0</v>
          </cell>
          <cell r="M1000">
            <v>0</v>
          </cell>
          <cell r="P1000">
            <v>0</v>
          </cell>
          <cell r="S1000">
            <v>0</v>
          </cell>
          <cell r="V1000">
            <v>0</v>
          </cell>
        </row>
        <row r="2688">
          <cell r="G2688">
            <v>0</v>
          </cell>
        </row>
        <row r="65536">
          <cell r="V65536">
            <v>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</sheetData>
      <sheetData sheetId="68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69" refreshError="1">
        <row r="3">
          <cell r="C3">
            <v>1</v>
          </cell>
          <cell r="D3" t="str">
            <v>АО "Разведка Добыча "Казмунайгаз"</v>
          </cell>
        </row>
        <row r="4">
          <cell r="C4">
            <v>10</v>
          </cell>
          <cell r="D4" t="str">
            <v>ТОО "Атырауский НПЗ"</v>
          </cell>
        </row>
        <row r="5">
          <cell r="C5">
            <v>3</v>
          </cell>
          <cell r="D5" t="str">
            <v>АО "МНК "КазМунайТениз"</v>
          </cell>
        </row>
        <row r="6">
          <cell r="C6">
            <v>19</v>
          </cell>
          <cell r="D6" t="str">
            <v>ТОО "Жамбай"</v>
          </cell>
        </row>
        <row r="7">
          <cell r="C7">
            <v>4</v>
          </cell>
          <cell r="D7" t="str">
            <v>АО "КазТрансОйл"</v>
          </cell>
        </row>
        <row r="8">
          <cell r="C8">
            <v>5</v>
          </cell>
          <cell r="D8" t="str">
            <v>АО "НМСК "КазМорТрансФлот"</v>
          </cell>
        </row>
        <row r="9">
          <cell r="C9">
            <v>7</v>
          </cell>
          <cell r="D9" t="str">
            <v>АО "КазТрансГаз"</v>
          </cell>
        </row>
        <row r="10">
          <cell r="C10">
            <v>8</v>
          </cell>
          <cell r="D10" t="str">
            <v>АО "Интергаз Центральная Азия"</v>
          </cell>
        </row>
        <row r="11">
          <cell r="C11">
            <v>11</v>
          </cell>
          <cell r="D11" t="str">
            <v>АО "Торговый Дом "КазМунайГаз"</v>
          </cell>
        </row>
        <row r="12">
          <cell r="C12">
            <v>35</v>
          </cell>
          <cell r="D12" t="str">
            <v>АО "КазРосГаз"</v>
          </cell>
        </row>
        <row r="13">
          <cell r="C13">
            <v>14</v>
          </cell>
          <cell r="D13" t="str">
            <v>ОАО "Казахстанкаспийшельф"</v>
          </cell>
        </row>
        <row r="14">
          <cell r="C14">
            <v>15</v>
          </cell>
          <cell r="D14" t="str">
            <v>АО "KazTransCom"</v>
          </cell>
        </row>
        <row r="15">
          <cell r="C15">
            <v>17</v>
          </cell>
          <cell r="D15" t="str">
            <v>ОАО "Международный Аэропорт Атырау"</v>
          </cell>
        </row>
        <row r="16">
          <cell r="C16">
            <v>18</v>
          </cell>
          <cell r="D16" t="str">
            <v>ОАО "Авиакомпания "Евро-АзияЭйр"</v>
          </cell>
        </row>
        <row r="17">
          <cell r="C17">
            <v>20</v>
          </cell>
          <cell r="D17" t="str">
            <v>ТОО "КазМунайГаз-Сервис"</v>
          </cell>
        </row>
        <row r="18">
          <cell r="C18">
            <v>34</v>
          </cell>
          <cell r="D18" t="str">
            <v>ТОО "ТенизСервис"</v>
          </cell>
        </row>
        <row r="19">
          <cell r="C19">
            <v>16</v>
          </cell>
          <cell r="D19" t="str">
            <v>АО "Казахский институт нефти и газа"</v>
          </cell>
        </row>
        <row r="20">
          <cell r="C20">
            <v>31</v>
          </cell>
          <cell r="D20" t="str">
            <v>АО "Казахстанско-Британский технический университет"</v>
          </cell>
        </row>
        <row r="21">
          <cell r="C21">
            <v>21</v>
          </cell>
          <cell r="D21" t="str">
            <v>АО "КазМунайГазконсалтинг"</v>
          </cell>
        </row>
        <row r="22">
          <cell r="C22">
            <v>33</v>
          </cell>
          <cell r="D22" t="str">
            <v>АО "РауанМедиа Групп"</v>
          </cell>
        </row>
        <row r="23">
          <cell r="C23">
            <v>22</v>
          </cell>
          <cell r="D23" t="str">
            <v>АО НК "КазМунайГаз"</v>
          </cell>
        </row>
        <row r="24">
          <cell r="C24">
            <v>41</v>
          </cell>
          <cell r="D24" t="str">
            <v>ТОО "Казахойл-Актобе"</v>
          </cell>
        </row>
        <row r="25">
          <cell r="C25">
            <v>42</v>
          </cell>
          <cell r="D25" t="str">
            <v>ТОО "Эмбаведьойл"</v>
          </cell>
        </row>
        <row r="26">
          <cell r="C26">
            <v>43</v>
          </cell>
          <cell r="D26" t="str">
            <v>ТОО "Казахтуркмунай"</v>
          </cell>
        </row>
        <row r="27">
          <cell r="C27">
            <v>44</v>
          </cell>
          <cell r="D27" t="str">
            <v>ЧУ "Единый центр развития персонала"</v>
          </cell>
        </row>
        <row r="28">
          <cell r="D28" t="str">
            <v>Наименование предприятия</v>
          </cell>
        </row>
        <row r="29">
          <cell r="C29">
            <v>99</v>
          </cell>
          <cell r="D29" t="str">
            <v>В целом по Компании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>
        <row r="1">
          <cell r="H1" t="str">
            <v>Вид</v>
          </cell>
        </row>
      </sheetData>
      <sheetData sheetId="99">
        <row r="1">
          <cell r="H1" t="str">
            <v>Вид</v>
          </cell>
        </row>
      </sheetData>
      <sheetData sheetId="100"/>
      <sheetData sheetId="101"/>
      <sheetData sheetId="102">
        <row r="16">
          <cell r="G16" t="str">
            <v>оценка (2вар.)</v>
          </cell>
        </row>
      </sheetData>
      <sheetData sheetId="103"/>
      <sheetData sheetId="104"/>
      <sheetData sheetId="105"/>
      <sheetData sheetId="106"/>
      <sheetData sheetId="107">
        <row r="16">
          <cell r="G16" t="str">
            <v>оценка (2вар.)</v>
          </cell>
        </row>
      </sheetData>
      <sheetData sheetId="108">
        <row r="16">
          <cell r="G16" t="str">
            <v>оценка (2вар.)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ublicación Diarios - Memo"/>
      <sheetName val="Area Summary"/>
      <sheetName val="Publicaci?n Diarios - Memo"/>
      <sheetName val="Profit &amp; Loss Total"/>
      <sheetName val="Excess Calc Payroll"/>
      <sheetName val="Links"/>
      <sheetName val="Lead"/>
      <sheetName val="2.2 ОтклОТМ"/>
      <sheetName val="1.3.2 ОТМ"/>
      <sheetName val="Предпр"/>
      <sheetName val="ЦентрЗатр"/>
      <sheetName val="ЕдИзм"/>
      <sheetName val="Anlagevermögen"/>
      <sheetName val="#ССЫЛКА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es"/>
      <sheetName val="Cash flow"/>
      <sheetName val="BS &amp; PL"/>
      <sheetName val="Rollforward IAS"/>
      <sheetName val="FA Rollforward IAS"/>
      <sheetName val="2000 FA Disposals"/>
      <sheetName val="FA 2000"/>
      <sheetName val="FA 1999"/>
      <sheetName val="CPI FA"/>
      <sheetName val="Reserves for losses"/>
      <sheetName val="1999 Equity"/>
      <sheetName val="1999 Profit"/>
      <sheetName val="2000 Equity"/>
      <sheetName val="2000 Profit"/>
      <sheetName val="2000 Deferred"/>
      <sheetName val="Tax reconciliation"/>
      <sheetName val="1999 Deferred"/>
      <sheetName val="Other exp"/>
      <sheetName val="Roll Check"/>
      <sheetName val="Opening"/>
      <sheetName val="Rollforward TAL"/>
      <sheetName val="Contributions"/>
      <sheetName val="Reserves"/>
      <sheetName val="Expenses to funds"/>
      <sheetName val="Check"/>
      <sheetName val="Maturity"/>
      <sheetName val="Capital adequacy"/>
      <sheetName val="Fees &amp; Commissions"/>
      <sheetName val="Currency"/>
      <sheetName val="PL 2000"/>
      <sheetName val="CPI"/>
      <sheetName val="База"/>
      <sheetName val="ЦентрЗатр"/>
      <sheetName val="ЕдИзм"/>
      <sheetName val="Предпр"/>
      <sheetName val="Settings"/>
      <sheetName val="PIT&amp;PP(2)"/>
      <sheetName val="2.2 ОтклОТМ"/>
      <sheetName val="1.3.2 ОТМ"/>
      <sheetName val="11"/>
      <sheetName val="N101"/>
      <sheetName val="TTB Restatement 2000-12 NEW"/>
      <sheetName val="VL1"/>
      <sheetName val="Статьи"/>
      <sheetName val="$ IS"/>
      <sheetName val="UNITPRICES"/>
      <sheetName val="Data"/>
      <sheetName val="N_SVOD"/>
      <sheetName val="Hidden1"/>
      <sheetName val="балансAL"/>
      <sheetName val="ЯНВАРЬ"/>
      <sheetName val="Cellular"/>
      <sheetName val="KAZAK RECO ST 99"/>
      <sheetName val="Captions"/>
      <sheetName val="A-20"/>
      <sheetName val="DTAX"/>
      <sheetName val="Depreciation "/>
      <sheetName val="5"/>
      <sheetName val="Def"/>
      <sheetName val="L-95"/>
      <sheetName val="Links"/>
      <sheetName val="Lead"/>
      <sheetName val="6НК-cт."/>
    </sheetNames>
    <sheetDataSet>
      <sheetData sheetId="0">
        <row r="1">
          <cell r="A1" t="str">
            <v>Code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>
        <row r="1">
          <cell r="A1" t="str">
            <v>Code</v>
          </cell>
          <cell r="B1" t="str">
            <v>Month</v>
          </cell>
          <cell r="C1" t="str">
            <v>Year</v>
          </cell>
          <cell r="D1" t="str">
            <v>Month</v>
          </cell>
          <cell r="E1" t="str">
            <v>Index</v>
          </cell>
          <cell r="F1" t="str">
            <v>%</v>
          </cell>
          <cell r="G1" t="str">
            <v>Index for 1999</v>
          </cell>
          <cell r="H1" t="str">
            <v>Index for 2000</v>
          </cell>
        </row>
        <row r="2">
          <cell r="A2" t="str">
            <v>1 1993</v>
          </cell>
          <cell r="B2">
            <v>1</v>
          </cell>
          <cell r="C2">
            <v>1993</v>
          </cell>
          <cell r="D2" t="str">
            <v>Jan</v>
          </cell>
          <cell r="E2">
            <v>114.6</v>
          </cell>
          <cell r="F2">
            <v>1.1459999999999999</v>
          </cell>
          <cell r="G2">
            <v>186392.70066639243</v>
          </cell>
          <cell r="H2">
            <v>197370.03407411592</v>
          </cell>
        </row>
        <row r="3">
          <cell r="A3" t="str">
            <v>2 1993</v>
          </cell>
          <cell r="B3">
            <v>2</v>
          </cell>
          <cell r="C3">
            <v>1993</v>
          </cell>
          <cell r="D3" t="str">
            <v>Feb</v>
          </cell>
          <cell r="E3">
            <v>241.3</v>
          </cell>
          <cell r="F3">
            <v>2.4130000000000003</v>
          </cell>
          <cell r="G3">
            <v>162646.3356600283</v>
          </cell>
          <cell r="H3">
            <v>172225.16062313781</v>
          </cell>
        </row>
        <row r="4">
          <cell r="A4" t="str">
            <v>3 1993</v>
          </cell>
          <cell r="B4">
            <v>3</v>
          </cell>
          <cell r="C4">
            <v>1993</v>
          </cell>
          <cell r="D4" t="str">
            <v>Mar</v>
          </cell>
          <cell r="E4">
            <v>115.1</v>
          </cell>
          <cell r="F4">
            <v>1.151</v>
          </cell>
          <cell r="G4">
            <v>67404.200439298918</v>
          </cell>
          <cell r="H4">
            <v>71373.875102833728</v>
          </cell>
        </row>
        <row r="5">
          <cell r="A5" t="str">
            <v>4 1993</v>
          </cell>
          <cell r="B5">
            <v>4</v>
          </cell>
          <cell r="C5">
            <v>1993</v>
          </cell>
          <cell r="D5" t="str">
            <v>Apr</v>
          </cell>
          <cell r="E5">
            <v>128</v>
          </cell>
          <cell r="F5">
            <v>1.28</v>
          </cell>
          <cell r="G5">
            <v>58561.425229625471</v>
          </cell>
          <cell r="H5">
            <v>62010.317204894636</v>
          </cell>
        </row>
        <row r="6">
          <cell r="A6" t="str">
            <v>5 1993</v>
          </cell>
          <cell r="B6">
            <v>5</v>
          </cell>
          <cell r="C6">
            <v>1993</v>
          </cell>
          <cell r="D6" t="str">
            <v>May</v>
          </cell>
          <cell r="E6">
            <v>114</v>
          </cell>
          <cell r="F6">
            <v>1.1399999999999999</v>
          </cell>
          <cell r="G6">
            <v>45751.113460644898</v>
          </cell>
          <cell r="H6">
            <v>48445.560316323936</v>
          </cell>
        </row>
        <row r="7">
          <cell r="A7" t="str">
            <v>6 1993</v>
          </cell>
          <cell r="B7">
            <v>6</v>
          </cell>
          <cell r="C7">
            <v>1993</v>
          </cell>
          <cell r="D7" t="str">
            <v>Jun</v>
          </cell>
          <cell r="E7">
            <v>155.80000000000001</v>
          </cell>
          <cell r="F7">
            <v>1.5580000000000001</v>
          </cell>
          <cell r="G7">
            <v>40132.555667232373</v>
          </cell>
          <cell r="H7">
            <v>42496.105540635035</v>
          </cell>
        </row>
        <row r="8">
          <cell r="A8" t="str">
            <v>7 1993</v>
          </cell>
          <cell r="B8">
            <v>7</v>
          </cell>
          <cell r="C8">
            <v>1993</v>
          </cell>
          <cell r="D8" t="str">
            <v>Jul</v>
          </cell>
          <cell r="E8">
            <v>115.4</v>
          </cell>
          <cell r="F8">
            <v>1.1540000000000001</v>
          </cell>
          <cell r="G8">
            <v>25759.021609263396</v>
          </cell>
          <cell r="H8">
            <v>27276.0626063126</v>
          </cell>
        </row>
        <row r="9">
          <cell r="A9" t="str">
            <v>8 1993</v>
          </cell>
          <cell r="B9">
            <v>8</v>
          </cell>
          <cell r="C9">
            <v>1993</v>
          </cell>
          <cell r="D9" t="str">
            <v>Aug</v>
          </cell>
          <cell r="E9">
            <v>116</v>
          </cell>
          <cell r="F9">
            <v>1.1599999999999999</v>
          </cell>
          <cell r="G9">
            <v>22321.509193469145</v>
          </cell>
          <cell r="H9">
            <v>23636.102778433793</v>
          </cell>
        </row>
        <row r="10">
          <cell r="A10" t="str">
            <v>9 1993</v>
          </cell>
          <cell r="B10">
            <v>9</v>
          </cell>
          <cell r="C10">
            <v>1993</v>
          </cell>
          <cell r="D10" t="str">
            <v>Sep</v>
          </cell>
          <cell r="E10">
            <v>121.7</v>
          </cell>
          <cell r="F10">
            <v>1.2170000000000001</v>
          </cell>
          <cell r="G10">
            <v>19242.680339197541</v>
          </cell>
          <cell r="H10">
            <v>20375.950671063616</v>
          </cell>
        </row>
        <row r="11">
          <cell r="A11" t="str">
            <v>10 1993</v>
          </cell>
          <cell r="B11">
            <v>10</v>
          </cell>
          <cell r="C11">
            <v>1993</v>
          </cell>
          <cell r="D11" t="str">
            <v>Oct</v>
          </cell>
          <cell r="E11">
            <v>127.7</v>
          </cell>
          <cell r="F11">
            <v>1.2770000000000001</v>
          </cell>
          <cell r="G11">
            <v>15811.569711748183</v>
          </cell>
          <cell r="H11">
            <v>16742.769655763037</v>
          </cell>
        </row>
        <row r="12">
          <cell r="A12" t="str">
            <v>11 1993</v>
          </cell>
          <cell r="B12">
            <v>11</v>
          </cell>
          <cell r="C12">
            <v>1993</v>
          </cell>
          <cell r="D12" t="str">
            <v>Nov</v>
          </cell>
          <cell r="E12">
            <v>529.1</v>
          </cell>
          <cell r="F12">
            <v>5.2910000000000004</v>
          </cell>
          <cell r="G12">
            <v>12381.808701447284</v>
          </cell>
          <cell r="H12">
            <v>13111.017741396268</v>
          </cell>
        </row>
        <row r="13">
          <cell r="A13" t="str">
            <v>12 1993</v>
          </cell>
          <cell r="B13">
            <v>12</v>
          </cell>
          <cell r="C13">
            <v>1993</v>
          </cell>
          <cell r="D13" t="str">
            <v>Dec</v>
          </cell>
          <cell r="E13">
            <v>126.2</v>
          </cell>
          <cell r="F13">
            <v>1.262</v>
          </cell>
          <cell r="G13">
            <v>2340.1641847377214</v>
          </cell>
          <cell r="H13">
            <v>2477.9848311087258</v>
          </cell>
        </row>
        <row r="14">
          <cell r="A14" t="str">
            <v>1 1994</v>
          </cell>
          <cell r="B14">
            <v>1</v>
          </cell>
          <cell r="C14">
            <v>1994</v>
          </cell>
          <cell r="D14" t="str">
            <v>Jan</v>
          </cell>
          <cell r="E14">
            <v>125.5</v>
          </cell>
          <cell r="F14">
            <v>1.2549999999999999</v>
          </cell>
          <cell r="G14">
            <v>1854.3297818840897</v>
          </cell>
          <cell r="H14">
            <v>1963.5379010370252</v>
          </cell>
        </row>
        <row r="15">
          <cell r="A15" t="str">
            <v>2 1994</v>
          </cell>
          <cell r="B15">
            <v>2</v>
          </cell>
          <cell r="C15">
            <v>1994</v>
          </cell>
          <cell r="D15" t="str">
            <v>Feb</v>
          </cell>
          <cell r="E15">
            <v>118.8</v>
          </cell>
          <cell r="F15">
            <v>1.1879999999999999</v>
          </cell>
          <cell r="G15">
            <v>1477.5536110630198</v>
          </cell>
          <cell r="H15">
            <v>1564.5720326988251</v>
          </cell>
        </row>
        <row r="16">
          <cell r="A16" t="str">
            <v>3 1994</v>
          </cell>
          <cell r="B16">
            <v>3</v>
          </cell>
          <cell r="C16">
            <v>1994</v>
          </cell>
          <cell r="D16" t="str">
            <v>Mar</v>
          </cell>
          <cell r="E16">
            <v>135</v>
          </cell>
          <cell r="F16">
            <v>1.35</v>
          </cell>
          <cell r="G16">
            <v>1243.7319958442929</v>
          </cell>
          <cell r="H16">
            <v>1316.9798255040616</v>
          </cell>
        </row>
        <row r="17">
          <cell r="A17" t="str">
            <v>4 1994</v>
          </cell>
          <cell r="B17">
            <v>4</v>
          </cell>
          <cell r="C17">
            <v>1994</v>
          </cell>
          <cell r="D17" t="str">
            <v>Apr</v>
          </cell>
          <cell r="E17">
            <v>132.19999999999999</v>
          </cell>
          <cell r="F17">
            <v>1.3219999999999998</v>
          </cell>
          <cell r="G17">
            <v>921.28295988466141</v>
          </cell>
          <cell r="H17">
            <v>975.54061148449</v>
          </cell>
        </row>
        <row r="18">
          <cell r="A18" t="str">
            <v>5 1994</v>
          </cell>
          <cell r="B18">
            <v>5</v>
          </cell>
          <cell r="C18">
            <v>1994</v>
          </cell>
          <cell r="D18" t="str">
            <v>May</v>
          </cell>
          <cell r="E18">
            <v>115</v>
          </cell>
          <cell r="F18">
            <v>1.1499999999999999</v>
          </cell>
          <cell r="G18">
            <v>696.88574877811004</v>
          </cell>
          <cell r="H18">
            <v>737.92784529840401</v>
          </cell>
        </row>
        <row r="19">
          <cell r="A19" t="str">
            <v>6 1994</v>
          </cell>
          <cell r="B19">
            <v>6</v>
          </cell>
          <cell r="C19">
            <v>1994</v>
          </cell>
          <cell r="D19" t="str">
            <v>Jun</v>
          </cell>
          <cell r="E19">
            <v>115</v>
          </cell>
          <cell r="F19">
            <v>1.1499999999999999</v>
          </cell>
          <cell r="G19">
            <v>605.98760763313919</v>
          </cell>
          <cell r="H19">
            <v>641.67638721600349</v>
          </cell>
        </row>
        <row r="20">
          <cell r="A20" t="str">
            <v>7 1994</v>
          </cell>
          <cell r="B20">
            <v>7</v>
          </cell>
          <cell r="C20">
            <v>1994</v>
          </cell>
          <cell r="D20" t="str">
            <v>Jul</v>
          </cell>
          <cell r="E20">
            <v>120</v>
          </cell>
          <cell r="F20">
            <v>1.2</v>
          </cell>
          <cell r="G20">
            <v>526.94574576794719</v>
          </cell>
          <cell r="H20">
            <v>557.97946714435091</v>
          </cell>
        </row>
        <row r="21">
          <cell r="A21" t="str">
            <v>8 1994</v>
          </cell>
          <cell r="B21">
            <v>8</v>
          </cell>
          <cell r="C21">
            <v>1994</v>
          </cell>
          <cell r="D21" t="str">
            <v>Aug</v>
          </cell>
          <cell r="E21">
            <v>138.9</v>
          </cell>
          <cell r="F21">
            <v>1.389</v>
          </cell>
          <cell r="G21">
            <v>439.12145480662264</v>
          </cell>
          <cell r="H21">
            <v>464.98288928695911</v>
          </cell>
        </row>
        <row r="22">
          <cell r="A22" t="str">
            <v>9 1994</v>
          </cell>
          <cell r="B22">
            <v>9</v>
          </cell>
          <cell r="C22">
            <v>1994</v>
          </cell>
          <cell r="D22" t="str">
            <v>Sep</v>
          </cell>
          <cell r="E22">
            <v>125.6</v>
          </cell>
          <cell r="F22">
            <v>1.256</v>
          </cell>
          <cell r="G22">
            <v>316.14215608828124</v>
          </cell>
          <cell r="H22">
            <v>334.76089941465739</v>
          </cell>
        </row>
        <row r="23">
          <cell r="A23" t="str">
            <v>10 1994</v>
          </cell>
          <cell r="B23">
            <v>10</v>
          </cell>
          <cell r="C23">
            <v>1994</v>
          </cell>
          <cell r="D23" t="str">
            <v>Oct</v>
          </cell>
          <cell r="E23">
            <v>125.8</v>
          </cell>
          <cell r="F23">
            <v>1.258</v>
          </cell>
          <cell r="G23">
            <v>251.70553828684811</v>
          </cell>
          <cell r="H23">
            <v>266.52937851485461</v>
          </cell>
        </row>
        <row r="24">
          <cell r="A24" t="str">
            <v>11 1994</v>
          </cell>
          <cell r="B24">
            <v>11</v>
          </cell>
          <cell r="C24">
            <v>1994</v>
          </cell>
          <cell r="D24" t="str">
            <v>Nov</v>
          </cell>
          <cell r="E24">
            <v>115.5</v>
          </cell>
          <cell r="F24">
            <v>1.155</v>
          </cell>
          <cell r="G24">
            <v>200.08389370973617</v>
          </cell>
          <cell r="H24">
            <v>211.86755048875565</v>
          </cell>
        </row>
        <row r="25">
          <cell r="A25" t="str">
            <v>12 1994</v>
          </cell>
          <cell r="B25">
            <v>12</v>
          </cell>
          <cell r="C25">
            <v>1994</v>
          </cell>
          <cell r="D25" t="str">
            <v>Dec</v>
          </cell>
          <cell r="E25">
            <v>133.4</v>
          </cell>
          <cell r="F25">
            <v>1.3340000000000001</v>
          </cell>
          <cell r="G25">
            <v>173.23280840669798</v>
          </cell>
          <cell r="H25">
            <v>183.43510864827329</v>
          </cell>
        </row>
        <row r="26">
          <cell r="A26" t="str">
            <v>1 1995</v>
          </cell>
          <cell r="B26">
            <v>1</v>
          </cell>
          <cell r="C26">
            <v>1995</v>
          </cell>
          <cell r="D26" t="str">
            <v>Jan</v>
          </cell>
          <cell r="E26">
            <v>146.80000000000001</v>
          </cell>
          <cell r="F26">
            <v>1.4680000000000002</v>
          </cell>
          <cell r="G26">
            <v>129.85967646679009</v>
          </cell>
          <cell r="H26">
            <v>137.50757769735628</v>
          </cell>
        </row>
        <row r="27">
          <cell r="A27" t="str">
            <v>2 1995</v>
          </cell>
          <cell r="B27">
            <v>2</v>
          </cell>
          <cell r="C27">
            <v>1995</v>
          </cell>
          <cell r="D27" t="str">
            <v>Feb</v>
          </cell>
          <cell r="E27">
            <v>121.1</v>
          </cell>
          <cell r="F27">
            <v>1.2109999999999999</v>
          </cell>
          <cell r="G27">
            <v>88.460270072745274</v>
          </cell>
          <cell r="H27">
            <v>93.670012055419804</v>
          </cell>
        </row>
        <row r="28">
          <cell r="A28" t="str">
            <v>3 1995</v>
          </cell>
          <cell r="B28">
            <v>3</v>
          </cell>
          <cell r="C28">
            <v>1995</v>
          </cell>
          <cell r="D28" t="str">
            <v>Mar</v>
          </cell>
          <cell r="E28">
            <v>118.2</v>
          </cell>
          <cell r="F28">
            <v>1.1819999999999999</v>
          </cell>
          <cell r="G28">
            <v>73.047291554702966</v>
          </cell>
          <cell r="H28">
            <v>77.34930805567285</v>
          </cell>
        </row>
        <row r="29">
          <cell r="A29" t="str">
            <v>4 1995</v>
          </cell>
          <cell r="B29">
            <v>4</v>
          </cell>
          <cell r="C29">
            <v>1995</v>
          </cell>
          <cell r="D29" t="str">
            <v>Apr</v>
          </cell>
          <cell r="E29">
            <v>111.7</v>
          </cell>
          <cell r="F29">
            <v>1.117</v>
          </cell>
          <cell r="G29">
            <v>61.799739047972054</v>
          </cell>
          <cell r="H29">
            <v>65.439346916812909</v>
          </cell>
        </row>
        <row r="30">
          <cell r="A30" t="str">
            <v>5 1995</v>
          </cell>
          <cell r="B30">
            <v>5</v>
          </cell>
          <cell r="C30">
            <v>1995</v>
          </cell>
          <cell r="D30" t="str">
            <v>May</v>
          </cell>
          <cell r="E30">
            <v>106.7</v>
          </cell>
          <cell r="F30">
            <v>1.0669999999999999</v>
          </cell>
          <cell r="G30">
            <v>55.326534510270413</v>
          </cell>
          <cell r="H30">
            <v>58.584912190521855</v>
          </cell>
        </row>
        <row r="31">
          <cell r="A31" t="str">
            <v>6 1995</v>
          </cell>
          <cell r="B31">
            <v>6</v>
          </cell>
          <cell r="C31">
            <v>1995</v>
          </cell>
          <cell r="D31" t="str">
            <v>Jun</v>
          </cell>
          <cell r="E31">
            <v>99.6</v>
          </cell>
          <cell r="F31">
            <v>0.996</v>
          </cell>
          <cell r="G31">
            <v>51.852422221434317</v>
          </cell>
          <cell r="H31">
            <v>54.906196992054227</v>
          </cell>
        </row>
        <row r="32">
          <cell r="A32" t="str">
            <v>7 1995</v>
          </cell>
          <cell r="B32">
            <v>7</v>
          </cell>
          <cell r="C32">
            <v>1995</v>
          </cell>
          <cell r="D32" t="str">
            <v>Jul</v>
          </cell>
          <cell r="E32">
            <v>105.8</v>
          </cell>
          <cell r="F32">
            <v>1.0580000000000001</v>
          </cell>
          <cell r="G32">
            <v>52.06066488095815</v>
          </cell>
          <cell r="H32">
            <v>55.126703807283363</v>
          </cell>
        </row>
        <row r="33">
          <cell r="A33" t="str">
            <v>8 1995</v>
          </cell>
          <cell r="B33">
            <v>8</v>
          </cell>
          <cell r="C33">
            <v>1995</v>
          </cell>
          <cell r="D33" t="str">
            <v>Aug</v>
          </cell>
          <cell r="E33">
            <v>123.5</v>
          </cell>
          <cell r="F33">
            <v>1.2350000000000001</v>
          </cell>
          <cell r="G33">
            <v>49.206677581245884</v>
          </cell>
          <cell r="H33">
            <v>52.104634978528694</v>
          </cell>
        </row>
        <row r="34">
          <cell r="A34" t="str">
            <v>9 1995</v>
          </cell>
          <cell r="B34">
            <v>9</v>
          </cell>
          <cell r="C34">
            <v>1995</v>
          </cell>
          <cell r="D34" t="str">
            <v>Sep</v>
          </cell>
          <cell r="E34">
            <v>130.5</v>
          </cell>
          <cell r="F34">
            <v>1.3049999999999999</v>
          </cell>
          <cell r="G34">
            <v>39.843463628539176</v>
          </cell>
          <cell r="H34">
            <v>42.189987836865335</v>
          </cell>
        </row>
        <row r="35">
          <cell r="A35" t="str">
            <v>10 1995</v>
          </cell>
          <cell r="B35">
            <v>10</v>
          </cell>
          <cell r="C35">
            <v>1995</v>
          </cell>
          <cell r="D35" t="str">
            <v>Oct</v>
          </cell>
          <cell r="E35">
            <v>132.9</v>
          </cell>
          <cell r="F35">
            <v>1.329</v>
          </cell>
          <cell r="G35">
            <v>30.531389753669867</v>
          </cell>
          <cell r="H35">
            <v>32.329492595299108</v>
          </cell>
        </row>
        <row r="36">
          <cell r="A36" t="str">
            <v>11 1995</v>
          </cell>
          <cell r="B36">
            <v>11</v>
          </cell>
          <cell r="C36">
            <v>1995</v>
          </cell>
          <cell r="D36" t="str">
            <v>Nov</v>
          </cell>
          <cell r="E36">
            <v>154.69999999999999</v>
          </cell>
          <cell r="F36">
            <v>1.5469999999999999</v>
          </cell>
          <cell r="G36">
            <v>22.973205232257236</v>
          </cell>
          <cell r="H36">
            <v>24.326179529946657</v>
          </cell>
        </row>
        <row r="37">
          <cell r="A37" t="str">
            <v>12 1995</v>
          </cell>
          <cell r="B37">
            <v>12</v>
          </cell>
          <cell r="C37">
            <v>1995</v>
          </cell>
          <cell r="D37" t="str">
            <v>Dec</v>
          </cell>
          <cell r="E37">
            <v>155.69999999999999</v>
          </cell>
          <cell r="F37">
            <v>1.5569999999999999</v>
          </cell>
          <cell r="G37">
            <v>14.850164985298795</v>
          </cell>
          <cell r="H37">
            <v>15.724744363249293</v>
          </cell>
        </row>
        <row r="38">
          <cell r="A38" t="str">
            <v>1 1996</v>
          </cell>
          <cell r="B38">
            <v>1</v>
          </cell>
          <cell r="C38">
            <v>1996</v>
          </cell>
          <cell r="D38" t="str">
            <v>Jan</v>
          </cell>
          <cell r="E38">
            <v>162.5</v>
          </cell>
          <cell r="F38">
            <v>1.625</v>
          </cell>
          <cell r="G38">
            <v>9.5376782179183017</v>
          </cell>
          <cell r="H38">
            <v>10.099386232016245</v>
          </cell>
        </row>
        <row r="39">
          <cell r="A39" t="str">
            <v>2 1996</v>
          </cell>
          <cell r="B39">
            <v>2</v>
          </cell>
          <cell r="C39">
            <v>1996</v>
          </cell>
          <cell r="D39" t="str">
            <v>Feb</v>
          </cell>
          <cell r="E39">
            <v>125</v>
          </cell>
          <cell r="F39">
            <v>1.25</v>
          </cell>
          <cell r="G39">
            <v>5.8693404417958774</v>
          </cell>
          <cell r="H39">
            <v>6.2150069120099971</v>
          </cell>
        </row>
        <row r="40">
          <cell r="A40" t="str">
            <v>3 1996</v>
          </cell>
          <cell r="B40">
            <v>3</v>
          </cell>
          <cell r="C40">
            <v>1996</v>
          </cell>
          <cell r="D40" t="str">
            <v>Mar</v>
          </cell>
          <cell r="E40">
            <v>119.1</v>
          </cell>
          <cell r="F40">
            <v>1.1909999999999998</v>
          </cell>
          <cell r="G40">
            <v>4.6954723534367018</v>
          </cell>
          <cell r="H40">
            <v>4.9720055296079977</v>
          </cell>
        </row>
        <row r="41">
          <cell r="A41" t="str">
            <v>4 1996</v>
          </cell>
          <cell r="B41">
            <v>4</v>
          </cell>
          <cell r="C41">
            <v>1996</v>
          </cell>
          <cell r="D41" t="str">
            <v>Apr</v>
          </cell>
          <cell r="E41">
            <v>114.8</v>
          </cell>
          <cell r="F41">
            <v>1.1479999999999999</v>
          </cell>
          <cell r="G41">
            <v>3.9424620935656609</v>
          </cell>
          <cell r="H41">
            <v>4.1746477998387892</v>
          </cell>
        </row>
        <row r="42">
          <cell r="A42" t="str">
            <v>5 1996</v>
          </cell>
          <cell r="B42">
            <v>5</v>
          </cell>
          <cell r="C42">
            <v>1996</v>
          </cell>
          <cell r="D42" t="str">
            <v>May</v>
          </cell>
          <cell r="E42">
            <v>108.5</v>
          </cell>
          <cell r="F42">
            <v>1.085</v>
          </cell>
          <cell r="G42">
            <v>3.4342004299352449</v>
          </cell>
          <cell r="H42">
            <v>3.6364527873160184</v>
          </cell>
        </row>
        <row r="43">
          <cell r="A43" t="str">
            <v>6 1996</v>
          </cell>
          <cell r="B43">
            <v>6</v>
          </cell>
          <cell r="C43">
            <v>1996</v>
          </cell>
          <cell r="D43" t="str">
            <v>Jun</v>
          </cell>
          <cell r="E43">
            <v>105.4</v>
          </cell>
          <cell r="F43">
            <v>1.054</v>
          </cell>
          <cell r="G43">
            <v>3.1651616865762628</v>
          </cell>
          <cell r="H43">
            <v>3.3515693892313534</v>
          </cell>
        </row>
        <row r="44">
          <cell r="A44" t="str">
            <v>7 1996</v>
          </cell>
          <cell r="B44">
            <v>7</v>
          </cell>
          <cell r="C44">
            <v>1996</v>
          </cell>
          <cell r="D44" t="str">
            <v>Jul</v>
          </cell>
          <cell r="E44">
            <v>103.6</v>
          </cell>
          <cell r="F44">
            <v>1.036</v>
          </cell>
          <cell r="G44">
            <v>3.0029997026340252</v>
          </cell>
          <cell r="H44">
            <v>3.179857105532593</v>
          </cell>
        </row>
        <row r="45">
          <cell r="A45" t="str">
            <v>8 1996</v>
          </cell>
          <cell r="B45">
            <v>8</v>
          </cell>
          <cell r="C45">
            <v>1996</v>
          </cell>
          <cell r="D45" t="str">
            <v>Aug</v>
          </cell>
          <cell r="E45">
            <v>110.3</v>
          </cell>
          <cell r="F45">
            <v>1.103</v>
          </cell>
          <cell r="G45">
            <v>2.8986483616158543</v>
          </cell>
          <cell r="H45">
            <v>3.0693601404754758</v>
          </cell>
        </row>
        <row r="46">
          <cell r="A46" t="str">
            <v>9 1996</v>
          </cell>
          <cell r="B46">
            <v>9</v>
          </cell>
          <cell r="C46">
            <v>1996</v>
          </cell>
          <cell r="D46" t="str">
            <v>Sep</v>
          </cell>
          <cell r="E46">
            <v>109</v>
          </cell>
          <cell r="F46">
            <v>1.0900000000000001</v>
          </cell>
          <cell r="G46">
            <v>2.6279676895882633</v>
          </cell>
          <cell r="H46">
            <v>2.7827381146649826</v>
          </cell>
        </row>
        <row r="47">
          <cell r="A47" t="str">
            <v>10 1996</v>
          </cell>
          <cell r="B47">
            <v>10</v>
          </cell>
          <cell r="C47">
            <v>1996</v>
          </cell>
          <cell r="D47" t="str">
            <v>Oct</v>
          </cell>
          <cell r="E47">
            <v>112</v>
          </cell>
          <cell r="F47">
            <v>1.1200000000000001</v>
          </cell>
          <cell r="G47">
            <v>2.4109795317323517</v>
          </cell>
          <cell r="H47">
            <v>2.5529707473990664</v>
          </cell>
        </row>
        <row r="48">
          <cell r="A48" t="str">
            <v>11 1996</v>
          </cell>
          <cell r="B48">
            <v>11</v>
          </cell>
          <cell r="C48">
            <v>1996</v>
          </cell>
          <cell r="D48" t="str">
            <v>Nov</v>
          </cell>
          <cell r="E48">
            <v>112.8</v>
          </cell>
          <cell r="F48">
            <v>1.1279999999999999</v>
          </cell>
          <cell r="G48">
            <v>2.1526602961895995</v>
          </cell>
          <cell r="H48">
            <v>2.2794381673205946</v>
          </cell>
        </row>
        <row r="49">
          <cell r="A49" t="str">
            <v>12 1996</v>
          </cell>
          <cell r="B49">
            <v>12</v>
          </cell>
          <cell r="C49">
            <v>1996</v>
          </cell>
          <cell r="D49" t="str">
            <v>Dec</v>
          </cell>
          <cell r="E49">
            <v>109.2</v>
          </cell>
          <cell r="F49">
            <v>1.0920000000000001</v>
          </cell>
          <cell r="G49">
            <v>1.9083867874021274</v>
          </cell>
          <cell r="H49">
            <v>2.0207785171281869</v>
          </cell>
        </row>
        <row r="50">
          <cell r="A50" t="str">
            <v>1 1997</v>
          </cell>
          <cell r="B50">
            <v>1</v>
          </cell>
          <cell r="C50">
            <v>1997</v>
          </cell>
          <cell r="D50" t="str">
            <v>Jan</v>
          </cell>
          <cell r="E50">
            <v>106.9</v>
          </cell>
          <cell r="F50">
            <v>1.069</v>
          </cell>
          <cell r="G50">
            <v>1.7476069481704462</v>
          </cell>
          <cell r="H50">
            <v>1.8505297775899145</v>
          </cell>
        </row>
        <row r="51">
          <cell r="A51" t="str">
            <v>2 1997</v>
          </cell>
          <cell r="B51">
            <v>2</v>
          </cell>
          <cell r="C51">
            <v>1997</v>
          </cell>
          <cell r="D51" t="str">
            <v>Feb</v>
          </cell>
          <cell r="E51">
            <v>102.59</v>
          </cell>
          <cell r="F51">
            <v>1.0259</v>
          </cell>
          <cell r="G51">
            <v>1.6348053771472837</v>
          </cell>
          <cell r="H51">
            <v>1.7310849182319126</v>
          </cell>
        </row>
        <row r="52">
          <cell r="A52" t="str">
            <v>3 1997</v>
          </cell>
          <cell r="B52">
            <v>3</v>
          </cell>
          <cell r="C52">
            <v>1997</v>
          </cell>
          <cell r="D52" t="str">
            <v>Mar</v>
          </cell>
          <cell r="E52">
            <v>101.62</v>
          </cell>
          <cell r="F52">
            <v>1.0162</v>
          </cell>
          <cell r="G52">
            <v>1.5935328756674956</v>
          </cell>
          <cell r="H52">
            <v>1.687381731388939</v>
          </cell>
        </row>
        <row r="53">
          <cell r="A53" t="str">
            <v>4 1997</v>
          </cell>
          <cell r="B53">
            <v>4</v>
          </cell>
          <cell r="C53">
            <v>1997</v>
          </cell>
          <cell r="D53" t="str">
            <v>Apr</v>
          </cell>
          <cell r="E53">
            <v>102.5</v>
          </cell>
          <cell r="F53">
            <v>1.0249999999999999</v>
          </cell>
          <cell r="G53">
            <v>1.5681291829044437</v>
          </cell>
          <cell r="H53">
            <v>1.6604819242166295</v>
          </cell>
        </row>
        <row r="54">
          <cell r="A54" t="str">
            <v>5 1997</v>
          </cell>
          <cell r="B54">
            <v>5</v>
          </cell>
          <cell r="C54">
            <v>1997</v>
          </cell>
          <cell r="D54" t="str">
            <v>May</v>
          </cell>
          <cell r="E54">
            <v>102.59</v>
          </cell>
          <cell r="F54">
            <v>1.0259</v>
          </cell>
          <cell r="G54">
            <v>1.529882129662872</v>
          </cell>
          <cell r="H54">
            <v>1.6199823650893947</v>
          </cell>
        </row>
        <row r="55">
          <cell r="A55" t="str">
            <v>6 1997</v>
          </cell>
          <cell r="B55">
            <v>6</v>
          </cell>
          <cell r="C55">
            <v>1997</v>
          </cell>
          <cell r="D55" t="str">
            <v>Jun</v>
          </cell>
          <cell r="E55">
            <v>98.46</v>
          </cell>
          <cell r="F55">
            <v>0.98459999999999992</v>
          </cell>
          <cell r="G55">
            <v>1.4912585336415556</v>
          </cell>
          <cell r="H55">
            <v>1.5790840872301342</v>
          </cell>
        </row>
        <row r="56">
          <cell r="A56" t="str">
            <v>7 1997</v>
          </cell>
          <cell r="B56">
            <v>7</v>
          </cell>
          <cell r="C56">
            <v>1997</v>
          </cell>
          <cell r="D56" t="str">
            <v>Jul</v>
          </cell>
          <cell r="E56">
            <v>97.92</v>
          </cell>
          <cell r="F56">
            <v>0.97920000000000007</v>
          </cell>
          <cell r="G56">
            <v>1.514583113590855</v>
          </cell>
          <cell r="H56">
            <v>1.6037823351920926</v>
          </cell>
        </row>
        <row r="57">
          <cell r="A57" t="str">
            <v>8 1997</v>
          </cell>
          <cell r="B57">
            <v>8</v>
          </cell>
          <cell r="C57">
            <v>1997</v>
          </cell>
          <cell r="D57" t="str">
            <v>Aug</v>
          </cell>
          <cell r="E57">
            <v>100.52</v>
          </cell>
          <cell r="F57">
            <v>1.0051999999999999</v>
          </cell>
          <cell r="G57">
            <v>1.5467556307096149</v>
          </cell>
          <cell r="H57">
            <v>1.6378496070180684</v>
          </cell>
        </row>
        <row r="58">
          <cell r="A58" t="str">
            <v>9 1997</v>
          </cell>
          <cell r="B58">
            <v>9</v>
          </cell>
          <cell r="C58">
            <v>1997</v>
          </cell>
          <cell r="D58" t="str">
            <v>Sep</v>
          </cell>
          <cell r="E58">
            <v>101.27</v>
          </cell>
          <cell r="F58">
            <v>1.0126999999999999</v>
          </cell>
          <cell r="G58">
            <v>1.5387541093410417</v>
          </cell>
          <cell r="H58">
            <v>1.6293768474115287</v>
          </cell>
        </row>
        <row r="59">
          <cell r="A59" t="str">
            <v>10 1997</v>
          </cell>
          <cell r="B59">
            <v>10</v>
          </cell>
          <cell r="C59">
            <v>1997</v>
          </cell>
          <cell r="D59" t="str">
            <v>Oct</v>
          </cell>
          <cell r="E59">
            <v>101.97</v>
          </cell>
          <cell r="F59">
            <v>1.0197000000000001</v>
          </cell>
          <cell r="G59">
            <v>1.5194570053728071</v>
          </cell>
          <cell r="H59">
            <v>1.6089432679090834</v>
          </cell>
        </row>
        <row r="60">
          <cell r="A60" t="str">
            <v>11 1997</v>
          </cell>
          <cell r="B60">
            <v>11</v>
          </cell>
          <cell r="C60">
            <v>1997</v>
          </cell>
          <cell r="D60" t="str">
            <v>Nov</v>
          </cell>
          <cell r="E60">
            <v>100.77</v>
          </cell>
          <cell r="F60">
            <v>1.0077</v>
          </cell>
          <cell r="G60">
            <v>1.4901019960506101</v>
          </cell>
          <cell r="H60">
            <v>1.5778594370001797</v>
          </cell>
        </row>
        <row r="61">
          <cell r="A61" t="str">
            <v>12 1997</v>
          </cell>
          <cell r="B61">
            <v>12</v>
          </cell>
          <cell r="C61">
            <v>1997</v>
          </cell>
          <cell r="D61" t="str">
            <v>Dec</v>
          </cell>
          <cell r="E61">
            <v>102.72</v>
          </cell>
          <cell r="F61">
            <v>1.0271999999999999</v>
          </cell>
          <cell r="G61">
            <v>1.4787158837457677</v>
          </cell>
          <cell r="H61">
            <v>1.5658027557806684</v>
          </cell>
        </row>
        <row r="62">
          <cell r="A62" t="str">
            <v>1 1998</v>
          </cell>
          <cell r="B62">
            <v>1</v>
          </cell>
          <cell r="C62">
            <v>1998</v>
          </cell>
          <cell r="D62" t="str">
            <v>Jan</v>
          </cell>
          <cell r="E62">
            <v>103.6</v>
          </cell>
          <cell r="F62">
            <v>1.036</v>
          </cell>
          <cell r="G62">
            <v>1.439559855671503</v>
          </cell>
          <cell r="H62">
            <v>1.5243406890388129</v>
          </cell>
        </row>
        <row r="63">
          <cell r="A63" t="str">
            <v>2 1998</v>
          </cell>
          <cell r="B63">
            <v>2</v>
          </cell>
          <cell r="C63">
            <v>1998</v>
          </cell>
          <cell r="D63" t="str">
            <v>Feb</v>
          </cell>
          <cell r="E63">
            <v>102.6</v>
          </cell>
          <cell r="F63">
            <v>1.026</v>
          </cell>
          <cell r="G63">
            <v>1.3895365402234585</v>
          </cell>
          <cell r="H63">
            <v>1.4713713214660356</v>
          </cell>
        </row>
        <row r="64">
          <cell r="A64" t="str">
            <v>3 1998</v>
          </cell>
          <cell r="B64">
            <v>3</v>
          </cell>
          <cell r="C64">
            <v>1998</v>
          </cell>
          <cell r="D64" t="str">
            <v>Mar</v>
          </cell>
          <cell r="E64">
            <v>102.1</v>
          </cell>
          <cell r="F64">
            <v>1.0209999999999999</v>
          </cell>
          <cell r="G64">
            <v>1.3543241132782247</v>
          </cell>
          <cell r="H64">
            <v>1.4340851086413602</v>
          </cell>
        </row>
        <row r="65">
          <cell r="A65" t="str">
            <v>4 1998</v>
          </cell>
          <cell r="B65">
            <v>4</v>
          </cell>
          <cell r="C65">
            <v>1998</v>
          </cell>
          <cell r="D65" t="str">
            <v>Apr</v>
          </cell>
          <cell r="E65">
            <v>102.8</v>
          </cell>
          <cell r="F65">
            <v>1.028</v>
          </cell>
          <cell r="G65">
            <v>1.3264682794106022</v>
          </cell>
          <cell r="H65">
            <v>1.4045887449964352</v>
          </cell>
        </row>
        <row r="66">
          <cell r="A66" t="str">
            <v>5 1998</v>
          </cell>
          <cell r="B66">
            <v>5</v>
          </cell>
          <cell r="C66">
            <v>1998</v>
          </cell>
          <cell r="D66" t="str">
            <v>May</v>
          </cell>
          <cell r="E66">
            <v>99.6</v>
          </cell>
          <cell r="F66">
            <v>0.996</v>
          </cell>
          <cell r="G66">
            <v>1.2903387932009749</v>
          </cell>
          <cell r="H66">
            <v>1.3663314640043143</v>
          </cell>
        </row>
        <row r="67">
          <cell r="A67" t="str">
            <v>6 1998</v>
          </cell>
          <cell r="B67">
            <v>6</v>
          </cell>
          <cell r="C67">
            <v>1998</v>
          </cell>
          <cell r="D67" t="str">
            <v>Jun</v>
          </cell>
          <cell r="E67">
            <v>98.7</v>
          </cell>
          <cell r="F67">
            <v>0.98699999999999999</v>
          </cell>
          <cell r="G67">
            <v>1.2955208767078061</v>
          </cell>
          <cell r="H67">
            <v>1.3718187389601548</v>
          </cell>
        </row>
        <row r="68">
          <cell r="A68" t="str">
            <v>7 1998</v>
          </cell>
          <cell r="B68">
            <v>7</v>
          </cell>
          <cell r="C68">
            <v>1998</v>
          </cell>
          <cell r="D68" t="str">
            <v>Jul</v>
          </cell>
          <cell r="E68">
            <v>97.9</v>
          </cell>
          <cell r="F68">
            <v>0.97900000000000009</v>
          </cell>
          <cell r="G68">
            <v>1.3125844748812625</v>
          </cell>
          <cell r="H68">
            <v>1.3898872735158609</v>
          </cell>
        </row>
        <row r="69">
          <cell r="A69" t="str">
            <v>8 1998</v>
          </cell>
          <cell r="B69">
            <v>8</v>
          </cell>
          <cell r="C69">
            <v>1998</v>
          </cell>
          <cell r="D69" t="str">
            <v>Aug</v>
          </cell>
          <cell r="E69">
            <v>99</v>
          </cell>
          <cell r="F69">
            <v>0.99</v>
          </cell>
          <cell r="G69">
            <v>1.3407400152004723</v>
          </cell>
          <cell r="H69">
            <v>1.4197009943982235</v>
          </cell>
        </row>
        <row r="70">
          <cell r="A70" t="str">
            <v>9 1998</v>
          </cell>
          <cell r="B70">
            <v>9</v>
          </cell>
          <cell r="C70">
            <v>1998</v>
          </cell>
          <cell r="D70" t="str">
            <v>Sep</v>
          </cell>
          <cell r="E70">
            <v>101.8</v>
          </cell>
          <cell r="F70">
            <v>1.018</v>
          </cell>
          <cell r="G70">
            <v>1.3542828436368406</v>
          </cell>
          <cell r="H70">
            <v>1.4340414084830539</v>
          </cell>
        </row>
        <row r="71">
          <cell r="A71" t="str">
            <v>10 1998</v>
          </cell>
          <cell r="B71">
            <v>10</v>
          </cell>
          <cell r="C71">
            <v>1998</v>
          </cell>
          <cell r="D71" t="str">
            <v>Oct</v>
          </cell>
          <cell r="E71">
            <v>104.5</v>
          </cell>
          <cell r="F71">
            <v>1.0449999999999999</v>
          </cell>
          <cell r="G71">
            <v>1.3303367815686056</v>
          </cell>
          <cell r="H71">
            <v>1.4086850770953379</v>
          </cell>
        </row>
        <row r="72">
          <cell r="A72" t="str">
            <v>11 1998</v>
          </cell>
          <cell r="B72">
            <v>11</v>
          </cell>
          <cell r="C72">
            <v>1998</v>
          </cell>
          <cell r="D72" t="str">
            <v>Nov</v>
          </cell>
          <cell r="E72">
            <v>101.5</v>
          </cell>
          <cell r="F72">
            <v>1.0149999999999999</v>
          </cell>
          <cell r="G72">
            <v>1.2730495517402924</v>
          </cell>
          <cell r="H72">
            <v>1.3480239972204191</v>
          </cell>
        </row>
        <row r="73">
          <cell r="A73" t="str">
            <v>12 1998</v>
          </cell>
          <cell r="B73">
            <v>12</v>
          </cell>
          <cell r="C73">
            <v>1998</v>
          </cell>
          <cell r="D73" t="str">
            <v>Dec</v>
          </cell>
          <cell r="E73">
            <v>104.4</v>
          </cell>
          <cell r="F73">
            <v>1.044</v>
          </cell>
          <cell r="G73">
            <v>1.2542360115667908</v>
          </cell>
          <cell r="H73">
            <v>1.3281024603156839</v>
          </cell>
        </row>
        <row r="74">
          <cell r="A74" t="str">
            <v>1 1999</v>
          </cell>
          <cell r="B74">
            <v>1</v>
          </cell>
          <cell r="C74">
            <v>1999</v>
          </cell>
          <cell r="D74" t="str">
            <v>Jan</v>
          </cell>
          <cell r="E74">
            <v>104</v>
          </cell>
          <cell r="F74">
            <v>1.04</v>
          </cell>
          <cell r="G74">
            <v>1.2013754900065046</v>
          </cell>
          <cell r="H74">
            <v>1.2721287934058274</v>
          </cell>
        </row>
        <row r="75">
          <cell r="A75" t="str">
            <v>2 1999</v>
          </cell>
          <cell r="B75">
            <v>2</v>
          </cell>
          <cell r="C75">
            <v>1999</v>
          </cell>
          <cell r="D75" t="str">
            <v>Feb</v>
          </cell>
          <cell r="E75">
            <v>102.4</v>
          </cell>
          <cell r="F75">
            <v>1.024</v>
          </cell>
          <cell r="G75">
            <v>1.1551687403908697</v>
          </cell>
          <cell r="H75">
            <v>1.2232007628902186</v>
          </cell>
        </row>
        <row r="76">
          <cell r="A76" t="str">
            <v>3 1999</v>
          </cell>
          <cell r="B76">
            <v>3</v>
          </cell>
          <cell r="C76">
            <v>1999</v>
          </cell>
          <cell r="D76" t="str">
            <v>Mar</v>
          </cell>
          <cell r="E76">
            <v>103.1</v>
          </cell>
          <cell r="F76">
            <v>1.0309999999999999</v>
          </cell>
          <cell r="G76">
            <v>1.1280944730379587</v>
          </cell>
          <cell r="H76">
            <v>1.1945319950099791</v>
          </cell>
        </row>
        <row r="77">
          <cell r="A77" t="str">
            <v>4 1999</v>
          </cell>
          <cell r="B77">
            <v>4</v>
          </cell>
          <cell r="C77">
            <v>1999</v>
          </cell>
          <cell r="D77" t="str">
            <v>Apr</v>
          </cell>
          <cell r="E77">
            <v>103</v>
          </cell>
          <cell r="F77">
            <v>1.03</v>
          </cell>
          <cell r="G77">
            <v>1.0941750465935585</v>
          </cell>
          <cell r="H77">
            <v>1.1586149321144319</v>
          </cell>
        </row>
        <row r="78">
          <cell r="A78" t="str">
            <v>5 1999</v>
          </cell>
          <cell r="B78">
            <v>5</v>
          </cell>
          <cell r="C78">
            <v>1999</v>
          </cell>
          <cell r="D78" t="str">
            <v>May</v>
          </cell>
          <cell r="E78">
            <v>101.8</v>
          </cell>
          <cell r="F78">
            <v>1.018</v>
          </cell>
          <cell r="G78">
            <v>1.062305870479183</v>
          </cell>
          <cell r="H78">
            <v>1.1248688661305164</v>
          </cell>
        </row>
        <row r="79">
          <cell r="A79" t="str">
            <v>6 1999</v>
          </cell>
          <cell r="B79">
            <v>6</v>
          </cell>
          <cell r="C79">
            <v>1999</v>
          </cell>
          <cell r="D79" t="str">
            <v>Jun</v>
          </cell>
          <cell r="E79">
            <v>99.3</v>
          </cell>
          <cell r="F79">
            <v>0.99299999999999999</v>
          </cell>
          <cell r="G79">
            <v>1.0435224660895708</v>
          </cell>
          <cell r="H79">
            <v>1.1049792398138667</v>
          </cell>
        </row>
        <row r="80">
          <cell r="A80" t="str">
            <v>7 1999</v>
          </cell>
          <cell r="B80">
            <v>7</v>
          </cell>
          <cell r="C80">
            <v>1999</v>
          </cell>
          <cell r="D80" t="str">
            <v>Jul</v>
          </cell>
          <cell r="E80">
            <v>99.5</v>
          </cell>
          <cell r="F80">
            <v>0.995</v>
          </cell>
          <cell r="G80">
            <v>1.0508786164044015</v>
          </cell>
          <cell r="H80">
            <v>1.1127686201549514</v>
          </cell>
        </row>
        <row r="81">
          <cell r="A81" t="str">
            <v>8 1999</v>
          </cell>
          <cell r="B81">
            <v>8</v>
          </cell>
          <cell r="C81">
            <v>1999</v>
          </cell>
          <cell r="D81" t="str">
            <v>Aug</v>
          </cell>
          <cell r="E81">
            <v>100.6</v>
          </cell>
          <cell r="F81">
            <v>1.006</v>
          </cell>
          <cell r="G81">
            <v>1.0561594134717602</v>
          </cell>
          <cell r="H81">
            <v>1.1183604222662828</v>
          </cell>
        </row>
        <row r="82">
          <cell r="A82" t="str">
            <v>9 1999</v>
          </cell>
          <cell r="B82">
            <v>9</v>
          </cell>
          <cell r="C82">
            <v>1999</v>
          </cell>
          <cell r="D82" t="str">
            <v>Sep</v>
          </cell>
          <cell r="E82">
            <v>100.6</v>
          </cell>
          <cell r="F82">
            <v>1.006</v>
          </cell>
          <cell r="G82">
            <v>1.0498602519600002</v>
          </cell>
          <cell r="H82">
            <v>1.1116902805827862</v>
          </cell>
        </row>
        <row r="83">
          <cell r="A83" t="str">
            <v>10 1999</v>
          </cell>
          <cell r="B83">
            <v>10</v>
          </cell>
          <cell r="C83">
            <v>1999</v>
          </cell>
          <cell r="D83" t="str">
            <v>Oct</v>
          </cell>
          <cell r="E83">
            <v>101</v>
          </cell>
          <cell r="F83">
            <v>1.01</v>
          </cell>
          <cell r="G83">
            <v>1.0435986600000002</v>
          </cell>
          <cell r="H83">
            <v>1.1050599210564476</v>
          </cell>
        </row>
        <row r="84">
          <cell r="A84" t="str">
            <v>11 1999</v>
          </cell>
          <cell r="B84">
            <v>11</v>
          </cell>
          <cell r="C84">
            <v>1999</v>
          </cell>
          <cell r="D84" t="str">
            <v>Nov</v>
          </cell>
          <cell r="E84">
            <v>101.4</v>
          </cell>
          <cell r="F84">
            <v>1.014</v>
          </cell>
          <cell r="G84">
            <v>1.0332660000000002</v>
          </cell>
          <cell r="H84">
            <v>1.0941187337192551</v>
          </cell>
        </row>
        <row r="85">
          <cell r="A85" t="str">
            <v>12 1999</v>
          </cell>
          <cell r="B85">
            <v>12</v>
          </cell>
          <cell r="C85">
            <v>1999</v>
          </cell>
          <cell r="D85" t="str">
            <v>Dec</v>
          </cell>
          <cell r="E85">
            <v>101.9</v>
          </cell>
          <cell r="F85">
            <v>1.0190000000000001</v>
          </cell>
          <cell r="G85">
            <v>1.0190000000000001</v>
          </cell>
          <cell r="H85">
            <v>1.0790125579085355</v>
          </cell>
        </row>
        <row r="86">
          <cell r="A86" t="str">
            <v>1 2000</v>
          </cell>
          <cell r="B86">
            <v>1</v>
          </cell>
          <cell r="C86">
            <v>2000</v>
          </cell>
          <cell r="D86" t="str">
            <v>Jan</v>
          </cell>
          <cell r="E86">
            <v>100.8</v>
          </cell>
          <cell r="F86">
            <v>1.008</v>
          </cell>
          <cell r="H86">
            <v>1.0588935798906136</v>
          </cell>
        </row>
        <row r="87">
          <cell r="A87" t="str">
            <v>2 2000</v>
          </cell>
          <cell r="B87">
            <v>2</v>
          </cell>
          <cell r="C87">
            <v>2000</v>
          </cell>
          <cell r="D87" t="str">
            <v>Feb</v>
          </cell>
          <cell r="E87">
            <v>100.4</v>
          </cell>
          <cell r="F87">
            <v>1.004</v>
          </cell>
          <cell r="H87">
            <v>1.0504896625898945</v>
          </cell>
        </row>
        <row r="88">
          <cell r="A88" t="str">
            <v>3 2000</v>
          </cell>
          <cell r="B88">
            <v>3</v>
          </cell>
          <cell r="C88">
            <v>2000</v>
          </cell>
          <cell r="D88" t="str">
            <v>Mar</v>
          </cell>
          <cell r="E88">
            <v>100.3</v>
          </cell>
          <cell r="F88">
            <v>1.0029999999999999</v>
          </cell>
          <cell r="H88">
            <v>1.046304444810652</v>
          </cell>
        </row>
        <row r="89">
          <cell r="A89" t="str">
            <v>4 2000</v>
          </cell>
          <cell r="B89">
            <v>4</v>
          </cell>
          <cell r="C89">
            <v>2000</v>
          </cell>
          <cell r="D89" t="str">
            <v>Apr</v>
          </cell>
          <cell r="E89">
            <v>99.6</v>
          </cell>
          <cell r="F89">
            <v>0.996</v>
          </cell>
          <cell r="H89">
            <v>1.0431749200505005</v>
          </cell>
        </row>
        <row r="90">
          <cell r="A90" t="str">
            <v>5 2000</v>
          </cell>
          <cell r="B90">
            <v>5</v>
          </cell>
          <cell r="C90">
            <v>2000</v>
          </cell>
          <cell r="D90" t="str">
            <v>May</v>
          </cell>
          <cell r="E90">
            <v>99.5</v>
          </cell>
          <cell r="F90">
            <v>0.995</v>
          </cell>
          <cell r="H90">
            <v>1.0473643775607435</v>
          </cell>
        </row>
        <row r="91">
          <cell r="A91" t="str">
            <v>6 2000</v>
          </cell>
          <cell r="B91">
            <v>6</v>
          </cell>
          <cell r="C91">
            <v>2000</v>
          </cell>
          <cell r="D91" t="str">
            <v>Jun</v>
          </cell>
          <cell r="E91">
            <v>99.1</v>
          </cell>
          <cell r="F91">
            <v>0.99099999999999999</v>
          </cell>
          <cell r="H91">
            <v>1.0526275151364257</v>
          </cell>
        </row>
        <row r="92">
          <cell r="A92" t="str">
            <v>7 2000</v>
          </cell>
          <cell r="B92">
            <v>7</v>
          </cell>
          <cell r="C92">
            <v>2000</v>
          </cell>
          <cell r="D92" t="str">
            <v>Jul</v>
          </cell>
          <cell r="E92">
            <v>99.4</v>
          </cell>
          <cell r="F92">
            <v>0.99400000000000011</v>
          </cell>
          <cell r="H92">
            <v>1.0621871999358483</v>
          </cell>
        </row>
        <row r="93">
          <cell r="A93" t="str">
            <v>8 2000</v>
          </cell>
          <cell r="B93">
            <v>8</v>
          </cell>
          <cell r="C93">
            <v>2000</v>
          </cell>
          <cell r="D93" t="str">
            <v>Aug</v>
          </cell>
          <cell r="E93">
            <v>100.9</v>
          </cell>
          <cell r="F93">
            <v>1.0090000000000001</v>
          </cell>
          <cell r="H93">
            <v>1.0685987926920002</v>
          </cell>
        </row>
        <row r="94">
          <cell r="A94" t="str">
            <v>9 2000</v>
          </cell>
          <cell r="B94">
            <v>9</v>
          </cell>
          <cell r="C94">
            <v>2000</v>
          </cell>
          <cell r="D94" t="str">
            <v>Sep</v>
          </cell>
          <cell r="E94">
            <v>101.7</v>
          </cell>
          <cell r="F94">
            <v>1.0170000000000001</v>
          </cell>
          <cell r="H94">
            <v>1.059067188</v>
          </cell>
        </row>
        <row r="95">
          <cell r="A95" t="str">
            <v>10 2000</v>
          </cell>
          <cell r="B95">
            <v>10</v>
          </cell>
          <cell r="C95">
            <v>2000</v>
          </cell>
          <cell r="D95" t="str">
            <v>Oct</v>
          </cell>
          <cell r="E95">
            <v>102.8</v>
          </cell>
          <cell r="F95">
            <v>1.028</v>
          </cell>
          <cell r="H95">
            <v>1.041364</v>
          </cell>
        </row>
        <row r="96">
          <cell r="A96" t="str">
            <v>11 2000</v>
          </cell>
          <cell r="B96">
            <v>11</v>
          </cell>
          <cell r="C96">
            <v>2000</v>
          </cell>
          <cell r="D96" t="str">
            <v>Nov</v>
          </cell>
          <cell r="E96">
            <v>101.3</v>
          </cell>
          <cell r="F96">
            <v>1.0129999999999999</v>
          </cell>
          <cell r="H96">
            <v>1.0129999999999999</v>
          </cell>
        </row>
        <row r="97">
          <cell r="A97" t="str">
            <v>12 2000</v>
          </cell>
          <cell r="B97">
            <v>12</v>
          </cell>
          <cell r="C97">
            <v>2000</v>
          </cell>
          <cell r="D97" t="str">
            <v>Dec</v>
          </cell>
          <cell r="E97">
            <v>101.4</v>
          </cell>
          <cell r="F97">
            <v>1.014</v>
          </cell>
          <cell r="H97">
            <v>1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3100 O&amp;G Assets"/>
      <sheetName val="Sheet1"/>
      <sheetName val="CPI"/>
      <sheetName val="Book Adjustments"/>
      <sheetName val="ADJTB USD &amp; KZT"/>
      <sheetName val="CA"/>
      <sheetName val="Summary"/>
      <sheetName val="UNITPRICES"/>
    </sheetNames>
    <sheetDataSet>
      <sheetData sheetId="0" refreshError="1">
        <row r="10">
          <cell r="C10">
            <v>2001001</v>
          </cell>
          <cell r="D10" t="str">
            <v>Unproven Acquisition Costs</v>
          </cell>
          <cell r="G10">
            <v>-12289.71</v>
          </cell>
          <cell r="H10">
            <v>-1625154.09</v>
          </cell>
        </row>
        <row r="11">
          <cell r="C11">
            <v>2002001</v>
          </cell>
          <cell r="D11" t="str">
            <v>Proven Acquisition Costs</v>
          </cell>
          <cell r="G11">
            <v>-589171.56000000006</v>
          </cell>
          <cell r="H11">
            <v>-46474134.960000001</v>
          </cell>
        </row>
        <row r="12">
          <cell r="C12">
            <v>2020100</v>
          </cell>
          <cell r="D12" t="str">
            <v>Oil &amp; Gas Property Rollforward</v>
          </cell>
          <cell r="G12">
            <v>-6213022.7999999998</v>
          </cell>
          <cell r="H12">
            <v>-496876919.91000003</v>
          </cell>
        </row>
        <row r="13">
          <cell r="C13">
            <v>2030100</v>
          </cell>
          <cell r="D13" t="str">
            <v>Geological &amp; Geophysical Costs</v>
          </cell>
          <cell r="G13">
            <v>-244863.44</v>
          </cell>
          <cell r="H13">
            <v>-35410509.07</v>
          </cell>
        </row>
        <row r="14">
          <cell r="C14">
            <v>2036001</v>
          </cell>
          <cell r="D14" t="str">
            <v>G&amp;G Company Labour</v>
          </cell>
          <cell r="G14">
            <v>-24367.38</v>
          </cell>
          <cell r="H14">
            <v>-2327598.36</v>
          </cell>
        </row>
        <row r="15">
          <cell r="C15">
            <v>2036201</v>
          </cell>
          <cell r="D15" t="str">
            <v>G&amp;G Contract Labour</v>
          </cell>
          <cell r="G15">
            <v>-169556.45</v>
          </cell>
          <cell r="H15">
            <v>-24157086.260000002</v>
          </cell>
        </row>
        <row r="16">
          <cell r="C16">
            <v>2036501</v>
          </cell>
          <cell r="D16" t="str">
            <v>G&amp;G Seismic</v>
          </cell>
          <cell r="G16">
            <v>-1829313.98</v>
          </cell>
          <cell r="H16">
            <v>-260778077.15000001</v>
          </cell>
        </row>
        <row r="17">
          <cell r="C17">
            <v>2050101</v>
          </cell>
          <cell r="D17" t="str">
            <v>IDC Drilling Contract Day Rate</v>
          </cell>
          <cell r="G17">
            <v>-6251848.8899999997</v>
          </cell>
          <cell r="H17">
            <v>-836298279.87</v>
          </cell>
        </row>
        <row r="18">
          <cell r="C18">
            <v>2050501</v>
          </cell>
          <cell r="D18" t="str">
            <v>IDC Mobilization/Demob</v>
          </cell>
          <cell r="G18">
            <v>-1979690</v>
          </cell>
          <cell r="H18">
            <v>-230607722</v>
          </cell>
        </row>
        <row r="19">
          <cell r="C19">
            <v>2050701</v>
          </cell>
          <cell r="D19" t="str">
            <v>IDC Road|Loc. Pits &amp; Keyways</v>
          </cell>
          <cell r="G19">
            <v>-448189</v>
          </cell>
          <cell r="H19">
            <v>-59099151</v>
          </cell>
        </row>
        <row r="20">
          <cell r="C20">
            <v>2050702</v>
          </cell>
          <cell r="D20" t="str">
            <v>Flowlines connectors wells&gt;ZU</v>
          </cell>
          <cell r="G20">
            <v>-63819.64</v>
          </cell>
          <cell r="H20">
            <v>-9282564.4399999995</v>
          </cell>
        </row>
        <row r="21">
          <cell r="C21">
            <v>2051001</v>
          </cell>
          <cell r="D21" t="str">
            <v>IDC Cementing &amp; Cementing Serv</v>
          </cell>
          <cell r="G21">
            <v>-608530.39</v>
          </cell>
          <cell r="H21">
            <v>-81996986.049999997</v>
          </cell>
        </row>
        <row r="22">
          <cell r="C22">
            <v>2051501</v>
          </cell>
          <cell r="D22" t="str">
            <v>IDC Chemicals</v>
          </cell>
          <cell r="G22">
            <v>-167422</v>
          </cell>
          <cell r="H22">
            <v>-23335689</v>
          </cell>
        </row>
        <row r="23">
          <cell r="C23">
            <v>2052001</v>
          </cell>
          <cell r="D23" t="str">
            <v>IDC Wireline Logging</v>
          </cell>
          <cell r="G23">
            <v>-975972</v>
          </cell>
          <cell r="H23">
            <v>-138323896</v>
          </cell>
        </row>
        <row r="24">
          <cell r="C24">
            <v>2052501</v>
          </cell>
          <cell r="D24" t="str">
            <v>IDC Mud Logging</v>
          </cell>
          <cell r="G24">
            <v>-535246</v>
          </cell>
          <cell r="H24">
            <v>-74207581</v>
          </cell>
        </row>
        <row r="25">
          <cell r="C25">
            <v>2053001</v>
          </cell>
          <cell r="D25" t="str">
            <v>IDC Formation Testing</v>
          </cell>
          <cell r="G25">
            <v>-431441.5</v>
          </cell>
          <cell r="H25">
            <v>-60187305.049999997</v>
          </cell>
        </row>
        <row r="26">
          <cell r="C26">
            <v>2053501</v>
          </cell>
          <cell r="D26" t="str">
            <v>IDC Geological Testing</v>
          </cell>
          <cell r="G26">
            <v>-89282.14</v>
          </cell>
          <cell r="H26">
            <v>-12860036.800000001</v>
          </cell>
        </row>
        <row r="27">
          <cell r="C27">
            <v>2054501</v>
          </cell>
          <cell r="D27" t="str">
            <v>IDC Stimulation Treatment</v>
          </cell>
          <cell r="G27">
            <v>-202048.1</v>
          </cell>
          <cell r="H27">
            <v>-28904798.27</v>
          </cell>
        </row>
        <row r="28">
          <cell r="C28">
            <v>2055001</v>
          </cell>
          <cell r="D28" t="str">
            <v>IDC Drill Bits</v>
          </cell>
          <cell r="G28">
            <v>-438898</v>
          </cell>
          <cell r="H28">
            <v>-53305331.200000003</v>
          </cell>
        </row>
        <row r="29">
          <cell r="C29">
            <v>2055501</v>
          </cell>
          <cell r="D29" t="str">
            <v>IDC Tools &amp; Equipment Rental</v>
          </cell>
          <cell r="G29">
            <v>-1589590.09</v>
          </cell>
          <cell r="H29">
            <v>-225090656.25999999</v>
          </cell>
        </row>
        <row r="30">
          <cell r="C30">
            <v>2055701</v>
          </cell>
          <cell r="D30" t="str">
            <v>IDC Materials &amp; Supplies</v>
          </cell>
          <cell r="G30">
            <v>-1710420.41</v>
          </cell>
          <cell r="H30">
            <v>-227698027.53</v>
          </cell>
        </row>
        <row r="31">
          <cell r="C31">
            <v>2056001</v>
          </cell>
          <cell r="D31" t="str">
            <v>IDC Company labor</v>
          </cell>
          <cell r="G31">
            <v>-490549.79</v>
          </cell>
          <cell r="H31">
            <v>-64007581.579999998</v>
          </cell>
        </row>
        <row r="32">
          <cell r="C32">
            <v>2056201</v>
          </cell>
          <cell r="D32" t="str">
            <v>IDC Contract Labor</v>
          </cell>
          <cell r="G32">
            <v>-1841935.18</v>
          </cell>
          <cell r="H32">
            <v>-225271561.40000001</v>
          </cell>
        </row>
        <row r="33">
          <cell r="C33">
            <v>2056501</v>
          </cell>
          <cell r="D33" t="str">
            <v>IDC Contract Services &amp; Equip</v>
          </cell>
          <cell r="G33">
            <v>-712623.82</v>
          </cell>
          <cell r="H33">
            <v>-87259076.310000002</v>
          </cell>
        </row>
        <row r="34">
          <cell r="C34">
            <v>2056701</v>
          </cell>
          <cell r="D34" t="str">
            <v>IDC Professional Services</v>
          </cell>
          <cell r="G34">
            <v>-409651.68</v>
          </cell>
          <cell r="H34">
            <v>-48446640.270000003</v>
          </cell>
        </row>
        <row r="35">
          <cell r="C35">
            <v>2057001</v>
          </cell>
          <cell r="D35" t="str">
            <v>IDC Fuel &amp; Power</v>
          </cell>
          <cell r="G35">
            <v>-394331.37</v>
          </cell>
          <cell r="H35">
            <v>-52023678.350000001</v>
          </cell>
        </row>
        <row r="36">
          <cell r="C36">
            <v>2057501</v>
          </cell>
          <cell r="D36" t="str">
            <v>IDC Transportation</v>
          </cell>
          <cell r="G36">
            <v>-927547.35</v>
          </cell>
          <cell r="H36">
            <v>-129940856.25</v>
          </cell>
        </row>
        <row r="37">
          <cell r="C37">
            <v>2057520</v>
          </cell>
          <cell r="D37" t="str">
            <v>IDC Helicopter Transportation</v>
          </cell>
          <cell r="G37">
            <v>-2662.69</v>
          </cell>
          <cell r="H37">
            <v>-215427.46</v>
          </cell>
        </row>
        <row r="38">
          <cell r="C38">
            <v>2057530</v>
          </cell>
          <cell r="D38" t="str">
            <v>IDC Air Transportation</v>
          </cell>
          <cell r="G38">
            <v>-7418.66</v>
          </cell>
          <cell r="H38">
            <v>-687844.38</v>
          </cell>
        </row>
        <row r="39">
          <cell r="C39">
            <v>2057540</v>
          </cell>
          <cell r="D39" t="str">
            <v>IDC Marine Transportation</v>
          </cell>
          <cell r="G39">
            <v>-47578</v>
          </cell>
          <cell r="H39">
            <v>-5796325</v>
          </cell>
        </row>
        <row r="40">
          <cell r="C40">
            <v>2058001</v>
          </cell>
          <cell r="D40" t="str">
            <v>IDC Communication Expense</v>
          </cell>
          <cell r="G40">
            <v>-41999.78</v>
          </cell>
          <cell r="H40">
            <v>-5427331.3700000001</v>
          </cell>
        </row>
        <row r="41">
          <cell r="C41">
            <v>2058201</v>
          </cell>
          <cell r="D41" t="str">
            <v>IDC Repairs &amp; Maintenance</v>
          </cell>
          <cell r="G41">
            <v>-113924.16</v>
          </cell>
          <cell r="H41">
            <v>-13563800.109999999</v>
          </cell>
        </row>
        <row r="42">
          <cell r="C42">
            <v>2058501</v>
          </cell>
          <cell r="D42" t="str">
            <v>IDC Environmental Expense</v>
          </cell>
          <cell r="G42">
            <v>-28298.29</v>
          </cell>
          <cell r="H42">
            <v>-3600294.04</v>
          </cell>
        </row>
        <row r="43">
          <cell r="C43">
            <v>2058701</v>
          </cell>
          <cell r="D43" t="str">
            <v>IDC Local Licensing Fees</v>
          </cell>
          <cell r="G43">
            <v>-258328</v>
          </cell>
          <cell r="H43">
            <v>-28668446</v>
          </cell>
        </row>
        <row r="44">
          <cell r="C44">
            <v>2059001</v>
          </cell>
          <cell r="D44" t="str">
            <v>IDC General &amp; Administrative</v>
          </cell>
          <cell r="G44">
            <v>-898943</v>
          </cell>
          <cell r="H44">
            <v>-127731867</v>
          </cell>
        </row>
        <row r="45">
          <cell r="C45">
            <v>2153001</v>
          </cell>
          <cell r="D45" t="str">
            <v>TDC-Production Casing</v>
          </cell>
          <cell r="G45">
            <v>-1130856</v>
          </cell>
          <cell r="H45">
            <v>-147717470</v>
          </cell>
        </row>
        <row r="46">
          <cell r="C46">
            <v>2153501</v>
          </cell>
          <cell r="D46" t="str">
            <v>TDC-Tubing</v>
          </cell>
          <cell r="G46">
            <v>-576615.09</v>
          </cell>
          <cell r="H46">
            <v>-61335840.020000003</v>
          </cell>
        </row>
        <row r="47">
          <cell r="C47">
            <v>2155001</v>
          </cell>
          <cell r="D47" t="str">
            <v>TDC-Casinghead</v>
          </cell>
          <cell r="G47">
            <v>-32271</v>
          </cell>
          <cell r="H47">
            <v>-4260006</v>
          </cell>
        </row>
        <row r="48">
          <cell r="C48">
            <v>2156001</v>
          </cell>
          <cell r="D48" t="str">
            <v>TDC-Xmas Tree</v>
          </cell>
          <cell r="G48">
            <v>-71508</v>
          </cell>
          <cell r="H48">
            <v>-6099490</v>
          </cell>
        </row>
        <row r="49">
          <cell r="C49">
            <v>2159001</v>
          </cell>
          <cell r="D49" t="str">
            <v>TDC-Other Materials &amp; Equip</v>
          </cell>
          <cell r="G49">
            <v>-428132</v>
          </cell>
          <cell r="H49">
            <v>-33820183</v>
          </cell>
        </row>
        <row r="50">
          <cell r="C50">
            <v>2251501</v>
          </cell>
          <cell r="D50" t="str">
            <v>Roads</v>
          </cell>
          <cell r="G50">
            <v>-1618715.9641820006</v>
          </cell>
          <cell r="H50">
            <v>-169734454.91489375</v>
          </cell>
        </row>
        <row r="51">
          <cell r="C51">
            <v>2252001</v>
          </cell>
          <cell r="D51" t="str">
            <v>Pipelines</v>
          </cell>
          <cell r="G51">
            <v>-1335023.8</v>
          </cell>
          <cell r="H51">
            <v>-131774408.09</v>
          </cell>
        </row>
        <row r="52">
          <cell r="C52">
            <v>2252501</v>
          </cell>
          <cell r="D52" t="str">
            <v>Gathering Systems</v>
          </cell>
          <cell r="G52">
            <v>0</v>
          </cell>
          <cell r="H52">
            <v>-551250</v>
          </cell>
        </row>
        <row r="53">
          <cell r="C53">
            <v>2252502</v>
          </cell>
          <cell r="D53" t="str">
            <v>Starting-up min TPS</v>
          </cell>
          <cell r="G53">
            <v>-2150656.7799999998</v>
          </cell>
          <cell r="H53">
            <v>-279759004.64999998</v>
          </cell>
        </row>
        <row r="54">
          <cell r="C54">
            <v>2252503</v>
          </cell>
          <cell r="D54" t="str">
            <v>Measuring Unit ZU-2/10</v>
          </cell>
          <cell r="G54">
            <v>-1818816.78</v>
          </cell>
          <cell r="H54">
            <v>-236974034.16</v>
          </cell>
        </row>
        <row r="55">
          <cell r="C55">
            <v>2252504</v>
          </cell>
          <cell r="D55" t="str">
            <v>Measuring Unit ZU-01</v>
          </cell>
          <cell r="G55">
            <v>-360877.55</v>
          </cell>
          <cell r="H55">
            <v>-52150038.030000001</v>
          </cell>
        </row>
        <row r="56">
          <cell r="C56">
            <v>2253000</v>
          </cell>
          <cell r="D56" t="str">
            <v>Plant &amp; Equipment R/F 1997</v>
          </cell>
          <cell r="G56">
            <v>0</v>
          </cell>
          <cell r="H56">
            <v>-0.55000000000000004</v>
          </cell>
        </row>
        <row r="57">
          <cell r="C57">
            <v>2253001</v>
          </cell>
          <cell r="D57" t="str">
            <v>Plant &amp; Equipment</v>
          </cell>
          <cell r="G57">
            <v>-1791454.95</v>
          </cell>
          <cell r="H57">
            <v>-159791412.25999999</v>
          </cell>
        </row>
        <row r="58">
          <cell r="C58">
            <v>2350101</v>
          </cell>
          <cell r="D58" t="str">
            <v>WIP IDC Dril Cont Day Rate</v>
          </cell>
          <cell r="G58">
            <v>-2040767.2833333332</v>
          </cell>
          <cell r="H58">
            <v>-296212520.94599998</v>
          </cell>
        </row>
        <row r="59">
          <cell r="C59">
            <v>2350501</v>
          </cell>
          <cell r="D59" t="str">
            <v>WIP IDC Mobilization/Demob</v>
          </cell>
          <cell r="G59">
            <v>-346182.5</v>
          </cell>
          <cell r="H59">
            <v>-42565809.280000001</v>
          </cell>
        </row>
        <row r="60">
          <cell r="C60">
            <v>2350701</v>
          </cell>
          <cell r="D60" t="str">
            <v>WIP IDC Road|Loc. Pits &amp; Keyws</v>
          </cell>
          <cell r="G60">
            <v>-547914.47</v>
          </cell>
          <cell r="H60">
            <v>-76880108</v>
          </cell>
        </row>
        <row r="61">
          <cell r="C61">
            <v>2351001</v>
          </cell>
          <cell r="D61" t="str">
            <v>WIP IDC Cement &amp; Cement Serv</v>
          </cell>
          <cell r="G61">
            <v>-251007.25010305736</v>
          </cell>
          <cell r="H61">
            <v>-36333702</v>
          </cell>
        </row>
        <row r="62">
          <cell r="C62">
            <v>2351501</v>
          </cell>
          <cell r="D62" t="str">
            <v>WIP IDC Chemicals</v>
          </cell>
          <cell r="G62">
            <v>-117848.92218606017</v>
          </cell>
          <cell r="H62">
            <v>-16974094.143005636</v>
          </cell>
        </row>
        <row r="63">
          <cell r="C63">
            <v>2352001</v>
          </cell>
          <cell r="D63" t="str">
            <v>WIP IDC Wireline Logging</v>
          </cell>
          <cell r="G63">
            <v>-330279.97000000003</v>
          </cell>
          <cell r="H63">
            <v>-47975696.806000002</v>
          </cell>
        </row>
        <row r="64">
          <cell r="C64">
            <v>2352501</v>
          </cell>
          <cell r="D64" t="str">
            <v>WIP IDC Mud Logging</v>
          </cell>
          <cell r="G64">
            <v>-272246.91000000003</v>
          </cell>
          <cell r="H64">
            <v>-39572105.649999999</v>
          </cell>
        </row>
        <row r="65">
          <cell r="C65">
            <v>2353001</v>
          </cell>
          <cell r="D65" t="str">
            <v>WIP IDC Formation Testing</v>
          </cell>
          <cell r="G65">
            <v>-233323.29</v>
          </cell>
          <cell r="H65">
            <v>-33847472.936999999</v>
          </cell>
        </row>
        <row r="66">
          <cell r="C66">
            <v>2353501</v>
          </cell>
          <cell r="D66" t="str">
            <v>WIP IDC Geological Testing</v>
          </cell>
          <cell r="G66">
            <v>-22770</v>
          </cell>
          <cell r="H66">
            <v>-3309856</v>
          </cell>
        </row>
        <row r="67">
          <cell r="C67">
            <v>2354501</v>
          </cell>
          <cell r="D67" t="str">
            <v>WIP IDC Stimulation Treatment</v>
          </cell>
          <cell r="G67">
            <v>-263159.72971146769</v>
          </cell>
          <cell r="H67">
            <v>-38257754.350999996</v>
          </cell>
        </row>
        <row r="68">
          <cell r="C68">
            <v>2355001</v>
          </cell>
          <cell r="D68" t="str">
            <v>WIP IDC Drill Bits</v>
          </cell>
          <cell r="G68">
            <v>-172832.47</v>
          </cell>
          <cell r="H68">
            <v>-24973830.969999999</v>
          </cell>
        </row>
        <row r="69">
          <cell r="C69">
            <v>2355501</v>
          </cell>
          <cell r="D69" t="str">
            <v>WIP IDC Tools &amp; Equip Rental</v>
          </cell>
          <cell r="G69">
            <v>-827954.89444333559</v>
          </cell>
          <cell r="H69">
            <v>-120314303.10330001</v>
          </cell>
        </row>
        <row r="70">
          <cell r="C70">
            <v>2355701</v>
          </cell>
          <cell r="D70" t="str">
            <v>WIP IDC Materials &amp; Supplies</v>
          </cell>
          <cell r="G70">
            <v>-385655.06058355008</v>
          </cell>
          <cell r="H70">
            <v>-52481314.011199482</v>
          </cell>
        </row>
        <row r="71">
          <cell r="C71">
            <v>2356001</v>
          </cell>
          <cell r="D71" t="str">
            <v>WIP IDC Company labor</v>
          </cell>
          <cell r="G71">
            <v>-239658.56225757176</v>
          </cell>
          <cell r="H71">
            <v>-34723430.718643181</v>
          </cell>
        </row>
        <row r="72">
          <cell r="C72">
            <v>2356201</v>
          </cell>
          <cell r="D72" t="str">
            <v>WIP IDC Contract Labor</v>
          </cell>
          <cell r="G72">
            <v>-345904.06513087935</v>
          </cell>
          <cell r="H72">
            <v>-50094983.78019727</v>
          </cell>
        </row>
        <row r="73">
          <cell r="C73">
            <v>2356210</v>
          </cell>
          <cell r="D73" t="str">
            <v>WIP IDC Temp Contract Labor</v>
          </cell>
          <cell r="G73">
            <v>-7438.2</v>
          </cell>
          <cell r="H73">
            <v>-1080106</v>
          </cell>
        </row>
        <row r="74">
          <cell r="C74">
            <v>2356501</v>
          </cell>
          <cell r="D74" t="str">
            <v>WIP IDC Cont Services &amp; Equip</v>
          </cell>
          <cell r="G74">
            <v>-330735.42397952685</v>
          </cell>
          <cell r="H74">
            <v>-47690325.239966914</v>
          </cell>
        </row>
        <row r="75">
          <cell r="C75">
            <v>2356701</v>
          </cell>
          <cell r="D75" t="str">
            <v>WIP IDC Professional Services</v>
          </cell>
          <cell r="G75">
            <v>-163231.40002406324</v>
          </cell>
          <cell r="H75">
            <v>-23693677.98</v>
          </cell>
        </row>
        <row r="76">
          <cell r="C76">
            <v>2357001</v>
          </cell>
          <cell r="D76" t="str">
            <v>WIP IDC Fuel &amp; Power</v>
          </cell>
          <cell r="G76">
            <v>-245434.21286487282</v>
          </cell>
          <cell r="H76">
            <v>-35167789.104661584</v>
          </cell>
        </row>
        <row r="77">
          <cell r="C77">
            <v>2357501</v>
          </cell>
          <cell r="D77" t="str">
            <v>WIP IDC Transportation</v>
          </cell>
          <cell r="G77">
            <v>-347539.88011142053</v>
          </cell>
          <cell r="H77">
            <v>-50337879.039419264</v>
          </cell>
        </row>
        <row r="78">
          <cell r="C78">
            <v>2357520</v>
          </cell>
          <cell r="D78" t="str">
            <v>WIP IDC Helicopter Transport</v>
          </cell>
          <cell r="G78">
            <v>0.28999999999999998</v>
          </cell>
          <cell r="H78">
            <v>1.63</v>
          </cell>
        </row>
        <row r="79">
          <cell r="C79">
            <v>2357540</v>
          </cell>
          <cell r="D79" t="str">
            <v>WIP IDC Marine Transportation</v>
          </cell>
          <cell r="G79">
            <v>-2696.36</v>
          </cell>
          <cell r="H79">
            <v>-380498.54</v>
          </cell>
        </row>
        <row r="80">
          <cell r="C80">
            <v>2358001</v>
          </cell>
          <cell r="D80" t="str">
            <v>WIP IDC Communication Expense</v>
          </cell>
          <cell r="G80">
            <v>-23854.404057326632</v>
          </cell>
          <cell r="H80">
            <v>-3457423.5685640164</v>
          </cell>
        </row>
        <row r="81">
          <cell r="C81">
            <v>2358201</v>
          </cell>
          <cell r="D81" t="str">
            <v>WIP IDC Repairs &amp; Maintenance</v>
          </cell>
          <cell r="G81">
            <v>-38967.134074517249</v>
          </cell>
          <cell r="H81">
            <v>-5382399.735255966</v>
          </cell>
        </row>
        <row r="82">
          <cell r="C82">
            <v>2358501</v>
          </cell>
          <cell r="D82" t="str">
            <v>WIP IDC Environmental Expense</v>
          </cell>
          <cell r="G82">
            <v>-12811.075424019349</v>
          </cell>
          <cell r="H82">
            <v>-1856019.3827233925</v>
          </cell>
        </row>
        <row r="83">
          <cell r="C83">
            <v>2358701</v>
          </cell>
          <cell r="D83" t="str">
            <v>WIP IDC Local Licensing Fees</v>
          </cell>
          <cell r="G83">
            <v>-26277.748863524575</v>
          </cell>
          <cell r="H83">
            <v>-3896101.0542301601</v>
          </cell>
        </row>
        <row r="84">
          <cell r="C84">
            <v>2359001</v>
          </cell>
          <cell r="D84" t="str">
            <v>WIP IDC General &amp; Admin</v>
          </cell>
          <cell r="G84">
            <v>-474616.38242194545</v>
          </cell>
          <cell r="H84">
            <v>-68604702.249118134</v>
          </cell>
        </row>
        <row r="85">
          <cell r="C85">
            <v>2403001</v>
          </cell>
          <cell r="D85" t="str">
            <v>WIP-TDC-Production Casing</v>
          </cell>
          <cell r="G85">
            <v>-599457.68999999994</v>
          </cell>
          <cell r="H85">
            <v>-86194257.030000001</v>
          </cell>
        </row>
        <row r="86">
          <cell r="C86">
            <v>2403501</v>
          </cell>
          <cell r="D86" t="str">
            <v>WIP-TDC-Tubing</v>
          </cell>
          <cell r="G86">
            <v>-53761.09</v>
          </cell>
          <cell r="H86">
            <v>-7674719.5899999999</v>
          </cell>
        </row>
        <row r="87">
          <cell r="C87">
            <v>2405001</v>
          </cell>
          <cell r="D87" t="str">
            <v>WIP-TDC-Casinghead</v>
          </cell>
          <cell r="G87">
            <v>-7753.76</v>
          </cell>
          <cell r="H87">
            <v>-1113722</v>
          </cell>
        </row>
        <row r="88">
          <cell r="C88">
            <v>2406001</v>
          </cell>
          <cell r="D88" t="str">
            <v>WIP-TDC-Xmas Tree</v>
          </cell>
          <cell r="G88">
            <v>-16765.080000000002</v>
          </cell>
          <cell r="H88">
            <v>-2420431.62</v>
          </cell>
        </row>
        <row r="89">
          <cell r="C89">
            <v>2407001</v>
          </cell>
          <cell r="D89" t="str">
            <v>WIP-TDC-Completion Equipment</v>
          </cell>
          <cell r="G89" t="str">
            <v>0</v>
          </cell>
          <cell r="H89" t="str">
            <v>0</v>
          </cell>
        </row>
        <row r="90">
          <cell r="C90">
            <v>2407501</v>
          </cell>
          <cell r="D90" t="str">
            <v>WIP-TDC-Packers</v>
          </cell>
          <cell r="G90" t="str">
            <v>0</v>
          </cell>
          <cell r="H90" t="str">
            <v>0</v>
          </cell>
        </row>
        <row r="91">
          <cell r="C91">
            <v>2408001</v>
          </cell>
          <cell r="D91" t="str">
            <v>WIP-TDC-Pumps &amp;  Equipment</v>
          </cell>
          <cell r="G91" t="str">
            <v>0</v>
          </cell>
          <cell r="H91" t="str">
            <v>0</v>
          </cell>
        </row>
        <row r="92">
          <cell r="C92">
            <v>2408501</v>
          </cell>
          <cell r="D92" t="str">
            <v>WIP-TDC-Tanks &amp; Equipment</v>
          </cell>
          <cell r="G92">
            <v>-9235.01</v>
          </cell>
          <cell r="H92">
            <v>-1340000</v>
          </cell>
        </row>
        <row r="93">
          <cell r="C93">
            <v>2408551</v>
          </cell>
          <cell r="D93" t="str">
            <v>WIP-TDC-Separators</v>
          </cell>
          <cell r="G93" t="str">
            <v>0</v>
          </cell>
          <cell r="H93" t="str">
            <v>0</v>
          </cell>
        </row>
        <row r="94">
          <cell r="C94">
            <v>2408601</v>
          </cell>
          <cell r="D94" t="str">
            <v>WIP-TDC-Heater Treaters</v>
          </cell>
          <cell r="G94">
            <v>-55191.99</v>
          </cell>
          <cell r="H94">
            <v>-8025896</v>
          </cell>
        </row>
        <row r="95">
          <cell r="C95">
            <v>2408651</v>
          </cell>
          <cell r="D95" t="str">
            <v>WIP-TDC-Flow Lines &amp; Equipment</v>
          </cell>
          <cell r="G95">
            <v>-122347.93</v>
          </cell>
          <cell r="H95">
            <v>-17790682.800000001</v>
          </cell>
        </row>
        <row r="96">
          <cell r="C96">
            <v>2409001</v>
          </cell>
          <cell r="D96" t="str">
            <v>WIP-TDC-Other Mats &amp; Equip</v>
          </cell>
          <cell r="G96">
            <v>0.6</v>
          </cell>
          <cell r="H96">
            <v>-1.1399999999999999</v>
          </cell>
        </row>
        <row r="97">
          <cell r="C97">
            <v>2521701</v>
          </cell>
          <cell r="D97" t="str">
            <v>WIP - Roads - Proj Design</v>
          </cell>
          <cell r="G97">
            <v>-307.64999999999998</v>
          </cell>
          <cell r="H97">
            <v>-68476.94</v>
          </cell>
        </row>
        <row r="98">
          <cell r="C98">
            <v>2522501</v>
          </cell>
          <cell r="D98" t="str">
            <v>WIP-ROADS-Local Services</v>
          </cell>
          <cell r="G98">
            <v>-22186.77</v>
          </cell>
          <cell r="H98">
            <v>-3202676.29</v>
          </cell>
        </row>
        <row r="99">
          <cell r="C99">
            <v>2531001</v>
          </cell>
          <cell r="D99" t="str">
            <v>WIP-P'LINES-Materials</v>
          </cell>
          <cell r="G99">
            <v>-135908.13</v>
          </cell>
          <cell r="H99">
            <v>-13764445.880000001</v>
          </cell>
        </row>
        <row r="100">
          <cell r="C100">
            <v>2531501</v>
          </cell>
          <cell r="D100" t="str">
            <v>WIP-P'LINES-Overhead</v>
          </cell>
          <cell r="G100">
            <v>-136708.60999999999</v>
          </cell>
          <cell r="H100">
            <v>-11837632.51</v>
          </cell>
        </row>
        <row r="101">
          <cell r="C101">
            <v>2531701</v>
          </cell>
          <cell r="D101" t="str">
            <v>WIP - Pipelines - Proj Design</v>
          </cell>
          <cell r="G101">
            <v>-64912.05</v>
          </cell>
          <cell r="H101">
            <v>-6877422.4699999997</v>
          </cell>
        </row>
        <row r="102">
          <cell r="C102">
            <v>2532001</v>
          </cell>
          <cell r="D102" t="str">
            <v>WIP-P'LINES-Transportation</v>
          </cell>
          <cell r="G102">
            <v>-29876.93</v>
          </cell>
          <cell r="H102">
            <v>-2447984.5699999998</v>
          </cell>
        </row>
        <row r="103">
          <cell r="C103">
            <v>2532501</v>
          </cell>
          <cell r="D103" t="str">
            <v>WIP-P'LINES-Local Services</v>
          </cell>
          <cell r="G103">
            <v>-116.32</v>
          </cell>
          <cell r="H103">
            <v>-21258.240000000002</v>
          </cell>
        </row>
        <row r="104">
          <cell r="C104">
            <v>2536001</v>
          </cell>
          <cell r="D104" t="str">
            <v>WIP-P'LINES-Company labor</v>
          </cell>
          <cell r="G104">
            <v>-93157.42</v>
          </cell>
          <cell r="H104">
            <v>-8195809.0999999996</v>
          </cell>
        </row>
        <row r="105">
          <cell r="C105">
            <v>2536201</v>
          </cell>
          <cell r="D105" t="str">
            <v>WIP-P'LINES-Contract Labor</v>
          </cell>
          <cell r="G105">
            <v>-406063.59</v>
          </cell>
          <cell r="H105">
            <v>-44922289.609999999</v>
          </cell>
        </row>
        <row r="106">
          <cell r="C106">
            <v>2541001</v>
          </cell>
          <cell r="D106" t="str">
            <v>WIP-GATHSYS-Materials</v>
          </cell>
          <cell r="G106">
            <v>-202612.46432251742</v>
          </cell>
          <cell r="H106">
            <v>-24021036.930228785</v>
          </cell>
        </row>
        <row r="107">
          <cell r="C107">
            <v>2541501</v>
          </cell>
          <cell r="D107" t="str">
            <v>WIP-GATHSYS-Overhead</v>
          </cell>
          <cell r="G107">
            <v>-540432.24359970773</v>
          </cell>
          <cell r="H107">
            <v>-78417026.633707508</v>
          </cell>
        </row>
        <row r="108">
          <cell r="C108">
            <v>2541701</v>
          </cell>
          <cell r="D108" t="str">
            <v>WIP - Gathsys - Proj Design</v>
          </cell>
          <cell r="G108">
            <v>-614228.81999999995</v>
          </cell>
          <cell r="H108">
            <v>-89528639.390000001</v>
          </cell>
        </row>
        <row r="109">
          <cell r="C109">
            <v>2542001</v>
          </cell>
          <cell r="D109" t="str">
            <v>WIP-GATHSYS-Transportation</v>
          </cell>
          <cell r="G109">
            <v>-141550.07356058029</v>
          </cell>
          <cell r="H109">
            <v>-20591509.931364946</v>
          </cell>
        </row>
        <row r="110">
          <cell r="C110">
            <v>2542501</v>
          </cell>
          <cell r="D110" t="str">
            <v>WIP-GATHSYS-Local Services</v>
          </cell>
          <cell r="G110">
            <v>-30864.550021788204</v>
          </cell>
          <cell r="H110">
            <v>-6195463.5484859403</v>
          </cell>
        </row>
        <row r="111">
          <cell r="C111">
            <v>2546001</v>
          </cell>
          <cell r="D111" t="str">
            <v>WIP-GATHSYS-Company labor</v>
          </cell>
          <cell r="G111">
            <v>-103245.7683605502</v>
          </cell>
          <cell r="H111">
            <v>-15093390.732143149</v>
          </cell>
        </row>
        <row r="112">
          <cell r="C112">
            <v>2546201</v>
          </cell>
          <cell r="D112" t="str">
            <v>WIP-GATHSYS-Contract Labor</v>
          </cell>
          <cell r="G112">
            <v>-170455.46033661789</v>
          </cell>
          <cell r="H112">
            <v>-25541469.3064094</v>
          </cell>
        </row>
        <row r="113">
          <cell r="C113">
            <v>2546210</v>
          </cell>
          <cell r="D113" t="str">
            <v>WIP-GATHSYS-Temp Cont Labor</v>
          </cell>
          <cell r="G113">
            <v>-207.22</v>
          </cell>
          <cell r="H113">
            <v>-30099</v>
          </cell>
        </row>
        <row r="114">
          <cell r="C114">
            <v>2551001</v>
          </cell>
          <cell r="D114" t="str">
            <v>WIP-P&amp;E-Materials</v>
          </cell>
          <cell r="G114">
            <v>-53614.69</v>
          </cell>
          <cell r="H114">
            <v>-8279543.1900000004</v>
          </cell>
        </row>
        <row r="115">
          <cell r="C115">
            <v>2551501</v>
          </cell>
          <cell r="D115" t="str">
            <v>WIP-P&amp;E-Overhead</v>
          </cell>
          <cell r="G115">
            <v>-56719.360000000001</v>
          </cell>
          <cell r="H115">
            <v>-6128617.9400000004</v>
          </cell>
        </row>
        <row r="116">
          <cell r="C116">
            <v>2551701</v>
          </cell>
          <cell r="D116" t="str">
            <v>WIP - P&amp;E - Proj Design</v>
          </cell>
          <cell r="G116">
            <v>-11151.41</v>
          </cell>
          <cell r="H116">
            <v>-1037816.21</v>
          </cell>
        </row>
        <row r="117">
          <cell r="C117">
            <v>2552001</v>
          </cell>
          <cell r="D117" t="str">
            <v>WIP-P&amp;E-Transportation</v>
          </cell>
          <cell r="G117">
            <v>-13565.06</v>
          </cell>
          <cell r="H117">
            <v>-1324539.1399999999</v>
          </cell>
        </row>
        <row r="118">
          <cell r="C118">
            <v>2552501</v>
          </cell>
          <cell r="D118" t="str">
            <v>WIP-P&amp;E-Local Services</v>
          </cell>
          <cell r="G118">
            <v>-2203.73</v>
          </cell>
          <cell r="H118">
            <v>-363597.28</v>
          </cell>
        </row>
        <row r="119">
          <cell r="C119">
            <v>2556001</v>
          </cell>
          <cell r="D119" t="str">
            <v>WIP-P&amp;E-Company labor</v>
          </cell>
          <cell r="G119">
            <v>-31387.97</v>
          </cell>
          <cell r="H119">
            <v>-3053449.07</v>
          </cell>
        </row>
        <row r="120">
          <cell r="C120">
            <v>2556201</v>
          </cell>
          <cell r="D120" t="str">
            <v>WIP-P&amp;E-Contract Labor</v>
          </cell>
          <cell r="G120">
            <v>-121528.65</v>
          </cell>
          <cell r="H120">
            <v>-11255515.24</v>
          </cell>
        </row>
        <row r="121">
          <cell r="C121">
            <v>2601001</v>
          </cell>
          <cell r="D121" t="str">
            <v>Sales FCP Offset</v>
          </cell>
          <cell r="G121">
            <v>2504261.65</v>
          </cell>
          <cell r="H121">
            <v>312068494.77999997</v>
          </cell>
        </row>
        <row r="122">
          <cell r="C122">
            <v>2602001</v>
          </cell>
          <cell r="D122" t="str">
            <v>Transportation FCP Offset</v>
          </cell>
          <cell r="G122">
            <v>-229880.16</v>
          </cell>
          <cell r="H122">
            <v>-25994616.539999999</v>
          </cell>
        </row>
        <row r="123">
          <cell r="C123">
            <v>2603001</v>
          </cell>
          <cell r="D123" t="str">
            <v>Marketing FCP Offset</v>
          </cell>
          <cell r="G123">
            <v>-40509.24</v>
          </cell>
          <cell r="H123">
            <v>-4618051.8499999996</v>
          </cell>
        </row>
        <row r="124">
          <cell r="C124">
            <v>2604001</v>
          </cell>
          <cell r="D124" t="str">
            <v>Operating expense FCP Offset</v>
          </cell>
          <cell r="G124">
            <v>-1213721.71</v>
          </cell>
          <cell r="H124">
            <v>-118616710.17</v>
          </cell>
        </row>
        <row r="125">
          <cell r="C125">
            <v>2701001</v>
          </cell>
          <cell r="D125" t="str">
            <v>Accumulated Depletion</v>
          </cell>
          <cell r="G125">
            <v>2919150.43</v>
          </cell>
          <cell r="H125">
            <v>260578037.74000001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Ls_XLB_WorkbookFile"/>
      <sheetName val="БухБаланс_BSystems"/>
      <sheetName val="БухБаланс_KZT"/>
      <sheetName val="Бухгалтерский балан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еспеченность"/>
      <sheetName val="Планы"/>
      <sheetName val="параметры"/>
      <sheetName val="Выбор"/>
      <sheetName val="Links"/>
      <sheetName val="Lead"/>
      <sheetName val="Расчет_Ин"/>
      <sheetName val="PIT&amp;PP(2)"/>
      <sheetName val="Константы"/>
      <sheetName val="Статьи"/>
      <sheetName val="KGC Operations Costs"/>
      <sheetName val="July_03_Pg8"/>
      <sheetName val="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PIT&amp;PP(2)"/>
      <sheetName val="fish"/>
      <sheetName val="Anlageverm?gen"/>
      <sheetName val="D_Opex"/>
      <sheetName val="Планы"/>
      <sheetName val="std tabel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Anlageverm_gen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Links"/>
      <sheetName val="Lead"/>
      <sheetName val="Pro Forma"/>
      <sheetName val="Inputs"/>
      <sheetName val="Курс.разн КТЖ"/>
      <sheetName val="КР материалы"/>
      <sheetName val="plan"/>
      <sheetName val="Настройка"/>
      <sheetName val="INTRODUC"/>
      <sheetName val="General"/>
      <sheetName val="Eqty"/>
      <sheetName val="Info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ettings"/>
      <sheetName val="п 15"/>
      <sheetName val="Threshold Table"/>
      <sheetName val="tr"/>
      <sheetName val="Hidden"/>
      <sheetName val="д.7.001"/>
      <sheetName val="Rollforward {pbe}"/>
      <sheetName val="Allow - SR&amp;D"/>
      <sheetName val="Pro_Forma"/>
      <sheetName val="Pro_Forma1"/>
      <sheetName val="misc"/>
      <sheetName val="SA Procedures"/>
      <sheetName val="MetaData"/>
      <sheetName val="BS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&amp;L"/>
      <sheetName val="main"/>
      <sheetName val="KZT I-O"/>
      <sheetName val="Assets"/>
      <sheetName val="Liabilities"/>
      <sheetName val="G Sec"/>
      <sheetName val="limits"/>
      <sheetName val="monitoring"/>
      <sheetName val="#REF"/>
      <sheetName val="July_03_Pg8"/>
      <sheetName val="Local Money01"/>
      <sheetName val="#ССЫЛКА"/>
      <sheetName val="N_SVOD"/>
      <sheetName val="Table"/>
      <sheetName val="PROM_281099"/>
      <sheetName val="Interco payables&amp;receivables"/>
      <sheetName val="Anlagevermögen"/>
      <sheetName val="Расчет_Ин"/>
      <sheetName val="Планы"/>
      <sheetName val="Стать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Inventory Reclasses"/>
      <sheetName val="JV - Suspense Reclass"/>
      <sheetName val="JV-Additional Brkdown  Suspens"/>
      <sheetName val="Unadjusted TB-33100"/>
      <sheetName val="TB426 USD &amp; KZT"/>
      <sheetName val=" UOP Calculation"/>
      <sheetName val="JV _ Suspense Reclass"/>
      <sheetName val="JV_Additional Brkdown  Suspens"/>
      <sheetName val="Unadjusted TB_33100"/>
      <sheetName val="TB426 USD _ KZT"/>
      <sheetName val="TB-300699-Final"/>
      <sheetName val="TB-30999 - Final"/>
      <sheetName val="TB-311298 - Final"/>
      <sheetName val="BA-9 KZT Denom Accruals-Revers"/>
      <sheetName val="BA-10 Inventory Reclasess"/>
      <sheetName val="Init"/>
      <sheetName val="33100 Wrk TB w revised allocati"/>
      <sheetName val="Пр мат"/>
      <sheetName val="Summary"/>
      <sheetName val="Book Adjustments"/>
      <sheetName val="UNITPRICES"/>
    </sheetNames>
    <sheetDataSet>
      <sheetData sheetId="0"/>
      <sheetData sheetId="1" refreshError="1">
        <row r="5">
          <cell r="T5">
            <v>9100501</v>
          </cell>
          <cell r="U5">
            <v>9100501</v>
          </cell>
          <cell r="V5" t="str">
            <v>N/A</v>
          </cell>
          <cell r="X5">
            <v>-31099.93</v>
          </cell>
          <cell r="Y5">
            <v>-4374989.62</v>
          </cell>
        </row>
        <row r="6">
          <cell r="T6">
            <v>9101501</v>
          </cell>
          <cell r="U6">
            <v>9101501</v>
          </cell>
          <cell r="V6" t="str">
            <v>N/A</v>
          </cell>
          <cell r="X6">
            <v>-1501.06</v>
          </cell>
          <cell r="Y6">
            <v>-212850</v>
          </cell>
        </row>
        <row r="7">
          <cell r="T7">
            <v>9102001</v>
          </cell>
          <cell r="U7">
            <v>9102001</v>
          </cell>
          <cell r="V7" t="str">
            <v>N/A</v>
          </cell>
          <cell r="X7">
            <v>-43958.090171205185</v>
          </cell>
          <cell r="Y7">
            <v>-5091473.2934179977</v>
          </cell>
        </row>
        <row r="8">
          <cell r="T8">
            <v>9102501</v>
          </cell>
          <cell r="U8">
            <v>9102501</v>
          </cell>
          <cell r="V8" t="str">
            <v>N/A</v>
          </cell>
          <cell r="X8">
            <v>-151432.31</v>
          </cell>
          <cell r="Y8">
            <v>-21271269.829999998</v>
          </cell>
        </row>
        <row r="9">
          <cell r="T9">
            <v>9103001</v>
          </cell>
          <cell r="U9">
            <v>9103001</v>
          </cell>
          <cell r="V9" t="str">
            <v>N/A</v>
          </cell>
          <cell r="X9">
            <v>-136779.39000000001</v>
          </cell>
          <cell r="Y9">
            <v>-19276587.300000001</v>
          </cell>
        </row>
        <row r="10">
          <cell r="T10">
            <v>9103002</v>
          </cell>
          <cell r="U10">
            <v>9103002</v>
          </cell>
          <cell r="V10" t="str">
            <v>N/A</v>
          </cell>
          <cell r="X10">
            <v>-44545.94</v>
          </cell>
          <cell r="Y10">
            <v>-6316614.2999999998</v>
          </cell>
        </row>
        <row r="11">
          <cell r="T11">
            <v>9106201</v>
          </cell>
          <cell r="U11">
            <v>9106201</v>
          </cell>
          <cell r="V11" t="str">
            <v>N/A</v>
          </cell>
          <cell r="X11">
            <v>-510000</v>
          </cell>
          <cell r="Y11">
            <v>-71638000</v>
          </cell>
        </row>
        <row r="12">
          <cell r="T12">
            <v>9106501</v>
          </cell>
          <cell r="U12">
            <v>9106501</v>
          </cell>
          <cell r="V12" t="str">
            <v>N/A</v>
          </cell>
          <cell r="X12">
            <v>-13969.28</v>
          </cell>
          <cell r="Y12">
            <v>-1973859.26</v>
          </cell>
        </row>
        <row r="13">
          <cell r="T13">
            <v>9106701</v>
          </cell>
          <cell r="U13">
            <v>9106701</v>
          </cell>
          <cell r="V13" t="str">
            <v>N/A</v>
          </cell>
          <cell r="X13">
            <v>0</v>
          </cell>
          <cell r="Y13">
            <v>0</v>
          </cell>
        </row>
        <row r="14">
          <cell r="T14">
            <v>9108001</v>
          </cell>
          <cell r="U14">
            <v>9108001</v>
          </cell>
          <cell r="V14" t="str">
            <v>N/A</v>
          </cell>
          <cell r="X14" t="str">
            <v>0</v>
          </cell>
          <cell r="Y14" t="str">
            <v>0</v>
          </cell>
        </row>
        <row r="15">
          <cell r="T15">
            <v>9201001</v>
          </cell>
          <cell r="U15">
            <v>9201001</v>
          </cell>
          <cell r="V15" t="str">
            <v>N/A</v>
          </cell>
          <cell r="X15">
            <v>-2572.08</v>
          </cell>
          <cell r="Y15">
            <v>-362333.61</v>
          </cell>
        </row>
        <row r="16">
          <cell r="T16">
            <v>9204001</v>
          </cell>
          <cell r="U16">
            <v>9204001</v>
          </cell>
          <cell r="V16" t="str">
            <v>N/A</v>
          </cell>
          <cell r="X16">
            <v>-51478.862988472327</v>
          </cell>
          <cell r="Y16">
            <v>-6381606.0003174189</v>
          </cell>
        </row>
        <row r="17">
          <cell r="T17">
            <v>9206501</v>
          </cell>
          <cell r="U17">
            <v>9206501</v>
          </cell>
          <cell r="V17" t="str">
            <v>N/A</v>
          </cell>
          <cell r="X17">
            <v>0</v>
          </cell>
          <cell r="Y17">
            <v>0</v>
          </cell>
        </row>
        <row r="18">
          <cell r="T18">
            <v>9206701</v>
          </cell>
          <cell r="U18">
            <v>9206701</v>
          </cell>
          <cell r="V18" t="str">
            <v>N/A</v>
          </cell>
          <cell r="X18">
            <v>-26246.2</v>
          </cell>
          <cell r="Y18">
            <v>-3689358.88</v>
          </cell>
        </row>
        <row r="19">
          <cell r="T19">
            <v>9207001</v>
          </cell>
          <cell r="U19">
            <v>9207001</v>
          </cell>
          <cell r="V19" t="str">
            <v>N/A</v>
          </cell>
          <cell r="X19">
            <v>-9789.5499999999993</v>
          </cell>
          <cell r="Y19">
            <v>-1388159</v>
          </cell>
        </row>
        <row r="20">
          <cell r="T20">
            <v>9207501</v>
          </cell>
          <cell r="U20">
            <v>9207501</v>
          </cell>
          <cell r="V20" t="str">
            <v>N/A</v>
          </cell>
          <cell r="X20">
            <v>0</v>
          </cell>
          <cell r="Y20">
            <v>0</v>
          </cell>
        </row>
        <row r="21">
          <cell r="T21">
            <v>9208201</v>
          </cell>
          <cell r="U21">
            <v>9208201</v>
          </cell>
          <cell r="V21" t="str">
            <v>N/A</v>
          </cell>
          <cell r="X21">
            <v>-147.65</v>
          </cell>
          <cell r="Y21">
            <v>-20600</v>
          </cell>
        </row>
        <row r="22">
          <cell r="T22">
            <v>9208301</v>
          </cell>
          <cell r="U22">
            <v>9208301</v>
          </cell>
          <cell r="V22" t="str">
            <v>N/A</v>
          </cell>
          <cell r="X22">
            <v>-1091.8499999999999</v>
          </cell>
          <cell r="Y22">
            <v>-153915.24</v>
          </cell>
        </row>
        <row r="23">
          <cell r="T23">
            <v>9208601</v>
          </cell>
          <cell r="U23">
            <v>9208601</v>
          </cell>
          <cell r="V23" t="str">
            <v>N/A</v>
          </cell>
          <cell r="X23">
            <v>-6212</v>
          </cell>
          <cell r="Y23">
            <v>-868748.2</v>
          </cell>
        </row>
        <row r="24">
          <cell r="T24">
            <v>9208701</v>
          </cell>
          <cell r="U24">
            <v>9208701</v>
          </cell>
          <cell r="V24" t="str">
            <v>N/A</v>
          </cell>
          <cell r="X24">
            <v>-47625.69</v>
          </cell>
          <cell r="Y24">
            <v>-6689345.5599999996</v>
          </cell>
        </row>
        <row r="25">
          <cell r="T25">
            <v>9208801</v>
          </cell>
          <cell r="U25">
            <v>9208801</v>
          </cell>
          <cell r="V25" t="str">
            <v>N/A</v>
          </cell>
          <cell r="X25">
            <v>-142.69999999999999</v>
          </cell>
          <cell r="Y25">
            <v>-20000</v>
          </cell>
        </row>
        <row r="26">
          <cell r="T26">
            <v>9208901</v>
          </cell>
          <cell r="U26">
            <v>9208901</v>
          </cell>
          <cell r="V26" t="str">
            <v>N/A</v>
          </cell>
          <cell r="X26">
            <v>-52109.26</v>
          </cell>
          <cell r="Y26">
            <v>-7266968.46</v>
          </cell>
        </row>
        <row r="27">
          <cell r="T27">
            <v>9211301</v>
          </cell>
          <cell r="U27">
            <v>9211301</v>
          </cell>
          <cell r="V27" t="str">
            <v>N/A</v>
          </cell>
          <cell r="X27">
            <v>-1509.53</v>
          </cell>
          <cell r="Y27">
            <v>-211736</v>
          </cell>
        </row>
        <row r="28">
          <cell r="T28">
            <v>9211601</v>
          </cell>
          <cell r="U28">
            <v>9211601</v>
          </cell>
          <cell r="V28" t="str">
            <v>N/A</v>
          </cell>
          <cell r="X28">
            <v>-13409.42</v>
          </cell>
          <cell r="Y28">
            <v>-1901456.24</v>
          </cell>
        </row>
        <row r="29">
          <cell r="T29">
            <v>9211603</v>
          </cell>
          <cell r="U29">
            <v>9211603</v>
          </cell>
          <cell r="V29" t="str">
            <v>N/A</v>
          </cell>
          <cell r="X29">
            <v>-8544.08</v>
          </cell>
          <cell r="Y29">
            <v>-1199667.46</v>
          </cell>
        </row>
        <row r="30">
          <cell r="T30">
            <v>9216301</v>
          </cell>
          <cell r="U30">
            <v>9216301</v>
          </cell>
          <cell r="V30" t="str">
            <v>N/A</v>
          </cell>
          <cell r="X30">
            <v>-237798.64</v>
          </cell>
          <cell r="Y30">
            <v>-33445207.539999999</v>
          </cell>
        </row>
        <row r="31">
          <cell r="T31">
            <v>9221001</v>
          </cell>
          <cell r="U31">
            <v>9221001</v>
          </cell>
          <cell r="V31" t="str">
            <v>N/A</v>
          </cell>
          <cell r="X31">
            <v>-9820</v>
          </cell>
          <cell r="Y31">
            <v>-1380532.04</v>
          </cell>
        </row>
        <row r="32">
          <cell r="T32">
            <v>9501001</v>
          </cell>
          <cell r="U32">
            <v>9501001</v>
          </cell>
          <cell r="V32" t="str">
            <v>N/A</v>
          </cell>
          <cell r="X32">
            <v>-232415.94</v>
          </cell>
          <cell r="Y32">
            <v>-32788798.359999999</v>
          </cell>
        </row>
        <row r="33">
          <cell r="T33">
            <v>9501502</v>
          </cell>
          <cell r="U33">
            <v>9501502</v>
          </cell>
          <cell r="V33" t="str">
            <v>N/A</v>
          </cell>
          <cell r="X33" t="str">
            <v>0</v>
          </cell>
          <cell r="Y33" t="str">
            <v>0</v>
          </cell>
        </row>
        <row r="34">
          <cell r="T34">
            <v>9502001</v>
          </cell>
          <cell r="U34">
            <v>9502001</v>
          </cell>
          <cell r="V34" t="str">
            <v>N/A</v>
          </cell>
          <cell r="X34" t="str">
            <v>0</v>
          </cell>
          <cell r="Y34" t="str">
            <v>0</v>
          </cell>
        </row>
        <row r="35">
          <cell r="T35">
            <v>9502002</v>
          </cell>
          <cell r="U35">
            <v>9502002</v>
          </cell>
          <cell r="V35" t="str">
            <v>N/A</v>
          </cell>
          <cell r="X35" t="str">
            <v>0</v>
          </cell>
          <cell r="Y35" t="str">
            <v>0</v>
          </cell>
        </row>
        <row r="36">
          <cell r="T36">
            <v>9502003</v>
          </cell>
          <cell r="U36">
            <v>9502003</v>
          </cell>
          <cell r="V36" t="str">
            <v>N/A</v>
          </cell>
          <cell r="X36">
            <v>0</v>
          </cell>
          <cell r="Y36">
            <v>0</v>
          </cell>
        </row>
        <row r="37">
          <cell r="T37">
            <v>9502005</v>
          </cell>
          <cell r="U37">
            <v>9502005</v>
          </cell>
          <cell r="V37" t="str">
            <v>N/A</v>
          </cell>
          <cell r="X37">
            <v>-24905.29</v>
          </cell>
          <cell r="Y37">
            <v>-3531570</v>
          </cell>
        </row>
        <row r="38">
          <cell r="T38">
            <v>9502006</v>
          </cell>
          <cell r="U38">
            <v>9502006</v>
          </cell>
          <cell r="V38" t="str">
            <v>N/A</v>
          </cell>
          <cell r="X38">
            <v>-19633.39</v>
          </cell>
          <cell r="Y38">
            <v>-2784014</v>
          </cell>
        </row>
        <row r="39">
          <cell r="T39">
            <v>9502007</v>
          </cell>
          <cell r="U39">
            <v>9502007</v>
          </cell>
          <cell r="V39" t="str">
            <v>N/A</v>
          </cell>
          <cell r="X39">
            <v>-39154.6</v>
          </cell>
          <cell r="Y39">
            <v>-5508044</v>
          </cell>
        </row>
        <row r="41">
          <cell r="X41">
            <v>-1717892.7331596774</v>
          </cell>
          <cell r="Y41">
            <v>-239747704.19373542</v>
          </cell>
        </row>
        <row r="43">
          <cell r="T43">
            <v>8006001</v>
          </cell>
          <cell r="V43" t="str">
            <v>99G&amp;AC</v>
          </cell>
          <cell r="X43">
            <v>-116960.41140000001</v>
          </cell>
          <cell r="Y43">
            <v>-16506597.753199995</v>
          </cell>
        </row>
        <row r="44">
          <cell r="T44">
            <v>8006201</v>
          </cell>
          <cell r="V44" t="str">
            <v>99G&amp;AC</v>
          </cell>
          <cell r="X44">
            <v>-131988</v>
          </cell>
          <cell r="Y44">
            <v>-18539914.399999999</v>
          </cell>
        </row>
        <row r="45">
          <cell r="T45">
            <v>1251001</v>
          </cell>
          <cell r="V45" t="str">
            <v>99INVT</v>
          </cell>
          <cell r="X45">
            <v>-321448.98541408131</v>
          </cell>
          <cell r="Y45">
            <v>-44882576.212760083</v>
          </cell>
        </row>
        <row r="46">
          <cell r="T46">
            <v>2055701</v>
          </cell>
          <cell r="V46" t="str">
            <v>98D002</v>
          </cell>
          <cell r="X46">
            <v>0</v>
          </cell>
          <cell r="Y46">
            <v>0</v>
          </cell>
        </row>
        <row r="47">
          <cell r="T47">
            <v>2057530</v>
          </cell>
          <cell r="V47" t="str">
            <v>98D002</v>
          </cell>
          <cell r="X47">
            <v>0</v>
          </cell>
          <cell r="Y47">
            <v>0</v>
          </cell>
        </row>
        <row r="48">
          <cell r="T48">
            <v>2251001</v>
          </cell>
          <cell r="V48" t="str">
            <v>98F001</v>
          </cell>
          <cell r="X48">
            <v>-47621.05645834226</v>
          </cell>
          <cell r="Y48">
            <v>-6632472.5568526741</v>
          </cell>
        </row>
        <row r="49">
          <cell r="T49">
            <v>2251001</v>
          </cell>
          <cell r="V49" t="str">
            <v>98F001</v>
          </cell>
        </row>
        <row r="50">
          <cell r="T50">
            <v>2251001</v>
          </cell>
          <cell r="V50" t="str">
            <v>99F007</v>
          </cell>
        </row>
        <row r="51">
          <cell r="T51">
            <v>2251001</v>
          </cell>
          <cell r="V51" t="str">
            <v>99F007</v>
          </cell>
        </row>
        <row r="52">
          <cell r="T52">
            <v>2251001</v>
          </cell>
          <cell r="V52" t="str">
            <v>99F008</v>
          </cell>
        </row>
        <row r="53">
          <cell r="T53">
            <v>2251001</v>
          </cell>
          <cell r="V53" t="str">
            <v>99F008</v>
          </cell>
        </row>
        <row r="54">
          <cell r="T54">
            <v>2251001</v>
          </cell>
          <cell r="V54" t="str">
            <v>98F002</v>
          </cell>
        </row>
        <row r="55">
          <cell r="T55">
            <v>2251001</v>
          </cell>
          <cell r="V55" t="str">
            <v>98F002</v>
          </cell>
        </row>
        <row r="56">
          <cell r="T56">
            <v>2251501</v>
          </cell>
          <cell r="V56" t="str">
            <v>98F004</v>
          </cell>
          <cell r="X56">
            <v>0</v>
          </cell>
          <cell r="Y56">
            <v>0</v>
          </cell>
        </row>
        <row r="57">
          <cell r="T57">
            <v>2251501</v>
          </cell>
          <cell r="V57" t="str">
            <v>98F004</v>
          </cell>
        </row>
        <row r="58">
          <cell r="T58">
            <v>2256001</v>
          </cell>
          <cell r="V58" t="str">
            <v>99F005</v>
          </cell>
          <cell r="X58">
            <v>-3212.9869417676705</v>
          </cell>
          <cell r="Y58">
            <v>-447492.12431777077</v>
          </cell>
        </row>
        <row r="59">
          <cell r="T59">
            <v>2256001</v>
          </cell>
          <cell r="V59" t="str">
            <v>99F005</v>
          </cell>
        </row>
        <row r="60">
          <cell r="T60">
            <v>2355701</v>
          </cell>
          <cell r="V60" t="str">
            <v>98D001</v>
          </cell>
          <cell r="X60">
            <v>-864676.2515434525</v>
          </cell>
          <cell r="Y60">
            <v>-120393377.78320079</v>
          </cell>
        </row>
        <row r="61">
          <cell r="T61">
            <v>2355701</v>
          </cell>
          <cell r="V61" t="str">
            <v>98D003</v>
          </cell>
        </row>
        <row r="62">
          <cell r="T62">
            <v>2355701</v>
          </cell>
          <cell r="V62" t="str">
            <v>98D004</v>
          </cell>
        </row>
        <row r="63">
          <cell r="T63">
            <v>2355701</v>
          </cell>
          <cell r="V63" t="str">
            <v>98D005</v>
          </cell>
        </row>
        <row r="64">
          <cell r="T64">
            <v>2355701</v>
          </cell>
          <cell r="V64" t="str">
            <v>99D001</v>
          </cell>
        </row>
        <row r="65">
          <cell r="T65">
            <v>2355701</v>
          </cell>
          <cell r="V65" t="str">
            <v>99D002</v>
          </cell>
        </row>
        <row r="66">
          <cell r="T66">
            <v>2355701</v>
          </cell>
          <cell r="V66" t="str">
            <v>99D003</v>
          </cell>
        </row>
        <row r="67">
          <cell r="T67">
            <v>2355701</v>
          </cell>
          <cell r="V67" t="str">
            <v>99D004</v>
          </cell>
        </row>
        <row r="68">
          <cell r="T68">
            <v>2355701</v>
          </cell>
          <cell r="V68" t="str">
            <v>99D005</v>
          </cell>
        </row>
        <row r="69">
          <cell r="T69">
            <v>2355701</v>
          </cell>
          <cell r="V69" t="str">
            <v>99D006</v>
          </cell>
        </row>
        <row r="70">
          <cell r="T70">
            <v>2357540</v>
          </cell>
          <cell r="V70" t="str">
            <v>98D001</v>
          </cell>
          <cell r="X70">
            <v>-29911.112671574396</v>
          </cell>
          <cell r="Y70">
            <v>-4201215.1161328247</v>
          </cell>
        </row>
        <row r="71">
          <cell r="T71">
            <v>2357540</v>
          </cell>
          <cell r="V71" t="str">
            <v>98D003</v>
          </cell>
        </row>
        <row r="72">
          <cell r="T72">
            <v>2357540</v>
          </cell>
          <cell r="V72" t="str">
            <v>98D004</v>
          </cell>
        </row>
        <row r="73">
          <cell r="T73">
            <v>2357540</v>
          </cell>
          <cell r="V73" t="str">
            <v>98D005</v>
          </cell>
        </row>
        <row r="74">
          <cell r="T74">
            <v>2357540</v>
          </cell>
          <cell r="V74" t="str">
            <v>99D001</v>
          </cell>
        </row>
        <row r="75">
          <cell r="T75">
            <v>2357540</v>
          </cell>
          <cell r="V75" t="str">
            <v>99D002</v>
          </cell>
        </row>
        <row r="76">
          <cell r="T76">
            <v>2357540</v>
          </cell>
          <cell r="V76" t="str">
            <v>99D003</v>
          </cell>
        </row>
        <row r="77">
          <cell r="T77">
            <v>2357540</v>
          </cell>
          <cell r="V77" t="str">
            <v>99D004</v>
          </cell>
        </row>
        <row r="78">
          <cell r="T78">
            <v>2357540</v>
          </cell>
          <cell r="V78" t="str">
            <v>99D005</v>
          </cell>
        </row>
        <row r="79">
          <cell r="T79">
            <v>2357540</v>
          </cell>
          <cell r="V79" t="str">
            <v>99D006</v>
          </cell>
        </row>
        <row r="80">
          <cell r="T80">
            <v>2531001</v>
          </cell>
          <cell r="V80" t="str">
            <v>98F005</v>
          </cell>
          <cell r="X80">
            <v>0</v>
          </cell>
          <cell r="Y80">
            <v>0</v>
          </cell>
        </row>
        <row r="81">
          <cell r="T81">
            <v>2531501</v>
          </cell>
          <cell r="V81" t="str">
            <v>98F005</v>
          </cell>
          <cell r="X81">
            <v>0</v>
          </cell>
          <cell r="Y81">
            <v>0</v>
          </cell>
        </row>
        <row r="82">
          <cell r="T82">
            <v>2541001</v>
          </cell>
          <cell r="V82" t="str">
            <v>98F011</v>
          </cell>
          <cell r="X82">
            <v>0</v>
          </cell>
          <cell r="Y82">
            <v>0</v>
          </cell>
        </row>
        <row r="83">
          <cell r="T83">
            <v>2541501</v>
          </cell>
          <cell r="V83" t="str">
            <v>98F011</v>
          </cell>
          <cell r="X83">
            <v>0</v>
          </cell>
          <cell r="Y83">
            <v>0</v>
          </cell>
        </row>
        <row r="84">
          <cell r="T84">
            <v>2551001</v>
          </cell>
          <cell r="V84" t="str">
            <v>98F007</v>
          </cell>
          <cell r="X84">
            <v>-195317.45497280915</v>
          </cell>
          <cell r="Y84">
            <v>-27195066.479760978</v>
          </cell>
        </row>
        <row r="85">
          <cell r="T85">
            <v>2551001</v>
          </cell>
          <cell r="V85" t="str">
            <v>99F001</v>
          </cell>
        </row>
        <row r="86">
          <cell r="T86">
            <v>2551001</v>
          </cell>
          <cell r="V86" t="str">
            <v>99F002</v>
          </cell>
        </row>
        <row r="87">
          <cell r="T87">
            <v>2551001</v>
          </cell>
          <cell r="V87" t="str">
            <v>99F006</v>
          </cell>
        </row>
        <row r="88">
          <cell r="T88">
            <v>2551001</v>
          </cell>
          <cell r="V88" t="str">
            <v>99F003</v>
          </cell>
        </row>
        <row r="89">
          <cell r="T89">
            <v>2551001</v>
          </cell>
          <cell r="V89" t="str">
            <v>99F004</v>
          </cell>
        </row>
        <row r="90">
          <cell r="T90">
            <v>2551501</v>
          </cell>
          <cell r="V90" t="str">
            <v>98F007</v>
          </cell>
          <cell r="X90">
            <v>-6756.4737576504003</v>
          </cell>
          <cell r="Y90">
            <v>-948991.76751024963</v>
          </cell>
        </row>
        <row r="91">
          <cell r="T91">
            <v>2551501</v>
          </cell>
          <cell r="V91" t="str">
            <v>99F001</v>
          </cell>
        </row>
        <row r="92">
          <cell r="T92">
            <v>2551501</v>
          </cell>
          <cell r="V92" t="str">
            <v>99F002</v>
          </cell>
        </row>
        <row r="93">
          <cell r="T93">
            <v>2551501</v>
          </cell>
          <cell r="V93" t="str">
            <v>99F006</v>
          </cell>
        </row>
        <row r="94">
          <cell r="T94">
            <v>2551501</v>
          </cell>
          <cell r="V94" t="str">
            <v>99F003</v>
          </cell>
        </row>
        <row r="95">
          <cell r="T95">
            <v>2551501</v>
          </cell>
          <cell r="V95" t="str">
            <v>99F004</v>
          </cell>
        </row>
      </sheetData>
      <sheetData sheetId="2" refreshError="1">
        <row r="12">
          <cell r="A12">
            <v>1001002</v>
          </cell>
        </row>
        <row r="46">
          <cell r="E46">
            <v>2351501</v>
          </cell>
          <cell r="G46">
            <v>12191.326815652799</v>
          </cell>
          <cell r="H46">
            <v>1715017.6309885152</v>
          </cell>
          <cell r="I46" t="str">
            <v>99D001</v>
          </cell>
        </row>
        <row r="47">
          <cell r="E47">
            <v>2355701</v>
          </cell>
          <cell r="G47">
            <v>17289.668911583678</v>
          </cell>
          <cell r="H47">
            <v>2003958.0869033902</v>
          </cell>
          <cell r="I47" t="str">
            <v>99D001</v>
          </cell>
        </row>
        <row r="48">
          <cell r="E48">
            <v>2356001</v>
          </cell>
          <cell r="G48">
            <v>78067.320749290651</v>
          </cell>
          <cell r="H48">
            <v>11017624.218775488</v>
          </cell>
          <cell r="I48" t="str">
            <v>99D001</v>
          </cell>
        </row>
        <row r="49">
          <cell r="E49">
            <v>2356201</v>
          </cell>
          <cell r="G49">
            <v>148182.57893952</v>
          </cell>
          <cell r="H49">
            <v>20814712.921704575</v>
          </cell>
          <cell r="I49" t="str">
            <v>99D001</v>
          </cell>
        </row>
        <row r="50">
          <cell r="E50">
            <v>2356501</v>
          </cell>
          <cell r="G50">
            <v>16353.0905940384</v>
          </cell>
          <cell r="H50">
            <v>2303447.8561779745</v>
          </cell>
          <cell r="I50" t="str">
            <v>99D001</v>
          </cell>
        </row>
        <row r="51">
          <cell r="E51">
            <v>2357001</v>
          </cell>
          <cell r="G51">
            <v>59362.216624257599</v>
          </cell>
          <cell r="H51">
            <v>8338443.2788583552</v>
          </cell>
          <cell r="I51" t="str">
            <v>99D001</v>
          </cell>
        </row>
        <row r="52">
          <cell r="E52">
            <v>2357501</v>
          </cell>
          <cell r="G52">
            <v>53618.199305774397</v>
          </cell>
          <cell r="H52">
            <v>7556517.8334730072</v>
          </cell>
          <cell r="I52" t="str">
            <v>99D001</v>
          </cell>
        </row>
        <row r="53">
          <cell r="E53">
            <v>2358001</v>
          </cell>
          <cell r="G53">
            <v>8605.8808893599999</v>
          </cell>
          <cell r="H53">
            <v>1215655.8719735518</v>
          </cell>
          <cell r="I53" t="str">
            <v>99D001</v>
          </cell>
        </row>
        <row r="54">
          <cell r="E54">
            <v>2358201</v>
          </cell>
          <cell r="G54">
            <v>20179.969626641574</v>
          </cell>
          <cell r="H54">
            <v>2501621.2048901897</v>
          </cell>
          <cell r="I54" t="str">
            <v>99D001</v>
          </cell>
        </row>
        <row r="55">
          <cell r="E55">
            <v>2358501</v>
          </cell>
          <cell r="G55">
            <v>3837.5521561679993</v>
          </cell>
          <cell r="H55">
            <v>544165.21326863999</v>
          </cell>
          <cell r="I55" t="str">
            <v>99D001</v>
          </cell>
        </row>
        <row r="56">
          <cell r="E56">
            <v>2358701</v>
          </cell>
          <cell r="G56">
            <v>3849.4887072000001</v>
          </cell>
          <cell r="H56">
            <v>541175.40711891837</v>
          </cell>
          <cell r="I56" t="str">
            <v>99D001</v>
          </cell>
        </row>
        <row r="57">
          <cell r="E57">
            <v>2359001</v>
          </cell>
          <cell r="G57">
            <v>118164.43064285761</v>
          </cell>
          <cell r="H57">
            <v>16593142.298988886</v>
          </cell>
          <cell r="I57" t="str">
            <v>99D001</v>
          </cell>
        </row>
        <row r="58">
          <cell r="E58">
            <v>2551001</v>
          </cell>
          <cell r="G58">
            <v>6236.1654535226226</v>
          </cell>
          <cell r="H58">
            <v>722307.76487976464</v>
          </cell>
          <cell r="I58" t="str">
            <v>99F001</v>
          </cell>
        </row>
        <row r="59">
          <cell r="E59">
            <v>2551501</v>
          </cell>
          <cell r="G59">
            <v>82092.119354110298</v>
          </cell>
          <cell r="H59">
            <v>11414556.80047315</v>
          </cell>
          <cell r="I59" t="str">
            <v>99F001</v>
          </cell>
        </row>
        <row r="60">
          <cell r="E60">
            <v>2552001</v>
          </cell>
          <cell r="G60">
            <v>19404.366826442401</v>
          </cell>
          <cell r="H60">
            <v>2734695.418155768</v>
          </cell>
          <cell r="I60" t="str">
            <v>99F001</v>
          </cell>
        </row>
        <row r="61">
          <cell r="E61">
            <v>2552501</v>
          </cell>
          <cell r="G61">
            <v>5705.2157201568007</v>
          </cell>
          <cell r="H61">
            <v>803419.01076414238</v>
          </cell>
          <cell r="I61" t="str">
            <v>99F001</v>
          </cell>
        </row>
        <row r="62">
          <cell r="E62">
            <v>2556001</v>
          </cell>
          <cell r="G62">
            <v>28252.476744656982</v>
          </cell>
          <cell r="H62">
            <v>3987265.9780648658</v>
          </cell>
          <cell r="I62" t="str">
            <v>99F001</v>
          </cell>
        </row>
        <row r="63">
          <cell r="E63">
            <v>2556201</v>
          </cell>
          <cell r="G63">
            <v>53627.110873920006</v>
          </cell>
          <cell r="H63">
            <v>7532821.5074232966</v>
          </cell>
          <cell r="I63" t="str">
            <v>99F001</v>
          </cell>
        </row>
        <row r="64">
          <cell r="E64">
            <v>-98244645.269999996</v>
          </cell>
          <cell r="F64">
            <v>2551001</v>
          </cell>
          <cell r="G64">
            <v>195317.45497280915</v>
          </cell>
          <cell r="H64">
            <v>27195066.479760978</v>
          </cell>
          <cell r="I64" t="str">
            <v>99F001</v>
          </cell>
        </row>
        <row r="65">
          <cell r="E65">
            <v>-40908738.450000003</v>
          </cell>
          <cell r="F65">
            <v>2355701</v>
          </cell>
          <cell r="G65">
            <v>539701.72396234481</v>
          </cell>
          <cell r="H65">
            <v>75145481.823121473</v>
          </cell>
          <cell r="I65" t="str">
            <v>99D001</v>
          </cell>
        </row>
      </sheetData>
      <sheetData sheetId="3" refreshError="1">
        <row r="5">
          <cell r="A5">
            <v>1001002</v>
          </cell>
        </row>
        <row r="12">
          <cell r="A12">
            <v>1001002</v>
          </cell>
          <cell r="B12" t="str">
            <v>Petty Cash - Office - Tenge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  <cell r="G12">
            <v>-1456.21</v>
          </cell>
          <cell r="I12">
            <v>-204724</v>
          </cell>
          <cell r="K12">
            <v>-1456.21</v>
          </cell>
          <cell r="M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  <cell r="G13">
            <v>-1547.43</v>
          </cell>
          <cell r="I13">
            <v>-51404.68</v>
          </cell>
          <cell r="K13">
            <v>-1547.43</v>
          </cell>
          <cell r="M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  <cell r="G14">
            <v>0</v>
          </cell>
          <cell r="I14">
            <v>264634.52</v>
          </cell>
          <cell r="K14">
            <v>0</v>
          </cell>
          <cell r="M14">
            <v>264634.52</v>
          </cell>
        </row>
        <row r="15">
          <cell r="A15">
            <v>1002003</v>
          </cell>
          <cell r="B15" t="str">
            <v>Cash in KazcommercerBank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  <cell r="G15">
            <v>-14.5</v>
          </cell>
          <cell r="I15">
            <v>-2004.23</v>
          </cell>
          <cell r="K15">
            <v>-14.5</v>
          </cell>
          <cell r="M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  <cell r="G16">
            <v>-21.8</v>
          </cell>
          <cell r="I16">
            <v>-3012.76</v>
          </cell>
          <cell r="K16">
            <v>-21.8</v>
          </cell>
          <cell r="M16">
            <v>-3012.76</v>
          </cell>
        </row>
        <row r="17">
          <cell r="A17">
            <v>1002005</v>
          </cell>
          <cell r="B17" t="str">
            <v>Cash in Narodny Tenge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  <cell r="G17">
            <v>-3078.45</v>
          </cell>
          <cell r="I17">
            <v>-470790.92</v>
          </cell>
          <cell r="K17">
            <v>-3078.45</v>
          </cell>
          <cell r="M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  <cell r="G18">
            <v>-493491.34</v>
          </cell>
          <cell r="I18">
            <v>-68401475.790000007</v>
          </cell>
          <cell r="K18">
            <v>-493491.34</v>
          </cell>
          <cell r="M18">
            <v>-68401475.790000007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-7832.26</v>
          </cell>
          <cell r="I19">
            <v>-321720.09000000003</v>
          </cell>
          <cell r="K19">
            <v>-7832.26</v>
          </cell>
          <cell r="M19">
            <v>-321720.09000000003</v>
          </cell>
        </row>
        <row r="20">
          <cell r="A20">
            <v>1202002</v>
          </cell>
          <cell r="B20" t="str">
            <v>AR-Employees Tenge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  <cell r="G20">
            <v>-72.36</v>
          </cell>
          <cell r="I20">
            <v>-10000</v>
          </cell>
          <cell r="K20">
            <v>-72.36</v>
          </cell>
          <cell r="M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  <cell r="G21">
            <v>-2130.08</v>
          </cell>
          <cell r="I21">
            <v>-294377</v>
          </cell>
          <cell r="K21">
            <v>-2130.08</v>
          </cell>
          <cell r="M21">
            <v>-294377</v>
          </cell>
        </row>
        <row r="22">
          <cell r="A22" t="str">
            <v>120JMC01</v>
          </cell>
          <cell r="B22" t="str">
            <v>JMC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  <cell r="G22">
            <v>-4600</v>
          </cell>
          <cell r="I22">
            <v>-635720</v>
          </cell>
          <cell r="K22">
            <v>-4600</v>
          </cell>
          <cell r="M22">
            <v>-635720</v>
          </cell>
        </row>
        <row r="23">
          <cell r="A23" t="str">
            <v>120KAZ02</v>
          </cell>
          <cell r="B23" t="str">
            <v>Kazakhoil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  <cell r="G23">
            <v>-7027.94</v>
          </cell>
          <cell r="I23">
            <v>-971261.31</v>
          </cell>
          <cell r="K23">
            <v>-7027.94</v>
          </cell>
          <cell r="M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  <cell r="G24">
            <v>0.1</v>
          </cell>
          <cell r="I24">
            <v>13.36</v>
          </cell>
          <cell r="K24">
            <v>0.1</v>
          </cell>
          <cell r="M24">
            <v>13.36</v>
          </cell>
        </row>
        <row r="25">
          <cell r="A25" t="str">
            <v>120ZAM01</v>
          </cell>
          <cell r="B25" t="str">
            <v>Zaman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  <cell r="G25">
            <v>-0.28999999999999998</v>
          </cell>
          <cell r="I25">
            <v>-40.79</v>
          </cell>
          <cell r="K25">
            <v>-0.28999999999999998</v>
          </cell>
          <cell r="M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  <cell r="G26">
            <v>-0.01</v>
          </cell>
          <cell r="I26">
            <v>0</v>
          </cell>
          <cell r="K26">
            <v>-0.01</v>
          </cell>
          <cell r="M26">
            <v>0</v>
          </cell>
        </row>
        <row r="27">
          <cell r="A27">
            <v>1251001</v>
          </cell>
          <cell r="B27" t="str">
            <v>Crude Oil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  <cell r="G27">
            <v>-497702.2</v>
          </cell>
          <cell r="I27">
            <v>-61466369.159999996</v>
          </cell>
          <cell r="K27">
            <v>-497702.2</v>
          </cell>
          <cell r="M27">
            <v>-61466369.159999996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  <cell r="G28">
            <v>-1501.06</v>
          </cell>
          <cell r="I28">
            <v>-212850</v>
          </cell>
          <cell r="K28">
            <v>-1501.06</v>
          </cell>
          <cell r="M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  <cell r="G29">
            <v>0</v>
          </cell>
          <cell r="I29">
            <v>0.1</v>
          </cell>
          <cell r="K29">
            <v>0</v>
          </cell>
          <cell r="M29">
            <v>0.1</v>
          </cell>
        </row>
        <row r="30">
          <cell r="A30">
            <v>1303001</v>
          </cell>
          <cell r="B30" t="str">
            <v>Warehouse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  <cell r="G30">
            <v>-1794039.75</v>
          </cell>
          <cell r="I30">
            <v>-189894370.59</v>
          </cell>
          <cell r="K30">
            <v>-1794039.75</v>
          </cell>
          <cell r="M30">
            <v>-189894370.59</v>
          </cell>
        </row>
        <row r="31">
          <cell r="A31">
            <v>1305001</v>
          </cell>
          <cell r="B31" t="str">
            <v>Inventory in Transit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  <cell r="G31">
            <v>-110430.12</v>
          </cell>
          <cell r="I31">
            <v>-15479107.08</v>
          </cell>
          <cell r="K31">
            <v>-110430.12</v>
          </cell>
          <cell r="M31">
            <v>-15479107.08</v>
          </cell>
        </row>
        <row r="32">
          <cell r="A32">
            <v>1309001</v>
          </cell>
          <cell r="B32" t="str">
            <v>Other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  <cell r="G32">
            <v>-42959.44</v>
          </cell>
          <cell r="I32">
            <v>-3399339.41</v>
          </cell>
          <cell r="K32">
            <v>-42959.44</v>
          </cell>
          <cell r="M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-15000</v>
          </cell>
          <cell r="I33">
            <v>-2119500</v>
          </cell>
          <cell r="K33">
            <v>-15000</v>
          </cell>
          <cell r="M33">
            <v>-2119500</v>
          </cell>
        </row>
        <row r="34">
          <cell r="A34">
            <v>1401001</v>
          </cell>
          <cell r="B34" t="str">
            <v>Import VAT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  <cell r="G34">
            <v>-692149.07</v>
          </cell>
          <cell r="I34">
            <v>-95655000.549999997</v>
          </cell>
          <cell r="K34">
            <v>-692149.07</v>
          </cell>
          <cell r="M34">
            <v>-95655000.549999997</v>
          </cell>
        </row>
        <row r="35">
          <cell r="A35">
            <v>1402001</v>
          </cell>
          <cell r="B35" t="str">
            <v>Turnover (local) VAT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  <cell r="G35">
            <v>-667178.06000000006</v>
          </cell>
          <cell r="I35">
            <v>-93485143.010000005</v>
          </cell>
          <cell r="K35">
            <v>-669178.06000000006</v>
          </cell>
          <cell r="M35">
            <v>-93768740.739999995</v>
          </cell>
        </row>
        <row r="36">
          <cell r="A36">
            <v>1451001</v>
          </cell>
          <cell r="B36" t="str">
            <v>Advances to Customs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  <cell r="G36">
            <v>-296501.59000000003</v>
          </cell>
          <cell r="I36">
            <v>-41594434.5</v>
          </cell>
          <cell r="K36">
            <v>-296501.59000000003</v>
          </cell>
          <cell r="M36">
            <v>-41594434.5</v>
          </cell>
        </row>
        <row r="37">
          <cell r="A37">
            <v>2001001</v>
          </cell>
          <cell r="B37" t="str">
            <v>Unproven Acquisition Costs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  <cell r="G37">
            <v>-11579.24</v>
          </cell>
          <cell r="I37">
            <v>-1486044.2</v>
          </cell>
          <cell r="K37">
            <v>-11579.24</v>
          </cell>
          <cell r="M37">
            <v>-1486044.2</v>
          </cell>
        </row>
        <row r="38">
          <cell r="A38">
            <v>2002001</v>
          </cell>
          <cell r="B38" t="str">
            <v>Proven Acquisition Costs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  <cell r="G38">
            <v>-555111.41</v>
          </cell>
          <cell r="I38">
            <v>-42496043.270000003</v>
          </cell>
          <cell r="K38">
            <v>-555111.41</v>
          </cell>
          <cell r="M38">
            <v>-42496043.270000003</v>
          </cell>
        </row>
        <row r="39">
          <cell r="A39">
            <v>2020100</v>
          </cell>
          <cell r="B39" t="str">
            <v>Oil &amp; Gas Property Rollforward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  <cell r="G39">
            <v>-5853846.4100000001</v>
          </cell>
          <cell r="I39">
            <v>-454345263.36000001</v>
          </cell>
          <cell r="K39">
            <v>-5853846.4100000001</v>
          </cell>
          <cell r="M39">
            <v>-454345263.36000001</v>
          </cell>
        </row>
        <row r="40">
          <cell r="A40">
            <v>2036001</v>
          </cell>
          <cell r="B40" t="str">
            <v>G&amp;G Company Labour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  <cell r="G40">
            <v>-18396.54</v>
          </cell>
          <cell r="I40">
            <v>-1487704.01</v>
          </cell>
          <cell r="K40">
            <v>-18396.54</v>
          </cell>
          <cell r="M40">
            <v>-1487704.01</v>
          </cell>
        </row>
        <row r="41">
          <cell r="A41">
            <v>2036201</v>
          </cell>
          <cell r="B41" t="str">
            <v>G&amp;G Contract Labour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  <cell r="G41">
            <v>-4318.08</v>
          </cell>
          <cell r="I41">
            <v>-338096.04</v>
          </cell>
          <cell r="K41">
            <v>-4318.08</v>
          </cell>
          <cell r="M41">
            <v>-338096.04</v>
          </cell>
        </row>
        <row r="42">
          <cell r="A42">
            <v>2036501</v>
          </cell>
          <cell r="B42" t="str">
            <v>G&amp;G Seismic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  <cell r="G42">
            <v>-446920.41</v>
          </cell>
          <cell r="I42">
            <v>-58629812.57</v>
          </cell>
          <cell r="K42">
            <v>-446920.41</v>
          </cell>
          <cell r="M42">
            <v>-58629812.57</v>
          </cell>
        </row>
        <row r="43">
          <cell r="A43">
            <v>2050101</v>
          </cell>
          <cell r="B43" t="str">
            <v>IDC Drilling Contract Day Rate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  <cell r="G43">
            <v>-191670.89</v>
          </cell>
          <cell r="I43">
            <v>-15036496.869999999</v>
          </cell>
          <cell r="K43">
            <v>-191670.89</v>
          </cell>
          <cell r="M43">
            <v>-15036496.869999999</v>
          </cell>
        </row>
        <row r="44">
          <cell r="A44">
            <v>2051001</v>
          </cell>
          <cell r="B44" t="str">
            <v>IDC Cementing &amp; Cementing Serv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  <cell r="G44">
            <v>-11772.39</v>
          </cell>
          <cell r="I44">
            <v>-947730.05</v>
          </cell>
          <cell r="K44">
            <v>-11772.39</v>
          </cell>
          <cell r="M44">
            <v>-947730.05</v>
          </cell>
        </row>
        <row r="45">
          <cell r="A45">
            <v>2053001</v>
          </cell>
          <cell r="B45" t="str">
            <v>IDC Formation Testing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  <cell r="G45">
            <v>-7500.39</v>
          </cell>
          <cell r="I45">
            <v>-875664.48</v>
          </cell>
          <cell r="K45">
            <v>-7500.39</v>
          </cell>
          <cell r="M45">
            <v>-875664.48</v>
          </cell>
        </row>
        <row r="46">
          <cell r="A46">
            <v>2055501</v>
          </cell>
          <cell r="B46" t="str">
            <v>IDC Tools &amp; Equipment Rental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  <cell r="G46">
            <v>-15159.09</v>
          </cell>
          <cell r="H46">
            <v>1715017.6309885152</v>
          </cell>
          <cell r="I46">
            <v>-1187207.26</v>
          </cell>
          <cell r="K46">
            <v>-15159.09</v>
          </cell>
          <cell r="M46">
            <v>-1187207.26</v>
          </cell>
        </row>
        <row r="47">
          <cell r="A47">
            <v>2055701</v>
          </cell>
          <cell r="B47" t="str">
            <v>IDC Materials &amp; Supplies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  <cell r="G47">
            <v>-56327.15</v>
          </cell>
          <cell r="H47">
            <v>2003958.0869033902</v>
          </cell>
          <cell r="I47">
            <v>-6726959.75</v>
          </cell>
          <cell r="K47">
            <v>-56327.15</v>
          </cell>
          <cell r="M47">
            <v>-6726959.75</v>
          </cell>
        </row>
        <row r="48">
          <cell r="A48">
            <v>2056001</v>
          </cell>
          <cell r="B48" t="str">
            <v>IDC Company labor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  <cell r="G48">
            <v>-21295.79</v>
          </cell>
          <cell r="H48">
            <v>11017624.218775488</v>
          </cell>
          <cell r="I48">
            <v>-1892319.58</v>
          </cell>
          <cell r="K48">
            <v>-21295.79</v>
          </cell>
          <cell r="M48">
            <v>-1892319.58</v>
          </cell>
        </row>
        <row r="49">
          <cell r="A49">
            <v>2056201</v>
          </cell>
          <cell r="B49" t="str">
            <v>IDC Contract Labor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  <cell r="G49">
            <v>-105097.18</v>
          </cell>
          <cell r="H49">
            <v>20814712.921704575</v>
          </cell>
          <cell r="I49">
            <v>-10106585.4</v>
          </cell>
          <cell r="K49">
            <v>-105097.18</v>
          </cell>
          <cell r="M49">
            <v>-10106585.4</v>
          </cell>
        </row>
        <row r="50">
          <cell r="A50">
            <v>2056501</v>
          </cell>
          <cell r="B50" t="str">
            <v>IDC Contract Services &amp; Equip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  <cell r="G50">
            <v>-37770.74</v>
          </cell>
          <cell r="H50">
            <v>2303447.8561779745</v>
          </cell>
          <cell r="I50">
            <v>-3683430.86</v>
          </cell>
          <cell r="K50">
            <v>-37770.74</v>
          </cell>
          <cell r="M50">
            <v>-3683430.86</v>
          </cell>
        </row>
        <row r="51">
          <cell r="A51">
            <v>2056701</v>
          </cell>
          <cell r="B51" t="str">
            <v>IDC Professional Services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  <cell r="G51">
            <v>-8177.68</v>
          </cell>
          <cell r="H51">
            <v>8338443.2788583552</v>
          </cell>
          <cell r="I51">
            <v>-669563.27</v>
          </cell>
          <cell r="K51">
            <v>-8177.68</v>
          </cell>
          <cell r="M51">
            <v>-669563.27</v>
          </cell>
        </row>
        <row r="52">
          <cell r="A52">
            <v>2057001</v>
          </cell>
          <cell r="B52" t="str">
            <v>IDC Fuel &amp; Power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  <cell r="G52">
            <v>-8105.37</v>
          </cell>
          <cell r="H52">
            <v>7556517.8334730072</v>
          </cell>
          <cell r="I52">
            <v>-741211.35</v>
          </cell>
          <cell r="K52">
            <v>-8105.37</v>
          </cell>
          <cell r="M52">
            <v>-741211.35</v>
          </cell>
        </row>
        <row r="53">
          <cell r="A53">
            <v>2057501</v>
          </cell>
          <cell r="B53" t="str">
            <v>IDC Transportation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  <cell r="G53">
            <v>-5497.35</v>
          </cell>
          <cell r="H53">
            <v>1215655.8719735518</v>
          </cell>
          <cell r="I53">
            <v>-444880.25</v>
          </cell>
          <cell r="K53">
            <v>-5497.35</v>
          </cell>
          <cell r="M53">
            <v>-444880.25</v>
          </cell>
        </row>
        <row r="54">
          <cell r="A54">
            <v>2057520</v>
          </cell>
          <cell r="B54" t="str">
            <v>IDC Helicopter Transportation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  <cell r="G54">
            <v>-532.69000000000005</v>
          </cell>
          <cell r="H54">
            <v>2501621.2048901897</v>
          </cell>
          <cell r="I54">
            <v>-43086.46</v>
          </cell>
          <cell r="K54">
            <v>-532.69000000000005</v>
          </cell>
          <cell r="M54">
            <v>-43086.46</v>
          </cell>
        </row>
        <row r="55">
          <cell r="A55">
            <v>2057530</v>
          </cell>
          <cell r="B55" t="str">
            <v>IDC Air Transportation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  <cell r="G55">
            <v>-7418.66</v>
          </cell>
          <cell r="H55">
            <v>544165.21326863999</v>
          </cell>
          <cell r="I55">
            <v>-687844.38</v>
          </cell>
          <cell r="K55">
            <v>-7418.66</v>
          </cell>
          <cell r="M55">
            <v>-687844.38</v>
          </cell>
        </row>
        <row r="56">
          <cell r="A56">
            <v>2058001</v>
          </cell>
          <cell r="B56" t="str">
            <v>IDC Communication Expense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  <cell r="G56">
            <v>-1965.78</v>
          </cell>
          <cell r="H56">
            <v>541175.40711891837</v>
          </cell>
          <cell r="I56">
            <v>-167411.37</v>
          </cell>
          <cell r="K56">
            <v>-1965.78</v>
          </cell>
          <cell r="M56">
            <v>-167411.37</v>
          </cell>
        </row>
        <row r="57">
          <cell r="A57">
            <v>2058201</v>
          </cell>
          <cell r="B57" t="str">
            <v>IDC Repairs &amp; Maintenance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  <cell r="G57">
            <v>-5997.16</v>
          </cell>
          <cell r="H57">
            <v>16593142.298988886</v>
          </cell>
          <cell r="I57">
            <v>-482117.11</v>
          </cell>
          <cell r="K57">
            <v>-5997.16</v>
          </cell>
          <cell r="M57">
            <v>-482117.11</v>
          </cell>
        </row>
        <row r="58">
          <cell r="A58">
            <v>2058501</v>
          </cell>
          <cell r="B58" t="str">
            <v>IDC Environmental Expense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  <cell r="G58">
            <v>-1394.29</v>
          </cell>
          <cell r="H58">
            <v>722307.76487976464</v>
          </cell>
          <cell r="I58">
            <v>-110978.04</v>
          </cell>
          <cell r="K58">
            <v>-1394.29</v>
          </cell>
          <cell r="M58">
            <v>-110978.04</v>
          </cell>
        </row>
        <row r="59">
          <cell r="A59">
            <v>2251000</v>
          </cell>
          <cell r="B59" t="str">
            <v>Buildings Rollforward 1997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  <cell r="G59">
            <v>-329936</v>
          </cell>
          <cell r="H59">
            <v>11414556.80047315</v>
          </cell>
          <cell r="I59">
            <v>-24926664.800000001</v>
          </cell>
          <cell r="K59">
            <v>-329936</v>
          </cell>
          <cell r="M59">
            <v>-24926664.800000001</v>
          </cell>
        </row>
        <row r="60">
          <cell r="A60">
            <v>2251001</v>
          </cell>
          <cell r="B60" t="str">
            <v>Buildings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  <cell r="G60">
            <v>-2439008</v>
          </cell>
          <cell r="H60">
            <v>2734695.418155768</v>
          </cell>
          <cell r="I60">
            <v>-217933728.88</v>
          </cell>
          <cell r="K60">
            <v>-2439008</v>
          </cell>
          <cell r="M60">
            <v>-217933728.88</v>
          </cell>
        </row>
        <row r="61">
          <cell r="A61">
            <v>2251501</v>
          </cell>
          <cell r="B61" t="str">
            <v>Roads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  <cell r="G61">
            <v>-952831.9</v>
          </cell>
          <cell r="H61">
            <v>803419.01076414238</v>
          </cell>
          <cell r="I61">
            <v>-82149582.870000005</v>
          </cell>
          <cell r="K61">
            <v>-952831.9</v>
          </cell>
          <cell r="M61">
            <v>-82149582.870000005</v>
          </cell>
        </row>
        <row r="62">
          <cell r="A62">
            <v>2252001</v>
          </cell>
          <cell r="B62" t="str">
            <v>Pipelines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  <cell r="G62">
            <v>-628271.03</v>
          </cell>
          <cell r="H62">
            <v>3987265.9780648658</v>
          </cell>
          <cell r="I62">
            <v>-50473625.490000002</v>
          </cell>
          <cell r="K62">
            <v>-628271.03</v>
          </cell>
          <cell r="M62">
            <v>-50473625.490000002</v>
          </cell>
        </row>
        <row r="63">
          <cell r="A63">
            <v>2253000</v>
          </cell>
          <cell r="B63" t="str">
            <v>Plant &amp; Equipment R/F 1997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  <cell r="G63">
            <v>0</v>
          </cell>
          <cell r="H63">
            <v>7532821.5074232966</v>
          </cell>
          <cell r="I63">
            <v>-0.5</v>
          </cell>
          <cell r="K63">
            <v>0</v>
          </cell>
          <cell r="M63">
            <v>-0.5</v>
          </cell>
        </row>
        <row r="64">
          <cell r="A64">
            <v>2253001</v>
          </cell>
          <cell r="B64" t="str">
            <v>Plant &amp; Equipment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  <cell r="G64">
            <v>-1211973.02</v>
          </cell>
          <cell r="H64">
            <v>27195066.479760978</v>
          </cell>
          <cell r="I64">
            <v>-98823970.269999996</v>
          </cell>
          <cell r="K64">
            <v>-1211973.02</v>
          </cell>
          <cell r="M64">
            <v>-98823970.269999996</v>
          </cell>
        </row>
        <row r="65">
          <cell r="A65">
            <v>2253500</v>
          </cell>
          <cell r="B65" t="str">
            <v>Vehicles Rollforward 1997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  <cell r="G65">
            <v>-541479</v>
          </cell>
          <cell r="H65">
            <v>75145481.823121473</v>
          </cell>
          <cell r="I65">
            <v>-40908738.450000003</v>
          </cell>
          <cell r="K65">
            <v>-541479</v>
          </cell>
          <cell r="M65">
            <v>-40908738.450000003</v>
          </cell>
        </row>
        <row r="66">
          <cell r="A66">
            <v>2253501</v>
          </cell>
          <cell r="B66" t="str">
            <v>Vehicles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  <cell r="G66">
            <v>-9250.85</v>
          </cell>
          <cell r="I66">
            <v>-1211861.3500000001</v>
          </cell>
          <cell r="K66">
            <v>-9250.85</v>
          </cell>
          <cell r="M66">
            <v>-1211861.3500000001</v>
          </cell>
        </row>
        <row r="67">
          <cell r="A67">
            <v>2254001</v>
          </cell>
          <cell r="B67" t="str">
            <v>Vehicles for specialized tasks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  <cell r="G67">
            <v>-947650.94</v>
          </cell>
          <cell r="I67">
            <v>-73321163.560000002</v>
          </cell>
          <cell r="K67">
            <v>-947650.94</v>
          </cell>
          <cell r="M67">
            <v>-73321163.560000002</v>
          </cell>
        </row>
        <row r="68">
          <cell r="A68">
            <v>2254501</v>
          </cell>
          <cell r="B68" t="str">
            <v>Vehicles for personnel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  <cell r="G68">
            <v>-128051.16</v>
          </cell>
          <cell r="I68">
            <v>-10205265.640000001</v>
          </cell>
          <cell r="K68">
            <v>-128051.16</v>
          </cell>
          <cell r="M68">
            <v>-10205265.640000001</v>
          </cell>
        </row>
        <row r="69">
          <cell r="A69">
            <v>2254502</v>
          </cell>
          <cell r="B69" t="str">
            <v>Vehicles-Personnel-VAT-Paid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  <cell r="G69">
            <v>-78183.91</v>
          </cell>
          <cell r="I69">
            <v>-6146750</v>
          </cell>
          <cell r="K69">
            <v>-78183.91</v>
          </cell>
          <cell r="M69">
            <v>-6146750</v>
          </cell>
        </row>
        <row r="70">
          <cell r="A70">
            <v>2255001</v>
          </cell>
          <cell r="B70" t="str">
            <v>Furniture &amp; Fixtures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  <cell r="G70">
            <v>-113206.46</v>
          </cell>
          <cell r="I70">
            <v>-8746458.4100000001</v>
          </cell>
          <cell r="K70">
            <v>-113206.46</v>
          </cell>
          <cell r="M70">
            <v>-8746458.4100000001</v>
          </cell>
        </row>
        <row r="71">
          <cell r="A71">
            <v>2256001</v>
          </cell>
          <cell r="B71" t="str">
            <v>Field Communicatios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  <cell r="G71">
            <v>-280762.5</v>
          </cell>
          <cell r="I71">
            <v>-25013963.390000001</v>
          </cell>
          <cell r="K71">
            <v>-280762.5</v>
          </cell>
          <cell r="M71">
            <v>-25013963.390000001</v>
          </cell>
        </row>
        <row r="72">
          <cell r="A72">
            <v>2301000</v>
          </cell>
          <cell r="B72" t="str">
            <v>Apartments Rollforward 1997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  <cell r="G72">
            <v>-67212</v>
          </cell>
          <cell r="I72">
            <v>-5077866.5999999996</v>
          </cell>
          <cell r="K72">
            <v>-67212</v>
          </cell>
          <cell r="M72">
            <v>-5077866.5999999996</v>
          </cell>
        </row>
        <row r="73">
          <cell r="A73">
            <v>2301001</v>
          </cell>
          <cell r="B73" t="str">
            <v>Buildings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  <cell r="G73">
            <v>-64757.81</v>
          </cell>
          <cell r="I73">
            <v>-9473805.8000000007</v>
          </cell>
          <cell r="K73">
            <v>-64757.81</v>
          </cell>
          <cell r="M73">
            <v>-9473805.8000000007</v>
          </cell>
        </row>
        <row r="74">
          <cell r="A74">
            <v>2301010</v>
          </cell>
          <cell r="B74" t="str">
            <v>Office Buildings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  <cell r="G74">
            <v>-50970.33</v>
          </cell>
          <cell r="I74">
            <v>-6052768.8300000001</v>
          </cell>
          <cell r="K74">
            <v>-50970.33</v>
          </cell>
          <cell r="M74">
            <v>-6052768.8300000001</v>
          </cell>
        </row>
        <row r="75">
          <cell r="A75">
            <v>2301020</v>
          </cell>
          <cell r="B75" t="str">
            <v>Apartments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  <cell r="G75">
            <v>-147787.25</v>
          </cell>
          <cell r="I75">
            <v>-11802425.67</v>
          </cell>
          <cell r="K75">
            <v>-147787.25</v>
          </cell>
          <cell r="M75">
            <v>-11802425.67</v>
          </cell>
        </row>
        <row r="76">
          <cell r="A76">
            <v>2303000</v>
          </cell>
          <cell r="B76" t="str">
            <v>Office F&amp;F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  <cell r="G76">
            <v>-227318</v>
          </cell>
          <cell r="I76">
            <v>-17173874.899999999</v>
          </cell>
          <cell r="K76">
            <v>-227318</v>
          </cell>
          <cell r="M76">
            <v>-17173874.899999999</v>
          </cell>
        </row>
        <row r="77">
          <cell r="A77">
            <v>2303010</v>
          </cell>
          <cell r="B77" t="str">
            <v>Office Furniture &amp; Fixtures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  <cell r="G77">
            <v>-19654.27</v>
          </cell>
          <cell r="I77">
            <v>-1807425.9</v>
          </cell>
          <cell r="K77">
            <v>-19654.27</v>
          </cell>
          <cell r="M77">
            <v>-1807425.9</v>
          </cell>
        </row>
        <row r="78">
          <cell r="A78">
            <v>2303020</v>
          </cell>
          <cell r="B78" t="str">
            <v>Apartment Furniture &amp; Fixtures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  <cell r="G78">
            <v>-72237.73</v>
          </cell>
          <cell r="I78">
            <v>-6390315.0300000003</v>
          </cell>
          <cell r="K78">
            <v>-72237.73</v>
          </cell>
          <cell r="M78">
            <v>-6390315.0300000003</v>
          </cell>
        </row>
        <row r="79">
          <cell r="A79">
            <v>2304001</v>
          </cell>
          <cell r="B79" t="str">
            <v>Office Equipment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  <cell r="G79">
            <v>-99081.91</v>
          </cell>
          <cell r="I79">
            <v>-7980060.8300000001</v>
          </cell>
          <cell r="K79">
            <v>-99081.91</v>
          </cell>
          <cell r="M79">
            <v>-7980060.8300000001</v>
          </cell>
        </row>
        <row r="80">
          <cell r="A80">
            <v>2305001</v>
          </cell>
          <cell r="B80" t="str">
            <v>Intangible Assets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  <cell r="G80">
            <v>-2851.76</v>
          </cell>
          <cell r="I80">
            <v>-205935</v>
          </cell>
          <cell r="K80">
            <v>-2851.76</v>
          </cell>
          <cell r="M80">
            <v>-205935</v>
          </cell>
        </row>
        <row r="81">
          <cell r="A81">
            <v>2305002</v>
          </cell>
          <cell r="B81" t="str">
            <v>Software-Sun System-GL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  <cell r="G81">
            <v>-62093.59</v>
          </cell>
          <cell r="I81">
            <v>-5214962.84</v>
          </cell>
          <cell r="K81">
            <v>-62093.59</v>
          </cell>
          <cell r="M81">
            <v>-5214962.84</v>
          </cell>
        </row>
        <row r="82">
          <cell r="A82">
            <v>2305003</v>
          </cell>
          <cell r="B82" t="str">
            <v>Software-Sun System-Payroll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  <cell r="G82">
            <v>-9353.4500000000007</v>
          </cell>
          <cell r="I82">
            <v>-778140</v>
          </cell>
          <cell r="K82">
            <v>-9353.4500000000007</v>
          </cell>
          <cell r="M82">
            <v>-778140</v>
          </cell>
        </row>
        <row r="83">
          <cell r="A83">
            <v>2350101</v>
          </cell>
          <cell r="B83" t="str">
            <v>WIP IDC Dril Cont Day Rate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  <cell r="G83">
            <v>-2940339.6</v>
          </cell>
          <cell r="I83">
            <v>-374647093.13999999</v>
          </cell>
          <cell r="K83">
            <v>-2900339.6</v>
          </cell>
          <cell r="M83">
            <v>-368973093.13999999</v>
          </cell>
        </row>
        <row r="84">
          <cell r="A84">
            <v>2350501</v>
          </cell>
          <cell r="B84" t="str">
            <v>WIP IDC Mobilization/Demob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  <cell r="G84">
            <v>-1145297.6299999999</v>
          </cell>
          <cell r="I84">
            <v>-111121597.84999999</v>
          </cell>
          <cell r="K84">
            <v>-1185297.6299999999</v>
          </cell>
          <cell r="M84">
            <v>-116795597.84999999</v>
          </cell>
        </row>
        <row r="85">
          <cell r="A85">
            <v>2350701</v>
          </cell>
          <cell r="B85" t="str">
            <v>WIP IDC Road|Loc. Pits &amp; Keyws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  <cell r="G85">
            <v>-306620.2</v>
          </cell>
          <cell r="I85">
            <v>-29980531.98</v>
          </cell>
          <cell r="K85">
            <v>-306620.2</v>
          </cell>
          <cell r="M85">
            <v>-29980531.98</v>
          </cell>
        </row>
        <row r="86">
          <cell r="A86">
            <v>2351001</v>
          </cell>
          <cell r="B86" t="str">
            <v>WIP IDC Cement &amp; Cement Serv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  <cell r="G86">
            <v>-264731</v>
          </cell>
          <cell r="I86">
            <v>-34303004.549999997</v>
          </cell>
          <cell r="K86">
            <v>-264731</v>
          </cell>
          <cell r="M86">
            <v>-34303004.549999997</v>
          </cell>
        </row>
        <row r="87">
          <cell r="A87">
            <v>2352001</v>
          </cell>
          <cell r="B87" t="str">
            <v>WIP IDC Wireline Logging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  <cell r="G87">
            <v>-108611.3</v>
          </cell>
          <cell r="I87">
            <v>-14014824.880000001</v>
          </cell>
          <cell r="K87">
            <v>-108611.3</v>
          </cell>
          <cell r="M87">
            <v>-14014824.880000001</v>
          </cell>
        </row>
        <row r="88">
          <cell r="A88">
            <v>2352501</v>
          </cell>
          <cell r="B88" t="str">
            <v>WIP IDC Mud Logging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  <cell r="G88">
            <v>-222776.23</v>
          </cell>
          <cell r="I88">
            <v>-29125866.870000001</v>
          </cell>
          <cell r="K88">
            <v>-222776.23</v>
          </cell>
          <cell r="M88">
            <v>-29125866.870000001</v>
          </cell>
        </row>
        <row r="89">
          <cell r="A89">
            <v>2353001</v>
          </cell>
          <cell r="B89" t="str">
            <v>WIP IDC Formation Testing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  <cell r="G89">
            <v>-181233.13</v>
          </cell>
          <cell r="I89">
            <v>-24289796.969999999</v>
          </cell>
          <cell r="K89">
            <v>-181233.13</v>
          </cell>
          <cell r="M89">
            <v>-24289796.969999999</v>
          </cell>
        </row>
        <row r="90">
          <cell r="A90">
            <v>2355001</v>
          </cell>
          <cell r="B90" t="str">
            <v>WIP IDC Drill Bits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  <cell r="G90">
            <v>-76421</v>
          </cell>
          <cell r="I90">
            <v>-10582448</v>
          </cell>
          <cell r="K90">
            <v>-76421</v>
          </cell>
          <cell r="M90">
            <v>-10582448</v>
          </cell>
        </row>
        <row r="91">
          <cell r="A91">
            <v>2355501</v>
          </cell>
          <cell r="B91" t="str">
            <v>WIP IDC Tools &amp; Equip Rental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  <cell r="G91">
            <v>-468257.79</v>
          </cell>
          <cell r="I91">
            <v>-65593665.920000002</v>
          </cell>
          <cell r="K91">
            <v>-468257.79</v>
          </cell>
          <cell r="M91">
            <v>-65593665.920000002</v>
          </cell>
        </row>
        <row r="92">
          <cell r="A92">
            <v>2355701</v>
          </cell>
          <cell r="B92" t="str">
            <v>WIP IDC Materials &amp; Supplies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  <cell r="G92">
            <v>-420693.51</v>
          </cell>
          <cell r="I92">
            <v>-54126038.049999997</v>
          </cell>
          <cell r="K92">
            <v>-420693.51</v>
          </cell>
          <cell r="M92">
            <v>-54126038.049999997</v>
          </cell>
        </row>
        <row r="93">
          <cell r="A93">
            <v>2356001</v>
          </cell>
          <cell r="B93" t="str">
            <v>WIP IDC Company labor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  <cell r="G93">
            <v>-98075.75</v>
          </cell>
          <cell r="I93">
            <v>-9190388.0600000005</v>
          </cell>
          <cell r="K93">
            <v>-98075.75</v>
          </cell>
          <cell r="M93">
            <v>-9190388.0600000005</v>
          </cell>
        </row>
        <row r="94">
          <cell r="A94">
            <v>2356201</v>
          </cell>
          <cell r="B94" t="str">
            <v>WIP IDC Contract Labor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  <cell r="G94">
            <v>-845202.67</v>
          </cell>
          <cell r="I94">
            <v>-88209594.829999998</v>
          </cell>
          <cell r="K94">
            <v>-845202.67</v>
          </cell>
          <cell r="M94">
            <v>-88209594.829999998</v>
          </cell>
        </row>
        <row r="95">
          <cell r="A95">
            <v>2356501</v>
          </cell>
          <cell r="B95" t="str">
            <v>WIP IDC Cont Services &amp; Equip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  <cell r="G95">
            <v>-304787.39</v>
          </cell>
          <cell r="I95">
            <v>-30346246.629999999</v>
          </cell>
          <cell r="K95">
            <v>-304787.39</v>
          </cell>
          <cell r="M95">
            <v>-30346246.629999999</v>
          </cell>
        </row>
        <row r="96">
          <cell r="A96">
            <v>2356701</v>
          </cell>
          <cell r="B96" t="str">
            <v>WIP IDC Professional Services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  <cell r="G96">
            <v>-155105.19</v>
          </cell>
          <cell r="I96">
            <v>-12260825.93</v>
          </cell>
          <cell r="K96">
            <v>-155105.19</v>
          </cell>
          <cell r="M96">
            <v>-12260825.93</v>
          </cell>
        </row>
        <row r="97">
          <cell r="A97">
            <v>2357001</v>
          </cell>
          <cell r="B97" t="str">
            <v>WIP IDC Fuel &amp; Power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  <cell r="G97">
            <v>-50031.78</v>
          </cell>
          <cell r="I97">
            <v>-4680865.88</v>
          </cell>
          <cell r="K97">
            <v>-50031.78</v>
          </cell>
          <cell r="M97">
            <v>-4680865.88</v>
          </cell>
        </row>
        <row r="98">
          <cell r="A98">
            <v>2357501</v>
          </cell>
          <cell r="B98" t="str">
            <v>WIP IDC Transportation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  <cell r="G98">
            <v>-177822.26</v>
          </cell>
          <cell r="I98">
            <v>-23202266.670000002</v>
          </cell>
          <cell r="K98">
            <v>-177822.26</v>
          </cell>
          <cell r="M98">
            <v>-23202266.670000002</v>
          </cell>
        </row>
        <row r="99">
          <cell r="A99">
            <v>2357520</v>
          </cell>
          <cell r="B99" t="str">
            <v>WIP IDC Helicopter Transport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  <cell r="G99">
            <v>-2129.6999999999998</v>
          </cell>
          <cell r="I99">
            <v>-172339.33</v>
          </cell>
          <cell r="K99">
            <v>-2129.6999999999998</v>
          </cell>
          <cell r="M99">
            <v>-172339.33</v>
          </cell>
        </row>
        <row r="100">
          <cell r="A100">
            <v>2357540</v>
          </cell>
          <cell r="B100" t="str">
            <v>WIP IDC Marine Transportation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  <cell r="G100">
            <v>-20318.87</v>
          </cell>
          <cell r="I100">
            <v>-1967482.98</v>
          </cell>
          <cell r="K100">
            <v>-20318.87</v>
          </cell>
          <cell r="M100">
            <v>-1967482.98</v>
          </cell>
        </row>
        <row r="101">
          <cell r="A101">
            <v>2358001</v>
          </cell>
          <cell r="B101" t="str">
            <v>WIP IDC Communication Expense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  <cell r="G101">
            <v>-7865.19</v>
          </cell>
          <cell r="I101">
            <v>-669663.36</v>
          </cell>
          <cell r="K101">
            <v>-7865.19</v>
          </cell>
          <cell r="M101">
            <v>-669663.36</v>
          </cell>
        </row>
        <row r="102">
          <cell r="A102">
            <v>2358201</v>
          </cell>
          <cell r="B102" t="str">
            <v>WIP IDC Repairs &amp; Maintenance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  <cell r="G102">
            <v>-23988.61</v>
          </cell>
          <cell r="I102">
            <v>-1928469.45</v>
          </cell>
          <cell r="K102">
            <v>-23988.61</v>
          </cell>
          <cell r="M102">
            <v>-1928469.45</v>
          </cell>
        </row>
        <row r="103">
          <cell r="A103">
            <v>2358501</v>
          </cell>
          <cell r="B103" t="str">
            <v>WIP IDC Environmental Expense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  <cell r="G103">
            <v>-5575.08</v>
          </cell>
          <cell r="I103">
            <v>-443908.19</v>
          </cell>
          <cell r="K103">
            <v>-5575.08</v>
          </cell>
          <cell r="M103">
            <v>-443908.19</v>
          </cell>
        </row>
        <row r="104">
          <cell r="A104">
            <v>2358701</v>
          </cell>
          <cell r="B104" t="str">
            <v>WIP IDC Local Licensing Fees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  <cell r="G104">
            <v>-126006.5</v>
          </cell>
          <cell r="I104">
            <v>-9885704.0199999996</v>
          </cell>
          <cell r="K104">
            <v>-126006.5</v>
          </cell>
          <cell r="M104">
            <v>-9885704.0199999996</v>
          </cell>
        </row>
        <row r="105">
          <cell r="A105">
            <v>2403001</v>
          </cell>
          <cell r="B105" t="str">
            <v>WIP-TDC-Production Casing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  <cell r="G105">
            <v>-58306.8</v>
          </cell>
          <cell r="I105">
            <v>-8073171.5999999996</v>
          </cell>
          <cell r="K105">
            <v>-58306.8</v>
          </cell>
          <cell r="M105">
            <v>-8073171.5999999996</v>
          </cell>
        </row>
        <row r="106">
          <cell r="A106">
            <v>2403501</v>
          </cell>
          <cell r="B106" t="str">
            <v>WIP-TDC-Tubing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  <cell r="G106">
            <v>-255399.8</v>
          </cell>
          <cell r="I106">
            <v>-20408146.41</v>
          </cell>
          <cell r="K106">
            <v>-255399.8</v>
          </cell>
          <cell r="M106">
            <v>-20408146.41</v>
          </cell>
        </row>
        <row r="107">
          <cell r="A107">
            <v>2405001</v>
          </cell>
          <cell r="B107" t="str">
            <v>WIP-TDC-Casinghead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  <cell r="G107">
            <v>-28806.240000000002</v>
          </cell>
          <cell r="I107">
            <v>-3760731.31</v>
          </cell>
          <cell r="K107">
            <v>-28806.240000000002</v>
          </cell>
          <cell r="M107">
            <v>-3760731.31</v>
          </cell>
        </row>
        <row r="108">
          <cell r="A108">
            <v>2406001</v>
          </cell>
          <cell r="B108" t="str">
            <v>WIP-TDC-Xmas Tree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  <cell r="G108">
            <v>-63374.36</v>
          </cell>
          <cell r="I108">
            <v>-4927382.16</v>
          </cell>
          <cell r="K108">
            <v>-63374.36</v>
          </cell>
          <cell r="M108">
            <v>-4927382.16</v>
          </cell>
        </row>
        <row r="109">
          <cell r="A109">
            <v>2409001</v>
          </cell>
          <cell r="B109" t="str">
            <v>WIP-TDC-Other Mats &amp; Equip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  <cell r="G109">
            <v>-428131.39</v>
          </cell>
          <cell r="I109">
            <v>-33820184.119999997</v>
          </cell>
          <cell r="K109">
            <v>-428131.39</v>
          </cell>
          <cell r="M109">
            <v>-33820184.119999997</v>
          </cell>
        </row>
        <row r="110">
          <cell r="A110">
            <v>2511001</v>
          </cell>
          <cell r="B110" t="str">
            <v>WIP-BUILDINGS-Materials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  <cell r="G110">
            <v>-12307.77</v>
          </cell>
          <cell r="I110">
            <v>-1727500</v>
          </cell>
          <cell r="K110">
            <v>-12307.77</v>
          </cell>
          <cell r="M110">
            <v>-1727500</v>
          </cell>
        </row>
        <row r="111">
          <cell r="A111">
            <v>2511701</v>
          </cell>
          <cell r="B111" t="str">
            <v>WIP - Buildings - Proj Design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  <cell r="G111">
            <v>-48527.79</v>
          </cell>
          <cell r="I111">
            <v>-4715381.5999999996</v>
          </cell>
          <cell r="K111">
            <v>-48527.79</v>
          </cell>
          <cell r="M111">
            <v>-4715381.5999999996</v>
          </cell>
        </row>
        <row r="112">
          <cell r="A112">
            <v>2516201</v>
          </cell>
          <cell r="B112" t="str">
            <v>WIP-BUILDINGS-Contract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  <cell r="G112">
            <v>-567.64</v>
          </cell>
          <cell r="I112">
            <v>-79753</v>
          </cell>
          <cell r="K112">
            <v>-567.64</v>
          </cell>
          <cell r="M112">
            <v>-79753</v>
          </cell>
        </row>
        <row r="113">
          <cell r="A113">
            <v>2521701</v>
          </cell>
          <cell r="B113" t="str">
            <v>WIP - Roads - Proj Design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  <cell r="G113">
            <v>-6467.33</v>
          </cell>
          <cell r="I113">
            <v>-905425.7</v>
          </cell>
          <cell r="K113">
            <v>-6467.33</v>
          </cell>
          <cell r="M113">
            <v>-905425.7</v>
          </cell>
        </row>
        <row r="114">
          <cell r="A114">
            <v>2522501</v>
          </cell>
          <cell r="B114" t="str">
            <v>WIP-ROADS-Local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  <cell r="G114">
            <v>-17496.330000000002</v>
          </cell>
          <cell r="I114">
            <v>-2443066.33</v>
          </cell>
          <cell r="K114">
            <v>-17496.330000000002</v>
          </cell>
          <cell r="M114">
            <v>-2443066.33</v>
          </cell>
        </row>
        <row r="115">
          <cell r="A115">
            <v>2531001</v>
          </cell>
          <cell r="B115" t="str">
            <v>WIP-P'LINES-Materials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  <cell r="G115">
            <v>-127569.46</v>
          </cell>
          <cell r="I115">
            <v>-12338277.199999999</v>
          </cell>
          <cell r="K115">
            <v>-127569.46</v>
          </cell>
          <cell r="M115">
            <v>-12338277.199999999</v>
          </cell>
        </row>
        <row r="116">
          <cell r="A116">
            <v>2531501</v>
          </cell>
          <cell r="B116" t="str">
            <v>WIP-P'LINES-Overhead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  <cell r="G116">
            <v>-136679.17000000001</v>
          </cell>
          <cell r="I116">
            <v>-11615775.529999999</v>
          </cell>
          <cell r="K116">
            <v>-136679.17000000001</v>
          </cell>
          <cell r="M116">
            <v>-11615775.529999999</v>
          </cell>
        </row>
        <row r="117">
          <cell r="A117">
            <v>2531701</v>
          </cell>
          <cell r="B117" t="str">
            <v>WIP - Pipelines - Proj Design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  <cell r="G117">
            <v>-40487.760000000002</v>
          </cell>
          <cell r="I117">
            <v>-3331846.46</v>
          </cell>
          <cell r="K117">
            <v>-40487.760000000002</v>
          </cell>
          <cell r="M117">
            <v>-3331846.46</v>
          </cell>
        </row>
        <row r="118">
          <cell r="A118">
            <v>2532001</v>
          </cell>
          <cell r="B118" t="str">
            <v>WIP-P'LINES-Transportation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  <cell r="G118">
            <v>-29324.29</v>
          </cell>
          <cell r="I118">
            <v>-2373096.27</v>
          </cell>
          <cell r="K118">
            <v>-29324.29</v>
          </cell>
          <cell r="M118">
            <v>-2373096.27</v>
          </cell>
        </row>
        <row r="119">
          <cell r="A119">
            <v>2532501</v>
          </cell>
          <cell r="B119" t="str">
            <v>WIP-P'LINES-Local Services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  <cell r="G119">
            <v>-2447.5300000000002</v>
          </cell>
          <cell r="I119">
            <v>-281084.13</v>
          </cell>
          <cell r="K119">
            <v>-2447.5300000000002</v>
          </cell>
          <cell r="M119">
            <v>-281084.13</v>
          </cell>
        </row>
        <row r="120">
          <cell r="A120">
            <v>2536001</v>
          </cell>
          <cell r="B120" t="str">
            <v>WIP-P'LINES-Company labor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  <cell r="G120">
            <v>-90488.17</v>
          </cell>
          <cell r="I120">
            <v>-7751349.4699999997</v>
          </cell>
          <cell r="K120">
            <v>-90488.17</v>
          </cell>
          <cell r="M120">
            <v>-7751349.4699999997</v>
          </cell>
        </row>
        <row r="121">
          <cell r="A121">
            <v>2536201</v>
          </cell>
          <cell r="B121" t="str">
            <v>WIP-P'LINES-Contract Labor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  <cell r="G121">
            <v>-227305.69</v>
          </cell>
          <cell r="I121">
            <v>-18784379.239999998</v>
          </cell>
          <cell r="K121">
            <v>-227305.69</v>
          </cell>
          <cell r="M121">
            <v>-18784379.239999998</v>
          </cell>
        </row>
        <row r="122">
          <cell r="A122">
            <v>2541001</v>
          </cell>
          <cell r="B122" t="str">
            <v>WIP-GATHSYS-Materials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  <cell r="G122">
            <v>-515708.61</v>
          </cell>
          <cell r="I122">
            <v>-65267328.600000001</v>
          </cell>
          <cell r="K122">
            <v>-515708.61</v>
          </cell>
          <cell r="M122">
            <v>-65267328.600000001</v>
          </cell>
        </row>
        <row r="123">
          <cell r="A123">
            <v>2541501</v>
          </cell>
          <cell r="B123" t="str">
            <v>WIP-GATHSYS-Overhead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  <cell r="G123">
            <v>-143405.5</v>
          </cell>
          <cell r="I123">
            <v>-13939371.85</v>
          </cell>
          <cell r="K123">
            <v>-143405.5</v>
          </cell>
          <cell r="M123">
            <v>-13939371.85</v>
          </cell>
        </row>
        <row r="124">
          <cell r="A124">
            <v>2541701</v>
          </cell>
          <cell r="B124" t="str">
            <v>WIP - Gathsys - Proj Design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  <cell r="G124">
            <v>-95697.16</v>
          </cell>
          <cell r="I124">
            <v>-10572924.43</v>
          </cell>
          <cell r="K124">
            <v>-95697.16</v>
          </cell>
          <cell r="M124">
            <v>-10572924.43</v>
          </cell>
        </row>
        <row r="125">
          <cell r="A125">
            <v>2542001</v>
          </cell>
          <cell r="B125" t="str">
            <v>WIP-GATHSYS-Transportation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  <cell r="G125">
            <v>-19243.169999999998</v>
          </cell>
          <cell r="I125">
            <v>-2085138.02</v>
          </cell>
          <cell r="K125">
            <v>-19243.169999999998</v>
          </cell>
          <cell r="M125">
            <v>-2085138.02</v>
          </cell>
        </row>
        <row r="126">
          <cell r="A126">
            <v>2542501</v>
          </cell>
          <cell r="B126" t="str">
            <v>WIP-GATHSYS-Local Services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  <cell r="G126">
            <v>-328706.58</v>
          </cell>
          <cell r="I126">
            <v>-44586086.049999997</v>
          </cell>
          <cell r="K126">
            <v>-328706.58</v>
          </cell>
          <cell r="M126">
            <v>-44586086.049999997</v>
          </cell>
        </row>
        <row r="127">
          <cell r="A127">
            <v>2546001</v>
          </cell>
          <cell r="B127" t="str">
            <v>WIP-GATHSYS-Company labor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  <cell r="G127">
            <v>-37631.120000000003</v>
          </cell>
          <cell r="I127">
            <v>-3553671.24</v>
          </cell>
          <cell r="K127">
            <v>-37631.120000000003</v>
          </cell>
          <cell r="M127">
            <v>-3553671.24</v>
          </cell>
        </row>
        <row r="128">
          <cell r="A128">
            <v>2546201</v>
          </cell>
          <cell r="B128" t="str">
            <v>WIP-GATHSYS-Contract Labor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  <cell r="G128">
            <v>-112913.8</v>
          </cell>
          <cell r="I128">
            <v>-10444446.800000001</v>
          </cell>
          <cell r="K128">
            <v>-112913.8</v>
          </cell>
          <cell r="M128">
            <v>-10444446.800000001</v>
          </cell>
        </row>
        <row r="129">
          <cell r="A129">
            <v>2551001</v>
          </cell>
          <cell r="B129" t="str">
            <v>WIP-P&amp;E-Materials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  <cell r="G129">
            <v>-648952.36</v>
          </cell>
          <cell r="I129">
            <v>-83403450.049999997</v>
          </cell>
          <cell r="K129">
            <v>-648952.36</v>
          </cell>
          <cell r="M129">
            <v>-83403450.049999997</v>
          </cell>
        </row>
        <row r="130">
          <cell r="A130">
            <v>2551501</v>
          </cell>
          <cell r="B130" t="str">
            <v>WIP-P&amp;E-Overhead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  <cell r="G130">
            <v>-316452.2</v>
          </cell>
          <cell r="I130">
            <v>-29098115.719999999</v>
          </cell>
          <cell r="K130">
            <v>-316452.2</v>
          </cell>
          <cell r="M130">
            <v>-29098115.719999999</v>
          </cell>
        </row>
        <row r="131">
          <cell r="A131">
            <v>2551701</v>
          </cell>
          <cell r="B131" t="str">
            <v>WIP - P&amp;E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  <cell r="G131">
            <v>-63674.879999999997</v>
          </cell>
          <cell r="I131">
            <v>-5244831.22</v>
          </cell>
          <cell r="K131">
            <v>-63674.879999999997</v>
          </cell>
          <cell r="M131">
            <v>-5244831.22</v>
          </cell>
        </row>
        <row r="132">
          <cell r="A132">
            <v>2552001</v>
          </cell>
          <cell r="B132" t="str">
            <v>WIP-P&amp;E-Transportation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  <cell r="G132">
            <v>-47502.21</v>
          </cell>
          <cell r="I132">
            <v>-3844140.5</v>
          </cell>
          <cell r="K132">
            <v>-47502.21</v>
          </cell>
          <cell r="M132">
            <v>-3844140.5</v>
          </cell>
        </row>
        <row r="133">
          <cell r="A133">
            <v>2552501</v>
          </cell>
          <cell r="B133" t="str">
            <v>WIP-P&amp;E-Local Services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  <cell r="G133">
            <v>-30496.51</v>
          </cell>
          <cell r="I133">
            <v>-2611311.19</v>
          </cell>
          <cell r="K133">
            <v>-30496.51</v>
          </cell>
          <cell r="M133">
            <v>-2611311.19</v>
          </cell>
        </row>
        <row r="134">
          <cell r="A134">
            <v>2556001</v>
          </cell>
          <cell r="B134" t="str">
            <v>WIP-P&amp;E-Company labor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  <cell r="G134">
            <v>-130462.26</v>
          </cell>
          <cell r="I134">
            <v>-11298829.890000001</v>
          </cell>
          <cell r="K134">
            <v>-130462.26</v>
          </cell>
          <cell r="M134">
            <v>-11298829.890000001</v>
          </cell>
        </row>
        <row r="135">
          <cell r="A135">
            <v>2556201</v>
          </cell>
          <cell r="B135" t="str">
            <v>WIP-P&amp;E-Contract Labor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  <cell r="G135">
            <v>-473254.96</v>
          </cell>
          <cell r="I135">
            <v>-40112847.409999996</v>
          </cell>
          <cell r="K135">
            <v>-473254.96</v>
          </cell>
          <cell r="M135">
            <v>-40112847.409999996</v>
          </cell>
        </row>
        <row r="136">
          <cell r="A136">
            <v>2601001</v>
          </cell>
          <cell r="B136" t="str">
            <v>Sales FCP Offset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  <cell r="G136">
            <v>2504261.65</v>
          </cell>
          <cell r="I136">
            <v>312068494.77999997</v>
          </cell>
          <cell r="K136">
            <v>2504261.65</v>
          </cell>
          <cell r="M136">
            <v>312068494.77999997</v>
          </cell>
        </row>
        <row r="137">
          <cell r="A137">
            <v>2602001</v>
          </cell>
          <cell r="B137" t="str">
            <v>Transportation FCP Offset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  <cell r="G137">
            <v>-231326.03</v>
          </cell>
          <cell r="I137">
            <v>-26201086.780000001</v>
          </cell>
          <cell r="K137">
            <v>-231326.03</v>
          </cell>
          <cell r="M137">
            <v>-26201086.780000001</v>
          </cell>
        </row>
        <row r="138">
          <cell r="A138">
            <v>2603001</v>
          </cell>
          <cell r="B138" t="str">
            <v>Marketing FCP Offset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  <cell r="G138">
            <v>-40509.24</v>
          </cell>
          <cell r="I138">
            <v>-4618051.8499999996</v>
          </cell>
          <cell r="K138">
            <v>-40509.24</v>
          </cell>
          <cell r="M138">
            <v>-4618051.8499999996</v>
          </cell>
        </row>
        <row r="139">
          <cell r="A139">
            <v>2604001</v>
          </cell>
          <cell r="B139" t="str">
            <v>Operating expense FCP Offset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  <cell r="G139">
            <v>-1213721.71</v>
          </cell>
          <cell r="I139">
            <v>-118616710.17</v>
          </cell>
          <cell r="K139">
            <v>-1213721.71</v>
          </cell>
          <cell r="M139">
            <v>-118616710.17</v>
          </cell>
        </row>
        <row r="140">
          <cell r="A140">
            <v>2701001</v>
          </cell>
          <cell r="B140" t="str">
            <v>Accumulated Depletion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  <cell r="G140">
            <v>146511.35999999999</v>
          </cell>
          <cell r="I140">
            <v>12767535.76</v>
          </cell>
          <cell r="K140">
            <v>146511.35999999999</v>
          </cell>
          <cell r="M140">
            <v>12767535.76</v>
          </cell>
        </row>
        <row r="141">
          <cell r="A141">
            <v>2705000</v>
          </cell>
          <cell r="B141" t="str">
            <v>Accum. Deprec.-CORPA 1997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  <cell r="G141">
            <v>190950</v>
          </cell>
          <cell r="I141">
            <v>14426272.5</v>
          </cell>
          <cell r="K141">
            <v>190950</v>
          </cell>
          <cell r="M141">
            <v>14426272.5</v>
          </cell>
        </row>
        <row r="142">
          <cell r="A142">
            <v>2705001</v>
          </cell>
          <cell r="B142" t="str">
            <v>Accumulated Depreciation-CORPA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  <cell r="G142">
            <v>1184964.8700000001</v>
          </cell>
          <cell r="I142">
            <v>138247130.63</v>
          </cell>
          <cell r="K142">
            <v>1184964.8700000001</v>
          </cell>
          <cell r="M142">
            <v>138247130.63</v>
          </cell>
        </row>
        <row r="143">
          <cell r="A143" t="str">
            <v>300ABC01</v>
          </cell>
          <cell r="B143" t="str">
            <v>A&amp;B Commerce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  <cell r="G143">
            <v>-2192.3200000000002</v>
          </cell>
          <cell r="I143">
            <v>-307144.5</v>
          </cell>
          <cell r="K143">
            <v>0</v>
          </cell>
          <cell r="M143">
            <v>0</v>
          </cell>
        </row>
        <row r="144">
          <cell r="A144" t="str">
            <v>300ACE01</v>
          </cell>
          <cell r="B144" t="str">
            <v>ACE-Intl Agents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  <cell r="G144">
            <v>4225</v>
          </cell>
          <cell r="I144">
            <v>599105</v>
          </cell>
          <cell r="K144">
            <v>4225</v>
          </cell>
          <cell r="M144">
            <v>599105</v>
          </cell>
        </row>
        <row r="145">
          <cell r="A145" t="str">
            <v>300AGP01</v>
          </cell>
          <cell r="B145" t="str">
            <v>AGP1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  <cell r="G145">
            <v>1.65</v>
          </cell>
          <cell r="I145">
            <v>0</v>
          </cell>
          <cell r="K145">
            <v>1.65</v>
          </cell>
          <cell r="M145">
            <v>0</v>
          </cell>
        </row>
        <row r="146">
          <cell r="A146" t="str">
            <v>300AIB01</v>
          </cell>
          <cell r="B146" t="str">
            <v>AIB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  <cell r="G146">
            <v>2222.46</v>
          </cell>
          <cell r="I146">
            <v>307144.5</v>
          </cell>
          <cell r="K146">
            <v>30.14</v>
          </cell>
          <cell r="M146">
            <v>0</v>
          </cell>
        </row>
        <row r="147">
          <cell r="A147" t="str">
            <v>300AJI01</v>
          </cell>
          <cell r="B147" t="str">
            <v>Ajigaliev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  <cell r="G147">
            <v>10.93</v>
          </cell>
          <cell r="I147">
            <v>0</v>
          </cell>
          <cell r="K147">
            <v>10.93</v>
          </cell>
          <cell r="M147">
            <v>0</v>
          </cell>
        </row>
        <row r="148">
          <cell r="A148" t="str">
            <v>300AKK01</v>
          </cell>
          <cell r="B148" t="str">
            <v>Akku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  <cell r="G148">
            <v>138.65</v>
          </cell>
          <cell r="I148">
            <v>19660</v>
          </cell>
          <cell r="K148">
            <v>138.65</v>
          </cell>
          <cell r="M148">
            <v>19660</v>
          </cell>
        </row>
        <row r="149">
          <cell r="A149" t="str">
            <v>300ALP01</v>
          </cell>
          <cell r="B149" t="str">
            <v>ALPHA PRO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  <cell r="G149">
            <v>266.22000000000003</v>
          </cell>
          <cell r="I149">
            <v>37750</v>
          </cell>
          <cell r="K149">
            <v>266.22000000000003</v>
          </cell>
          <cell r="M149">
            <v>37750</v>
          </cell>
        </row>
        <row r="150">
          <cell r="A150" t="str">
            <v>300ALT01</v>
          </cell>
          <cell r="B150" t="str">
            <v>ALTEL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  <cell r="G150">
            <v>247.73</v>
          </cell>
          <cell r="I150">
            <v>34955.96</v>
          </cell>
          <cell r="K150">
            <v>247.73</v>
          </cell>
          <cell r="M150">
            <v>34955.96</v>
          </cell>
        </row>
        <row r="151">
          <cell r="A151" t="str">
            <v>300AME01</v>
          </cell>
          <cell r="B151" t="str">
            <v>Ameron International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  <cell r="G151">
            <v>0.5</v>
          </cell>
          <cell r="I151">
            <v>-56435.6</v>
          </cell>
          <cell r="K151">
            <v>0.5</v>
          </cell>
          <cell r="M151">
            <v>-56435.6</v>
          </cell>
        </row>
        <row r="152">
          <cell r="A152" t="str">
            <v>300ANG01</v>
          </cell>
          <cell r="B152" t="str">
            <v>Anglo-Caspian Serv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  <cell r="G152">
            <v>0</v>
          </cell>
          <cell r="I152">
            <v>-13110</v>
          </cell>
          <cell r="K152">
            <v>0</v>
          </cell>
          <cell r="M152">
            <v>-13110</v>
          </cell>
        </row>
        <row r="153">
          <cell r="A153" t="str">
            <v>300ANK01</v>
          </cell>
          <cell r="B153" t="str">
            <v>Ankara Hotel (Ait)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  <cell r="G153">
            <v>3130.01</v>
          </cell>
          <cell r="I153">
            <v>443835.51</v>
          </cell>
          <cell r="K153">
            <v>3130.01</v>
          </cell>
          <cell r="M153">
            <v>443835.51</v>
          </cell>
        </row>
        <row r="154">
          <cell r="A154" t="str">
            <v>300ARC01</v>
          </cell>
          <cell r="B154" t="str">
            <v>Arctic/Plains Const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  <cell r="G154">
            <v>21600</v>
          </cell>
          <cell r="I154">
            <v>3041118</v>
          </cell>
          <cell r="K154">
            <v>21600</v>
          </cell>
          <cell r="M154">
            <v>3041118</v>
          </cell>
        </row>
        <row r="155">
          <cell r="A155" t="str">
            <v>300ARV01</v>
          </cell>
          <cell r="B155" t="str">
            <v>ARVES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  <cell r="G155">
            <v>1078.98</v>
          </cell>
          <cell r="I155">
            <v>153000</v>
          </cell>
          <cell r="K155">
            <v>1078.98</v>
          </cell>
          <cell r="M155">
            <v>153000</v>
          </cell>
        </row>
        <row r="156">
          <cell r="A156" t="str">
            <v>300AST01</v>
          </cell>
          <cell r="B156" t="str">
            <v>Astros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  <cell r="G156">
            <v>977.22</v>
          </cell>
          <cell r="I156">
            <v>138569.76</v>
          </cell>
          <cell r="K156">
            <v>977.22</v>
          </cell>
          <cell r="M156">
            <v>138569.76</v>
          </cell>
        </row>
        <row r="157">
          <cell r="A157" t="str">
            <v>300AUE01</v>
          </cell>
          <cell r="B157" t="str">
            <v>AUES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  <cell r="G157">
            <v>3.36</v>
          </cell>
          <cell r="I157">
            <v>0</v>
          </cell>
          <cell r="K157">
            <v>3.36</v>
          </cell>
          <cell r="M157">
            <v>0</v>
          </cell>
        </row>
        <row r="158">
          <cell r="A158" t="str">
            <v>300AVR01</v>
          </cell>
          <cell r="B158" t="str">
            <v>Avramenco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  <cell r="G158">
            <v>-304.60000000000002</v>
          </cell>
          <cell r="I158">
            <v>-65913.77</v>
          </cell>
          <cell r="K158">
            <v>-304.60000000000002</v>
          </cell>
          <cell r="M158">
            <v>-65913.77</v>
          </cell>
        </row>
        <row r="159">
          <cell r="A159" t="str">
            <v>300AYA01</v>
          </cell>
          <cell r="B159" t="str">
            <v>AYAZ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  <cell r="G159">
            <v>57.24</v>
          </cell>
          <cell r="I159">
            <v>0</v>
          </cell>
          <cell r="K159">
            <v>57.24</v>
          </cell>
          <cell r="M159">
            <v>0</v>
          </cell>
        </row>
        <row r="160">
          <cell r="A160" t="str">
            <v>300BAK02</v>
          </cell>
          <cell r="B160" t="str">
            <v>Baker Hughes Solutions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  <cell r="G160">
            <v>1122812.74</v>
          </cell>
          <cell r="I160">
            <v>157450536.13999999</v>
          </cell>
          <cell r="K160">
            <v>1122812.74</v>
          </cell>
          <cell r="M160">
            <v>157450536.13999999</v>
          </cell>
        </row>
        <row r="161">
          <cell r="A161" t="str">
            <v>300BAS01</v>
          </cell>
          <cell r="B161" t="str">
            <v>BAS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  <cell r="G161">
            <v>75187.12</v>
          </cell>
          <cell r="I161">
            <v>10575935.99</v>
          </cell>
          <cell r="K161">
            <v>75187.12</v>
          </cell>
          <cell r="M161">
            <v>10575935.99</v>
          </cell>
        </row>
        <row r="162">
          <cell r="A162" t="str">
            <v>300BEY01</v>
          </cell>
          <cell r="B162" t="str">
            <v>Beyneu Joldiery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  <cell r="G162">
            <v>17019.5</v>
          </cell>
          <cell r="I162">
            <v>2023674</v>
          </cell>
          <cell r="K162">
            <v>17019.5</v>
          </cell>
          <cell r="M162">
            <v>2023674</v>
          </cell>
        </row>
        <row r="163">
          <cell r="A163" t="str">
            <v>300CAN01</v>
          </cell>
          <cell r="B163" t="str">
            <v>Canam Services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  <cell r="G163">
            <v>59.71</v>
          </cell>
          <cell r="I163">
            <v>8252.3700000000008</v>
          </cell>
          <cell r="K163">
            <v>59.71</v>
          </cell>
          <cell r="M163">
            <v>8252.3700000000008</v>
          </cell>
        </row>
        <row r="164">
          <cell r="A164" t="str">
            <v>300CAS01</v>
          </cell>
          <cell r="B164" t="str">
            <v>Caspi Munai Gaz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  <cell r="G164">
            <v>911.72</v>
          </cell>
          <cell r="I164">
            <v>126000</v>
          </cell>
          <cell r="K164">
            <v>911.72</v>
          </cell>
          <cell r="M164">
            <v>126000</v>
          </cell>
        </row>
        <row r="165">
          <cell r="A165" t="str">
            <v>300CAT01</v>
          </cell>
          <cell r="B165" t="str">
            <v>Catkaz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  <cell r="G165">
            <v>133000</v>
          </cell>
          <cell r="I165">
            <v>17976284.68</v>
          </cell>
          <cell r="K165">
            <v>133000</v>
          </cell>
          <cell r="M165">
            <v>17976284.68</v>
          </cell>
        </row>
        <row r="166">
          <cell r="A166" t="str">
            <v>300CHA01</v>
          </cell>
          <cell r="B166" t="str">
            <v>Challenger Oil Services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  <cell r="G166">
            <v>0.61</v>
          </cell>
          <cell r="I166">
            <v>-4671998.5</v>
          </cell>
          <cell r="K166">
            <v>0.61</v>
          </cell>
          <cell r="M166">
            <v>-4671998.5</v>
          </cell>
        </row>
        <row r="167">
          <cell r="A167" t="str">
            <v>300CHA02</v>
          </cell>
          <cell r="B167" t="str">
            <v>Chaparral Resources Inc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647582.99</v>
          </cell>
          <cell r="I167">
            <v>90864945.900000006</v>
          </cell>
          <cell r="K167">
            <v>799082.99</v>
          </cell>
          <cell r="M167">
            <v>112271895.90000001</v>
          </cell>
        </row>
        <row r="168">
          <cell r="A168" t="str">
            <v>300COM03</v>
          </cell>
          <cell r="B168" t="str">
            <v>Comfort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  <cell r="G168">
            <v>-0.01</v>
          </cell>
          <cell r="I168">
            <v>0</v>
          </cell>
          <cell r="K168">
            <v>-0.01</v>
          </cell>
          <cell r="M168">
            <v>0</v>
          </cell>
        </row>
        <row r="169">
          <cell r="A169" t="str">
            <v>300CON01</v>
          </cell>
          <cell r="B169" t="str">
            <v>Continental Shiptores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  <cell r="G169">
            <v>13517</v>
          </cell>
          <cell r="I169">
            <v>1284710.6000000001</v>
          </cell>
          <cell r="K169">
            <v>13517</v>
          </cell>
          <cell r="M169">
            <v>1284710.6000000001</v>
          </cell>
        </row>
        <row r="170">
          <cell r="A170" t="str">
            <v>300DAR01</v>
          </cell>
          <cell r="B170" t="str">
            <v>Dariya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  <cell r="G170">
            <v>201.96</v>
          </cell>
          <cell r="I170">
            <v>28141</v>
          </cell>
          <cell r="K170">
            <v>201.96</v>
          </cell>
          <cell r="M170">
            <v>28141</v>
          </cell>
        </row>
        <row r="171">
          <cell r="A171" t="str">
            <v>300EME01</v>
          </cell>
          <cell r="B171" t="str">
            <v>Emerging Mkts Gruop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  <cell r="G171">
            <v>260.38</v>
          </cell>
          <cell r="I171">
            <v>35984</v>
          </cell>
          <cell r="K171">
            <v>260.38</v>
          </cell>
          <cell r="M171">
            <v>35984</v>
          </cell>
        </row>
        <row r="172">
          <cell r="A172" t="str">
            <v>300ENE01</v>
          </cell>
          <cell r="B172" t="str">
            <v>Energopromservis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  <cell r="G172">
            <v>18.41</v>
          </cell>
          <cell r="I172">
            <v>0</v>
          </cell>
          <cell r="K172">
            <v>18.41</v>
          </cell>
          <cell r="M172">
            <v>0</v>
          </cell>
        </row>
        <row r="173">
          <cell r="A173" t="str">
            <v>300ERN01</v>
          </cell>
          <cell r="B173" t="str">
            <v>Ernst &amp; Young Kazakhstan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  <cell r="G173">
            <v>22500.7</v>
          </cell>
          <cell r="I173">
            <v>2822914.95</v>
          </cell>
          <cell r="K173">
            <v>22500.7</v>
          </cell>
          <cell r="M173">
            <v>2822914.95</v>
          </cell>
        </row>
        <row r="174">
          <cell r="A174" t="str">
            <v>300FED01</v>
          </cell>
          <cell r="B174" t="str">
            <v>Fedotav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  <cell r="G174">
            <v>71.25</v>
          </cell>
          <cell r="I174">
            <v>9570</v>
          </cell>
          <cell r="K174">
            <v>71.25</v>
          </cell>
          <cell r="M174">
            <v>9570</v>
          </cell>
        </row>
        <row r="175">
          <cell r="A175" t="str">
            <v>300FRA02</v>
          </cell>
          <cell r="B175" t="str">
            <v>Frazier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  <cell r="G175">
            <v>39.08</v>
          </cell>
          <cell r="I175">
            <v>0</v>
          </cell>
          <cell r="K175">
            <v>39.08</v>
          </cell>
          <cell r="M175">
            <v>0</v>
          </cell>
        </row>
        <row r="176">
          <cell r="A176" t="str">
            <v>300GAL01</v>
          </cell>
          <cell r="B176" t="str">
            <v>Galia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  <cell r="G176">
            <v>115.79</v>
          </cell>
          <cell r="I176">
            <v>16107</v>
          </cell>
          <cell r="K176">
            <v>115.79</v>
          </cell>
          <cell r="M176">
            <v>16107</v>
          </cell>
        </row>
        <row r="177">
          <cell r="A177" t="str">
            <v>300GDU01</v>
          </cell>
          <cell r="B177" t="str">
            <v>RGP GDU (SCOUT DBASE)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  <cell r="G177">
            <v>117.81</v>
          </cell>
          <cell r="I177">
            <v>0</v>
          </cell>
          <cell r="K177">
            <v>117.81</v>
          </cell>
          <cell r="M177">
            <v>0</v>
          </cell>
        </row>
        <row r="178">
          <cell r="A178" t="str">
            <v>300GEN01</v>
          </cell>
          <cell r="B178" t="str">
            <v>Genesis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  <cell r="G178">
            <v>49248</v>
          </cell>
          <cell r="I178">
            <v>6983366.4000000004</v>
          </cell>
          <cell r="K178">
            <v>49248</v>
          </cell>
          <cell r="M178">
            <v>6983366.4000000004</v>
          </cell>
        </row>
        <row r="179">
          <cell r="A179" t="str">
            <v>300GEO01</v>
          </cell>
          <cell r="B179" t="str">
            <v>Geotex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  <cell r="G179">
            <v>200210.64</v>
          </cell>
          <cell r="I179">
            <v>28401516.73</v>
          </cell>
          <cell r="K179">
            <v>200210.64</v>
          </cell>
          <cell r="M179">
            <v>28401516.73</v>
          </cell>
        </row>
        <row r="180">
          <cell r="A180" t="str">
            <v>300GEO03</v>
          </cell>
          <cell r="B180" t="str">
            <v>Geologistics/Matrix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  <cell r="G180">
            <v>57760.14</v>
          </cell>
          <cell r="I180">
            <v>8089722.4199999999</v>
          </cell>
          <cell r="K180">
            <v>57760.14</v>
          </cell>
          <cell r="M180">
            <v>8089722.4199999999</v>
          </cell>
        </row>
        <row r="181">
          <cell r="A181" t="str">
            <v>300GEO04</v>
          </cell>
          <cell r="B181" t="str">
            <v>Geos Ltd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14600.28</v>
          </cell>
          <cell r="I181">
            <v>2070320</v>
          </cell>
          <cell r="K181">
            <v>14600.28</v>
          </cell>
          <cell r="M181">
            <v>2070320</v>
          </cell>
        </row>
        <row r="182">
          <cell r="A182" t="str">
            <v>300GLO01</v>
          </cell>
          <cell r="B182" t="str">
            <v>GLOBUS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14441.1</v>
          </cell>
          <cell r="I182">
            <v>2047748.4</v>
          </cell>
          <cell r="K182">
            <v>14441.1</v>
          </cell>
          <cell r="M182">
            <v>2047748.4</v>
          </cell>
        </row>
        <row r="183">
          <cell r="A183" t="str">
            <v>300GLO02</v>
          </cell>
          <cell r="B183" t="str">
            <v>Globalink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2389.0100000000002</v>
          </cell>
          <cell r="I183">
            <v>338761</v>
          </cell>
          <cell r="K183">
            <v>2389.0100000000002</v>
          </cell>
          <cell r="M183">
            <v>338761</v>
          </cell>
        </row>
        <row r="184">
          <cell r="A184" t="str">
            <v>300GRA01</v>
          </cell>
          <cell r="B184" t="str">
            <v>GRATA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20144.77</v>
          </cell>
          <cell r="I184">
            <v>2856527.81</v>
          </cell>
          <cell r="K184">
            <v>20144.77</v>
          </cell>
          <cell r="M184">
            <v>2856527.81</v>
          </cell>
        </row>
        <row r="185">
          <cell r="A185" t="str">
            <v>300HIM01</v>
          </cell>
          <cell r="B185" t="str">
            <v>Himmontaj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  <cell r="G185">
            <v>20405.62</v>
          </cell>
          <cell r="I185">
            <v>2748233.93</v>
          </cell>
          <cell r="K185">
            <v>20405.62</v>
          </cell>
          <cell r="M185">
            <v>2748233.93</v>
          </cell>
        </row>
        <row r="186">
          <cell r="A186" t="str">
            <v>300HYC01</v>
          </cell>
          <cell r="B186" t="str">
            <v>Hycalog / Camco Int. Ltd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  <cell r="G186">
            <v>263.02</v>
          </cell>
          <cell r="I186">
            <v>36350</v>
          </cell>
          <cell r="K186">
            <v>263.02</v>
          </cell>
          <cell r="M186">
            <v>36350</v>
          </cell>
        </row>
        <row r="187">
          <cell r="A187" t="str">
            <v>300INT01</v>
          </cell>
          <cell r="B187" t="str">
            <v>Integral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  <cell r="G187">
            <v>0.36</v>
          </cell>
          <cell r="I187">
            <v>0</v>
          </cell>
          <cell r="K187">
            <v>0.36</v>
          </cell>
          <cell r="M187">
            <v>0</v>
          </cell>
        </row>
        <row r="188">
          <cell r="A188" t="str">
            <v>300KAN01</v>
          </cell>
          <cell r="B188" t="str">
            <v>Kann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  <cell r="G188">
            <v>17.66</v>
          </cell>
          <cell r="I188">
            <v>0</v>
          </cell>
          <cell r="K188">
            <v>17.66</v>
          </cell>
          <cell r="M188">
            <v>0</v>
          </cell>
        </row>
        <row r="189">
          <cell r="A189" t="str">
            <v>300KAZ01</v>
          </cell>
          <cell r="B189" t="str">
            <v>Kaztransoil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  <cell r="G189">
            <v>17190.46</v>
          </cell>
          <cell r="I189">
            <v>2437268.71</v>
          </cell>
          <cell r="K189">
            <v>17190.46</v>
          </cell>
          <cell r="M189">
            <v>2437268.71</v>
          </cell>
        </row>
        <row r="190">
          <cell r="A190" t="str">
            <v>300KAZ05</v>
          </cell>
          <cell r="B190" t="str">
            <v>Kazakhoil Drilling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  <cell r="G190">
            <v>476330.82</v>
          </cell>
          <cell r="I190">
            <v>67118705.75</v>
          </cell>
          <cell r="K190">
            <v>476330.82</v>
          </cell>
          <cell r="M190">
            <v>67118703.480000004</v>
          </cell>
        </row>
        <row r="191">
          <cell r="A191" t="str">
            <v>300KEE01</v>
          </cell>
          <cell r="B191" t="str">
            <v>KEENOIL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  <cell r="G191">
            <v>7592</v>
          </cell>
          <cell r="I191">
            <v>838214.4</v>
          </cell>
          <cell r="K191">
            <v>7592</v>
          </cell>
          <cell r="M191">
            <v>838214.4</v>
          </cell>
        </row>
        <row r="192">
          <cell r="A192" t="str">
            <v>300KEZ01</v>
          </cell>
          <cell r="B192" t="str">
            <v>Kezby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1801.27</v>
          </cell>
          <cell r="I192">
            <v>255420</v>
          </cell>
          <cell r="K192">
            <v>1801.27</v>
          </cell>
          <cell r="M192">
            <v>255420</v>
          </cell>
        </row>
        <row r="193">
          <cell r="A193" t="str">
            <v>300KIM01</v>
          </cell>
          <cell r="B193" t="str">
            <v>KIMER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  <cell r="G193">
            <v>459.71</v>
          </cell>
          <cell r="I193">
            <v>62257.5</v>
          </cell>
          <cell r="K193">
            <v>459.71</v>
          </cell>
          <cell r="M193">
            <v>62257.5</v>
          </cell>
        </row>
        <row r="194">
          <cell r="A194" t="str">
            <v>300KIS01</v>
          </cell>
          <cell r="B194" t="str">
            <v>Kislorod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1119.6099999999999</v>
          </cell>
          <cell r="I194">
            <v>158760</v>
          </cell>
          <cell r="K194">
            <v>1119.6099999999999</v>
          </cell>
          <cell r="M194">
            <v>158760</v>
          </cell>
        </row>
        <row r="195">
          <cell r="A195" t="str">
            <v>300KMO01</v>
          </cell>
          <cell r="B195" t="str">
            <v>K-MOBILE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  <cell r="G195">
            <v>3016.54</v>
          </cell>
          <cell r="I195">
            <v>427745.16</v>
          </cell>
          <cell r="K195">
            <v>3016.54</v>
          </cell>
          <cell r="M195">
            <v>427745.16</v>
          </cell>
        </row>
        <row r="196">
          <cell r="A196" t="str">
            <v>300KOR01</v>
          </cell>
          <cell r="B196" t="str">
            <v>Koruna V N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  <cell r="G196">
            <v>103.41</v>
          </cell>
          <cell r="I196">
            <v>11105</v>
          </cell>
          <cell r="K196">
            <v>103.41</v>
          </cell>
          <cell r="M196">
            <v>11105</v>
          </cell>
        </row>
        <row r="197">
          <cell r="A197" t="str">
            <v>300LAT01</v>
          </cell>
          <cell r="B197" t="str">
            <v>Latipov B.C.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  <cell r="G197">
            <v>2486.7800000000002</v>
          </cell>
          <cell r="I197">
            <v>348733.9</v>
          </cell>
          <cell r="K197">
            <v>2486.7800000000002</v>
          </cell>
          <cell r="M197">
            <v>348733.9</v>
          </cell>
        </row>
        <row r="198">
          <cell r="A198" t="str">
            <v>300LOM01</v>
          </cell>
          <cell r="B198" t="str">
            <v>Lomakin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167.49</v>
          </cell>
          <cell r="I198">
            <v>23750</v>
          </cell>
          <cell r="K198">
            <v>167.49</v>
          </cell>
          <cell r="M198">
            <v>23750</v>
          </cell>
        </row>
        <row r="199">
          <cell r="A199" t="str">
            <v>300LSI01</v>
          </cell>
          <cell r="B199" t="str">
            <v>L.S.I.P.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  <cell r="G199">
            <v>4186.6000000000004</v>
          </cell>
          <cell r="I199">
            <v>590377.44999999995</v>
          </cell>
          <cell r="K199">
            <v>4186.6000000000004</v>
          </cell>
          <cell r="M199">
            <v>590377.44999999995</v>
          </cell>
        </row>
        <row r="200">
          <cell r="A200" t="str">
            <v>300MAN03</v>
          </cell>
          <cell r="B200" t="str">
            <v>Mangistauenergomontazh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  <cell r="G200">
            <v>275.04000000000002</v>
          </cell>
          <cell r="I200">
            <v>39000</v>
          </cell>
          <cell r="K200">
            <v>275.04000000000002</v>
          </cell>
          <cell r="M200">
            <v>39000</v>
          </cell>
        </row>
        <row r="201">
          <cell r="A201" t="str">
            <v>300MIC01</v>
          </cell>
          <cell r="B201" t="str">
            <v>Akim of Mangistau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  <cell r="G201">
            <v>-12.2</v>
          </cell>
          <cell r="I201">
            <v>-42500</v>
          </cell>
          <cell r="K201">
            <v>-12.2</v>
          </cell>
          <cell r="M201">
            <v>-42500</v>
          </cell>
        </row>
        <row r="202">
          <cell r="A202" t="str">
            <v>300MOD01</v>
          </cell>
          <cell r="B202" t="str">
            <v>MODT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  <cell r="G202">
            <v>96.07</v>
          </cell>
          <cell r="I202">
            <v>0</v>
          </cell>
          <cell r="K202">
            <v>96.07</v>
          </cell>
          <cell r="M202">
            <v>0</v>
          </cell>
        </row>
        <row r="203">
          <cell r="A203" t="str">
            <v>300MOL01</v>
          </cell>
          <cell r="B203" t="str">
            <v>MOLEST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  <cell r="G203">
            <v>843.81</v>
          </cell>
          <cell r="I203">
            <v>106500</v>
          </cell>
          <cell r="K203">
            <v>843.81</v>
          </cell>
          <cell r="M203">
            <v>106500</v>
          </cell>
        </row>
        <row r="204">
          <cell r="A204" t="str">
            <v>300MVO01</v>
          </cell>
          <cell r="B204" t="str">
            <v>MVO-AKBEREN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  <cell r="G204">
            <v>1770.99</v>
          </cell>
          <cell r="I204">
            <v>250000</v>
          </cell>
          <cell r="K204">
            <v>1770.99</v>
          </cell>
          <cell r="M204">
            <v>250000</v>
          </cell>
        </row>
        <row r="205">
          <cell r="A205" t="str">
            <v>300NIP02</v>
          </cell>
          <cell r="B205" t="str">
            <v>NIPI Neftegas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  <cell r="G205">
            <v>16135.41</v>
          </cell>
          <cell r="I205">
            <v>2204055</v>
          </cell>
          <cell r="K205">
            <v>16135.41</v>
          </cell>
          <cell r="M205">
            <v>2204055</v>
          </cell>
        </row>
        <row r="206">
          <cell r="A206" t="str">
            <v>300ORB01</v>
          </cell>
          <cell r="B206" t="str">
            <v>ORBITA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894.92</v>
          </cell>
          <cell r="I206">
            <v>126900</v>
          </cell>
          <cell r="K206">
            <v>894.92</v>
          </cell>
          <cell r="M206">
            <v>126900</v>
          </cell>
        </row>
        <row r="207">
          <cell r="A207" t="str">
            <v>300ORT01</v>
          </cell>
          <cell r="B207" t="str">
            <v>ORT Sondyrushi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  <cell r="G207">
            <v>14.61</v>
          </cell>
          <cell r="I207">
            <v>0</v>
          </cell>
          <cell r="K207">
            <v>14.61</v>
          </cell>
          <cell r="M207">
            <v>0</v>
          </cell>
        </row>
        <row r="208">
          <cell r="A208" t="str">
            <v>300OTE01</v>
          </cell>
          <cell r="B208" t="str">
            <v>OTES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354.41</v>
          </cell>
          <cell r="I208">
            <v>50256</v>
          </cell>
          <cell r="K208">
            <v>354.41</v>
          </cell>
          <cell r="M208">
            <v>50256</v>
          </cell>
        </row>
        <row r="209">
          <cell r="A209" t="str">
            <v>300OTR01</v>
          </cell>
          <cell r="B209" t="str">
            <v>OTRAR TRAVEL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  <cell r="G209">
            <v>7517.27</v>
          </cell>
          <cell r="I209">
            <v>1064858</v>
          </cell>
          <cell r="K209">
            <v>7517.27</v>
          </cell>
          <cell r="M209">
            <v>1064858</v>
          </cell>
        </row>
        <row r="210">
          <cell r="A210" t="str">
            <v>300PAR01</v>
          </cell>
          <cell r="B210" t="str">
            <v>Partner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  <cell r="G210">
            <v>0</v>
          </cell>
          <cell r="I210">
            <v>0</v>
          </cell>
          <cell r="K210">
            <v>0</v>
          </cell>
          <cell r="M210">
            <v>0</v>
          </cell>
        </row>
        <row r="211">
          <cell r="A211" t="str">
            <v>300PET02</v>
          </cell>
          <cell r="B211" t="str">
            <v>Petroleum Pipe Company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  <cell r="G211">
            <v>-102.36</v>
          </cell>
          <cell r="I211">
            <v>-14146.3</v>
          </cell>
          <cell r="K211">
            <v>-102.36</v>
          </cell>
          <cell r="M211">
            <v>-14146.3</v>
          </cell>
        </row>
        <row r="212">
          <cell r="A212" t="str">
            <v>300PSV01</v>
          </cell>
          <cell r="B212" t="str">
            <v>PSV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  <cell r="G212">
            <v>-0.01</v>
          </cell>
          <cell r="I212">
            <v>0</v>
          </cell>
          <cell r="K212">
            <v>-0.01</v>
          </cell>
          <cell r="M212">
            <v>0</v>
          </cell>
        </row>
        <row r="213">
          <cell r="A213" t="str">
            <v>300RAY01</v>
          </cell>
          <cell r="B213" t="str">
            <v>Raychem N. V.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  <cell r="G213">
            <v>20.18</v>
          </cell>
          <cell r="I213">
            <v>2788.4</v>
          </cell>
          <cell r="K213">
            <v>20.18</v>
          </cell>
          <cell r="M213">
            <v>2788.4</v>
          </cell>
        </row>
        <row r="214">
          <cell r="A214" t="str">
            <v>300RDS01</v>
          </cell>
          <cell r="B214" t="str">
            <v>RDS (Technical) LTD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  <cell r="G214">
            <v>0</v>
          </cell>
          <cell r="I214">
            <v>-16939.849999999999</v>
          </cell>
          <cell r="K214">
            <v>0</v>
          </cell>
          <cell r="M214">
            <v>-16939.849999999999</v>
          </cell>
        </row>
        <row r="215">
          <cell r="A215" t="str">
            <v>300RIK01</v>
          </cell>
          <cell r="B215" t="str">
            <v>RIK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  <cell r="G215">
            <v>78.150000000000006</v>
          </cell>
          <cell r="I215">
            <v>10800</v>
          </cell>
          <cell r="K215">
            <v>78.150000000000006</v>
          </cell>
          <cell r="M215">
            <v>10800</v>
          </cell>
        </row>
        <row r="216">
          <cell r="A216" t="str">
            <v>300ROB01</v>
          </cell>
          <cell r="B216" t="str">
            <v>Robertson &amp; Blums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  <cell r="G216">
            <v>0</v>
          </cell>
          <cell r="I216">
            <v>-32011.200000000001</v>
          </cell>
          <cell r="K216">
            <v>0</v>
          </cell>
          <cell r="M216">
            <v>-32011.200000000001</v>
          </cell>
        </row>
        <row r="217">
          <cell r="A217" t="str">
            <v>300SAF01</v>
          </cell>
          <cell r="B217" t="str">
            <v>Safar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  <cell r="G217">
            <v>-20</v>
          </cell>
          <cell r="I217">
            <v>-144992.79</v>
          </cell>
          <cell r="K217">
            <v>-20</v>
          </cell>
          <cell r="M217">
            <v>-144992.79</v>
          </cell>
        </row>
        <row r="218">
          <cell r="A218" t="str">
            <v>300SAN01</v>
          </cell>
          <cell r="B218" t="str">
            <v>Sanitation &amp; Epid Station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  <cell r="G218">
            <v>5512.74</v>
          </cell>
          <cell r="I218">
            <v>781707</v>
          </cell>
          <cell r="K218">
            <v>5512.74</v>
          </cell>
          <cell r="M218">
            <v>781707</v>
          </cell>
        </row>
        <row r="219">
          <cell r="A219" t="str">
            <v>300SAT01</v>
          </cell>
          <cell r="B219" t="str">
            <v>SATEL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  <cell r="G219">
            <v>86385.61</v>
          </cell>
          <cell r="I219">
            <v>11938491.6</v>
          </cell>
          <cell r="K219">
            <v>86385.61</v>
          </cell>
          <cell r="M219">
            <v>11938491.6</v>
          </cell>
        </row>
        <row r="220">
          <cell r="A220" t="str">
            <v>300SCH01</v>
          </cell>
          <cell r="B220" t="str">
            <v>Schlumberge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  <cell r="G220">
            <v>0</v>
          </cell>
          <cell r="I220">
            <v>-80685</v>
          </cell>
          <cell r="K220">
            <v>0</v>
          </cell>
          <cell r="M220">
            <v>-80685</v>
          </cell>
        </row>
        <row r="221">
          <cell r="A221" t="str">
            <v>300SER01</v>
          </cell>
          <cell r="B221" t="str">
            <v>SERT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1378.68</v>
          </cell>
          <cell r="I221">
            <v>195497</v>
          </cell>
          <cell r="K221">
            <v>1378.68</v>
          </cell>
          <cell r="M221">
            <v>195497</v>
          </cell>
        </row>
        <row r="222">
          <cell r="A222" t="str">
            <v>300SOY01</v>
          </cell>
          <cell r="B222" t="str">
            <v>SOYUZ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84.5</v>
          </cell>
          <cell r="I222">
            <v>11982</v>
          </cell>
          <cell r="K222">
            <v>84.5</v>
          </cell>
          <cell r="M222">
            <v>11982</v>
          </cell>
        </row>
        <row r="223">
          <cell r="A223" t="str">
            <v>300STS01</v>
          </cell>
          <cell r="B223" t="str">
            <v>STS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  <cell r="G223">
            <v>0.26</v>
          </cell>
          <cell r="I223">
            <v>0</v>
          </cell>
          <cell r="K223">
            <v>0.26</v>
          </cell>
          <cell r="M223">
            <v>0</v>
          </cell>
        </row>
        <row r="224">
          <cell r="A224" t="str">
            <v>300TAN01</v>
          </cell>
          <cell r="B224" t="str">
            <v>TANDEM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  <cell r="G224">
            <v>104.49</v>
          </cell>
          <cell r="I224">
            <v>0</v>
          </cell>
          <cell r="K224">
            <v>104.49</v>
          </cell>
          <cell r="M224">
            <v>0</v>
          </cell>
        </row>
        <row r="225">
          <cell r="A225" t="str">
            <v>300TAT01</v>
          </cell>
          <cell r="B225" t="str">
            <v>Tatyana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  <cell r="G225">
            <v>11.73</v>
          </cell>
          <cell r="I225">
            <v>1633.6</v>
          </cell>
          <cell r="K225">
            <v>11.73</v>
          </cell>
          <cell r="M225">
            <v>1633.6</v>
          </cell>
        </row>
        <row r="226">
          <cell r="A226" t="str">
            <v>300TAX01</v>
          </cell>
          <cell r="B226" t="str">
            <v>Tax Inspection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  <cell r="G226">
            <v>4276.8100000000004</v>
          </cell>
          <cell r="I226">
            <v>606452</v>
          </cell>
          <cell r="K226">
            <v>4276.8100000000004</v>
          </cell>
          <cell r="M226">
            <v>606452</v>
          </cell>
        </row>
        <row r="227">
          <cell r="A227" t="str">
            <v>300TEC02</v>
          </cell>
          <cell r="B227" t="str">
            <v>TECHNOTRADE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  <cell r="G227">
            <v>29511.81</v>
          </cell>
          <cell r="I227">
            <v>4127034.48</v>
          </cell>
          <cell r="K227">
            <v>29511.81</v>
          </cell>
          <cell r="M227">
            <v>4127034.48</v>
          </cell>
        </row>
        <row r="228">
          <cell r="A228" t="str">
            <v>300TNS01</v>
          </cell>
          <cell r="B228" t="str">
            <v>TNS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  <cell r="G228">
            <v>31447.3</v>
          </cell>
          <cell r="I228">
            <v>4422014.9000000004</v>
          </cell>
          <cell r="K228">
            <v>31447.3</v>
          </cell>
          <cell r="M228">
            <v>4422014.9000000004</v>
          </cell>
        </row>
        <row r="229">
          <cell r="A229" t="str">
            <v>300TRA01</v>
          </cell>
          <cell r="B229" t="str">
            <v>Trans Oil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  <cell r="G229">
            <v>14818.44</v>
          </cell>
          <cell r="I229">
            <v>2083034.91</v>
          </cell>
          <cell r="K229">
            <v>14818.44</v>
          </cell>
          <cell r="M229">
            <v>2083034.91</v>
          </cell>
        </row>
        <row r="230">
          <cell r="A230" t="str">
            <v>300TRU01</v>
          </cell>
          <cell r="B230" t="str">
            <v>Trucat International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  <cell r="G230">
            <v>1360</v>
          </cell>
          <cell r="I230">
            <v>98425.5</v>
          </cell>
          <cell r="K230">
            <v>1360</v>
          </cell>
          <cell r="M230">
            <v>98425.5</v>
          </cell>
        </row>
        <row r="231">
          <cell r="A231" t="str">
            <v>300TVS01</v>
          </cell>
          <cell r="B231" t="str">
            <v>TVS&amp;V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15.08</v>
          </cell>
          <cell r="I231">
            <v>2137.7399999999998</v>
          </cell>
          <cell r="K231">
            <v>15.08</v>
          </cell>
          <cell r="M231">
            <v>2137.7399999999998</v>
          </cell>
        </row>
        <row r="232">
          <cell r="A232" t="str">
            <v>300UIM01</v>
          </cell>
          <cell r="B232" t="str">
            <v>Uimaganbetov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  <cell r="G232">
            <v>895.63</v>
          </cell>
          <cell r="I232">
            <v>127000</v>
          </cell>
          <cell r="K232">
            <v>895.63</v>
          </cell>
          <cell r="M232">
            <v>127000</v>
          </cell>
        </row>
        <row r="233">
          <cell r="A233" t="str">
            <v>300URA01</v>
          </cell>
          <cell r="B233" t="str">
            <v>URAL AUTO TRADING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  <cell r="G233">
            <v>0</v>
          </cell>
          <cell r="I233">
            <v>-16434</v>
          </cell>
          <cell r="K233">
            <v>0</v>
          </cell>
          <cell r="M233">
            <v>-16434</v>
          </cell>
        </row>
        <row r="234">
          <cell r="A234" t="str">
            <v>300VIT01</v>
          </cell>
          <cell r="B234" t="str">
            <v>VITO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  <cell r="G234">
            <v>21296.35</v>
          </cell>
          <cell r="I234">
            <v>3001747.46</v>
          </cell>
          <cell r="K234">
            <v>21296.35</v>
          </cell>
          <cell r="M234">
            <v>3001747.46</v>
          </cell>
        </row>
        <row r="235">
          <cell r="A235" t="str">
            <v>300WEA02</v>
          </cell>
          <cell r="B235" t="str">
            <v>Weatherford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  <cell r="G235">
            <v>0</v>
          </cell>
          <cell r="I235">
            <v>-5266.8</v>
          </cell>
          <cell r="K235">
            <v>0</v>
          </cell>
          <cell r="M235">
            <v>-5266.8</v>
          </cell>
        </row>
        <row r="236">
          <cell r="A236" t="str">
            <v>300WES01</v>
          </cell>
          <cell r="B236" t="str">
            <v>West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  <cell r="G236">
            <v>34.94</v>
          </cell>
          <cell r="I236">
            <v>20</v>
          </cell>
          <cell r="K236">
            <v>34.94</v>
          </cell>
          <cell r="M236">
            <v>20</v>
          </cell>
        </row>
        <row r="237">
          <cell r="A237" t="str">
            <v>300ZHA01</v>
          </cell>
          <cell r="B237" t="str">
            <v>Zhaksylyk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  <cell r="G237">
            <v>-7822.58</v>
          </cell>
          <cell r="I237">
            <v>-1103298</v>
          </cell>
          <cell r="K237">
            <v>-7822.58</v>
          </cell>
          <cell r="M237">
            <v>-1103298</v>
          </cell>
        </row>
        <row r="238">
          <cell r="A238">
            <v>3051001</v>
          </cell>
          <cell r="B238" t="str">
            <v>Accrued Interest Payable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  <cell r="G238">
            <v>0</v>
          </cell>
          <cell r="I238">
            <v>-4470.51</v>
          </cell>
          <cell r="K238">
            <v>0</v>
          </cell>
          <cell r="M238">
            <v>-4470.51</v>
          </cell>
        </row>
        <row r="239">
          <cell r="A239">
            <v>3153001</v>
          </cell>
          <cell r="B239" t="str">
            <v>Current Income Tax Payable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  <cell r="G239">
            <v>15456.25</v>
          </cell>
          <cell r="I239">
            <v>2173796</v>
          </cell>
          <cell r="K239">
            <v>15456.25</v>
          </cell>
          <cell r="M239">
            <v>2173796</v>
          </cell>
        </row>
        <row r="240">
          <cell r="A240">
            <v>3154001</v>
          </cell>
          <cell r="B240" t="str">
            <v>Other Taxes Payable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  <cell r="G240">
            <v>58.79</v>
          </cell>
          <cell r="I240">
            <v>-122</v>
          </cell>
          <cell r="K240">
            <v>58.79</v>
          </cell>
          <cell r="M240">
            <v>-122</v>
          </cell>
        </row>
        <row r="241">
          <cell r="A241">
            <v>3154015</v>
          </cell>
          <cell r="B241" t="str">
            <v>Pension Fund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  <cell r="G241">
            <v>38135.980000000003</v>
          </cell>
          <cell r="I241">
            <v>5268176</v>
          </cell>
          <cell r="K241">
            <v>38135.980000000003</v>
          </cell>
          <cell r="M241">
            <v>5268176</v>
          </cell>
        </row>
        <row r="242">
          <cell r="A242">
            <v>3154030</v>
          </cell>
          <cell r="B242" t="str">
            <v>Property Tax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  <cell r="G242">
            <v>51729.16</v>
          </cell>
          <cell r="I242">
            <v>7131705</v>
          </cell>
          <cell r="K242">
            <v>51729.16</v>
          </cell>
          <cell r="M242">
            <v>7131705</v>
          </cell>
        </row>
        <row r="243">
          <cell r="A243">
            <v>3154040</v>
          </cell>
          <cell r="B243" t="str">
            <v>Current Social Tax P/A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  <cell r="G243">
            <v>19563.54</v>
          </cell>
          <cell r="I243">
            <v>2756096</v>
          </cell>
          <cell r="K243">
            <v>19563.54</v>
          </cell>
          <cell r="M243">
            <v>2756096</v>
          </cell>
        </row>
        <row r="244">
          <cell r="A244">
            <v>3201001</v>
          </cell>
          <cell r="B244" t="str">
            <v>Withholding Tax Payable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  <cell r="G244">
            <v>8632.61</v>
          </cell>
          <cell r="I244">
            <v>1031663</v>
          </cell>
          <cell r="K244">
            <v>8632.61</v>
          </cell>
          <cell r="M244">
            <v>1031663</v>
          </cell>
        </row>
        <row r="245">
          <cell r="A245">
            <v>3201002</v>
          </cell>
          <cell r="B245" t="str">
            <v>Accrued Current Payroll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  <cell r="G245">
            <v>63958.28</v>
          </cell>
          <cell r="I245">
            <v>9069284.3599999994</v>
          </cell>
          <cell r="K245">
            <v>63958.28</v>
          </cell>
          <cell r="M245">
            <v>9069284.3599999994</v>
          </cell>
        </row>
        <row r="246">
          <cell r="A246">
            <v>3301010</v>
          </cell>
          <cell r="B246" t="str">
            <v>Chase Bank of Texas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  <cell r="G246">
            <v>0</v>
          </cell>
          <cell r="I246">
            <v>-751111.08</v>
          </cell>
          <cell r="K246">
            <v>0</v>
          </cell>
          <cell r="M246">
            <v>-751111.08</v>
          </cell>
        </row>
        <row r="247">
          <cell r="A247">
            <v>3302010</v>
          </cell>
          <cell r="B247" t="str">
            <v>CAP-G Cash Advances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  <cell r="G247">
            <v>28131850.170000002</v>
          </cell>
          <cell r="I247">
            <v>3904833193.4899998</v>
          </cell>
          <cell r="K247">
            <v>28131850.170000002</v>
          </cell>
          <cell r="M247">
            <v>3904833193.4899998</v>
          </cell>
        </row>
        <row r="248">
          <cell r="A248">
            <v>3302020</v>
          </cell>
          <cell r="B248" t="str">
            <v>CAP-G Management Fees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  <cell r="G248">
            <v>6888750</v>
          </cell>
          <cell r="I248">
            <v>952025250</v>
          </cell>
          <cell r="K248">
            <v>6888750</v>
          </cell>
          <cell r="M248">
            <v>952025250</v>
          </cell>
        </row>
        <row r="249">
          <cell r="A249">
            <v>3302030</v>
          </cell>
          <cell r="B249" t="str">
            <v>CAP-G Other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  <cell r="G249">
            <v>3337452.86</v>
          </cell>
          <cell r="I249">
            <v>462107309.64999998</v>
          </cell>
          <cell r="K249">
            <v>3185952.86</v>
          </cell>
          <cell r="M249">
            <v>440700359.64999998</v>
          </cell>
        </row>
        <row r="250">
          <cell r="A250">
            <v>3352001</v>
          </cell>
          <cell r="B250" t="str">
            <v>Interest Payable to Related Pa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  <cell r="G250">
            <v>3908781</v>
          </cell>
          <cell r="I250">
            <v>542452170.60000002</v>
          </cell>
          <cell r="K250">
            <v>3908781</v>
          </cell>
          <cell r="M250">
            <v>542452170.60000002</v>
          </cell>
        </row>
        <row r="251">
          <cell r="A251">
            <v>4001010</v>
          </cell>
          <cell r="B251" t="str">
            <v>Central Asia Petroleum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  <cell r="G251">
            <v>100000</v>
          </cell>
          <cell r="I251">
            <v>7555000</v>
          </cell>
          <cell r="K251">
            <v>100000</v>
          </cell>
          <cell r="M251">
            <v>7555000</v>
          </cell>
        </row>
        <row r="252">
          <cell r="A252">
            <v>4001020</v>
          </cell>
          <cell r="B252" t="str">
            <v>Kazakhoil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  <cell r="G252">
            <v>80000</v>
          </cell>
          <cell r="I252">
            <v>6044000</v>
          </cell>
          <cell r="K252">
            <v>80000</v>
          </cell>
          <cell r="M252">
            <v>6044000</v>
          </cell>
        </row>
        <row r="253">
          <cell r="A253">
            <v>4001030</v>
          </cell>
          <cell r="B253" t="str">
            <v>Mangistau Terra International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  <cell r="G253">
            <v>20000</v>
          </cell>
          <cell r="I253">
            <v>1511000</v>
          </cell>
          <cell r="K253">
            <v>20000</v>
          </cell>
          <cell r="M253">
            <v>1511000</v>
          </cell>
        </row>
        <row r="254">
          <cell r="A254">
            <v>4101001</v>
          </cell>
          <cell r="B254" t="str">
            <v>Retained Earnings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  <cell r="G254">
            <v>-7503486.9500000002</v>
          </cell>
          <cell r="I254">
            <v>-745730557.25</v>
          </cell>
          <cell r="K254">
            <v>-12007422.99</v>
          </cell>
          <cell r="M254">
            <v>-2909168026.1300001</v>
          </cell>
        </row>
        <row r="255">
          <cell r="A255">
            <v>5101001</v>
          </cell>
          <cell r="B255" t="str">
            <v>Interest Income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  <cell r="G255">
            <v>187.26</v>
          </cell>
          <cell r="I255">
            <v>21441.27</v>
          </cell>
          <cell r="K255">
            <v>0</v>
          </cell>
          <cell r="M255">
            <v>0</v>
          </cell>
        </row>
        <row r="256">
          <cell r="A256">
            <v>5991001</v>
          </cell>
          <cell r="B256" t="str">
            <v>Currency Exchange Gain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  <cell r="G256">
            <v>288133.64</v>
          </cell>
          <cell r="I256">
            <v>75965862.790000007</v>
          </cell>
          <cell r="K256">
            <v>3983.93</v>
          </cell>
          <cell r="M256">
            <v>564919.86</v>
          </cell>
        </row>
        <row r="257">
          <cell r="A257">
            <v>6000501</v>
          </cell>
          <cell r="B257" t="str">
            <v>Chemicals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-3951.1</v>
          </cell>
          <cell r="I257">
            <v>-557795.19999999995</v>
          </cell>
          <cell r="K257">
            <v>-3951.1</v>
          </cell>
          <cell r="M257">
            <v>-557795.19999999995</v>
          </cell>
        </row>
        <row r="258">
          <cell r="A258">
            <v>6003001</v>
          </cell>
          <cell r="B258" t="str">
            <v>Transportation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-495708.56</v>
          </cell>
          <cell r="I258">
            <v>-70251609.640000001</v>
          </cell>
          <cell r="K258">
            <v>-488685.94</v>
          </cell>
          <cell r="M258">
            <v>-69262997.640000001</v>
          </cell>
        </row>
        <row r="259">
          <cell r="A259">
            <v>6007001</v>
          </cell>
          <cell r="B259" t="str">
            <v>Environmental Expenses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-10096.200000000001</v>
          </cell>
          <cell r="I259">
            <v>-1407410.95</v>
          </cell>
          <cell r="K259">
            <v>-10096.200000000001</v>
          </cell>
          <cell r="M259">
            <v>-1407410.95</v>
          </cell>
        </row>
        <row r="260">
          <cell r="A260">
            <v>6007501</v>
          </cell>
          <cell r="B260" t="str">
            <v>Local Licensing Fees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-6318.52</v>
          </cell>
          <cell r="I260">
            <v>-889995.2</v>
          </cell>
          <cell r="K260">
            <v>-6318.52</v>
          </cell>
          <cell r="M260">
            <v>-889995.2</v>
          </cell>
        </row>
        <row r="261">
          <cell r="A261">
            <v>6051301</v>
          </cell>
          <cell r="B261" t="str">
            <v>WO Mud Materials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-1347.81</v>
          </cell>
          <cell r="I261">
            <v>-188020</v>
          </cell>
          <cell r="K261">
            <v>-1347.81</v>
          </cell>
          <cell r="M261">
            <v>-188020</v>
          </cell>
        </row>
        <row r="262">
          <cell r="A262">
            <v>6057520</v>
          </cell>
          <cell r="B262" t="str">
            <v>WO Helicopter Transportation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-6879.37</v>
          </cell>
          <cell r="I262">
            <v>-963799.58</v>
          </cell>
          <cell r="K262">
            <v>-6879.37</v>
          </cell>
          <cell r="M262">
            <v>-963799.58</v>
          </cell>
        </row>
        <row r="263">
          <cell r="A263">
            <v>6995001</v>
          </cell>
          <cell r="B263" t="str">
            <v>Depreciation - Corp. Assets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  <cell r="G263">
            <v>-744063.87</v>
          </cell>
          <cell r="I263">
            <v>-101299626.83</v>
          </cell>
          <cell r="K263">
            <v>0</v>
          </cell>
          <cell r="M263">
            <v>0</v>
          </cell>
        </row>
        <row r="264">
          <cell r="A264">
            <v>7002001</v>
          </cell>
          <cell r="B264" t="str">
            <v>Geophysical Expenses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  <cell r="G264">
            <v>-5089.2299999999996</v>
          </cell>
          <cell r="I264">
            <v>-711730</v>
          </cell>
          <cell r="K264">
            <v>-5089.2299999999996</v>
          </cell>
          <cell r="M264">
            <v>-711730</v>
          </cell>
        </row>
        <row r="265">
          <cell r="A265">
            <v>7003001</v>
          </cell>
          <cell r="B265" t="str">
            <v>Seismic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-200151.74</v>
          </cell>
          <cell r="I265">
            <v>-28381516.710000001</v>
          </cell>
          <cell r="K265">
            <v>-200151.74</v>
          </cell>
          <cell r="M265">
            <v>-28381516.710000001</v>
          </cell>
        </row>
        <row r="266">
          <cell r="A266">
            <v>7951001</v>
          </cell>
          <cell r="B266" t="str">
            <v>Marketing Expense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-88219.18</v>
          </cell>
          <cell r="I266">
            <v>-12359507.119999999</v>
          </cell>
          <cell r="K266">
            <v>-88219.18</v>
          </cell>
          <cell r="M266">
            <v>-12359507.119999999</v>
          </cell>
        </row>
        <row r="267">
          <cell r="A267">
            <v>8000101</v>
          </cell>
          <cell r="B267" t="str">
            <v>Rent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  <cell r="G267">
            <v>-853.93</v>
          </cell>
          <cell r="I267">
            <v>-73353</v>
          </cell>
          <cell r="K267">
            <v>0</v>
          </cell>
          <cell r="M267">
            <v>0</v>
          </cell>
        </row>
        <row r="268">
          <cell r="A268">
            <v>8000201</v>
          </cell>
          <cell r="B268" t="str">
            <v>Office Supplies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  <cell r="G268">
            <v>-17717.849999999999</v>
          </cell>
          <cell r="I268">
            <v>-2246013.12</v>
          </cell>
          <cell r="K268">
            <v>-5264.89</v>
          </cell>
          <cell r="M268">
            <v>-739858.21</v>
          </cell>
        </row>
        <row r="269">
          <cell r="A269">
            <v>8000301</v>
          </cell>
          <cell r="B269" t="str">
            <v>Utilities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  <cell r="G269">
            <v>-13111.51</v>
          </cell>
          <cell r="I269">
            <v>-1715211.32</v>
          </cell>
          <cell r="K269">
            <v>-3972.9</v>
          </cell>
          <cell r="M269">
            <v>-558661.9</v>
          </cell>
        </row>
        <row r="270">
          <cell r="A270">
            <v>8000401</v>
          </cell>
          <cell r="B270" t="str">
            <v>Dues and Subscriptions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  <cell r="G270">
            <v>-20650.099999999999</v>
          </cell>
          <cell r="I270">
            <v>-2792318.81</v>
          </cell>
          <cell r="K270">
            <v>0</v>
          </cell>
          <cell r="M270">
            <v>0</v>
          </cell>
        </row>
        <row r="271">
          <cell r="A271">
            <v>8000501</v>
          </cell>
          <cell r="B271" t="str">
            <v>Travel and Lodging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  <cell r="G271">
            <v>-505108.82</v>
          </cell>
          <cell r="I271">
            <v>-49712346.829999998</v>
          </cell>
          <cell r="K271">
            <v>-91023.67</v>
          </cell>
          <cell r="M271">
            <v>-12814567.43</v>
          </cell>
        </row>
        <row r="272">
          <cell r="A272">
            <v>8000601</v>
          </cell>
          <cell r="B272" t="str">
            <v>Meals &amp; Entertainment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  <cell r="G272">
            <v>-7300.24</v>
          </cell>
          <cell r="I272">
            <v>-1016345</v>
          </cell>
          <cell r="K272">
            <v>-5548.78</v>
          </cell>
          <cell r="M272">
            <v>-774262</v>
          </cell>
        </row>
        <row r="273">
          <cell r="A273">
            <v>8000701</v>
          </cell>
          <cell r="B273" t="str">
            <v>Bank Fees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  <cell r="G273">
            <v>-33227.5</v>
          </cell>
          <cell r="I273">
            <v>-4286044.53</v>
          </cell>
          <cell r="K273">
            <v>-10280.44</v>
          </cell>
          <cell r="M273">
            <v>-1442504.97</v>
          </cell>
        </row>
        <row r="274">
          <cell r="A274">
            <v>8000801</v>
          </cell>
          <cell r="B274" t="str">
            <v>Postage &amp; Courier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  <cell r="G274">
            <v>-4212.8</v>
          </cell>
          <cell r="I274">
            <v>-558495.72</v>
          </cell>
          <cell r="K274">
            <v>-210.04</v>
          </cell>
          <cell r="M274">
            <v>-29403.67</v>
          </cell>
        </row>
        <row r="275">
          <cell r="A275">
            <v>8000901</v>
          </cell>
          <cell r="B275" t="str">
            <v>Insurance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  <cell r="G275">
            <v>-60160.12</v>
          </cell>
          <cell r="I275">
            <v>-6891077.2999999998</v>
          </cell>
          <cell r="K275">
            <v>0</v>
          </cell>
          <cell r="M275">
            <v>0</v>
          </cell>
        </row>
        <row r="276">
          <cell r="A276">
            <v>8001001</v>
          </cell>
          <cell r="B276" t="str">
            <v>Contributions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  <cell r="G276">
            <v>-102854.82</v>
          </cell>
          <cell r="I276">
            <v>-13967448</v>
          </cell>
          <cell r="K276">
            <v>-2282.04</v>
          </cell>
          <cell r="M276">
            <v>-315500</v>
          </cell>
        </row>
        <row r="277">
          <cell r="A277">
            <v>8001010</v>
          </cell>
          <cell r="B277" t="str">
            <v>Training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  <cell r="G277">
            <v>-181021.64</v>
          </cell>
          <cell r="I277">
            <v>-24145939.699999999</v>
          </cell>
          <cell r="K277">
            <v>-57381.77</v>
          </cell>
          <cell r="M277">
            <v>-8006480.8399999999</v>
          </cell>
        </row>
        <row r="278">
          <cell r="A278">
            <v>8001301</v>
          </cell>
          <cell r="B278" t="str">
            <v>Medical Expense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  <cell r="G278">
            <v>-1482.46</v>
          </cell>
          <cell r="I278">
            <v>-197587</v>
          </cell>
          <cell r="K278">
            <v>0</v>
          </cell>
          <cell r="M278">
            <v>0</v>
          </cell>
        </row>
        <row r="279">
          <cell r="A279">
            <v>8001401</v>
          </cell>
          <cell r="B279" t="str">
            <v>Transportation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  <cell r="G279">
            <v>-7121.05</v>
          </cell>
          <cell r="I279">
            <v>-867118.51</v>
          </cell>
          <cell r="K279">
            <v>-2888.68</v>
          </cell>
          <cell r="M279">
            <v>-404360.51</v>
          </cell>
        </row>
        <row r="280">
          <cell r="A280">
            <v>8001501</v>
          </cell>
          <cell r="B280" t="str">
            <v>Parking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  <cell r="G280">
            <v>-5739.1</v>
          </cell>
          <cell r="I280">
            <v>-742212</v>
          </cell>
          <cell r="K280">
            <v>-407.45</v>
          </cell>
          <cell r="M280">
            <v>-56900</v>
          </cell>
        </row>
        <row r="281">
          <cell r="A281">
            <v>8001601</v>
          </cell>
          <cell r="B281" t="str">
            <v>Telecommunication Exp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  <cell r="G281">
            <v>-116989.41</v>
          </cell>
          <cell r="I281">
            <v>-14545771.6</v>
          </cell>
          <cell r="K281">
            <v>-8833.92</v>
          </cell>
          <cell r="M281">
            <v>-1250000</v>
          </cell>
        </row>
        <row r="282">
          <cell r="A282">
            <v>8001602</v>
          </cell>
          <cell r="B282" t="str">
            <v>Mobiles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  <cell r="G282">
            <v>-17971.939999999999</v>
          </cell>
          <cell r="I282">
            <v>-2500022.08</v>
          </cell>
          <cell r="K282">
            <v>-11543.92</v>
          </cell>
          <cell r="M282">
            <v>-1623575.52</v>
          </cell>
        </row>
        <row r="283">
          <cell r="A283">
            <v>8001603</v>
          </cell>
          <cell r="B283" t="str">
            <v>Telephone Lines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  <cell r="G283">
            <v>-26564.02</v>
          </cell>
          <cell r="I283">
            <v>-3695820.55</v>
          </cell>
          <cell r="K283">
            <v>-14063.95</v>
          </cell>
          <cell r="M283">
            <v>-1967053.88</v>
          </cell>
        </row>
        <row r="284">
          <cell r="A284">
            <v>8001604</v>
          </cell>
          <cell r="B284" t="str">
            <v>Appartments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  <cell r="G284">
            <v>-3877.03</v>
          </cell>
          <cell r="I284">
            <v>-527207</v>
          </cell>
          <cell r="K284">
            <v>-1780.36</v>
          </cell>
          <cell r="M284">
            <v>-249714.67</v>
          </cell>
        </row>
        <row r="285">
          <cell r="A285">
            <v>8001605</v>
          </cell>
          <cell r="B285" t="str">
            <v>Internet &amp; E-Mail Services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  <cell r="G285">
            <v>-14457.02</v>
          </cell>
          <cell r="I285">
            <v>-1700615.01</v>
          </cell>
          <cell r="K285">
            <v>-1162.07</v>
          </cell>
          <cell r="M285">
            <v>-163154.16</v>
          </cell>
        </row>
        <row r="286">
          <cell r="A286">
            <v>8006001</v>
          </cell>
          <cell r="B286" t="str">
            <v>Company labor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  <cell r="G286">
            <v>-454526.33</v>
          </cell>
          <cell r="I286">
            <v>-55717300.43</v>
          </cell>
          <cell r="K286">
            <v>0</v>
          </cell>
          <cell r="M286">
            <v>0</v>
          </cell>
        </row>
        <row r="287">
          <cell r="A287">
            <v>8006201</v>
          </cell>
          <cell r="B287" t="str">
            <v>Contract Labor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  <cell r="G287">
            <v>-594078.6</v>
          </cell>
          <cell r="I287">
            <v>-72457909.180000007</v>
          </cell>
          <cell r="K287">
            <v>0</v>
          </cell>
          <cell r="M287">
            <v>0</v>
          </cell>
        </row>
        <row r="288">
          <cell r="A288">
            <v>8006501</v>
          </cell>
          <cell r="B288" t="str">
            <v>Contract Services &amp; Equip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  <cell r="G288">
            <v>-919.54</v>
          </cell>
          <cell r="I288">
            <v>-80000</v>
          </cell>
          <cell r="K288">
            <v>0</v>
          </cell>
          <cell r="M288">
            <v>0</v>
          </cell>
        </row>
        <row r="289">
          <cell r="A289">
            <v>8006701</v>
          </cell>
          <cell r="B289" t="str">
            <v>Professional Services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  <cell r="G289">
            <v>-28292.11</v>
          </cell>
          <cell r="I289">
            <v>-2892248.5</v>
          </cell>
          <cell r="K289">
            <v>-9089.59</v>
          </cell>
          <cell r="M289">
            <v>-1277700</v>
          </cell>
        </row>
        <row r="290">
          <cell r="A290">
            <v>8007001</v>
          </cell>
          <cell r="B290" t="str">
            <v>Legal Expenses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  <cell r="G290">
            <v>-99078.86</v>
          </cell>
          <cell r="I290">
            <v>-11842788.4</v>
          </cell>
          <cell r="K290">
            <v>-28395.599999999999</v>
          </cell>
          <cell r="M290">
            <v>-4011937.1</v>
          </cell>
        </row>
        <row r="291">
          <cell r="A291">
            <v>8007501</v>
          </cell>
          <cell r="B291" t="str">
            <v>Accounting &amp; Audit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  <cell r="G291">
            <v>-149280.51</v>
          </cell>
          <cell r="I291">
            <v>-20313149.210000001</v>
          </cell>
          <cell r="K291">
            <v>-26017</v>
          </cell>
          <cell r="M291">
            <v>-3689210.6</v>
          </cell>
        </row>
        <row r="292">
          <cell r="A292">
            <v>8008001</v>
          </cell>
          <cell r="B292" t="str">
            <v>Misc. G. &amp; A.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  <cell r="G292">
            <v>-13664.31</v>
          </cell>
          <cell r="I292">
            <v>-1674379.23</v>
          </cell>
          <cell r="K292">
            <v>-1639.08</v>
          </cell>
          <cell r="M292">
            <v>-230356.3</v>
          </cell>
        </row>
        <row r="293">
          <cell r="A293">
            <v>8009001</v>
          </cell>
          <cell r="B293" t="str">
            <v>Licence Registration Fees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  <cell r="G293">
            <v>-2095.7199999999998</v>
          </cell>
          <cell r="I293">
            <v>-292846</v>
          </cell>
          <cell r="K293">
            <v>-136.02000000000001</v>
          </cell>
          <cell r="M293">
            <v>-18850</v>
          </cell>
        </row>
        <row r="294">
          <cell r="A294">
            <v>8009601</v>
          </cell>
          <cell r="B294" t="str">
            <v>Penalties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  <cell r="G294">
            <v>-179.32</v>
          </cell>
          <cell r="I294">
            <v>-15260</v>
          </cell>
          <cell r="K294">
            <v>0</v>
          </cell>
          <cell r="M294">
            <v>0</v>
          </cell>
        </row>
        <row r="295">
          <cell r="A295">
            <v>8009701</v>
          </cell>
          <cell r="B295" t="str">
            <v>Repairs &amp; Installations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  <cell r="G295">
            <v>-9952.73</v>
          </cell>
          <cell r="I295">
            <v>-1364000.33</v>
          </cell>
          <cell r="K295">
            <v>-1747.08</v>
          </cell>
          <cell r="M295">
            <v>-243536.34</v>
          </cell>
        </row>
        <row r="296">
          <cell r="A296">
            <v>8009801</v>
          </cell>
          <cell r="B296" t="str">
            <v>Almaty Office Expense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  <cell r="G296">
            <v>-3783.49</v>
          </cell>
          <cell r="I296">
            <v>-375900</v>
          </cell>
          <cell r="K296">
            <v>0</v>
          </cell>
          <cell r="M296">
            <v>0</v>
          </cell>
        </row>
        <row r="297">
          <cell r="A297">
            <v>8551001</v>
          </cell>
          <cell r="B297" t="str">
            <v>Interest on Debts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  <cell r="G297">
            <v>-1729783.87</v>
          </cell>
          <cell r="I297">
            <v>-228196595.38999999</v>
          </cell>
          <cell r="K297">
            <v>-629026.87</v>
          </cell>
          <cell r="M297">
            <v>-89192376.090000004</v>
          </cell>
        </row>
        <row r="298">
          <cell r="A298">
            <v>8701001</v>
          </cell>
          <cell r="B298" t="str">
            <v>Current Income Taxes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  <cell r="G298">
            <v>-5757.07</v>
          </cell>
          <cell r="I298">
            <v>-761661</v>
          </cell>
          <cell r="K298">
            <v>0</v>
          </cell>
          <cell r="M298">
            <v>0</v>
          </cell>
        </row>
        <row r="299">
          <cell r="A299">
            <v>8751001</v>
          </cell>
          <cell r="B299" t="str">
            <v>Customs Duties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  <cell r="G299">
            <v>-603.38</v>
          </cell>
          <cell r="I299">
            <v>-53366.23</v>
          </cell>
          <cell r="K299">
            <v>-14.32</v>
          </cell>
          <cell r="M299">
            <v>-2000</v>
          </cell>
        </row>
        <row r="300">
          <cell r="A300">
            <v>8753001</v>
          </cell>
          <cell r="B300" t="str">
            <v>Property Taxes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  <cell r="G300">
            <v>-79999.789999999994</v>
          </cell>
          <cell r="I300">
            <v>-11101393</v>
          </cell>
          <cell r="K300">
            <v>0</v>
          </cell>
          <cell r="M300">
            <v>0</v>
          </cell>
        </row>
        <row r="301">
          <cell r="A301">
            <v>8753050</v>
          </cell>
          <cell r="B301" t="str">
            <v>Vehicle Tax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  <cell r="G301">
            <v>-12490.41</v>
          </cell>
          <cell r="I301">
            <v>-1604831</v>
          </cell>
          <cell r="K301">
            <v>-4946.7700000000004</v>
          </cell>
          <cell r="M301">
            <v>-699721</v>
          </cell>
        </row>
        <row r="302">
          <cell r="A302">
            <v>8754001</v>
          </cell>
          <cell r="B302" t="str">
            <v>Other Taxes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  <cell r="G302">
            <v>-136223.93</v>
          </cell>
          <cell r="I302">
            <v>-18836332.640000001</v>
          </cell>
          <cell r="K302">
            <v>-90.49</v>
          </cell>
          <cell r="M302">
            <v>-12995.98</v>
          </cell>
        </row>
        <row r="303">
          <cell r="A303">
            <v>8991002</v>
          </cell>
          <cell r="B303" t="str">
            <v>Currency Exchange Loss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  <cell r="G303">
            <v>-500825.49</v>
          </cell>
          <cell r="I303">
            <v>-1707573999.8</v>
          </cell>
          <cell r="K303">
            <v>0.02</v>
          </cell>
          <cell r="M303">
            <v>0</v>
          </cell>
        </row>
        <row r="304">
          <cell r="A304">
            <v>9100501</v>
          </cell>
          <cell r="B304" t="str">
            <v>Chemicals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-26077.31</v>
          </cell>
          <cell r="I304">
            <v>-3669977.62</v>
          </cell>
          <cell r="K304">
            <v>-31099.93</v>
          </cell>
          <cell r="M304">
            <v>-4374989.62</v>
          </cell>
        </row>
        <row r="305">
          <cell r="A305">
            <v>9101501</v>
          </cell>
          <cell r="B305" t="str">
            <v>Rentals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  <cell r="G305">
            <v>-1501.06</v>
          </cell>
          <cell r="I305">
            <v>-212850</v>
          </cell>
          <cell r="K305">
            <v>-1501.06</v>
          </cell>
          <cell r="M305">
            <v>-212850</v>
          </cell>
        </row>
        <row r="306">
          <cell r="A306">
            <v>9102001</v>
          </cell>
          <cell r="B306" t="str">
            <v>Materials &amp; Supplies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-12682.65</v>
          </cell>
          <cell r="I306">
            <v>-1787674.33</v>
          </cell>
          <cell r="K306">
            <v>-12682.65</v>
          </cell>
          <cell r="M306">
            <v>-1787674.33</v>
          </cell>
        </row>
        <row r="307">
          <cell r="A307">
            <v>9102501</v>
          </cell>
          <cell r="B307" t="str">
            <v>Fuel &amp; Power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-151432.31</v>
          </cell>
          <cell r="I307">
            <v>-21271269.829999998</v>
          </cell>
          <cell r="K307">
            <v>-151432.31</v>
          </cell>
          <cell r="M307">
            <v>-21271269.829999998</v>
          </cell>
        </row>
        <row r="308">
          <cell r="A308">
            <v>9103001</v>
          </cell>
          <cell r="B308" t="str">
            <v>Transportation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-136779.39000000001</v>
          </cell>
          <cell r="I308">
            <v>-19276587.300000001</v>
          </cell>
          <cell r="K308">
            <v>-136779.39000000001</v>
          </cell>
          <cell r="M308">
            <v>-19276587.300000001</v>
          </cell>
        </row>
        <row r="309">
          <cell r="A309">
            <v>9103002</v>
          </cell>
          <cell r="B309" t="str">
            <v>Crude Oil Transportation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-44545.94</v>
          </cell>
          <cell r="I309">
            <v>-6316614.2999999998</v>
          </cell>
          <cell r="K309">
            <v>-44545.94</v>
          </cell>
          <cell r="M309">
            <v>-6316614.2999999998</v>
          </cell>
        </row>
        <row r="310">
          <cell r="A310">
            <v>9106201</v>
          </cell>
          <cell r="B310" t="str">
            <v>Contract Labor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  <cell r="G310">
            <v>-510000</v>
          </cell>
          <cell r="I310">
            <v>-71638000</v>
          </cell>
          <cell r="K310">
            <v>-510000</v>
          </cell>
          <cell r="M310">
            <v>-71638000</v>
          </cell>
        </row>
        <row r="311">
          <cell r="A311">
            <v>9106501</v>
          </cell>
          <cell r="B311" t="str">
            <v>Contract Services &amp; Equip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-13969.28</v>
          </cell>
          <cell r="I311">
            <v>-1973859.26</v>
          </cell>
          <cell r="K311">
            <v>-13969.28</v>
          </cell>
          <cell r="M311">
            <v>-1973859.26</v>
          </cell>
        </row>
        <row r="312">
          <cell r="A312">
            <v>9201001</v>
          </cell>
          <cell r="B312" t="str">
            <v>Field G &amp; 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-2572.08</v>
          </cell>
          <cell r="I312">
            <v>-362333.61</v>
          </cell>
          <cell r="K312">
            <v>-2572.08</v>
          </cell>
          <cell r="M312">
            <v>-362333.61</v>
          </cell>
        </row>
        <row r="313">
          <cell r="A313">
            <v>9204001</v>
          </cell>
          <cell r="B313" t="str">
            <v>Repairs &amp; Maintenance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-24236.09</v>
          </cell>
          <cell r="I313">
            <v>-3399135.67</v>
          </cell>
          <cell r="K313">
            <v>-24236.09</v>
          </cell>
          <cell r="M313">
            <v>-3399135.67</v>
          </cell>
        </row>
        <row r="314">
          <cell r="A314">
            <v>9206701</v>
          </cell>
          <cell r="B314" t="str">
            <v>Professional Services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-26246.2</v>
          </cell>
          <cell r="I314">
            <v>-3689358.88</v>
          </cell>
          <cell r="K314">
            <v>-26246.2</v>
          </cell>
          <cell r="M314">
            <v>-3689358.88</v>
          </cell>
        </row>
        <row r="315">
          <cell r="A315">
            <v>9207001</v>
          </cell>
          <cell r="B315" t="str">
            <v>Environmental Expenses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  <cell r="G315">
            <v>-9789.5499999999993</v>
          </cell>
          <cell r="I315">
            <v>-1388159</v>
          </cell>
          <cell r="K315">
            <v>-9789.5499999999993</v>
          </cell>
          <cell r="M315">
            <v>-1388159</v>
          </cell>
        </row>
        <row r="316">
          <cell r="A316">
            <v>9208201</v>
          </cell>
          <cell r="B316" t="str">
            <v>Field Supplies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  <cell r="G316">
            <v>-147.65</v>
          </cell>
          <cell r="I316">
            <v>-20600</v>
          </cell>
          <cell r="K316">
            <v>-147.65</v>
          </cell>
          <cell r="M316">
            <v>-20600</v>
          </cell>
        </row>
        <row r="317">
          <cell r="A317">
            <v>9208301</v>
          </cell>
          <cell r="B317" t="str">
            <v>Utilities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-1091.8499999999999</v>
          </cell>
          <cell r="I317">
            <v>-153915.24</v>
          </cell>
          <cell r="K317">
            <v>-1091.8499999999999</v>
          </cell>
          <cell r="M317">
            <v>-153915.24</v>
          </cell>
        </row>
        <row r="318">
          <cell r="A318">
            <v>9208601</v>
          </cell>
          <cell r="B318" t="str">
            <v>Meals &amp; Entertainment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-80115.05</v>
          </cell>
          <cell r="I318">
            <v>-11170832.83</v>
          </cell>
          <cell r="K318">
            <v>-6212</v>
          </cell>
          <cell r="M318">
            <v>-868748.2</v>
          </cell>
        </row>
        <row r="319">
          <cell r="A319">
            <v>9208701</v>
          </cell>
          <cell r="B319" t="str">
            <v>Travel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  <cell r="G319">
            <v>-47625.69</v>
          </cell>
          <cell r="I319">
            <v>-6689345.5599999996</v>
          </cell>
          <cell r="K319">
            <v>-47625.69</v>
          </cell>
          <cell r="M319">
            <v>-6689345.5599999996</v>
          </cell>
        </row>
        <row r="320">
          <cell r="A320">
            <v>9208801</v>
          </cell>
          <cell r="B320" t="str">
            <v>Postage &amp; Courier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-142.69999999999999</v>
          </cell>
          <cell r="I320">
            <v>-20000</v>
          </cell>
          <cell r="K320">
            <v>-142.69999999999999</v>
          </cell>
          <cell r="M320">
            <v>-20000</v>
          </cell>
        </row>
        <row r="321">
          <cell r="A321">
            <v>9208901</v>
          </cell>
          <cell r="B321" t="str">
            <v>Insurance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-52109.26</v>
          </cell>
          <cell r="I321">
            <v>-7266968.46</v>
          </cell>
          <cell r="K321">
            <v>-52109.26</v>
          </cell>
          <cell r="M321">
            <v>-7266968.46</v>
          </cell>
        </row>
        <row r="322">
          <cell r="A322">
            <v>9211301</v>
          </cell>
          <cell r="B322" t="str">
            <v>Medical Expense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  <cell r="G322">
            <v>-1509.53</v>
          </cell>
          <cell r="I322">
            <v>-211736</v>
          </cell>
          <cell r="K322">
            <v>-1509.53</v>
          </cell>
          <cell r="M322">
            <v>-211736</v>
          </cell>
        </row>
        <row r="323">
          <cell r="A323">
            <v>9211601</v>
          </cell>
          <cell r="B323" t="str">
            <v>Telecommunication Exp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-13409.42</v>
          </cell>
          <cell r="I323">
            <v>-1901456.24</v>
          </cell>
          <cell r="K323">
            <v>-13409.42</v>
          </cell>
          <cell r="M323">
            <v>-1901456.24</v>
          </cell>
        </row>
        <row r="324">
          <cell r="A324">
            <v>9211603</v>
          </cell>
          <cell r="B324" t="str">
            <v>Satellite Phone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  <cell r="G324">
            <v>-8544.08</v>
          </cell>
          <cell r="I324">
            <v>-1199667.46</v>
          </cell>
          <cell r="K324">
            <v>-8544.08</v>
          </cell>
          <cell r="M324">
            <v>-1199667.46</v>
          </cell>
        </row>
        <row r="325">
          <cell r="A325">
            <v>9216301</v>
          </cell>
          <cell r="B325" t="str">
            <v>Food Services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  <cell r="G325">
            <v>-163895.59</v>
          </cell>
          <cell r="I325">
            <v>-23143122.91</v>
          </cell>
          <cell r="K325">
            <v>-237798.64</v>
          </cell>
          <cell r="M325">
            <v>-33445207.539999999</v>
          </cell>
        </row>
        <row r="326">
          <cell r="A326">
            <v>9221001</v>
          </cell>
          <cell r="B326" t="str">
            <v>Custom Services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-9820</v>
          </cell>
          <cell r="I326">
            <v>-1380532.04</v>
          </cell>
          <cell r="K326">
            <v>-9820</v>
          </cell>
          <cell r="M326">
            <v>-1380532.04</v>
          </cell>
        </row>
        <row r="327">
          <cell r="A327">
            <v>9501001</v>
          </cell>
          <cell r="B327" t="str">
            <v>Payroll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-232415.94</v>
          </cell>
          <cell r="I327">
            <v>-32788798.359999999</v>
          </cell>
          <cell r="K327">
            <v>-232415.94</v>
          </cell>
          <cell r="M327">
            <v>-32788798.359999999</v>
          </cell>
        </row>
        <row r="328">
          <cell r="A328">
            <v>9502004</v>
          </cell>
          <cell r="B328" t="str">
            <v>Savings Fund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  <cell r="G328">
            <v>0</v>
          </cell>
          <cell r="I328">
            <v>0.01</v>
          </cell>
          <cell r="K328">
            <v>0</v>
          </cell>
          <cell r="M328">
            <v>0.01</v>
          </cell>
        </row>
        <row r="329">
          <cell r="A329">
            <v>9502005</v>
          </cell>
          <cell r="B329" t="str">
            <v>Pension Fund 15%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  <cell r="G329">
            <v>-24905.29</v>
          </cell>
          <cell r="I329">
            <v>-3531570</v>
          </cell>
          <cell r="K329">
            <v>-24905.29</v>
          </cell>
          <cell r="M329">
            <v>-3531570</v>
          </cell>
        </row>
        <row r="330">
          <cell r="A330">
            <v>9502006</v>
          </cell>
          <cell r="B330" t="str">
            <v>Social Insurance 1.5%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-19633.39</v>
          </cell>
          <cell r="I330">
            <v>-2784014</v>
          </cell>
          <cell r="K330">
            <v>-19633.39</v>
          </cell>
          <cell r="M330">
            <v>-2784014</v>
          </cell>
        </row>
        <row r="331">
          <cell r="A331">
            <v>9502007</v>
          </cell>
          <cell r="B331" t="str">
            <v>Social Tax 26%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-39154.6</v>
          </cell>
          <cell r="I331">
            <v>-5508044</v>
          </cell>
          <cell r="K331">
            <v>-39154.6</v>
          </cell>
          <cell r="M331">
            <v>-5508044</v>
          </cell>
        </row>
        <row r="332">
          <cell r="A332" t="str">
            <v>960CON01</v>
          </cell>
          <cell r="B332" t="str">
            <v>Continental Shiptores</v>
          </cell>
          <cell r="C332">
            <v>-0.64</v>
          </cell>
          <cell r="D332" t="str">
            <v>D</v>
          </cell>
          <cell r="E332">
            <v>0</v>
          </cell>
          <cell r="F332">
            <v>0</v>
          </cell>
          <cell r="G332">
            <v>-0.64</v>
          </cell>
          <cell r="I332">
            <v>0</v>
          </cell>
          <cell r="K332">
            <v>-0.64</v>
          </cell>
          <cell r="M332">
            <v>0</v>
          </cell>
        </row>
        <row r="333">
          <cell r="A333" t="str">
            <v>960ENK01</v>
          </cell>
          <cell r="B333" t="str">
            <v>Enkaz</v>
          </cell>
          <cell r="C333">
            <v>-0.01</v>
          </cell>
          <cell r="D333" t="str">
            <v>C</v>
          </cell>
          <cell r="E333">
            <v>0.01</v>
          </cell>
          <cell r="F333">
            <v>0</v>
          </cell>
          <cell r="G333">
            <v>-0.01</v>
          </cell>
          <cell r="I333">
            <v>0.01</v>
          </cell>
          <cell r="K333">
            <v>-0.01</v>
          </cell>
          <cell r="M333">
            <v>0.01</v>
          </cell>
        </row>
        <row r="334">
          <cell r="A334" t="str">
            <v>960JMC01</v>
          </cell>
          <cell r="B334" t="str">
            <v>JMC Oilfield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  <cell r="G334">
            <v>0</v>
          </cell>
          <cell r="I334">
            <v>0.01</v>
          </cell>
          <cell r="K334">
            <v>0</v>
          </cell>
          <cell r="M334">
            <v>0.01</v>
          </cell>
        </row>
        <row r="335">
          <cell r="A335" t="str">
            <v>960YNT01</v>
          </cell>
          <cell r="B335" t="str">
            <v>Ynta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  <cell r="G335">
            <v>-1.1599999999999999</v>
          </cell>
          <cell r="I335">
            <v>0</v>
          </cell>
          <cell r="K335">
            <v>-1.1599999999999999</v>
          </cell>
          <cell r="M335">
            <v>0</v>
          </cell>
        </row>
        <row r="336">
          <cell r="A336" t="str">
            <v>ZAMOUNT</v>
          </cell>
          <cell r="B336" t="str">
            <v>ERROR AMMOUNT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  <cell r="G336">
            <v>0.1</v>
          </cell>
          <cell r="I336">
            <v>0</v>
          </cell>
          <cell r="K336">
            <v>0.1</v>
          </cell>
          <cell r="M336">
            <v>0</v>
          </cell>
        </row>
      </sheetData>
      <sheetData sheetId="4" refreshError="1">
        <row r="5">
          <cell r="A5">
            <v>1001002</v>
          </cell>
          <cell r="B5" t="str">
            <v>Petty Cash - Office - Tenge</v>
          </cell>
          <cell r="D5">
            <v>-1443.75</v>
          </cell>
          <cell r="F5">
            <v>-204724</v>
          </cell>
        </row>
        <row r="6">
          <cell r="A6">
            <v>1001004</v>
          </cell>
          <cell r="B6" t="str">
            <v>Petty Cash - Office US$</v>
          </cell>
          <cell r="D6">
            <v>0</v>
          </cell>
          <cell r="F6">
            <v>0</v>
          </cell>
        </row>
        <row r="7">
          <cell r="A7">
            <v>1002001</v>
          </cell>
          <cell r="B7" t="str">
            <v>Cash in Neftebank Tenge</v>
          </cell>
          <cell r="D7">
            <v>-362.52</v>
          </cell>
          <cell r="F7">
            <v>-51404.68</v>
          </cell>
        </row>
        <row r="8">
          <cell r="A8">
            <v>1002002</v>
          </cell>
          <cell r="B8" t="str">
            <v>Cash in Neftebank USD</v>
          </cell>
          <cell r="D8">
            <v>0</v>
          </cell>
          <cell r="F8">
            <v>0</v>
          </cell>
        </row>
        <row r="9">
          <cell r="A9">
            <v>1002003</v>
          </cell>
          <cell r="B9" t="str">
            <v>Cash in KazcommercerBank Tenge</v>
          </cell>
          <cell r="D9">
            <v>-14.13</v>
          </cell>
          <cell r="F9">
            <v>-2004.23</v>
          </cell>
        </row>
        <row r="10">
          <cell r="A10">
            <v>1002004</v>
          </cell>
          <cell r="B10" t="str">
            <v>Cash in KazcommercerBank USD</v>
          </cell>
          <cell r="D10">
            <v>-21.8</v>
          </cell>
          <cell r="F10">
            <v>-3091.24</v>
          </cell>
        </row>
        <row r="11">
          <cell r="A11">
            <v>1002005</v>
          </cell>
          <cell r="B11" t="str">
            <v>Cash in Narodny Tenge</v>
          </cell>
          <cell r="D11">
            <v>-3320.11</v>
          </cell>
          <cell r="F11">
            <v>-470790.92</v>
          </cell>
        </row>
        <row r="12">
          <cell r="A12">
            <v>1002006</v>
          </cell>
          <cell r="B12" t="str">
            <v>Cash in Narodny USD</v>
          </cell>
          <cell r="C12">
            <v>-457.24</v>
          </cell>
          <cell r="D12">
            <v>-493491.34</v>
          </cell>
          <cell r="E12">
            <v>-63191</v>
          </cell>
          <cell r="F12">
            <v>-69977072.010000005</v>
          </cell>
        </row>
        <row r="13">
          <cell r="A13">
            <v>1002007</v>
          </cell>
          <cell r="B13" t="str">
            <v>Cash in ABN AMRO Bank USD</v>
          </cell>
          <cell r="C13">
            <v>-1480.31</v>
          </cell>
          <cell r="D13">
            <v>-7832.26</v>
          </cell>
          <cell r="E13">
            <v>-204578.54</v>
          </cell>
          <cell r="F13">
            <v>-1110614.47</v>
          </cell>
        </row>
        <row r="14">
          <cell r="A14">
            <v>1202001</v>
          </cell>
          <cell r="B14" t="str">
            <v>Employee Receivables</v>
          </cell>
          <cell r="C14">
            <v>-69287.990000000005</v>
          </cell>
          <cell r="D14">
            <v>0</v>
          </cell>
          <cell r="E14">
            <v>-9575600.2200000007</v>
          </cell>
          <cell r="F14">
            <v>0</v>
          </cell>
        </row>
        <row r="15">
          <cell r="A15">
            <v>1202002</v>
          </cell>
          <cell r="B15" t="str">
            <v>AR-Employees Tenge</v>
          </cell>
          <cell r="C15">
            <v>-14.5</v>
          </cell>
          <cell r="D15">
            <v>-70.52</v>
          </cell>
          <cell r="E15">
            <v>-2004.23</v>
          </cell>
          <cell r="F15">
            <v>-10000</v>
          </cell>
        </row>
        <row r="16">
          <cell r="A16">
            <v>1202003</v>
          </cell>
          <cell r="B16" t="str">
            <v>AR-Employees Dollars</v>
          </cell>
          <cell r="C16">
            <v>-21.8</v>
          </cell>
          <cell r="D16">
            <v>0</v>
          </cell>
          <cell r="E16">
            <v>-3012.76</v>
          </cell>
          <cell r="F16">
            <v>0</v>
          </cell>
        </row>
        <row r="17">
          <cell r="A17">
            <v>1203001</v>
          </cell>
          <cell r="B17" t="str">
            <v>Accounts Receivable -Other</v>
          </cell>
          <cell r="C17">
            <v>-2852.11</v>
          </cell>
          <cell r="D17">
            <v>-2076</v>
          </cell>
          <cell r="E17">
            <v>-394161.57</v>
          </cell>
          <cell r="F17">
            <v>-294377</v>
          </cell>
        </row>
        <row r="18">
          <cell r="A18" t="str">
            <v>120BAK01</v>
          </cell>
          <cell r="B18" t="str">
            <v>Baker Hughes Services</v>
          </cell>
          <cell r="C18">
            <v>-11970.21</v>
          </cell>
          <cell r="D18">
            <v>0</v>
          </cell>
          <cell r="E18">
            <v>-1654283.02</v>
          </cell>
          <cell r="F18">
            <v>0</v>
          </cell>
        </row>
        <row r="19">
          <cell r="A19" t="str">
            <v>120BIS01</v>
          </cell>
          <cell r="B19" t="str">
            <v>Bishop Lifting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</row>
        <row r="20">
          <cell r="A20" t="str">
            <v>120BUT01</v>
          </cell>
          <cell r="B20" t="str">
            <v>Butes Unlimited</v>
          </cell>
          <cell r="C20">
            <v>-72.36</v>
          </cell>
          <cell r="D20">
            <v>0</v>
          </cell>
          <cell r="E20">
            <v>-10000</v>
          </cell>
          <cell r="F20">
            <v>0</v>
          </cell>
        </row>
        <row r="21">
          <cell r="A21" t="str">
            <v>120CAN01</v>
          </cell>
          <cell r="B21" t="str">
            <v>Canam Services</v>
          </cell>
          <cell r="C21">
            <v>-2130.08</v>
          </cell>
          <cell r="D21">
            <v>0</v>
          </cell>
          <cell r="E21">
            <v>-294377</v>
          </cell>
          <cell r="F21">
            <v>0</v>
          </cell>
        </row>
        <row r="22">
          <cell r="A22" t="str">
            <v>120CON01</v>
          </cell>
          <cell r="B22" t="str">
            <v>Continental Shipstores</v>
          </cell>
          <cell r="C22">
            <v>-4600</v>
          </cell>
          <cell r="D22">
            <v>0</v>
          </cell>
          <cell r="E22">
            <v>-635720</v>
          </cell>
          <cell r="F22">
            <v>0</v>
          </cell>
        </row>
        <row r="23">
          <cell r="A23" t="str">
            <v>120JMC01</v>
          </cell>
          <cell r="B23" t="str">
            <v>JMC</v>
          </cell>
          <cell r="C23">
            <v>-7027.94</v>
          </cell>
          <cell r="D23">
            <v>-4600</v>
          </cell>
          <cell r="E23">
            <v>-971261.31</v>
          </cell>
          <cell r="F23">
            <v>-652280</v>
          </cell>
        </row>
        <row r="24">
          <cell r="A24" t="str">
            <v>120JSC01</v>
          </cell>
          <cell r="B24" t="str">
            <v>JSC TNS PLUS</v>
          </cell>
          <cell r="C24">
            <v>0.1</v>
          </cell>
          <cell r="D24">
            <v>0</v>
          </cell>
          <cell r="E24">
            <v>13.36</v>
          </cell>
          <cell r="F24">
            <v>0</v>
          </cell>
        </row>
        <row r="25">
          <cell r="A25" t="str">
            <v>120KAZ02</v>
          </cell>
          <cell r="B25" t="str">
            <v>Kazakhoil</v>
          </cell>
          <cell r="C25">
            <v>-0.28999999999999998</v>
          </cell>
          <cell r="D25">
            <v>-6849.52</v>
          </cell>
          <cell r="E25">
            <v>-40.79</v>
          </cell>
          <cell r="F25">
            <v>-971261.31</v>
          </cell>
        </row>
        <row r="26">
          <cell r="A26" t="str">
            <v>120KEE01</v>
          </cell>
          <cell r="B26" t="str">
            <v>KEENOIL</v>
          </cell>
          <cell r="C26">
            <v>-0.01</v>
          </cell>
          <cell r="D26">
            <v>0</v>
          </cell>
          <cell r="E26">
            <v>0</v>
          </cell>
          <cell r="F26">
            <v>0</v>
          </cell>
        </row>
        <row r="27">
          <cell r="A27" t="str">
            <v>120MEG01</v>
          </cell>
          <cell r="B27" t="str">
            <v>Mega</v>
          </cell>
          <cell r="C27">
            <v>-497702.2</v>
          </cell>
          <cell r="D27">
            <v>0</v>
          </cell>
          <cell r="E27">
            <v>-61466369.159999996</v>
          </cell>
          <cell r="F27">
            <v>0</v>
          </cell>
        </row>
        <row r="28">
          <cell r="A28" t="str">
            <v>120MIR01</v>
          </cell>
          <cell r="B28" t="str">
            <v>Miras-2</v>
          </cell>
          <cell r="C28">
            <v>0</v>
          </cell>
          <cell r="D28">
            <v>0.1</v>
          </cell>
          <cell r="E28">
            <v>0</v>
          </cell>
          <cell r="F28">
            <v>13.36</v>
          </cell>
        </row>
        <row r="29">
          <cell r="A29" t="str">
            <v>120NAF01</v>
          </cell>
          <cell r="B29" t="str">
            <v>NAFTEX</v>
          </cell>
          <cell r="C29">
            <v>0</v>
          </cell>
          <cell r="D29">
            <v>0</v>
          </cell>
          <cell r="E29">
            <v>0.1</v>
          </cell>
          <cell r="F29">
            <v>0</v>
          </cell>
        </row>
        <row r="30">
          <cell r="A30" t="str">
            <v>120PRI01</v>
          </cell>
          <cell r="B30" t="str">
            <v>Printing House</v>
          </cell>
          <cell r="C30">
            <v>-1093458.6299999999</v>
          </cell>
          <cell r="D30">
            <v>0</v>
          </cell>
          <cell r="E30">
            <v>-90899665.049999997</v>
          </cell>
          <cell r="F30">
            <v>0</v>
          </cell>
        </row>
        <row r="31">
          <cell r="A31" t="str">
            <v>120ROT01</v>
          </cell>
          <cell r="B31" t="str">
            <v>Rotessh LTD. Plant</v>
          </cell>
          <cell r="C31">
            <v>0.01</v>
          </cell>
          <cell r="D31">
            <v>0</v>
          </cell>
          <cell r="E31">
            <v>0</v>
          </cell>
          <cell r="F31">
            <v>0</v>
          </cell>
        </row>
        <row r="32">
          <cell r="A32" t="str">
            <v>120STA01</v>
          </cell>
          <cell r="B32" t="str">
            <v>Standard Equipment</v>
          </cell>
          <cell r="C32">
            <v>-42959.44</v>
          </cell>
          <cell r="D32">
            <v>0</v>
          </cell>
          <cell r="E32">
            <v>-3399339.41</v>
          </cell>
          <cell r="F32">
            <v>0</v>
          </cell>
        </row>
        <row r="33">
          <cell r="A33" t="str">
            <v>120TEX01</v>
          </cell>
          <cell r="B33" t="str">
            <v>Texas Containers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</row>
        <row r="34">
          <cell r="A34" t="str">
            <v>120ZAM01</v>
          </cell>
          <cell r="B34" t="str">
            <v>Zaman</v>
          </cell>
          <cell r="C34">
            <v>-692149.07</v>
          </cell>
          <cell r="D34">
            <v>-0.28999999999999998</v>
          </cell>
          <cell r="E34">
            <v>-95655000.549999997</v>
          </cell>
          <cell r="F34">
            <v>-40.79</v>
          </cell>
        </row>
        <row r="35">
          <cell r="A35" t="str">
            <v>120ZAP01</v>
          </cell>
          <cell r="B35" t="str">
            <v>Zap Kaz StroiService</v>
          </cell>
          <cell r="C35">
            <v>21234.66</v>
          </cell>
          <cell r="D35">
            <v>0</v>
          </cell>
          <cell r="E35">
            <v>2934626.51</v>
          </cell>
          <cell r="F35">
            <v>0</v>
          </cell>
        </row>
        <row r="36">
          <cell r="A36">
            <v>1221000</v>
          </cell>
          <cell r="B36" t="str">
            <v>A/R Emp. Rollforward 1997</v>
          </cell>
          <cell r="C36">
            <v>-54952.480000000003</v>
          </cell>
          <cell r="D36">
            <v>0</v>
          </cell>
          <cell r="E36">
            <v>-7594434.5</v>
          </cell>
          <cell r="F36">
            <v>0</v>
          </cell>
        </row>
        <row r="37">
          <cell r="A37">
            <v>1251001</v>
          </cell>
          <cell r="B37" t="str">
            <v>Crude Oil</v>
          </cell>
          <cell r="C37">
            <v>-11579.24</v>
          </cell>
          <cell r="D37">
            <v>-1081207.82</v>
          </cell>
          <cell r="E37">
            <v>-1486044.2</v>
          </cell>
          <cell r="F37">
            <v>-131214040.68000001</v>
          </cell>
        </row>
        <row r="38">
          <cell r="A38">
            <v>1301001</v>
          </cell>
          <cell r="B38" t="str">
            <v>Field Yards</v>
          </cell>
          <cell r="C38">
            <v>-555111.41</v>
          </cell>
          <cell r="D38">
            <v>-1501.06</v>
          </cell>
          <cell r="E38">
            <v>-42496043.270000003</v>
          </cell>
          <cell r="F38">
            <v>-212850</v>
          </cell>
        </row>
        <row r="39">
          <cell r="A39">
            <v>1303000</v>
          </cell>
          <cell r="B39" t="str">
            <v>Warehouse Invent Rollfwd 1997</v>
          </cell>
          <cell r="C39">
            <v>-5853846.4100000001</v>
          </cell>
          <cell r="D39">
            <v>0</v>
          </cell>
          <cell r="E39">
            <v>-454345263.36000001</v>
          </cell>
          <cell r="F39">
            <v>0.1</v>
          </cell>
        </row>
        <row r="40">
          <cell r="A40">
            <v>1303001</v>
          </cell>
          <cell r="B40" t="str">
            <v>Warehouse</v>
          </cell>
          <cell r="C40">
            <v>-18396.54</v>
          </cell>
          <cell r="D40">
            <v>-1190302.75</v>
          </cell>
          <cell r="E40">
            <v>-1487704.01</v>
          </cell>
          <cell r="F40">
            <v>-126204532.59</v>
          </cell>
        </row>
        <row r="41">
          <cell r="A41">
            <v>1305001</v>
          </cell>
          <cell r="B41" t="str">
            <v>Inventory in Transit</v>
          </cell>
          <cell r="C41">
            <v>-4318.08</v>
          </cell>
          <cell r="D41">
            <v>-110430.12</v>
          </cell>
          <cell r="E41">
            <v>-338096.04</v>
          </cell>
          <cell r="F41">
            <v>-15479107.08</v>
          </cell>
        </row>
        <row r="42">
          <cell r="A42">
            <v>1309001</v>
          </cell>
          <cell r="B42" t="str">
            <v>Other</v>
          </cell>
          <cell r="C42">
            <v>-101165.86</v>
          </cell>
          <cell r="D42">
            <v>-42959.44</v>
          </cell>
          <cell r="E42">
            <v>-9924812.5700000003</v>
          </cell>
          <cell r="F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C43">
            <v>-191670.89</v>
          </cell>
          <cell r="D43">
            <v>0</v>
          </cell>
          <cell r="E43">
            <v>-15036496.869999999</v>
          </cell>
          <cell r="F43">
            <v>0</v>
          </cell>
        </row>
        <row r="44">
          <cell r="A44">
            <v>1353001</v>
          </cell>
          <cell r="B44" t="str">
            <v>Deposits</v>
          </cell>
          <cell r="C44">
            <v>-11772.39</v>
          </cell>
          <cell r="D44">
            <v>-15000</v>
          </cell>
          <cell r="E44">
            <v>-947730.05</v>
          </cell>
          <cell r="F44">
            <v>-2119500</v>
          </cell>
        </row>
        <row r="45">
          <cell r="A45">
            <v>1354001</v>
          </cell>
          <cell r="B45" t="str">
            <v>Prepaid Expenses</v>
          </cell>
          <cell r="C45">
            <v>-7500.39</v>
          </cell>
          <cell r="D45">
            <v>-543099.18000000005</v>
          </cell>
          <cell r="E45">
            <v>-875664.48</v>
          </cell>
          <cell r="F45">
            <v>-76861491.120000005</v>
          </cell>
        </row>
        <row r="46">
          <cell r="A46">
            <v>1401001</v>
          </cell>
          <cell r="B46" t="str">
            <v>Import VAT</v>
          </cell>
          <cell r="C46">
            <v>-15159.09</v>
          </cell>
          <cell r="D46">
            <v>-674576.87</v>
          </cell>
          <cell r="E46">
            <v>-1187207.26</v>
          </cell>
          <cell r="F46">
            <v>-95655000.549999997</v>
          </cell>
        </row>
        <row r="47">
          <cell r="A47">
            <v>1402001</v>
          </cell>
          <cell r="B47" t="str">
            <v>Turnover (local) VAT</v>
          </cell>
          <cell r="C47">
            <v>-56327.15</v>
          </cell>
          <cell r="D47">
            <v>-661274.62</v>
          </cell>
          <cell r="E47">
            <v>-6726959.75</v>
          </cell>
          <cell r="F47">
            <v>-93768740.739999995</v>
          </cell>
        </row>
        <row r="48">
          <cell r="A48">
            <v>1451001</v>
          </cell>
          <cell r="B48" t="str">
            <v>Advances to Customs</v>
          </cell>
          <cell r="C48">
            <v>-21295.79</v>
          </cell>
          <cell r="D48">
            <v>-293331.7</v>
          </cell>
          <cell r="E48">
            <v>-1892319.58</v>
          </cell>
          <cell r="F48">
            <v>-41594434.5</v>
          </cell>
        </row>
        <row r="49">
          <cell r="A49">
            <v>2001001</v>
          </cell>
          <cell r="B49" t="str">
            <v>Unproven Acquisition Costs</v>
          </cell>
          <cell r="C49">
            <v>-105097.18</v>
          </cell>
          <cell r="D49">
            <v>-11579.24</v>
          </cell>
          <cell r="E49">
            <v>-10106585.4</v>
          </cell>
          <cell r="F49">
            <v>-1486044.2</v>
          </cell>
        </row>
        <row r="50">
          <cell r="A50">
            <v>2002001</v>
          </cell>
          <cell r="B50" t="str">
            <v>Proven Acquisition Costs</v>
          </cell>
          <cell r="C50">
            <v>-37770.74</v>
          </cell>
          <cell r="D50">
            <v>-555111.41</v>
          </cell>
          <cell r="E50">
            <v>-3683430.86</v>
          </cell>
          <cell r="F50">
            <v>-42496043.270000003</v>
          </cell>
        </row>
        <row r="51">
          <cell r="A51">
            <v>2020100</v>
          </cell>
          <cell r="B51" t="str">
            <v>Oil &amp; Gas Property Rollforwar</v>
          </cell>
          <cell r="C51">
            <v>-8177.68</v>
          </cell>
          <cell r="D51">
            <v>-5853846.4100000001</v>
          </cell>
          <cell r="E51">
            <v>-669563.27</v>
          </cell>
          <cell r="F51">
            <v>-454345263.36000001</v>
          </cell>
        </row>
        <row r="52">
          <cell r="A52">
            <v>2030100</v>
          </cell>
          <cell r="B52" t="str">
            <v>Geological &amp; Geophysical Cost</v>
          </cell>
          <cell r="C52">
            <v>-8105.37</v>
          </cell>
          <cell r="D52">
            <v>-5089.2299999999996</v>
          </cell>
          <cell r="E52">
            <v>-741211.35</v>
          </cell>
          <cell r="F52">
            <v>-711730</v>
          </cell>
        </row>
        <row r="53">
          <cell r="A53">
            <v>2036001</v>
          </cell>
          <cell r="B53" t="str">
            <v>G&amp;G Company Labour</v>
          </cell>
          <cell r="C53">
            <v>-5497.35</v>
          </cell>
          <cell r="D53">
            <v>-18396.54</v>
          </cell>
          <cell r="E53">
            <v>-444880.25</v>
          </cell>
          <cell r="F53">
            <v>-1487704.01</v>
          </cell>
        </row>
        <row r="54">
          <cell r="A54">
            <v>2036201</v>
          </cell>
          <cell r="B54" t="str">
            <v>G&amp;G Contract Labour</v>
          </cell>
          <cell r="C54">
            <v>-532.69000000000005</v>
          </cell>
          <cell r="D54">
            <v>-4318.08</v>
          </cell>
          <cell r="E54">
            <v>-43086.46</v>
          </cell>
          <cell r="F54">
            <v>-338096.04</v>
          </cell>
        </row>
        <row r="55">
          <cell r="A55">
            <v>2036501</v>
          </cell>
          <cell r="B55" t="str">
            <v>G&amp;G Seismic</v>
          </cell>
          <cell r="C55">
            <v>-7418.66</v>
          </cell>
          <cell r="D55">
            <v>-647072.15</v>
          </cell>
          <cell r="E55">
            <v>-687844.38</v>
          </cell>
          <cell r="F55">
            <v>-87011329.280000001</v>
          </cell>
        </row>
        <row r="56">
          <cell r="A56">
            <v>2050101</v>
          </cell>
          <cell r="B56" t="str">
            <v>IDC Drilling Contract Day Rat</v>
          </cell>
          <cell r="C56">
            <v>-1965.78</v>
          </cell>
          <cell r="D56">
            <v>-191670.89</v>
          </cell>
          <cell r="E56">
            <v>-167411.37</v>
          </cell>
          <cell r="F56">
            <v>-15036496.869999999</v>
          </cell>
        </row>
        <row r="57">
          <cell r="A57">
            <v>2051001</v>
          </cell>
          <cell r="B57" t="str">
            <v>IDC Cementing &amp; Cementing Ser</v>
          </cell>
          <cell r="C57">
            <v>-5997.16</v>
          </cell>
          <cell r="D57">
            <v>-11772.39</v>
          </cell>
          <cell r="E57">
            <v>-482117.11</v>
          </cell>
          <cell r="F57">
            <v>-947730.05</v>
          </cell>
        </row>
        <row r="58">
          <cell r="A58">
            <v>2053001</v>
          </cell>
          <cell r="B58" t="str">
            <v>IDC Formation Testing</v>
          </cell>
          <cell r="C58">
            <v>-1394.29</v>
          </cell>
          <cell r="D58">
            <v>-7500.39</v>
          </cell>
          <cell r="E58">
            <v>-110978.04</v>
          </cell>
          <cell r="F58">
            <v>-875664.48</v>
          </cell>
        </row>
        <row r="59">
          <cell r="A59">
            <v>2055501</v>
          </cell>
          <cell r="B59" t="str">
            <v>IDC Tools &amp; Equipment Rental</v>
          </cell>
          <cell r="C59">
            <v>-329936</v>
          </cell>
          <cell r="D59">
            <v>-15159.09</v>
          </cell>
          <cell r="E59">
            <v>-24926664.800000001</v>
          </cell>
          <cell r="F59">
            <v>-1187207.26</v>
          </cell>
        </row>
        <row r="60">
          <cell r="A60">
            <v>2055701</v>
          </cell>
          <cell r="B60" t="str">
            <v>IDC Materials &amp; Supplies</v>
          </cell>
          <cell r="C60">
            <v>-2439008</v>
          </cell>
          <cell r="D60">
            <v>-56327.15</v>
          </cell>
          <cell r="E60">
            <v>-217933728.88</v>
          </cell>
          <cell r="F60">
            <v>-6726959.75</v>
          </cell>
        </row>
        <row r="61">
          <cell r="A61">
            <v>2056001</v>
          </cell>
          <cell r="B61" t="str">
            <v>IDC Company labor</v>
          </cell>
          <cell r="C61">
            <v>-952831.9</v>
          </cell>
          <cell r="D61">
            <v>-21295.79</v>
          </cell>
          <cell r="E61">
            <v>-82149582.870000005</v>
          </cell>
          <cell r="F61">
            <v>-1892319.58</v>
          </cell>
        </row>
        <row r="62">
          <cell r="A62">
            <v>2056201</v>
          </cell>
          <cell r="B62" t="str">
            <v>IDC Contract Labor</v>
          </cell>
          <cell r="C62">
            <v>-628271.03</v>
          </cell>
          <cell r="D62">
            <v>-105097.18</v>
          </cell>
          <cell r="E62">
            <v>-50473625.490000002</v>
          </cell>
          <cell r="F62">
            <v>-10106585.4</v>
          </cell>
        </row>
        <row r="63">
          <cell r="A63">
            <v>2056501</v>
          </cell>
          <cell r="B63" t="str">
            <v>IDC Contract Services &amp; Equip</v>
          </cell>
          <cell r="C63">
            <v>0</v>
          </cell>
          <cell r="D63">
            <v>-37770.74</v>
          </cell>
          <cell r="E63">
            <v>-0.5</v>
          </cell>
          <cell r="F63">
            <v>-3683430.86</v>
          </cell>
        </row>
        <row r="64">
          <cell r="A64">
            <v>2056701</v>
          </cell>
          <cell r="B64" t="str">
            <v>IDC Professional Services</v>
          </cell>
          <cell r="C64">
            <v>-1207834.7</v>
          </cell>
          <cell r="D64">
            <v>-8177.68</v>
          </cell>
          <cell r="E64">
            <v>-98244645.269999996</v>
          </cell>
          <cell r="F64">
            <v>-669563.27</v>
          </cell>
        </row>
        <row r="65">
          <cell r="A65">
            <v>2057001</v>
          </cell>
          <cell r="B65" t="str">
            <v>IDC Fuel &amp; Power</v>
          </cell>
          <cell r="C65">
            <v>-541479</v>
          </cell>
          <cell r="D65">
            <v>-8105.37</v>
          </cell>
          <cell r="E65">
            <v>-40908738.450000003</v>
          </cell>
          <cell r="F65">
            <v>-741211.35</v>
          </cell>
        </row>
        <row r="66">
          <cell r="A66">
            <v>2057501</v>
          </cell>
          <cell r="B66" t="str">
            <v>IDC Transportation</v>
          </cell>
          <cell r="C66">
            <v>-9250.85</v>
          </cell>
          <cell r="D66">
            <v>-5497.35</v>
          </cell>
          <cell r="E66">
            <v>-1211861.3500000001</v>
          </cell>
          <cell r="F66">
            <v>-444880.25</v>
          </cell>
        </row>
        <row r="67">
          <cell r="A67">
            <v>2057520</v>
          </cell>
          <cell r="B67" t="str">
            <v>IDC Helicopter Transportation</v>
          </cell>
          <cell r="C67">
            <v>-951455.11</v>
          </cell>
          <cell r="D67">
            <v>-532.69000000000005</v>
          </cell>
          <cell r="E67">
            <v>-73860594.870000005</v>
          </cell>
          <cell r="F67">
            <v>-43086.46</v>
          </cell>
        </row>
        <row r="68">
          <cell r="A68">
            <v>2057530</v>
          </cell>
          <cell r="B68" t="str">
            <v>IDC Air Transportation</v>
          </cell>
          <cell r="C68">
            <v>-128051.16</v>
          </cell>
          <cell r="D68">
            <v>-7418.66</v>
          </cell>
          <cell r="E68">
            <v>-10205265.640000001</v>
          </cell>
          <cell r="F68">
            <v>-687844.38</v>
          </cell>
        </row>
        <row r="69">
          <cell r="A69">
            <v>2058001</v>
          </cell>
          <cell r="B69" t="str">
            <v>IDC Communication Expense</v>
          </cell>
          <cell r="C69">
            <v>-78183.91</v>
          </cell>
          <cell r="D69">
            <v>-1965.78</v>
          </cell>
          <cell r="E69">
            <v>-6146750</v>
          </cell>
          <cell r="F69">
            <v>-167411.37</v>
          </cell>
        </row>
        <row r="70">
          <cell r="A70">
            <v>2058201</v>
          </cell>
          <cell r="B70" t="str">
            <v>IDC Repairs &amp; Maintenance</v>
          </cell>
          <cell r="C70">
            <v>-113206.46</v>
          </cell>
          <cell r="D70">
            <v>-5997.16</v>
          </cell>
          <cell r="E70">
            <v>-8746458.4100000001</v>
          </cell>
          <cell r="F70">
            <v>-482117.11</v>
          </cell>
        </row>
        <row r="71">
          <cell r="A71">
            <v>2058501</v>
          </cell>
          <cell r="B71" t="str">
            <v>IDC Environmental Expense</v>
          </cell>
          <cell r="C71">
            <v>-280762.5</v>
          </cell>
          <cell r="D71">
            <v>-1394.29</v>
          </cell>
          <cell r="E71">
            <v>-25013963.390000001</v>
          </cell>
          <cell r="F71">
            <v>-110978.04</v>
          </cell>
        </row>
        <row r="72">
          <cell r="A72">
            <v>2100101</v>
          </cell>
          <cell r="B72" t="str">
            <v>IDC-US Dril Contract Day Rate</v>
          </cell>
          <cell r="C72">
            <v>-67212</v>
          </cell>
          <cell r="D72">
            <v>0</v>
          </cell>
          <cell r="E72">
            <v>-5077866.5999999996</v>
          </cell>
          <cell r="F72">
            <v>0</v>
          </cell>
        </row>
        <row r="73">
          <cell r="A73">
            <v>2100701</v>
          </cell>
          <cell r="B73" t="str">
            <v>IDC-US Road|Loc. Pits &amp; Keyws</v>
          </cell>
          <cell r="C73">
            <v>-64757.81</v>
          </cell>
          <cell r="D73">
            <v>0</v>
          </cell>
          <cell r="E73">
            <v>-9473805.8000000007</v>
          </cell>
          <cell r="F73">
            <v>0</v>
          </cell>
        </row>
        <row r="74">
          <cell r="A74">
            <v>2105001</v>
          </cell>
          <cell r="B74" t="str">
            <v>IDC-US Drill Bits</v>
          </cell>
          <cell r="C74">
            <v>-21702.03</v>
          </cell>
          <cell r="D74">
            <v>0</v>
          </cell>
          <cell r="E74">
            <v>-1970797.33</v>
          </cell>
          <cell r="F74">
            <v>0</v>
          </cell>
        </row>
        <row r="75">
          <cell r="A75">
            <v>2206001</v>
          </cell>
          <cell r="B75" t="str">
            <v>TDC-US Xmas Tree</v>
          </cell>
          <cell r="C75">
            <v>-147787.25</v>
          </cell>
          <cell r="D75">
            <v>0</v>
          </cell>
          <cell r="E75">
            <v>-11802425.67</v>
          </cell>
          <cell r="F75">
            <v>0</v>
          </cell>
        </row>
        <row r="76">
          <cell r="A76">
            <v>2251000</v>
          </cell>
          <cell r="B76" t="str">
            <v>Buildings Rollforward 1997</v>
          </cell>
          <cell r="C76">
            <v>-227318</v>
          </cell>
          <cell r="D76">
            <v>-329936</v>
          </cell>
          <cell r="E76">
            <v>-17173874.899999999</v>
          </cell>
          <cell r="F76">
            <v>-24926664.800000001</v>
          </cell>
        </row>
        <row r="77">
          <cell r="A77">
            <v>2251001</v>
          </cell>
          <cell r="B77" t="str">
            <v>Buildings</v>
          </cell>
          <cell r="C77">
            <v>-14782.82</v>
          </cell>
          <cell r="D77">
            <v>-2486629.0699999998</v>
          </cell>
          <cell r="E77">
            <v>-1118262.8999999999</v>
          </cell>
          <cell r="F77">
            <v>-224566201.44999999</v>
          </cell>
        </row>
        <row r="78">
          <cell r="A78">
            <v>2251501</v>
          </cell>
          <cell r="B78" t="str">
            <v>Roads</v>
          </cell>
          <cell r="C78">
            <v>-65805.070000000007</v>
          </cell>
          <cell r="D78">
            <v>-952831.9</v>
          </cell>
          <cell r="E78">
            <v>-5488224.7999999998</v>
          </cell>
          <cell r="F78">
            <v>-82149582.870000005</v>
          </cell>
        </row>
        <row r="79">
          <cell r="A79">
            <v>2252001</v>
          </cell>
          <cell r="B79" t="str">
            <v>Pipelines</v>
          </cell>
          <cell r="C79">
            <v>-98157.29</v>
          </cell>
          <cell r="D79">
            <v>-628271.03</v>
          </cell>
          <cell r="E79">
            <v>-7850018.96</v>
          </cell>
          <cell r="F79">
            <v>-50473625.490000002</v>
          </cell>
        </row>
        <row r="80">
          <cell r="A80">
            <v>2253000</v>
          </cell>
          <cell r="B80" t="str">
            <v>Plant &amp; Equipment R/F 1997</v>
          </cell>
          <cell r="C80">
            <v>-2851.76</v>
          </cell>
          <cell r="D80">
            <v>0</v>
          </cell>
          <cell r="E80">
            <v>-205935</v>
          </cell>
          <cell r="F80">
            <v>-0.5</v>
          </cell>
        </row>
        <row r="81">
          <cell r="A81">
            <v>2253001</v>
          </cell>
          <cell r="B81" t="str">
            <v>Plant &amp; Equipment</v>
          </cell>
          <cell r="C81">
            <v>-62093.59</v>
          </cell>
          <cell r="D81">
            <v>-1211973.02</v>
          </cell>
          <cell r="E81">
            <v>-5214962.84</v>
          </cell>
          <cell r="F81">
            <v>-98823970.269999996</v>
          </cell>
        </row>
        <row r="82">
          <cell r="A82">
            <v>2253500</v>
          </cell>
          <cell r="B82" t="str">
            <v>Vehicles Rollforward 1997</v>
          </cell>
          <cell r="C82">
            <v>-9353.4500000000007</v>
          </cell>
          <cell r="D82">
            <v>-541479</v>
          </cell>
          <cell r="E82">
            <v>-778140</v>
          </cell>
          <cell r="F82">
            <v>-40908738.450000003</v>
          </cell>
        </row>
        <row r="83">
          <cell r="A83">
            <v>2253501</v>
          </cell>
          <cell r="B83" t="str">
            <v>Vehicles</v>
          </cell>
          <cell r="C83">
            <v>-1846530.02</v>
          </cell>
          <cell r="D83">
            <v>-9250.85</v>
          </cell>
          <cell r="E83">
            <v>-221248708.56999999</v>
          </cell>
          <cell r="F83">
            <v>-1211861.3500000001</v>
          </cell>
        </row>
        <row r="84">
          <cell r="A84">
            <v>2254001</v>
          </cell>
          <cell r="B84" t="str">
            <v>Vehicles for specialized task</v>
          </cell>
          <cell r="C84">
            <v>-1125297.6299999999</v>
          </cell>
          <cell r="D84">
            <v>-947650.94</v>
          </cell>
          <cell r="E84">
            <v>-108331597.84999999</v>
          </cell>
          <cell r="F84">
            <v>-73321163.560000002</v>
          </cell>
        </row>
        <row r="85">
          <cell r="A85">
            <v>2254501</v>
          </cell>
          <cell r="B85" t="str">
            <v>Vehicles for personnel</v>
          </cell>
          <cell r="C85">
            <v>-306620.2</v>
          </cell>
          <cell r="D85">
            <v>-128051.16</v>
          </cell>
          <cell r="E85">
            <v>-29980531.98</v>
          </cell>
          <cell r="F85">
            <v>-10205265.640000001</v>
          </cell>
        </row>
        <row r="86">
          <cell r="A86">
            <v>2254502</v>
          </cell>
          <cell r="B86" t="str">
            <v>Vehicles-Personnel-VAT-Paid</v>
          </cell>
          <cell r="C86">
            <v>-105731</v>
          </cell>
          <cell r="D86">
            <v>-78183.91</v>
          </cell>
          <cell r="E86">
            <v>-11968804.550000001</v>
          </cell>
          <cell r="F86">
            <v>-6146750</v>
          </cell>
        </row>
        <row r="87">
          <cell r="A87">
            <v>2255001</v>
          </cell>
          <cell r="B87" t="str">
            <v>Furniture &amp; Fixtures</v>
          </cell>
          <cell r="C87">
            <v>-23300.14</v>
          </cell>
          <cell r="D87">
            <v>-113206.46</v>
          </cell>
          <cell r="E87">
            <v>-1917702.39</v>
          </cell>
          <cell r="F87">
            <v>-8746458.4100000001</v>
          </cell>
        </row>
        <row r="88">
          <cell r="A88">
            <v>2256001</v>
          </cell>
          <cell r="B88" t="str">
            <v>Field Communicatios</v>
          </cell>
          <cell r="C88">
            <v>-222776.23</v>
          </cell>
          <cell r="D88">
            <v>-283975.49</v>
          </cell>
          <cell r="E88">
            <v>-29125866.870000001</v>
          </cell>
          <cell r="F88">
            <v>-25461455.510000002</v>
          </cell>
        </row>
        <row r="89">
          <cell r="A89">
            <v>2301000</v>
          </cell>
          <cell r="B89" t="str">
            <v>Apartments Rollforward 1997</v>
          </cell>
          <cell r="C89">
            <v>-109940.48</v>
          </cell>
          <cell r="D89">
            <v>-67212</v>
          </cell>
          <cell r="E89">
            <v>-14189516.800000001</v>
          </cell>
          <cell r="F89">
            <v>-5077866.5999999996</v>
          </cell>
        </row>
        <row r="90">
          <cell r="A90">
            <v>2301001</v>
          </cell>
          <cell r="B90" t="str">
            <v>Buildings</v>
          </cell>
          <cell r="C90">
            <v>-76421</v>
          </cell>
          <cell r="D90">
            <v>-64757.81</v>
          </cell>
          <cell r="E90">
            <v>-10582448</v>
          </cell>
          <cell r="F90">
            <v>-9473805.8000000007</v>
          </cell>
        </row>
        <row r="91">
          <cell r="A91">
            <v>2301010</v>
          </cell>
          <cell r="B91" t="str">
            <v>Office Buildings</v>
          </cell>
          <cell r="C91">
            <v>-38564.86</v>
          </cell>
          <cell r="D91">
            <v>-50970.33</v>
          </cell>
          <cell r="E91">
            <v>-5329663.6500000004</v>
          </cell>
          <cell r="F91">
            <v>-6052768.8300000001</v>
          </cell>
        </row>
        <row r="92">
          <cell r="A92">
            <v>2301020</v>
          </cell>
          <cell r="B92" t="str">
            <v>Apartments</v>
          </cell>
          <cell r="C92">
            <v>-420693.51</v>
          </cell>
          <cell r="D92">
            <v>-147787.25</v>
          </cell>
          <cell r="E92">
            <v>-54126038.049999997</v>
          </cell>
          <cell r="F92">
            <v>-11802425.67</v>
          </cell>
        </row>
        <row r="93">
          <cell r="A93">
            <v>2303000</v>
          </cell>
          <cell r="B93" t="str">
            <v>Office F&amp;F Rollforward 1997</v>
          </cell>
          <cell r="C93">
            <v>-98075.75</v>
          </cell>
          <cell r="D93">
            <v>-227318</v>
          </cell>
          <cell r="E93">
            <v>-9190388.0600000005</v>
          </cell>
          <cell r="F93">
            <v>-17173874.899999999</v>
          </cell>
        </row>
        <row r="94">
          <cell r="A94">
            <v>2303010</v>
          </cell>
          <cell r="B94" t="str">
            <v>Office Furniture &amp; Fixtures</v>
          </cell>
          <cell r="C94">
            <v>-687138.08</v>
          </cell>
          <cell r="D94">
            <v>-19654.27</v>
          </cell>
          <cell r="E94">
            <v>-66008911.920000002</v>
          </cell>
          <cell r="F94">
            <v>-1807425.9</v>
          </cell>
        </row>
        <row r="95">
          <cell r="A95">
            <v>2303020</v>
          </cell>
          <cell r="B95" t="str">
            <v>Apartment Furniture &amp; Fixture</v>
          </cell>
          <cell r="C95">
            <v>-304787.39</v>
          </cell>
          <cell r="D95">
            <v>-72237.73</v>
          </cell>
          <cell r="E95">
            <v>-30346246.629999999</v>
          </cell>
          <cell r="F95">
            <v>-6390315.0300000003</v>
          </cell>
        </row>
        <row r="96">
          <cell r="A96">
            <v>2304001</v>
          </cell>
          <cell r="B96" t="str">
            <v>Office Equipment</v>
          </cell>
          <cell r="C96">
            <v>-155105.19</v>
          </cell>
          <cell r="D96">
            <v>-99081.91</v>
          </cell>
          <cell r="E96">
            <v>-12260825.93</v>
          </cell>
          <cell r="F96">
            <v>-7980060.8300000001</v>
          </cell>
        </row>
        <row r="97">
          <cell r="A97">
            <v>2305001</v>
          </cell>
          <cell r="B97" t="str">
            <v>Intangible Assets</v>
          </cell>
          <cell r="C97">
            <v>-50031.78</v>
          </cell>
          <cell r="D97">
            <v>-2851.76</v>
          </cell>
          <cell r="E97">
            <v>-4680865.88</v>
          </cell>
          <cell r="F97">
            <v>-205935</v>
          </cell>
        </row>
        <row r="98">
          <cell r="A98">
            <v>2305002</v>
          </cell>
          <cell r="B98" t="str">
            <v>Software-Sun System-GL</v>
          </cell>
          <cell r="C98">
            <v>-133349.54</v>
          </cell>
          <cell r="D98">
            <v>-62093.59</v>
          </cell>
          <cell r="E98">
            <v>-16969389.559999999</v>
          </cell>
          <cell r="F98">
            <v>-5214962.84</v>
          </cell>
        </row>
        <row r="99">
          <cell r="A99">
            <v>2305003</v>
          </cell>
          <cell r="B99" t="str">
            <v>Software-Sun System-Payroll</v>
          </cell>
          <cell r="C99">
            <v>-2129.6999999999998</v>
          </cell>
          <cell r="D99">
            <v>-9353.4500000000007</v>
          </cell>
          <cell r="E99">
            <v>-172339.33</v>
          </cell>
          <cell r="F99">
            <v>-778140</v>
          </cell>
        </row>
        <row r="100">
          <cell r="A100">
            <v>2350101</v>
          </cell>
          <cell r="B100" t="str">
            <v>WIP IDC Dril Cont Day Rate</v>
          </cell>
          <cell r="C100">
            <v>-20318.87</v>
          </cell>
          <cell r="D100">
            <v>-2900339.6</v>
          </cell>
          <cell r="E100">
            <v>-1967482.98</v>
          </cell>
          <cell r="F100">
            <v>-368973093.13999999</v>
          </cell>
        </row>
        <row r="101">
          <cell r="A101">
            <v>2350501</v>
          </cell>
          <cell r="B101" t="str">
            <v>WIP IDC Mobilization/Demob</v>
          </cell>
          <cell r="C101">
            <v>-7865.19</v>
          </cell>
          <cell r="D101">
            <v>-1185297.6299999999</v>
          </cell>
          <cell r="E101">
            <v>-669663.36</v>
          </cell>
          <cell r="F101">
            <v>-116795597.84999999</v>
          </cell>
        </row>
        <row r="102">
          <cell r="A102">
            <v>2350701</v>
          </cell>
          <cell r="B102" t="str">
            <v>WIP IDC Road|Loc. Pits &amp; Keyw</v>
          </cell>
          <cell r="C102">
            <v>-23988.61</v>
          </cell>
          <cell r="D102">
            <v>-631594.73</v>
          </cell>
          <cell r="E102">
            <v>-1928469.45</v>
          </cell>
          <cell r="F102">
            <v>-75228427.930000007</v>
          </cell>
        </row>
        <row r="103">
          <cell r="A103">
            <v>2351001</v>
          </cell>
          <cell r="B103" t="str">
            <v>WIP IDC Cement &amp; Cement Serv</v>
          </cell>
          <cell r="C103">
            <v>-5575.08</v>
          </cell>
          <cell r="D103">
            <v>-278082</v>
          </cell>
          <cell r="E103">
            <v>-443908.19</v>
          </cell>
          <cell r="F103">
            <v>-35422644.549999997</v>
          </cell>
        </row>
        <row r="104">
          <cell r="A104">
            <v>2351501</v>
          </cell>
          <cell r="B104" t="str">
            <v>WIP IDC Chemicals</v>
          </cell>
          <cell r="C104">
            <v>-126006.5</v>
          </cell>
          <cell r="D104">
            <v>-65241.33</v>
          </cell>
          <cell r="E104">
            <v>-9885704.0199999996</v>
          </cell>
          <cell r="F104">
            <v>-8733468.6300000008</v>
          </cell>
        </row>
        <row r="105">
          <cell r="A105">
            <v>2352001</v>
          </cell>
          <cell r="B105" t="str">
            <v>WIP IDC Wireline Logging</v>
          </cell>
          <cell r="C105">
            <v>-40418</v>
          </cell>
          <cell r="D105">
            <v>-108611.3</v>
          </cell>
          <cell r="E105">
            <v>-5577684</v>
          </cell>
          <cell r="F105">
            <v>-14014824.880000001</v>
          </cell>
        </row>
        <row r="106">
          <cell r="A106">
            <v>2352501</v>
          </cell>
          <cell r="B106" t="str">
            <v>WIP IDC Mud Logging</v>
          </cell>
          <cell r="C106">
            <v>-255399.8</v>
          </cell>
          <cell r="D106">
            <v>-222776.23</v>
          </cell>
          <cell r="E106">
            <v>-20408146.41</v>
          </cell>
          <cell r="F106">
            <v>-29125866.870000001</v>
          </cell>
        </row>
        <row r="107">
          <cell r="A107">
            <v>2353001</v>
          </cell>
          <cell r="B107" t="str">
            <v>WIP IDC Formation Testing</v>
          </cell>
          <cell r="C107">
            <v>-28806.240000000002</v>
          </cell>
          <cell r="D107">
            <v>-181233.13</v>
          </cell>
          <cell r="E107">
            <v>-3760731.31</v>
          </cell>
          <cell r="F107">
            <v>-24289796.969999999</v>
          </cell>
        </row>
        <row r="108">
          <cell r="A108">
            <v>2355001</v>
          </cell>
          <cell r="B108" t="str">
            <v>WIP IDC Drill Bits</v>
          </cell>
          <cell r="C108">
            <v>-63374.36</v>
          </cell>
          <cell r="D108">
            <v>-158072</v>
          </cell>
          <cell r="E108">
            <v>-4927382.16</v>
          </cell>
          <cell r="F108">
            <v>-17370096</v>
          </cell>
        </row>
        <row r="109">
          <cell r="A109">
            <v>2355501</v>
          </cell>
          <cell r="B109" t="str">
            <v>WIP IDC Tools &amp; Equip Rental</v>
          </cell>
          <cell r="C109">
            <v>-429350.56</v>
          </cell>
          <cell r="D109">
            <v>-468257.79</v>
          </cell>
          <cell r="E109">
            <v>-33993062.43</v>
          </cell>
          <cell r="F109">
            <v>-65593665.920000002</v>
          </cell>
        </row>
        <row r="110">
          <cell r="A110">
            <v>2355701</v>
          </cell>
          <cell r="B110" t="str">
            <v>WIP IDC Materials &amp; Supplies</v>
          </cell>
          <cell r="C110">
            <v>0</v>
          </cell>
          <cell r="D110">
            <v>-593888.18000000005</v>
          </cell>
          <cell r="E110">
            <v>0</v>
          </cell>
          <cell r="F110">
            <v>-76306025.150000006</v>
          </cell>
        </row>
        <row r="111">
          <cell r="A111">
            <v>2356001</v>
          </cell>
          <cell r="B111" t="str">
            <v>WIP IDC Company labor</v>
          </cell>
          <cell r="C111">
            <v>-41790.21</v>
          </cell>
          <cell r="D111">
            <v>-176143.07</v>
          </cell>
          <cell r="E111">
            <v>-3762189.6</v>
          </cell>
          <cell r="F111">
            <v>-20208012.280000001</v>
          </cell>
        </row>
        <row r="112">
          <cell r="A112">
            <v>2356201</v>
          </cell>
          <cell r="B112" t="str">
            <v>WIP IDC Contract Labor</v>
          </cell>
          <cell r="C112">
            <v>0</v>
          </cell>
          <cell r="D112">
            <v>-993385.25</v>
          </cell>
          <cell r="E112">
            <v>0</v>
          </cell>
          <cell r="F112">
            <v>-109024307.75</v>
          </cell>
        </row>
        <row r="113">
          <cell r="A113">
            <v>2356501</v>
          </cell>
          <cell r="B113" t="str">
            <v>WIP IDC Cont Services &amp; Equip</v>
          </cell>
          <cell r="C113">
            <v>-6467.33</v>
          </cell>
          <cell r="D113">
            <v>-321140.47999999998</v>
          </cell>
          <cell r="E113">
            <v>-905425.7</v>
          </cell>
          <cell r="F113">
            <v>-32649694.489999998</v>
          </cell>
        </row>
        <row r="114">
          <cell r="A114">
            <v>2356701</v>
          </cell>
          <cell r="B114" t="str">
            <v>WIP IDC Professional Services</v>
          </cell>
          <cell r="C114">
            <v>-17496.330000000002</v>
          </cell>
          <cell r="D114">
            <v>-155105.19</v>
          </cell>
          <cell r="E114">
            <v>-2443066.33</v>
          </cell>
          <cell r="F114">
            <v>-12260825.93</v>
          </cell>
        </row>
        <row r="115">
          <cell r="A115">
            <v>2357001</v>
          </cell>
          <cell r="B115" t="str">
            <v>WIP IDC Fuel &amp; Power</v>
          </cell>
          <cell r="C115">
            <v>-127569.46</v>
          </cell>
          <cell r="D115">
            <v>-109394</v>
          </cell>
          <cell r="E115">
            <v>-12338277.199999999</v>
          </cell>
          <cell r="F115">
            <v>-13019309.16</v>
          </cell>
        </row>
        <row r="116">
          <cell r="A116">
            <v>2357501</v>
          </cell>
          <cell r="B116" t="str">
            <v>WIP IDC Transportation</v>
          </cell>
          <cell r="C116">
            <v>-136679.17000000001</v>
          </cell>
          <cell r="D116">
            <v>-231440.46</v>
          </cell>
          <cell r="E116">
            <v>-11615775.529999999</v>
          </cell>
          <cell r="F116">
            <v>-30758784.5</v>
          </cell>
        </row>
        <row r="117">
          <cell r="A117">
            <v>2357520</v>
          </cell>
          <cell r="B117" t="str">
            <v>WIP IDC Helicopter Transport</v>
          </cell>
          <cell r="C117">
            <v>-40487.760000000002</v>
          </cell>
          <cell r="D117">
            <v>-2129.6999999999998</v>
          </cell>
          <cell r="E117">
            <v>-3331846.46</v>
          </cell>
          <cell r="F117">
            <v>-172339.33</v>
          </cell>
        </row>
        <row r="118">
          <cell r="A118">
            <v>2357540</v>
          </cell>
          <cell r="B118" t="str">
            <v>WIP IDC Marine Transportation</v>
          </cell>
          <cell r="C118">
            <v>-29324.29</v>
          </cell>
          <cell r="D118">
            <v>-50229.99</v>
          </cell>
          <cell r="E118">
            <v>-2373096.27</v>
          </cell>
          <cell r="F118">
            <v>-6168698.0899999999</v>
          </cell>
        </row>
        <row r="119">
          <cell r="A119">
            <v>2358001</v>
          </cell>
          <cell r="B119" t="str">
            <v>WIP IDC Communication Expense</v>
          </cell>
          <cell r="C119">
            <v>-2447.5300000000002</v>
          </cell>
          <cell r="D119">
            <v>-16471.07</v>
          </cell>
          <cell r="E119">
            <v>-281084.13</v>
          </cell>
          <cell r="F119">
            <v>-1885319.23</v>
          </cell>
        </row>
        <row r="120">
          <cell r="A120">
            <v>2358201</v>
          </cell>
          <cell r="B120" t="str">
            <v>WIP IDC Repairs &amp; Maintenance</v>
          </cell>
          <cell r="C120">
            <v>-90488.17</v>
          </cell>
          <cell r="D120">
            <v>-44168.58</v>
          </cell>
          <cell r="E120">
            <v>-7751349.4699999997</v>
          </cell>
          <cell r="F120">
            <v>-4430090.6500000004</v>
          </cell>
        </row>
        <row r="121">
          <cell r="A121">
            <v>2358501</v>
          </cell>
          <cell r="B121" t="str">
            <v>WIP IDC Environmental Expense</v>
          </cell>
          <cell r="C121">
            <v>-227305.69</v>
          </cell>
          <cell r="D121">
            <v>-9412.6299999999992</v>
          </cell>
          <cell r="E121">
            <v>-18784379.239999998</v>
          </cell>
          <cell r="F121">
            <v>-988073.4</v>
          </cell>
        </row>
        <row r="122">
          <cell r="A122">
            <v>2358701</v>
          </cell>
          <cell r="B122" t="str">
            <v>WIP IDC Local Licensing Fees</v>
          </cell>
          <cell r="C122">
            <v>-488981.24</v>
          </cell>
          <cell r="D122">
            <v>-129855.99</v>
          </cell>
          <cell r="E122">
            <v>-61510889.140000001</v>
          </cell>
          <cell r="F122">
            <v>-10426879.43</v>
          </cell>
        </row>
        <row r="123">
          <cell r="A123">
            <v>2359001</v>
          </cell>
          <cell r="B123" t="str">
            <v>WIP IDC General &amp; Admin</v>
          </cell>
          <cell r="C123">
            <v>-143405.5</v>
          </cell>
          <cell r="D123">
            <v>-118164.42</v>
          </cell>
          <cell r="E123">
            <v>-13939371.85</v>
          </cell>
          <cell r="F123">
            <v>-16593142.300000001</v>
          </cell>
        </row>
        <row r="124">
          <cell r="A124">
            <v>2403001</v>
          </cell>
          <cell r="B124" t="str">
            <v>WIP-TDC-Production Casing</v>
          </cell>
          <cell r="C124">
            <v>-43464.22</v>
          </cell>
          <cell r="D124">
            <v>-215188.8</v>
          </cell>
          <cell r="E124">
            <v>-3173458.03</v>
          </cell>
          <cell r="F124">
            <v>-22289824.600000001</v>
          </cell>
        </row>
        <row r="125">
          <cell r="A125">
            <v>2403501</v>
          </cell>
          <cell r="B125" t="str">
            <v>WIP-TDC-Tubing</v>
          </cell>
          <cell r="C125">
            <v>-19243.169999999998</v>
          </cell>
          <cell r="D125">
            <v>-287235.8</v>
          </cell>
          <cell r="E125">
            <v>-2085138.02</v>
          </cell>
          <cell r="F125">
            <v>-23054632.41</v>
          </cell>
        </row>
        <row r="126">
          <cell r="A126">
            <v>2405001</v>
          </cell>
          <cell r="B126" t="str">
            <v>WIP-TDC-Casinghead</v>
          </cell>
          <cell r="C126">
            <v>-296767.95</v>
          </cell>
          <cell r="D126">
            <v>-28806.240000000002</v>
          </cell>
          <cell r="E126">
            <v>-40069179.719999999</v>
          </cell>
          <cell r="F126">
            <v>-3760731.31</v>
          </cell>
        </row>
        <row r="127">
          <cell r="A127">
            <v>2406001</v>
          </cell>
          <cell r="B127" t="str">
            <v>WIP-TDC-Xmas Tree</v>
          </cell>
          <cell r="C127">
            <v>-37631.120000000003</v>
          </cell>
          <cell r="D127">
            <v>-63374.36</v>
          </cell>
          <cell r="E127">
            <v>-3553671.24</v>
          </cell>
          <cell r="F127">
            <v>-4927382.16</v>
          </cell>
        </row>
        <row r="128">
          <cell r="A128">
            <v>2409001</v>
          </cell>
          <cell r="B128" t="str">
            <v>WIP-TDC-Other Mats &amp; Equip</v>
          </cell>
          <cell r="C128">
            <v>-112913.8</v>
          </cell>
          <cell r="D128">
            <v>-428131.39</v>
          </cell>
          <cell r="E128">
            <v>-10444446.800000001</v>
          </cell>
          <cell r="F128">
            <v>-33820184.119999997</v>
          </cell>
        </row>
        <row r="129">
          <cell r="A129">
            <v>2451000</v>
          </cell>
          <cell r="B129" t="str">
            <v>WIP Rollforward 1997</v>
          </cell>
          <cell r="C129">
            <v>-629880.43999999994</v>
          </cell>
          <cell r="D129">
            <v>0</v>
          </cell>
          <cell r="E129">
            <v>-80700048.379999995</v>
          </cell>
          <cell r="F129">
            <v>0</v>
          </cell>
        </row>
        <row r="130">
          <cell r="A130">
            <v>2511001</v>
          </cell>
          <cell r="B130" t="str">
            <v>WIP-BUILDINGS-Materials</v>
          </cell>
          <cell r="C130">
            <v>-316452.2</v>
          </cell>
          <cell r="D130">
            <v>-12307.77</v>
          </cell>
          <cell r="E130">
            <v>-29098115.719999999</v>
          </cell>
          <cell r="F130">
            <v>-1727500</v>
          </cell>
        </row>
        <row r="131">
          <cell r="A131">
            <v>2511701</v>
          </cell>
          <cell r="B131" t="str">
            <v>WIP - Buildings - Proj Design</v>
          </cell>
          <cell r="C131">
            <v>-63674.879999999997</v>
          </cell>
          <cell r="D131">
            <v>-48527.79</v>
          </cell>
          <cell r="E131">
            <v>-5244831.22</v>
          </cell>
          <cell r="F131">
            <v>-4715381.5999999996</v>
          </cell>
        </row>
        <row r="132">
          <cell r="A132">
            <v>2516201</v>
          </cell>
          <cell r="B132" t="str">
            <v>WIP-BUILDINGS-Contract Labor</v>
          </cell>
          <cell r="C132">
            <v>-47502.21</v>
          </cell>
          <cell r="D132">
            <v>-567.64</v>
          </cell>
          <cell r="E132">
            <v>-3844140.5</v>
          </cell>
          <cell r="F132">
            <v>-79753</v>
          </cell>
        </row>
        <row r="133">
          <cell r="A133">
            <v>2521701</v>
          </cell>
          <cell r="B133" t="str">
            <v>WIP - Roads - Proj Design</v>
          </cell>
          <cell r="C133">
            <v>-30496.51</v>
          </cell>
          <cell r="D133">
            <v>-6467.33</v>
          </cell>
          <cell r="E133">
            <v>-2611311.19</v>
          </cell>
          <cell r="F133">
            <v>-905425.7</v>
          </cell>
        </row>
        <row r="134">
          <cell r="A134">
            <v>2522501</v>
          </cell>
          <cell r="B134" t="str">
            <v>WIP-ROADS-Local Services</v>
          </cell>
          <cell r="C134">
            <v>-130462.26</v>
          </cell>
          <cell r="D134">
            <v>-17496.330000000002</v>
          </cell>
          <cell r="E134">
            <v>-11298829.890000001</v>
          </cell>
          <cell r="F134">
            <v>-2443066.33</v>
          </cell>
        </row>
        <row r="135">
          <cell r="A135">
            <v>2531001</v>
          </cell>
          <cell r="B135" t="str">
            <v>WIP-P'LINES-Materials</v>
          </cell>
          <cell r="C135">
            <v>-473254.96</v>
          </cell>
          <cell r="D135">
            <v>-127569.46</v>
          </cell>
          <cell r="E135">
            <v>-40112847.409999996</v>
          </cell>
          <cell r="F135">
            <v>-12338277.199999999</v>
          </cell>
        </row>
        <row r="136">
          <cell r="A136">
            <v>2531501</v>
          </cell>
          <cell r="B136" t="str">
            <v>WIP-P'LINES-Overhead</v>
          </cell>
          <cell r="C136">
            <v>2504261.65</v>
          </cell>
          <cell r="D136">
            <v>-136679.17000000001</v>
          </cell>
          <cell r="E136">
            <v>312068494.77999997</v>
          </cell>
          <cell r="F136">
            <v>-11615775.529999999</v>
          </cell>
        </row>
        <row r="137">
          <cell r="A137">
            <v>2531701</v>
          </cell>
          <cell r="B137" t="str">
            <v>WIP - Pipelines - Proj Design</v>
          </cell>
          <cell r="C137">
            <v>-231326.03</v>
          </cell>
          <cell r="D137">
            <v>-40487.760000000002</v>
          </cell>
          <cell r="E137">
            <v>-26201086.780000001</v>
          </cell>
          <cell r="F137">
            <v>-3331846.46</v>
          </cell>
        </row>
        <row r="138">
          <cell r="A138">
            <v>2532001</v>
          </cell>
          <cell r="B138" t="str">
            <v>WIP-P'LINES-Transportation</v>
          </cell>
          <cell r="C138">
            <v>-40509.24</v>
          </cell>
          <cell r="D138">
            <v>-29324.29</v>
          </cell>
          <cell r="E138">
            <v>-4618051.8499999996</v>
          </cell>
          <cell r="F138">
            <v>-2373096.27</v>
          </cell>
        </row>
        <row r="139">
          <cell r="A139">
            <v>2532501</v>
          </cell>
          <cell r="B139" t="str">
            <v>WIP-P'LINES-Local Services</v>
          </cell>
          <cell r="C139">
            <v>-1213721.71</v>
          </cell>
          <cell r="D139">
            <v>-2447.5300000000002</v>
          </cell>
          <cell r="E139">
            <v>-118616710.17</v>
          </cell>
          <cell r="F139">
            <v>-281084.13</v>
          </cell>
        </row>
        <row r="140">
          <cell r="A140">
            <v>2536001</v>
          </cell>
          <cell r="B140" t="str">
            <v>WIP-P'LINES-Company labor</v>
          </cell>
          <cell r="C140">
            <v>146511.35999999999</v>
          </cell>
          <cell r="D140">
            <v>-90488.17</v>
          </cell>
          <cell r="E140">
            <v>12767535.76</v>
          </cell>
          <cell r="F140">
            <v>-7751349.4699999997</v>
          </cell>
        </row>
        <row r="141">
          <cell r="A141">
            <v>2536201</v>
          </cell>
          <cell r="B141" t="str">
            <v>WIP-P'LINES-Contract Labor</v>
          </cell>
          <cell r="C141">
            <v>190950</v>
          </cell>
          <cell r="D141">
            <v>-227305.69</v>
          </cell>
          <cell r="E141">
            <v>14426272.5</v>
          </cell>
          <cell r="F141">
            <v>-18784379.239999998</v>
          </cell>
        </row>
        <row r="142">
          <cell r="A142">
            <v>2541001</v>
          </cell>
          <cell r="B142" t="str">
            <v>WIP-GATHSYS-Materials</v>
          </cell>
          <cell r="C142">
            <v>1184964.8700000001</v>
          </cell>
          <cell r="D142">
            <v>-515708.61</v>
          </cell>
          <cell r="E142">
            <v>138247130.63</v>
          </cell>
          <cell r="F142">
            <v>-65267328.600000001</v>
          </cell>
        </row>
        <row r="143">
          <cell r="A143">
            <v>2541501</v>
          </cell>
          <cell r="B143" t="str">
            <v>WIP-GATHSYS-Overhead</v>
          </cell>
          <cell r="C143">
            <v>0</v>
          </cell>
          <cell r="D143">
            <v>-143405.5</v>
          </cell>
          <cell r="E143">
            <v>0</v>
          </cell>
          <cell r="F143">
            <v>-13939371.85</v>
          </cell>
        </row>
        <row r="144">
          <cell r="A144">
            <v>2541701</v>
          </cell>
          <cell r="B144" t="str">
            <v>WIP - Gathsys - Proj Design</v>
          </cell>
          <cell r="C144">
            <v>0</v>
          </cell>
          <cell r="D144">
            <v>-95697.16</v>
          </cell>
          <cell r="E144">
            <v>0</v>
          </cell>
          <cell r="F144">
            <v>-10572924.43</v>
          </cell>
        </row>
        <row r="145">
          <cell r="A145">
            <v>2542001</v>
          </cell>
          <cell r="B145" t="str">
            <v>WIP-GATHSYS-Transportation</v>
          </cell>
          <cell r="C145">
            <v>176.37</v>
          </cell>
          <cell r="D145">
            <v>-19243.169999999998</v>
          </cell>
          <cell r="E145">
            <v>24374</v>
          </cell>
          <cell r="F145">
            <v>-2085138.02</v>
          </cell>
        </row>
        <row r="146">
          <cell r="A146">
            <v>2542501</v>
          </cell>
          <cell r="B146" t="str">
            <v>WIP-GATHSYS-Local Services</v>
          </cell>
          <cell r="C146">
            <v>2222.46</v>
          </cell>
          <cell r="D146">
            <v>-328706.58</v>
          </cell>
          <cell r="E146">
            <v>307144.5</v>
          </cell>
          <cell r="F146">
            <v>-44586086.049999997</v>
          </cell>
        </row>
        <row r="147">
          <cell r="A147">
            <v>2546001</v>
          </cell>
          <cell r="B147" t="str">
            <v>WIP-GATHSYS-Company labor</v>
          </cell>
          <cell r="C147">
            <v>1173.3</v>
          </cell>
          <cell r="D147">
            <v>-37631.120000000003</v>
          </cell>
          <cell r="E147">
            <v>162150</v>
          </cell>
          <cell r="F147">
            <v>-3553671.24</v>
          </cell>
        </row>
        <row r="148">
          <cell r="A148">
            <v>2546201</v>
          </cell>
          <cell r="B148" t="str">
            <v>WIP-GATHSYS-Contract Labor</v>
          </cell>
          <cell r="C148">
            <v>0</v>
          </cell>
          <cell r="D148">
            <v>-112913.8</v>
          </cell>
          <cell r="E148">
            <v>0</v>
          </cell>
          <cell r="F148">
            <v>-10444446.800000001</v>
          </cell>
        </row>
        <row r="149">
          <cell r="A149">
            <v>2551001</v>
          </cell>
          <cell r="B149" t="str">
            <v>WIP-P&amp;E-Materials</v>
          </cell>
          <cell r="C149">
            <v>0</v>
          </cell>
          <cell r="D149">
            <v>-707732.53</v>
          </cell>
          <cell r="E149">
            <v>0</v>
          </cell>
          <cell r="F149">
            <v>-89564419.810000002</v>
          </cell>
        </row>
        <row r="150">
          <cell r="A150">
            <v>2551501</v>
          </cell>
          <cell r="B150" t="str">
            <v>WIP-P&amp;E-Overhead</v>
          </cell>
          <cell r="C150">
            <v>130.22</v>
          </cell>
          <cell r="D150">
            <v>-405300.79</v>
          </cell>
          <cell r="E150">
            <v>17996.54</v>
          </cell>
          <cell r="F150">
            <v>-41461664.289999999</v>
          </cell>
        </row>
        <row r="151">
          <cell r="A151">
            <v>2551701</v>
          </cell>
          <cell r="B151" t="str">
            <v>WIP - P&amp;E - Proj Design</v>
          </cell>
          <cell r="C151">
            <v>34245.769999999997</v>
          </cell>
          <cell r="D151">
            <v>-63674.879999999997</v>
          </cell>
          <cell r="E151">
            <v>4732765.41</v>
          </cell>
          <cell r="F151">
            <v>-5244831.22</v>
          </cell>
        </row>
        <row r="152">
          <cell r="A152">
            <v>2552001</v>
          </cell>
          <cell r="B152" t="str">
            <v>WIP-P&amp;E-Transportation</v>
          </cell>
          <cell r="C152">
            <v>6900</v>
          </cell>
          <cell r="D152">
            <v>-66906.58</v>
          </cell>
          <cell r="E152">
            <v>953580</v>
          </cell>
          <cell r="F152">
            <v>-6578835.9199999999</v>
          </cell>
        </row>
        <row r="153">
          <cell r="A153">
            <v>2552501</v>
          </cell>
          <cell r="B153" t="str">
            <v>WIP-P&amp;E-Local Services</v>
          </cell>
          <cell r="C153">
            <v>0</v>
          </cell>
          <cell r="D153">
            <v>-36201.730000000003</v>
          </cell>
          <cell r="E153">
            <v>0</v>
          </cell>
          <cell r="F153">
            <v>-3414730.2</v>
          </cell>
        </row>
        <row r="154">
          <cell r="A154">
            <v>2556001</v>
          </cell>
          <cell r="B154" t="str">
            <v>WIP-P&amp;E-Company labor</v>
          </cell>
          <cell r="C154">
            <v>11160</v>
          </cell>
          <cell r="D154">
            <v>-158714.74</v>
          </cell>
          <cell r="E154">
            <v>1542312</v>
          </cell>
          <cell r="F154">
            <v>-15286095.869999999</v>
          </cell>
        </row>
        <row r="155">
          <cell r="A155">
            <v>2556201</v>
          </cell>
          <cell r="B155" t="str">
            <v>WIP-P&amp;E-Contract Labor</v>
          </cell>
          <cell r="C155">
            <v>0</v>
          </cell>
          <cell r="D155">
            <v>-526882.05000000005</v>
          </cell>
          <cell r="E155">
            <v>0</v>
          </cell>
          <cell r="F155">
            <v>-47645668.920000002</v>
          </cell>
        </row>
        <row r="156">
          <cell r="A156">
            <v>2601001</v>
          </cell>
          <cell r="B156" t="str">
            <v>Sales FCP Offset</v>
          </cell>
          <cell r="C156">
            <v>0</v>
          </cell>
          <cell r="D156">
            <v>2504261.65</v>
          </cell>
          <cell r="E156">
            <v>0</v>
          </cell>
          <cell r="F156">
            <v>312068494.77999997</v>
          </cell>
        </row>
        <row r="157">
          <cell r="A157">
            <v>2602001</v>
          </cell>
          <cell r="B157" t="str">
            <v>Transportation FCP Offset</v>
          </cell>
          <cell r="C157">
            <v>325.25</v>
          </cell>
          <cell r="D157">
            <v>-231326.03</v>
          </cell>
          <cell r="E157">
            <v>44950</v>
          </cell>
          <cell r="F157">
            <v>-26201086.780000001</v>
          </cell>
        </row>
        <row r="158">
          <cell r="A158">
            <v>2603001</v>
          </cell>
          <cell r="B158" t="str">
            <v>Marketing FCP Offset</v>
          </cell>
          <cell r="C158">
            <v>9303.0400000000009</v>
          </cell>
          <cell r="D158">
            <v>-40509.24</v>
          </cell>
          <cell r="E158">
            <v>1285680</v>
          </cell>
          <cell r="F158">
            <v>-4618051.8499999996</v>
          </cell>
        </row>
        <row r="159">
          <cell r="A159">
            <v>2604001</v>
          </cell>
          <cell r="B159" t="str">
            <v>Operating expense FCP Offset</v>
          </cell>
          <cell r="C159">
            <v>3952.6</v>
          </cell>
          <cell r="D159">
            <v>-1213721.71</v>
          </cell>
          <cell r="E159">
            <v>546250</v>
          </cell>
          <cell r="F159">
            <v>-118616710.17</v>
          </cell>
        </row>
        <row r="160">
          <cell r="A160">
            <v>2701001</v>
          </cell>
          <cell r="B160" t="str">
            <v>Accumulated Depletion</v>
          </cell>
          <cell r="C160">
            <v>167612.54999999999</v>
          </cell>
          <cell r="D160">
            <v>370810.95</v>
          </cell>
          <cell r="E160">
            <v>23164054.41</v>
          </cell>
          <cell r="F160">
            <v>32313822.23</v>
          </cell>
        </row>
        <row r="161">
          <cell r="A161">
            <v>2705000</v>
          </cell>
          <cell r="B161" t="str">
            <v>Accum. Deprec.-CORPA 1997</v>
          </cell>
          <cell r="C161">
            <v>70123.28</v>
          </cell>
          <cell r="D161">
            <v>190950</v>
          </cell>
          <cell r="E161">
            <v>9691036.8900000006</v>
          </cell>
          <cell r="F161">
            <v>14426272.5</v>
          </cell>
        </row>
        <row r="162">
          <cell r="A162">
            <v>2705001</v>
          </cell>
          <cell r="B162" t="str">
            <v>Accumulated Depreciation-CORP</v>
          </cell>
          <cell r="C162">
            <v>131969.63</v>
          </cell>
          <cell r="D162">
            <v>1382780.94</v>
          </cell>
          <cell r="E162">
            <v>18238203.649999999</v>
          </cell>
          <cell r="F162">
            <v>153548203.86000001</v>
          </cell>
        </row>
        <row r="163">
          <cell r="A163" t="str">
            <v>300A&amp;B01</v>
          </cell>
          <cell r="B163" t="str">
            <v>A&amp;B</v>
          </cell>
          <cell r="C163">
            <v>59.71</v>
          </cell>
          <cell r="D163">
            <v>0</v>
          </cell>
          <cell r="E163">
            <v>8252.3700000000008</v>
          </cell>
          <cell r="F163">
            <v>0</v>
          </cell>
        </row>
        <row r="164">
          <cell r="A164" t="str">
            <v>300AAC01</v>
          </cell>
          <cell r="B164" t="str">
            <v>Aktau Auto Center</v>
          </cell>
          <cell r="C164">
            <v>911.72</v>
          </cell>
          <cell r="D164">
            <v>0</v>
          </cell>
          <cell r="E164">
            <v>126000</v>
          </cell>
          <cell r="F164">
            <v>0</v>
          </cell>
        </row>
        <row r="165">
          <cell r="A165" t="str">
            <v>300ABB01</v>
          </cell>
          <cell r="B165" t="str">
            <v>ABB Vetco Gray</v>
          </cell>
          <cell r="C165">
            <v>69940.34</v>
          </cell>
          <cell r="D165">
            <v>0</v>
          </cell>
          <cell r="E165">
            <v>9665754.9900000002</v>
          </cell>
          <cell r="F165">
            <v>0</v>
          </cell>
        </row>
        <row r="166">
          <cell r="A166" t="str">
            <v>300ABC01</v>
          </cell>
          <cell r="B166" t="str">
            <v>A&amp;B Commerce</v>
          </cell>
          <cell r="C166">
            <v>1400023.61</v>
          </cell>
          <cell r="D166">
            <v>0</v>
          </cell>
          <cell r="E166">
            <v>193483262.90000001</v>
          </cell>
          <cell r="F166">
            <v>0</v>
          </cell>
        </row>
        <row r="167">
          <cell r="A167" t="str">
            <v>300ABU01</v>
          </cell>
          <cell r="B167" t="str">
            <v>Abuov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300ACC01</v>
          </cell>
          <cell r="B168" t="str">
            <v>ACCEPT</v>
          </cell>
          <cell r="C168">
            <v>-0.01</v>
          </cell>
          <cell r="D168">
            <v>0</v>
          </cell>
          <cell r="E168">
            <v>0</v>
          </cell>
          <cell r="F168">
            <v>0</v>
          </cell>
        </row>
        <row r="169">
          <cell r="A169" t="str">
            <v>300ACE01</v>
          </cell>
          <cell r="B169" t="str">
            <v>ACE-Intl Agents</v>
          </cell>
          <cell r="C169">
            <v>400000</v>
          </cell>
          <cell r="D169">
            <v>4225</v>
          </cell>
          <cell r="E169">
            <v>55280000</v>
          </cell>
          <cell r="F169">
            <v>599105</v>
          </cell>
        </row>
        <row r="170">
          <cell r="A170" t="str">
            <v>300ADV01</v>
          </cell>
          <cell r="B170" t="str">
            <v>Advance International Transpor</v>
          </cell>
          <cell r="C170">
            <v>406.5</v>
          </cell>
          <cell r="D170">
            <v>0</v>
          </cell>
          <cell r="E170">
            <v>56178</v>
          </cell>
          <cell r="F170">
            <v>0</v>
          </cell>
        </row>
        <row r="171">
          <cell r="A171" t="str">
            <v>300AGP01</v>
          </cell>
          <cell r="B171" t="str">
            <v>AGP1</v>
          </cell>
          <cell r="C171">
            <v>260.38</v>
          </cell>
          <cell r="D171">
            <v>0</v>
          </cell>
          <cell r="E171">
            <v>35984</v>
          </cell>
          <cell r="F171">
            <v>0</v>
          </cell>
        </row>
        <row r="172">
          <cell r="A172" t="str">
            <v>300AIB01</v>
          </cell>
          <cell r="B172" t="str">
            <v>AIB</v>
          </cell>
          <cell r="C172">
            <v>2054.31</v>
          </cell>
          <cell r="D172">
            <v>0</v>
          </cell>
          <cell r="E172">
            <v>283906</v>
          </cell>
          <cell r="F172">
            <v>0</v>
          </cell>
        </row>
        <row r="173">
          <cell r="A173" t="str">
            <v>300AIL01</v>
          </cell>
          <cell r="B173" t="str">
            <v>AILAK</v>
          </cell>
          <cell r="C173">
            <v>154597</v>
          </cell>
          <cell r="D173">
            <v>0</v>
          </cell>
          <cell r="E173">
            <v>21365305.399999999</v>
          </cell>
          <cell r="F173">
            <v>0</v>
          </cell>
        </row>
        <row r="174">
          <cell r="A174" t="str">
            <v>300AIN01</v>
          </cell>
          <cell r="B174" t="str">
            <v>AINA</v>
          </cell>
          <cell r="C174">
            <v>371.92</v>
          </cell>
          <cell r="D174">
            <v>0</v>
          </cell>
          <cell r="E174">
            <v>51400</v>
          </cell>
          <cell r="F174">
            <v>0</v>
          </cell>
        </row>
        <row r="175">
          <cell r="A175" t="str">
            <v>300AIS01</v>
          </cell>
          <cell r="B175" t="str">
            <v>Aishuakuly School</v>
          </cell>
          <cell r="C175">
            <v>4193.3999999999996</v>
          </cell>
          <cell r="D175">
            <v>0</v>
          </cell>
          <cell r="E175">
            <v>579528</v>
          </cell>
          <cell r="F175">
            <v>0</v>
          </cell>
        </row>
        <row r="176">
          <cell r="A176" t="str">
            <v>300AJI01</v>
          </cell>
          <cell r="B176" t="str">
            <v>Ajigaliev</v>
          </cell>
          <cell r="C176">
            <v>255.77</v>
          </cell>
          <cell r="D176">
            <v>0</v>
          </cell>
          <cell r="E176">
            <v>35348</v>
          </cell>
          <cell r="F176">
            <v>0</v>
          </cell>
        </row>
        <row r="177">
          <cell r="A177" t="str">
            <v>300AKB01</v>
          </cell>
          <cell r="B177" t="str">
            <v>Akbobek</v>
          </cell>
          <cell r="C177">
            <v>9985.5300000000007</v>
          </cell>
          <cell r="D177">
            <v>0</v>
          </cell>
          <cell r="E177">
            <v>1380000</v>
          </cell>
          <cell r="F177">
            <v>0</v>
          </cell>
        </row>
        <row r="178">
          <cell r="A178" t="str">
            <v>300AKK01</v>
          </cell>
          <cell r="B178" t="str">
            <v>Akku</v>
          </cell>
          <cell r="C178">
            <v>0</v>
          </cell>
          <cell r="D178">
            <v>138.65</v>
          </cell>
          <cell r="E178">
            <v>0</v>
          </cell>
          <cell r="F178">
            <v>19660</v>
          </cell>
        </row>
        <row r="179">
          <cell r="A179" t="str">
            <v>300AKM02</v>
          </cell>
          <cell r="B179" t="str">
            <v>Akma Oil</v>
          </cell>
          <cell r="C179">
            <v>4233</v>
          </cell>
          <cell r="D179">
            <v>0</v>
          </cell>
          <cell r="E179">
            <v>585000</v>
          </cell>
          <cell r="F179">
            <v>0</v>
          </cell>
        </row>
        <row r="180">
          <cell r="A180" t="str">
            <v>300AKM03</v>
          </cell>
          <cell r="B180" t="str">
            <v>Akmo - 88</v>
          </cell>
          <cell r="C180">
            <v>40326.76</v>
          </cell>
          <cell r="D180">
            <v>0</v>
          </cell>
          <cell r="E180">
            <v>5573158.2300000004</v>
          </cell>
          <cell r="F180">
            <v>0</v>
          </cell>
        </row>
        <row r="181">
          <cell r="A181" t="str">
            <v>300AKT01</v>
          </cell>
          <cell r="B181" t="str">
            <v>Aktau Gaz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</row>
        <row r="182">
          <cell r="A182" t="str">
            <v>300AKT02</v>
          </cell>
          <cell r="B182" t="str">
            <v>Aktau Adau Service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</row>
        <row r="183">
          <cell r="A183" t="str">
            <v>300ALI01</v>
          </cell>
          <cell r="B183" t="str">
            <v>Alimov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</row>
        <row r="184">
          <cell r="A184" t="str">
            <v>300ALM01</v>
          </cell>
          <cell r="B184" t="str">
            <v>Alma TV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</row>
        <row r="185">
          <cell r="A185" t="str">
            <v>300ALP01</v>
          </cell>
          <cell r="B185" t="str">
            <v>ALPHA PRO</v>
          </cell>
          <cell r="C185">
            <v>40356.25</v>
          </cell>
          <cell r="D185">
            <v>266.22000000000003</v>
          </cell>
          <cell r="E185">
            <v>5577233.9299999997</v>
          </cell>
          <cell r="F185">
            <v>37750</v>
          </cell>
        </row>
        <row r="186">
          <cell r="A186" t="str">
            <v>300ALT01</v>
          </cell>
          <cell r="B186" t="str">
            <v>ALTEL</v>
          </cell>
          <cell r="C186">
            <v>263.02</v>
          </cell>
          <cell r="D186">
            <v>246.52</v>
          </cell>
          <cell r="E186">
            <v>36350</v>
          </cell>
          <cell r="F186">
            <v>34955.96</v>
          </cell>
        </row>
        <row r="187">
          <cell r="A187" t="str">
            <v>300AMA01</v>
          </cell>
          <cell r="B187" t="str">
            <v>Amandyk-Ss</v>
          </cell>
          <cell r="C187">
            <v>38.44</v>
          </cell>
          <cell r="D187">
            <v>0</v>
          </cell>
          <cell r="E187">
            <v>5312</v>
          </cell>
          <cell r="F187">
            <v>0</v>
          </cell>
        </row>
        <row r="188">
          <cell r="A188" t="str">
            <v>300AME01</v>
          </cell>
          <cell r="B188" t="str">
            <v>Ameron International</v>
          </cell>
          <cell r="C188">
            <v>1302.46</v>
          </cell>
          <cell r="D188">
            <v>0.5</v>
          </cell>
          <cell r="E188">
            <v>180000</v>
          </cell>
          <cell r="F188">
            <v>70.900000000000006</v>
          </cell>
        </row>
        <row r="189">
          <cell r="A189" t="str">
            <v>300ANG01</v>
          </cell>
          <cell r="B189" t="str">
            <v>Anglo-Caspian Serv</v>
          </cell>
          <cell r="C189">
            <v>277.14</v>
          </cell>
          <cell r="D189">
            <v>0</v>
          </cell>
          <cell r="E189">
            <v>38300.14</v>
          </cell>
          <cell r="F189">
            <v>0</v>
          </cell>
        </row>
        <row r="190">
          <cell r="A190" t="str">
            <v>300ANK01</v>
          </cell>
          <cell r="B190" t="str">
            <v>Ankara Hotel (Ait)</v>
          </cell>
          <cell r="C190">
            <v>0</v>
          </cell>
          <cell r="D190">
            <v>3130.01</v>
          </cell>
          <cell r="E190">
            <v>0</v>
          </cell>
          <cell r="F190">
            <v>443835.42</v>
          </cell>
        </row>
        <row r="191">
          <cell r="A191" t="str">
            <v>300ARC01</v>
          </cell>
          <cell r="B191" t="str">
            <v>Arctic/Plains Const</v>
          </cell>
          <cell r="C191">
            <v>107592</v>
          </cell>
          <cell r="D191">
            <v>21600</v>
          </cell>
          <cell r="E191">
            <v>14869214.4</v>
          </cell>
          <cell r="F191">
            <v>3062880</v>
          </cell>
        </row>
        <row r="192">
          <cell r="A192" t="str">
            <v>300ARM01</v>
          </cell>
          <cell r="B192" t="str">
            <v>Arman JV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</row>
        <row r="193">
          <cell r="A193" t="str">
            <v>300ARS01</v>
          </cell>
          <cell r="B193" t="str">
            <v>ARS</v>
          </cell>
          <cell r="C193">
            <v>1231.3399999999999</v>
          </cell>
          <cell r="D193">
            <v>0</v>
          </cell>
          <cell r="E193">
            <v>170170.5</v>
          </cell>
          <cell r="F193">
            <v>0</v>
          </cell>
        </row>
        <row r="194">
          <cell r="A194" t="str">
            <v>300ART01</v>
          </cell>
          <cell r="B194" t="str">
            <v>Arti Sugar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</row>
        <row r="195">
          <cell r="A195" t="str">
            <v>300ARV01</v>
          </cell>
          <cell r="B195" t="str">
            <v>ARVES</v>
          </cell>
          <cell r="C195">
            <v>0</v>
          </cell>
          <cell r="D195">
            <v>1078.98</v>
          </cell>
          <cell r="E195">
            <v>0</v>
          </cell>
          <cell r="F195">
            <v>153000</v>
          </cell>
        </row>
        <row r="196">
          <cell r="A196" t="str">
            <v>300AST01</v>
          </cell>
          <cell r="B196" t="str">
            <v>Astros</v>
          </cell>
          <cell r="C196">
            <v>2758.87</v>
          </cell>
          <cell r="D196">
            <v>977.22</v>
          </cell>
          <cell r="E196">
            <v>381276</v>
          </cell>
          <cell r="F196">
            <v>138569.76</v>
          </cell>
        </row>
        <row r="197">
          <cell r="A197" t="str">
            <v>300ATA01</v>
          </cell>
          <cell r="B197" t="str">
            <v>Atabai</v>
          </cell>
          <cell r="C197">
            <v>1767.98</v>
          </cell>
          <cell r="D197">
            <v>0</v>
          </cell>
          <cell r="E197">
            <v>244335.1</v>
          </cell>
          <cell r="F197">
            <v>0</v>
          </cell>
        </row>
        <row r="198">
          <cell r="A198" t="str">
            <v>300AUE01</v>
          </cell>
          <cell r="B198" t="str">
            <v>AUES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</row>
        <row r="199">
          <cell r="A199" t="str">
            <v>300AVD01</v>
          </cell>
          <cell r="B199" t="str">
            <v>Avdievsky</v>
          </cell>
          <cell r="C199">
            <v>1947.83</v>
          </cell>
          <cell r="D199">
            <v>0</v>
          </cell>
          <cell r="E199">
            <v>269190</v>
          </cell>
          <cell r="F199">
            <v>0</v>
          </cell>
        </row>
        <row r="200">
          <cell r="A200" t="str">
            <v>300AVR01</v>
          </cell>
          <cell r="B200" t="str">
            <v>Avramenco</v>
          </cell>
          <cell r="C200">
            <v>0</v>
          </cell>
          <cell r="D200">
            <v>-464.84</v>
          </cell>
          <cell r="E200">
            <v>0</v>
          </cell>
          <cell r="F200">
            <v>-65913.77</v>
          </cell>
        </row>
        <row r="201">
          <cell r="A201" t="str">
            <v>300AYA01</v>
          </cell>
          <cell r="B201" t="str">
            <v>AYAZ</v>
          </cell>
          <cell r="C201">
            <v>34000</v>
          </cell>
          <cell r="D201">
            <v>0</v>
          </cell>
          <cell r="E201">
            <v>4698800</v>
          </cell>
          <cell r="F201">
            <v>0</v>
          </cell>
        </row>
        <row r="202">
          <cell r="A202" t="str">
            <v>300AYA02</v>
          </cell>
          <cell r="B202" t="str">
            <v>AYAT</v>
          </cell>
          <cell r="C202">
            <v>11160.66</v>
          </cell>
          <cell r="D202">
            <v>0</v>
          </cell>
          <cell r="E202">
            <v>1542403.46</v>
          </cell>
          <cell r="F202">
            <v>0</v>
          </cell>
        </row>
        <row r="203">
          <cell r="A203" t="str">
            <v>300AZH01</v>
          </cell>
          <cell r="B203" t="str">
            <v>Azhigaliev</v>
          </cell>
          <cell r="C203">
            <v>4288.6400000000003</v>
          </cell>
          <cell r="D203">
            <v>0</v>
          </cell>
          <cell r="E203">
            <v>592690</v>
          </cell>
          <cell r="F203">
            <v>0</v>
          </cell>
        </row>
        <row r="204">
          <cell r="A204" t="str">
            <v>300BAK01</v>
          </cell>
          <cell r="B204" t="str">
            <v>Bakyt</v>
          </cell>
          <cell r="C204">
            <v>922.31</v>
          </cell>
          <cell r="D204">
            <v>0</v>
          </cell>
          <cell r="E204">
            <v>127463</v>
          </cell>
          <cell r="F204">
            <v>0</v>
          </cell>
        </row>
        <row r="205">
          <cell r="A205" t="str">
            <v>300BAK02</v>
          </cell>
          <cell r="B205" t="str">
            <v>Baker Hughes Solutions</v>
          </cell>
          <cell r="C205">
            <v>25893.19</v>
          </cell>
          <cell r="D205">
            <v>1122812.74</v>
          </cell>
          <cell r="E205">
            <v>3578439</v>
          </cell>
          <cell r="F205">
            <v>159214846.53</v>
          </cell>
        </row>
        <row r="206">
          <cell r="A206" t="str">
            <v>300BAK03</v>
          </cell>
          <cell r="B206" t="str">
            <v>Baker Atlas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</row>
        <row r="207">
          <cell r="A207" t="str">
            <v>300BAS01</v>
          </cell>
          <cell r="B207" t="str">
            <v>BAS</v>
          </cell>
          <cell r="C207">
            <v>1567.67</v>
          </cell>
          <cell r="D207">
            <v>74583.47</v>
          </cell>
          <cell r="E207">
            <v>216652</v>
          </cell>
          <cell r="F207">
            <v>10575935.99</v>
          </cell>
        </row>
        <row r="208">
          <cell r="A208" t="str">
            <v>300BEK01</v>
          </cell>
          <cell r="B208" t="str">
            <v>Beka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</row>
        <row r="209">
          <cell r="A209" t="str">
            <v>300BEN01</v>
          </cell>
          <cell r="B209" t="str">
            <v>Ben</v>
          </cell>
          <cell r="C209">
            <v>894.32</v>
          </cell>
          <cell r="D209">
            <v>0</v>
          </cell>
          <cell r="E209">
            <v>123595.5</v>
          </cell>
          <cell r="F209">
            <v>0</v>
          </cell>
        </row>
        <row r="210">
          <cell r="A210" t="str">
            <v>300BEY01</v>
          </cell>
          <cell r="B210" t="str">
            <v>Beyneu Joldiery</v>
          </cell>
          <cell r="C210">
            <v>164.76</v>
          </cell>
          <cell r="D210">
            <v>14271.33</v>
          </cell>
          <cell r="E210">
            <v>22770</v>
          </cell>
          <cell r="F210">
            <v>2023674</v>
          </cell>
        </row>
        <row r="211">
          <cell r="A211" t="str">
            <v>300BIK01</v>
          </cell>
          <cell r="B211" t="str">
            <v>Biko</v>
          </cell>
          <cell r="C211">
            <v>-102.36</v>
          </cell>
          <cell r="D211">
            <v>0</v>
          </cell>
          <cell r="E211">
            <v>-14146.3</v>
          </cell>
          <cell r="F211">
            <v>0</v>
          </cell>
        </row>
        <row r="212">
          <cell r="A212" t="str">
            <v>300BOR01</v>
          </cell>
          <cell r="B212" t="str">
            <v>Borovik</v>
          </cell>
          <cell r="C212">
            <v>-0.01</v>
          </cell>
          <cell r="D212">
            <v>0</v>
          </cell>
          <cell r="E212">
            <v>0</v>
          </cell>
          <cell r="F212">
            <v>0</v>
          </cell>
        </row>
        <row r="213">
          <cell r="A213" t="str">
            <v>300BUR01</v>
          </cell>
          <cell r="B213" t="str">
            <v>BURGYSHI</v>
          </cell>
          <cell r="C213">
            <v>20.18</v>
          </cell>
          <cell r="D213">
            <v>0</v>
          </cell>
          <cell r="E213">
            <v>2788.4</v>
          </cell>
          <cell r="F213">
            <v>0</v>
          </cell>
        </row>
        <row r="214">
          <cell r="A214" t="str">
            <v>300CAN01</v>
          </cell>
          <cell r="B214" t="str">
            <v>Canam Services</v>
          </cell>
          <cell r="C214">
            <v>8687.1</v>
          </cell>
          <cell r="D214">
            <v>58.2</v>
          </cell>
          <cell r="E214">
            <v>1200557.22</v>
          </cell>
          <cell r="F214">
            <v>8252.3700000000008</v>
          </cell>
        </row>
        <row r="215">
          <cell r="A215" t="str">
            <v>300CAS01</v>
          </cell>
          <cell r="B215" t="str">
            <v>Caspi Munai Gaz</v>
          </cell>
          <cell r="C215">
            <v>78.150000000000006</v>
          </cell>
          <cell r="D215">
            <v>888.58</v>
          </cell>
          <cell r="E215">
            <v>10800</v>
          </cell>
          <cell r="F215">
            <v>126000</v>
          </cell>
        </row>
        <row r="216">
          <cell r="A216" t="str">
            <v>300CAS02</v>
          </cell>
          <cell r="B216" t="str">
            <v>Caspian Transport</v>
          </cell>
          <cell r="C216">
            <v>16416</v>
          </cell>
          <cell r="D216">
            <v>0</v>
          </cell>
          <cell r="E216">
            <v>2268691.2000000002</v>
          </cell>
          <cell r="F216">
            <v>0</v>
          </cell>
        </row>
        <row r="217">
          <cell r="A217" t="str">
            <v>300CAT01</v>
          </cell>
          <cell r="B217" t="str">
            <v>Catkaz</v>
          </cell>
          <cell r="C217">
            <v>86176.54</v>
          </cell>
          <cell r="D217">
            <v>133000</v>
          </cell>
          <cell r="E217">
            <v>11909597.83</v>
          </cell>
          <cell r="F217">
            <v>18859400</v>
          </cell>
        </row>
        <row r="218">
          <cell r="A218" t="str">
            <v>300CHA01</v>
          </cell>
          <cell r="B218" t="str">
            <v>Challenger Oil Services</v>
          </cell>
          <cell r="C218">
            <v>0</v>
          </cell>
          <cell r="D218">
            <v>0.61</v>
          </cell>
          <cell r="E218">
            <v>0</v>
          </cell>
          <cell r="F218">
            <v>86.5</v>
          </cell>
        </row>
        <row r="219">
          <cell r="A219" t="str">
            <v>300CHA02</v>
          </cell>
          <cell r="B219" t="str">
            <v>Chaparral Resources Inc</v>
          </cell>
          <cell r="C219">
            <v>86385.61</v>
          </cell>
          <cell r="D219">
            <v>799082.99</v>
          </cell>
          <cell r="E219">
            <v>11938491.6</v>
          </cell>
          <cell r="F219">
            <v>113309967.98</v>
          </cell>
        </row>
        <row r="220">
          <cell r="A220" t="str">
            <v>300COM01</v>
          </cell>
          <cell r="B220" t="str">
            <v>Min Comms/Trans</v>
          </cell>
          <cell r="C220">
            <v>48900</v>
          </cell>
          <cell r="D220">
            <v>0</v>
          </cell>
          <cell r="E220">
            <v>6757980</v>
          </cell>
          <cell r="F220">
            <v>0</v>
          </cell>
        </row>
        <row r="221">
          <cell r="A221" t="str">
            <v>300COM02</v>
          </cell>
          <cell r="B221" t="str">
            <v>Complex Systems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</row>
        <row r="222">
          <cell r="A222" t="str">
            <v>300COM03</v>
          </cell>
          <cell r="B222" t="str">
            <v>Comfort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</row>
        <row r="223">
          <cell r="A223" t="str">
            <v>300CON01</v>
          </cell>
          <cell r="B223" t="str">
            <v>Continental Shiptores</v>
          </cell>
          <cell r="C223">
            <v>27.21</v>
          </cell>
          <cell r="D223">
            <v>13517</v>
          </cell>
          <cell r="E223">
            <v>3760</v>
          </cell>
          <cell r="F223">
            <v>1916710.6</v>
          </cell>
        </row>
        <row r="224">
          <cell r="A224" t="str">
            <v>300CRA01</v>
          </cell>
          <cell r="B224" t="str">
            <v>CRANE SERVICE</v>
          </cell>
          <cell r="C224">
            <v>8550.34</v>
          </cell>
          <cell r="D224">
            <v>0</v>
          </cell>
          <cell r="E224">
            <v>1181657</v>
          </cell>
          <cell r="F224">
            <v>0</v>
          </cell>
        </row>
        <row r="225">
          <cell r="A225" t="str">
            <v>300CWG01</v>
          </cell>
          <cell r="B225" t="str">
            <v>CWG-MOLDIR SU GROUP</v>
          </cell>
          <cell r="C225">
            <v>24.29</v>
          </cell>
          <cell r="D225">
            <v>0</v>
          </cell>
          <cell r="E225">
            <v>3357.18</v>
          </cell>
          <cell r="F225">
            <v>0</v>
          </cell>
        </row>
        <row r="226">
          <cell r="A226" t="str">
            <v>300DAR01</v>
          </cell>
          <cell r="B226" t="str">
            <v>Dariya</v>
          </cell>
          <cell r="C226">
            <v>0</v>
          </cell>
          <cell r="D226">
            <v>198.46</v>
          </cell>
          <cell r="E226">
            <v>0</v>
          </cell>
          <cell r="F226">
            <v>28141</v>
          </cell>
        </row>
        <row r="227">
          <cell r="A227" t="str">
            <v>300DOS01</v>
          </cell>
          <cell r="B227" t="str">
            <v>Dostastyk</v>
          </cell>
          <cell r="C227">
            <v>40212.9</v>
          </cell>
          <cell r="D227">
            <v>0</v>
          </cell>
          <cell r="E227">
            <v>5557423.3300000001</v>
          </cell>
          <cell r="F227">
            <v>0</v>
          </cell>
        </row>
        <row r="228">
          <cell r="A228" t="str">
            <v>300DYA01</v>
          </cell>
          <cell r="B228" t="str">
            <v>Dyatlova MV</v>
          </cell>
          <cell r="C228">
            <v>20175.37</v>
          </cell>
          <cell r="D228">
            <v>0</v>
          </cell>
          <cell r="E228">
            <v>2788235.66</v>
          </cell>
          <cell r="F228">
            <v>0</v>
          </cell>
        </row>
        <row r="229">
          <cell r="A229" t="str">
            <v>300EFF01</v>
          </cell>
          <cell r="B229" t="str">
            <v>EFFECT-K</v>
          </cell>
          <cell r="C229">
            <v>14927.12</v>
          </cell>
          <cell r="D229">
            <v>0</v>
          </cell>
          <cell r="E229">
            <v>2062928.47</v>
          </cell>
          <cell r="F229">
            <v>0</v>
          </cell>
        </row>
        <row r="230">
          <cell r="A230" t="str">
            <v>300ELF01</v>
          </cell>
          <cell r="B230" t="str">
            <v>Elf - 95</v>
          </cell>
          <cell r="C230">
            <v>52518</v>
          </cell>
          <cell r="D230">
            <v>0</v>
          </cell>
          <cell r="E230">
            <v>7257987.5999999996</v>
          </cell>
          <cell r="F230">
            <v>0</v>
          </cell>
        </row>
        <row r="231">
          <cell r="A231" t="str">
            <v>300EMC01</v>
          </cell>
          <cell r="B231" t="str">
            <v>EMC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</row>
        <row r="232">
          <cell r="A232" t="str">
            <v>300EME01</v>
          </cell>
          <cell r="B232" t="str">
            <v>Emerging Mkts Gruop</v>
          </cell>
          <cell r="C232">
            <v>0</v>
          </cell>
          <cell r="D232">
            <v>253.77</v>
          </cell>
          <cell r="E232">
            <v>0</v>
          </cell>
          <cell r="F232">
            <v>35984</v>
          </cell>
        </row>
        <row r="233">
          <cell r="A233" t="str">
            <v>300ENE01</v>
          </cell>
          <cell r="B233" t="str">
            <v>Energopromservis</v>
          </cell>
          <cell r="C233">
            <v>4565</v>
          </cell>
          <cell r="D233">
            <v>0</v>
          </cell>
          <cell r="E233">
            <v>630883</v>
          </cell>
          <cell r="F233">
            <v>0</v>
          </cell>
        </row>
        <row r="234">
          <cell r="A234" t="str">
            <v>300ENK01</v>
          </cell>
          <cell r="B234" t="str">
            <v>Enkaz</v>
          </cell>
          <cell r="C234">
            <v>18557.84</v>
          </cell>
          <cell r="D234">
            <v>0</v>
          </cell>
          <cell r="E234">
            <v>2564692.86</v>
          </cell>
          <cell r="F234">
            <v>0</v>
          </cell>
        </row>
        <row r="235">
          <cell r="A235" t="str">
            <v>300ERG01</v>
          </cell>
          <cell r="B235" t="str">
            <v>ERGLIS</v>
          </cell>
          <cell r="C235">
            <v>1463</v>
          </cell>
          <cell r="D235">
            <v>0</v>
          </cell>
          <cell r="E235">
            <v>202186.6</v>
          </cell>
          <cell r="F235">
            <v>0</v>
          </cell>
        </row>
        <row r="236">
          <cell r="A236" t="str">
            <v>300ERN01</v>
          </cell>
          <cell r="B236" t="str">
            <v>Ernst &amp; Young Kazakhstan</v>
          </cell>
          <cell r="C236">
            <v>4043.23</v>
          </cell>
          <cell r="D236">
            <v>22500.7</v>
          </cell>
          <cell r="E236">
            <v>558775</v>
          </cell>
          <cell r="F236">
            <v>3190599.26</v>
          </cell>
        </row>
        <row r="237">
          <cell r="A237" t="str">
            <v>300FED01</v>
          </cell>
          <cell r="B237" t="str">
            <v>Fedotav</v>
          </cell>
          <cell r="C237">
            <v>5642.99</v>
          </cell>
          <cell r="D237">
            <v>67.489999999999995</v>
          </cell>
          <cell r="E237">
            <v>779862</v>
          </cell>
          <cell r="F237">
            <v>9570</v>
          </cell>
        </row>
        <row r="238">
          <cell r="A238" t="str">
            <v>300FRA01</v>
          </cell>
          <cell r="B238" t="str">
            <v>Fransuzova/Kulzhigitov</v>
          </cell>
          <cell r="C238">
            <v>3439.27</v>
          </cell>
          <cell r="D238">
            <v>0</v>
          </cell>
          <cell r="E238">
            <v>475307.66</v>
          </cell>
          <cell r="F238">
            <v>0</v>
          </cell>
        </row>
        <row r="239">
          <cell r="A239" t="str">
            <v>300FRA02</v>
          </cell>
          <cell r="B239" t="str">
            <v>Frazier</v>
          </cell>
          <cell r="C239">
            <v>24363.24</v>
          </cell>
          <cell r="D239">
            <v>0</v>
          </cell>
          <cell r="E239">
            <v>3367000</v>
          </cell>
          <cell r="F239">
            <v>0</v>
          </cell>
        </row>
        <row r="240">
          <cell r="A240" t="str">
            <v>300GAI01</v>
          </cell>
          <cell r="B240" t="str">
            <v>Gaintsev</v>
          </cell>
          <cell r="C240">
            <v>4399.42</v>
          </cell>
          <cell r="D240">
            <v>0</v>
          </cell>
          <cell r="E240">
            <v>608000</v>
          </cell>
          <cell r="F240">
            <v>0</v>
          </cell>
        </row>
        <row r="241">
          <cell r="A241" t="str">
            <v>300GAL01</v>
          </cell>
          <cell r="B241" t="str">
            <v>Galia</v>
          </cell>
          <cell r="C241">
            <v>43892.91</v>
          </cell>
          <cell r="D241">
            <v>113.59</v>
          </cell>
          <cell r="E241">
            <v>6066000</v>
          </cell>
          <cell r="F241">
            <v>16107</v>
          </cell>
        </row>
        <row r="242">
          <cell r="A242" t="str">
            <v>300GDU01</v>
          </cell>
          <cell r="B242" t="str">
            <v>RGP GDU (SCOUT DBASE)</v>
          </cell>
          <cell r="C242">
            <v>56606.57</v>
          </cell>
          <cell r="D242">
            <v>0</v>
          </cell>
          <cell r="E242">
            <v>7823028</v>
          </cell>
          <cell r="F242">
            <v>0</v>
          </cell>
        </row>
        <row r="243">
          <cell r="A243" t="str">
            <v>300GEN01</v>
          </cell>
          <cell r="B243" t="str">
            <v>Genesis</v>
          </cell>
          <cell r="C243">
            <v>14703.33</v>
          </cell>
          <cell r="D243">
            <v>49248</v>
          </cell>
          <cell r="E243">
            <v>2032000</v>
          </cell>
          <cell r="F243">
            <v>6983366.4000000004</v>
          </cell>
        </row>
        <row r="244">
          <cell r="A244" t="str">
            <v>300GEO01</v>
          </cell>
          <cell r="B244" t="str">
            <v>Geotex</v>
          </cell>
          <cell r="C244">
            <v>76136.12</v>
          </cell>
          <cell r="D244">
            <v>200292.78</v>
          </cell>
          <cell r="E244">
            <v>10522012.34</v>
          </cell>
          <cell r="F244">
            <v>28401516.73</v>
          </cell>
        </row>
        <row r="245">
          <cell r="A245" t="str">
            <v>300GEO03</v>
          </cell>
          <cell r="B245" t="str">
            <v>Geologistics/Matrix</v>
          </cell>
          <cell r="C245">
            <v>33151.040000000001</v>
          </cell>
          <cell r="D245">
            <v>57760.14</v>
          </cell>
          <cell r="E245">
            <v>4581474</v>
          </cell>
          <cell r="F245">
            <v>8190387.8499999996</v>
          </cell>
        </row>
        <row r="246">
          <cell r="A246" t="str">
            <v>300GEO04</v>
          </cell>
          <cell r="B246" t="str">
            <v>Geos Ltd</v>
          </cell>
          <cell r="C246">
            <v>577777.75</v>
          </cell>
          <cell r="D246">
            <v>14600.28</v>
          </cell>
          <cell r="E246">
            <v>79848885.049999997</v>
          </cell>
          <cell r="F246">
            <v>2070320</v>
          </cell>
        </row>
        <row r="247">
          <cell r="A247" t="str">
            <v>300GLO01</v>
          </cell>
          <cell r="B247" t="str">
            <v>GLOBUS</v>
          </cell>
          <cell r="C247">
            <v>20671850.170000002</v>
          </cell>
          <cell r="D247">
            <v>14441.1</v>
          </cell>
          <cell r="E247">
            <v>2856849693.4899998</v>
          </cell>
          <cell r="F247">
            <v>2047748.4</v>
          </cell>
        </row>
        <row r="248">
          <cell r="A248" t="str">
            <v>300GLO02</v>
          </cell>
          <cell r="B248" t="str">
            <v>Globalink</v>
          </cell>
          <cell r="C248">
            <v>6888750</v>
          </cell>
          <cell r="D248">
            <v>2389.0100000000002</v>
          </cell>
          <cell r="E248">
            <v>952025250</v>
          </cell>
          <cell r="F248">
            <v>338761</v>
          </cell>
        </row>
        <row r="249">
          <cell r="A249" t="str">
            <v>300GNP01</v>
          </cell>
          <cell r="B249" t="str">
            <v>GosNPTsZem</v>
          </cell>
          <cell r="C249">
            <v>2603107.1800000002</v>
          </cell>
          <cell r="D249">
            <v>0</v>
          </cell>
          <cell r="E249">
            <v>359749412.27999997</v>
          </cell>
          <cell r="F249">
            <v>0</v>
          </cell>
        </row>
        <row r="250">
          <cell r="A250" t="str">
            <v>300GOS01</v>
          </cell>
          <cell r="B250" t="str">
            <v>GosArthStroilinspection</v>
          </cell>
          <cell r="C250">
            <v>3281382</v>
          </cell>
          <cell r="D250">
            <v>0</v>
          </cell>
          <cell r="E250">
            <v>453486992.39999998</v>
          </cell>
          <cell r="F250">
            <v>0</v>
          </cell>
        </row>
        <row r="251">
          <cell r="A251" t="str">
            <v>300GRA01</v>
          </cell>
          <cell r="B251" t="str">
            <v>GRATA</v>
          </cell>
          <cell r="C251">
            <v>100000</v>
          </cell>
          <cell r="D251">
            <v>20144.77</v>
          </cell>
          <cell r="E251">
            <v>7555000</v>
          </cell>
          <cell r="F251">
            <v>2856527.81</v>
          </cell>
        </row>
        <row r="252">
          <cell r="A252" t="str">
            <v>300GRA02</v>
          </cell>
          <cell r="B252" t="str">
            <v>GRAFICON</v>
          </cell>
          <cell r="C252">
            <v>80000</v>
          </cell>
          <cell r="D252">
            <v>0</v>
          </cell>
          <cell r="E252">
            <v>6044000</v>
          </cell>
          <cell r="F252">
            <v>0</v>
          </cell>
        </row>
        <row r="253">
          <cell r="A253" t="str">
            <v>300GUL01</v>
          </cell>
          <cell r="B253" t="str">
            <v>GULDGIMAROV</v>
          </cell>
          <cell r="C253">
            <v>20000</v>
          </cell>
          <cell r="D253">
            <v>0</v>
          </cell>
          <cell r="E253">
            <v>1511000</v>
          </cell>
          <cell r="F253">
            <v>0</v>
          </cell>
        </row>
        <row r="254">
          <cell r="A254" t="str">
            <v>300HAC01</v>
          </cell>
          <cell r="B254" t="str">
            <v>Hachatryan</v>
          </cell>
          <cell r="C254">
            <v>-7503486.9500000002</v>
          </cell>
          <cell r="D254">
            <v>0</v>
          </cell>
          <cell r="E254">
            <v>-745730557.25</v>
          </cell>
          <cell r="F254">
            <v>0</v>
          </cell>
        </row>
        <row r="255">
          <cell r="A255" t="str">
            <v>300HIM01</v>
          </cell>
          <cell r="B255" t="str">
            <v>Himmontaj</v>
          </cell>
          <cell r="C255">
            <v>187.26</v>
          </cell>
          <cell r="D255">
            <v>19381.060000000001</v>
          </cell>
          <cell r="E255">
            <v>21441.27</v>
          </cell>
          <cell r="F255">
            <v>2748233.93</v>
          </cell>
        </row>
        <row r="256">
          <cell r="A256" t="str">
            <v>300HYC01</v>
          </cell>
          <cell r="B256" t="str">
            <v>Hycalog / Camco Int. Ltd</v>
          </cell>
          <cell r="C256">
            <v>284149.71999999997</v>
          </cell>
          <cell r="D256">
            <v>256.35000000000002</v>
          </cell>
          <cell r="E256">
            <v>75400942.930000007</v>
          </cell>
          <cell r="F256">
            <v>36350</v>
          </cell>
        </row>
        <row r="257">
          <cell r="A257" t="str">
            <v>300IMP01</v>
          </cell>
          <cell r="B257" t="str">
            <v>Impro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</row>
        <row r="258">
          <cell r="A258" t="str">
            <v>300INT01</v>
          </cell>
          <cell r="B258" t="str">
            <v>Integral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</row>
        <row r="259">
          <cell r="A259" t="str">
            <v>300INV01</v>
          </cell>
          <cell r="B259" t="str">
            <v>Invest Service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</row>
        <row r="260">
          <cell r="A260" t="str">
            <v>300ISP01</v>
          </cell>
          <cell r="B260" t="str">
            <v>Ispanova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</row>
        <row r="261">
          <cell r="A261" t="str">
            <v>300JMC01</v>
          </cell>
          <cell r="B261" t="str">
            <v>JMC Oilfield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</row>
        <row r="262">
          <cell r="A262" t="str">
            <v>300JUR01</v>
          </cell>
          <cell r="B262" t="str">
            <v>JURINFO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</row>
        <row r="263">
          <cell r="A263" t="str">
            <v>300KAH01</v>
          </cell>
          <cell r="B263" t="str">
            <v>kAHN AND CO</v>
          </cell>
          <cell r="C263">
            <v>-744063.87</v>
          </cell>
          <cell r="D263">
            <v>0</v>
          </cell>
          <cell r="E263">
            <v>-101299626.83</v>
          </cell>
          <cell r="F263">
            <v>0</v>
          </cell>
        </row>
        <row r="264">
          <cell r="A264" t="str">
            <v>300KAN01</v>
          </cell>
          <cell r="B264" t="str">
            <v>Kann</v>
          </cell>
          <cell r="C264">
            <v>0.01</v>
          </cell>
          <cell r="D264">
            <v>0</v>
          </cell>
          <cell r="E264">
            <v>0</v>
          </cell>
          <cell r="F264">
            <v>0</v>
          </cell>
        </row>
        <row r="265">
          <cell r="A265" t="str">
            <v>300KAR01</v>
          </cell>
          <cell r="B265" t="str">
            <v>KARIM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300KAR02</v>
          </cell>
          <cell r="B266" t="str">
            <v>KAROTAZHNIK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</row>
        <row r="267">
          <cell r="A267" t="str">
            <v>300KAS01</v>
          </cell>
          <cell r="B267" t="str">
            <v>Kaskor</v>
          </cell>
          <cell r="C267">
            <v>-853.93</v>
          </cell>
          <cell r="D267">
            <v>0</v>
          </cell>
          <cell r="E267">
            <v>-73353</v>
          </cell>
          <cell r="F267">
            <v>0</v>
          </cell>
        </row>
        <row r="268">
          <cell r="A268" t="str">
            <v>300KAS02</v>
          </cell>
          <cell r="B268" t="str">
            <v>Kaspishelf</v>
          </cell>
          <cell r="C268">
            <v>-12452.96</v>
          </cell>
          <cell r="D268">
            <v>0</v>
          </cell>
          <cell r="E268">
            <v>-1506154.91</v>
          </cell>
          <cell r="F268">
            <v>0</v>
          </cell>
        </row>
        <row r="269">
          <cell r="A269" t="str">
            <v>300KAS03</v>
          </cell>
          <cell r="B269" t="str">
            <v>KASKOR TELECOM</v>
          </cell>
          <cell r="C269">
            <v>-9138.6200000000008</v>
          </cell>
          <cell r="D269">
            <v>0</v>
          </cell>
          <cell r="E269">
            <v>-1156549.42</v>
          </cell>
          <cell r="F269">
            <v>0</v>
          </cell>
        </row>
        <row r="270">
          <cell r="A270" t="str">
            <v>300KAS04</v>
          </cell>
          <cell r="B270" t="str">
            <v>Kaster</v>
          </cell>
          <cell r="C270">
            <v>-20650.099999999999</v>
          </cell>
          <cell r="D270">
            <v>0</v>
          </cell>
          <cell r="E270">
            <v>-2792318.81</v>
          </cell>
          <cell r="F270">
            <v>0</v>
          </cell>
        </row>
        <row r="271">
          <cell r="A271" t="str">
            <v>300KAT01</v>
          </cell>
          <cell r="B271" t="str">
            <v>KATYNAS</v>
          </cell>
          <cell r="C271">
            <v>-414085.15</v>
          </cell>
          <cell r="D271">
            <v>0</v>
          </cell>
          <cell r="E271">
            <v>-36897779.399999999</v>
          </cell>
          <cell r="F271">
            <v>0</v>
          </cell>
        </row>
        <row r="272">
          <cell r="A272" t="str">
            <v>300KAZ01</v>
          </cell>
          <cell r="B272" t="str">
            <v>Kaztransoil</v>
          </cell>
          <cell r="C272">
            <v>-1751.46</v>
          </cell>
          <cell r="D272">
            <v>17188.07</v>
          </cell>
          <cell r="E272">
            <v>-242083</v>
          </cell>
          <cell r="F272">
            <v>2437268.71</v>
          </cell>
        </row>
        <row r="273">
          <cell r="A273" t="str">
            <v>300KAZ03</v>
          </cell>
          <cell r="B273" t="str">
            <v>Kazakhinstrakh</v>
          </cell>
          <cell r="C273">
            <v>-22947.06</v>
          </cell>
          <cell r="D273">
            <v>0</v>
          </cell>
          <cell r="E273">
            <v>-2843539.56</v>
          </cell>
          <cell r="F273">
            <v>0</v>
          </cell>
        </row>
        <row r="274">
          <cell r="A274" t="str">
            <v>300KAZ04</v>
          </cell>
          <cell r="B274" t="str">
            <v>KAZNIGRI</v>
          </cell>
          <cell r="C274">
            <v>-4002.76</v>
          </cell>
          <cell r="D274">
            <v>0</v>
          </cell>
          <cell r="E274">
            <v>-529092.05000000005</v>
          </cell>
          <cell r="F274">
            <v>0</v>
          </cell>
        </row>
        <row r="275">
          <cell r="A275" t="str">
            <v>300KAZ05</v>
          </cell>
          <cell r="B275" t="str">
            <v>Kazakhoil Drilling</v>
          </cell>
          <cell r="C275">
            <v>-60160.12</v>
          </cell>
          <cell r="D275">
            <v>476330.82</v>
          </cell>
          <cell r="E275">
            <v>-6891077.2999999998</v>
          </cell>
          <cell r="F275">
            <v>67543710.280000001</v>
          </cell>
        </row>
        <row r="276">
          <cell r="A276" t="str">
            <v>300KEE01</v>
          </cell>
          <cell r="B276" t="str">
            <v>KEENOIL</v>
          </cell>
          <cell r="C276">
            <v>-100572.78</v>
          </cell>
          <cell r="D276">
            <v>7592</v>
          </cell>
          <cell r="E276">
            <v>-13651948</v>
          </cell>
          <cell r="F276">
            <v>1076545.6000000001</v>
          </cell>
        </row>
        <row r="277">
          <cell r="A277" t="str">
            <v>300KEZ01</v>
          </cell>
          <cell r="B277" t="str">
            <v>Kezby</v>
          </cell>
          <cell r="C277">
            <v>-123639.87</v>
          </cell>
          <cell r="D277">
            <v>1801.27</v>
          </cell>
          <cell r="E277">
            <v>-16139458.859999999</v>
          </cell>
          <cell r="F277">
            <v>255420</v>
          </cell>
        </row>
        <row r="278">
          <cell r="A278" t="str">
            <v>300KHA01</v>
          </cell>
          <cell r="B278" t="str">
            <v>KHAIROVA</v>
          </cell>
          <cell r="C278">
            <v>-1482.46</v>
          </cell>
          <cell r="D278">
            <v>0</v>
          </cell>
          <cell r="E278">
            <v>-197587</v>
          </cell>
          <cell r="F278">
            <v>0</v>
          </cell>
        </row>
        <row r="279">
          <cell r="A279" t="str">
            <v>300KIM01</v>
          </cell>
          <cell r="B279" t="str">
            <v>KIMER</v>
          </cell>
          <cell r="C279">
            <v>-4232.37</v>
          </cell>
          <cell r="D279">
            <v>439.05</v>
          </cell>
          <cell r="E279">
            <v>-462758</v>
          </cell>
          <cell r="F279">
            <v>62257.5</v>
          </cell>
        </row>
        <row r="280">
          <cell r="A280" t="str">
            <v>300KIO01</v>
          </cell>
          <cell r="B280" t="str">
            <v>KIO DGP GOSNPTSZEM</v>
          </cell>
          <cell r="C280">
            <v>-5331.65</v>
          </cell>
          <cell r="D280">
            <v>0</v>
          </cell>
          <cell r="E280">
            <v>-685312</v>
          </cell>
          <cell r="F280">
            <v>0</v>
          </cell>
        </row>
        <row r="281">
          <cell r="A281" t="str">
            <v>300KIS01</v>
          </cell>
          <cell r="B281" t="str">
            <v>Kislorod</v>
          </cell>
          <cell r="C281">
            <v>-108155.49</v>
          </cell>
          <cell r="D281">
            <v>1119.6099999999999</v>
          </cell>
          <cell r="E281">
            <v>-13295771.6</v>
          </cell>
          <cell r="F281">
            <v>158760</v>
          </cell>
        </row>
        <row r="282">
          <cell r="A282" t="str">
            <v>300KKO01</v>
          </cell>
          <cell r="B282" t="str">
            <v>Kascor Kommercia</v>
          </cell>
          <cell r="C282">
            <v>-6428.02</v>
          </cell>
          <cell r="D282">
            <v>0</v>
          </cell>
          <cell r="E282">
            <v>-876446.56</v>
          </cell>
          <cell r="F282">
            <v>0</v>
          </cell>
        </row>
        <row r="283">
          <cell r="A283" t="str">
            <v>300KLI01</v>
          </cell>
          <cell r="B283" t="str">
            <v>Klinchev N.D.</v>
          </cell>
          <cell r="C283">
            <v>-12500.07</v>
          </cell>
          <cell r="D283">
            <v>0</v>
          </cell>
          <cell r="E283">
            <v>-1728766.67</v>
          </cell>
          <cell r="F283">
            <v>0</v>
          </cell>
        </row>
        <row r="284">
          <cell r="A284" t="str">
            <v>300KMO01</v>
          </cell>
          <cell r="B284" t="str">
            <v>K-MOBILE</v>
          </cell>
          <cell r="C284">
            <v>-2096.67</v>
          </cell>
          <cell r="D284">
            <v>3016.54</v>
          </cell>
          <cell r="E284">
            <v>-277492.33</v>
          </cell>
          <cell r="F284">
            <v>427745.16</v>
          </cell>
        </row>
        <row r="285">
          <cell r="A285" t="str">
            <v>300KMO02</v>
          </cell>
          <cell r="B285" t="str">
            <v>Kar-Tel</v>
          </cell>
          <cell r="C285">
            <v>-13294.95</v>
          </cell>
          <cell r="D285">
            <v>0</v>
          </cell>
          <cell r="E285">
            <v>-1537460.85</v>
          </cell>
          <cell r="F285">
            <v>0</v>
          </cell>
        </row>
        <row r="286">
          <cell r="A286" t="str">
            <v>300KOP01</v>
          </cell>
          <cell r="B286" t="str">
            <v>Kopiya</v>
          </cell>
          <cell r="C286">
            <v>-454526.33</v>
          </cell>
          <cell r="D286">
            <v>0</v>
          </cell>
          <cell r="E286">
            <v>-55717300.43</v>
          </cell>
          <cell r="F286">
            <v>0</v>
          </cell>
        </row>
        <row r="287">
          <cell r="A287" t="str">
            <v>300KOR01</v>
          </cell>
          <cell r="B287" t="str">
            <v>Koruna V N</v>
          </cell>
          <cell r="C287">
            <v>-594078.6</v>
          </cell>
          <cell r="D287">
            <v>78.31</v>
          </cell>
          <cell r="E287">
            <v>-72457909.180000007</v>
          </cell>
          <cell r="F287">
            <v>11105</v>
          </cell>
        </row>
        <row r="288">
          <cell r="A288" t="str">
            <v>300KOT01</v>
          </cell>
          <cell r="B288" t="str">
            <v>Kotev</v>
          </cell>
          <cell r="C288">
            <v>-919.54</v>
          </cell>
          <cell r="D288">
            <v>0</v>
          </cell>
          <cell r="E288">
            <v>-80000</v>
          </cell>
          <cell r="F288">
            <v>0</v>
          </cell>
        </row>
        <row r="289">
          <cell r="A289" t="str">
            <v>300KSK01</v>
          </cell>
          <cell r="B289" t="str">
            <v>KSK Utes</v>
          </cell>
          <cell r="C289">
            <v>-19202.52</v>
          </cell>
          <cell r="D289">
            <v>0</v>
          </cell>
          <cell r="E289">
            <v>-1614548.5</v>
          </cell>
          <cell r="F289">
            <v>0</v>
          </cell>
        </row>
        <row r="290">
          <cell r="A290" t="str">
            <v>300KTE01</v>
          </cell>
          <cell r="B290" t="str">
            <v>Kascor Telecom</v>
          </cell>
          <cell r="C290">
            <v>-70683.259999999995</v>
          </cell>
          <cell r="D290">
            <v>0</v>
          </cell>
          <cell r="E290">
            <v>-7830851.2999999998</v>
          </cell>
          <cell r="F290">
            <v>0</v>
          </cell>
        </row>
        <row r="291">
          <cell r="A291" t="str">
            <v>300KTS01</v>
          </cell>
          <cell r="B291" t="str">
            <v>RGP KTSSMS</v>
          </cell>
          <cell r="C291">
            <v>-123263.51</v>
          </cell>
          <cell r="D291">
            <v>0</v>
          </cell>
          <cell r="E291">
            <v>-16623938.609999999</v>
          </cell>
          <cell r="F291">
            <v>0</v>
          </cell>
        </row>
        <row r="292">
          <cell r="A292" t="str">
            <v>300KUL01</v>
          </cell>
          <cell r="B292" t="str">
            <v>Kuljigitova</v>
          </cell>
          <cell r="C292">
            <v>-12025.23</v>
          </cell>
          <cell r="D292">
            <v>0</v>
          </cell>
          <cell r="E292">
            <v>-1444022.93</v>
          </cell>
          <cell r="F292">
            <v>0</v>
          </cell>
        </row>
        <row r="293">
          <cell r="A293" t="str">
            <v>300KYD01</v>
          </cell>
          <cell r="B293" t="str">
            <v>KYDYR</v>
          </cell>
          <cell r="C293">
            <v>-1959.7</v>
          </cell>
          <cell r="D293">
            <v>0</v>
          </cell>
          <cell r="E293">
            <v>-273996</v>
          </cell>
          <cell r="F293">
            <v>0</v>
          </cell>
        </row>
        <row r="294">
          <cell r="A294" t="str">
            <v>300LAT01</v>
          </cell>
          <cell r="B294" t="str">
            <v>Latipov B.C.</v>
          </cell>
          <cell r="C294">
            <v>-179.32</v>
          </cell>
          <cell r="D294">
            <v>2459.34</v>
          </cell>
          <cell r="E294">
            <v>-15260</v>
          </cell>
          <cell r="F294">
            <v>348733.9</v>
          </cell>
        </row>
        <row r="295">
          <cell r="A295" t="str">
            <v>300LOM01</v>
          </cell>
          <cell r="B295" t="str">
            <v>Lomakin</v>
          </cell>
          <cell r="C295">
            <v>-8205.65</v>
          </cell>
          <cell r="D295">
            <v>167.49</v>
          </cell>
          <cell r="E295">
            <v>-1120463.99</v>
          </cell>
          <cell r="F295">
            <v>23750</v>
          </cell>
        </row>
        <row r="296">
          <cell r="A296" t="str">
            <v>300LSI01</v>
          </cell>
          <cell r="B296" t="str">
            <v>L.S.I.P.</v>
          </cell>
          <cell r="C296">
            <v>-3783.49</v>
          </cell>
          <cell r="D296">
            <v>4163.45</v>
          </cell>
          <cell r="E296">
            <v>-375900</v>
          </cell>
          <cell r="F296">
            <v>590377.44999999995</v>
          </cell>
        </row>
        <row r="297">
          <cell r="A297" t="str">
            <v>300MAE01</v>
          </cell>
          <cell r="B297" t="str">
            <v>Energocombinat MAEC</v>
          </cell>
          <cell r="C297">
            <v>-1100756.21</v>
          </cell>
          <cell r="D297">
            <v>0</v>
          </cell>
          <cell r="E297">
            <v>-139004219.12</v>
          </cell>
          <cell r="F297">
            <v>0</v>
          </cell>
        </row>
        <row r="298">
          <cell r="A298" t="str">
            <v>300MAN01</v>
          </cell>
          <cell r="B298" t="str">
            <v>MANEX</v>
          </cell>
          <cell r="C298">
            <v>-5757.07</v>
          </cell>
          <cell r="D298">
            <v>0</v>
          </cell>
          <cell r="E298">
            <v>-761661</v>
          </cell>
          <cell r="F298">
            <v>0</v>
          </cell>
        </row>
        <row r="299">
          <cell r="A299" t="str">
            <v>300MAN03</v>
          </cell>
          <cell r="B299" t="str">
            <v>Mangistauenergomontazh</v>
          </cell>
          <cell r="C299">
            <v>-589.05999999999995</v>
          </cell>
          <cell r="D299">
            <v>275.04000000000002</v>
          </cell>
          <cell r="E299">
            <v>-51366.23</v>
          </cell>
          <cell r="F299">
            <v>39000</v>
          </cell>
        </row>
        <row r="300">
          <cell r="A300" t="str">
            <v>300MAR01</v>
          </cell>
          <cell r="B300" t="str">
            <v>Market</v>
          </cell>
          <cell r="C300">
            <v>-79999.789999999994</v>
          </cell>
          <cell r="D300">
            <v>0</v>
          </cell>
          <cell r="E300">
            <v>-11101393</v>
          </cell>
          <cell r="F300">
            <v>0</v>
          </cell>
        </row>
        <row r="301">
          <cell r="A301" t="str">
            <v>300MAS01</v>
          </cell>
          <cell r="B301" t="str">
            <v>Mashzavod</v>
          </cell>
          <cell r="C301">
            <v>-7543.64</v>
          </cell>
          <cell r="D301">
            <v>0</v>
          </cell>
          <cell r="E301">
            <v>-905110</v>
          </cell>
          <cell r="F301">
            <v>0</v>
          </cell>
        </row>
        <row r="302">
          <cell r="A302" t="str">
            <v>300MAX01</v>
          </cell>
          <cell r="B302" t="str">
            <v>MaxiBar</v>
          </cell>
          <cell r="C302">
            <v>-136133.44</v>
          </cell>
          <cell r="D302">
            <v>0</v>
          </cell>
          <cell r="E302">
            <v>-18823336.640000001</v>
          </cell>
          <cell r="F302">
            <v>0</v>
          </cell>
        </row>
        <row r="303">
          <cell r="A303" t="str">
            <v>300MEM01</v>
          </cell>
          <cell r="B303" t="str">
            <v>Memn</v>
          </cell>
          <cell r="C303">
            <v>-500825.49</v>
          </cell>
          <cell r="D303">
            <v>0</v>
          </cell>
          <cell r="E303">
            <v>-1707573999.8</v>
          </cell>
          <cell r="F303">
            <v>0</v>
          </cell>
        </row>
        <row r="304">
          <cell r="A304" t="str">
            <v>300MES01</v>
          </cell>
          <cell r="B304" t="str">
            <v>Mestnoe Vremya Paper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</row>
        <row r="305">
          <cell r="A305" t="str">
            <v>300MIC01</v>
          </cell>
          <cell r="B305" t="str">
            <v>Akim of Mangistau</v>
          </cell>
          <cell r="C305">
            <v>0</v>
          </cell>
          <cell r="D305">
            <v>-12.2</v>
          </cell>
          <cell r="E305">
            <v>0</v>
          </cell>
          <cell r="F305">
            <v>-1729.96</v>
          </cell>
        </row>
        <row r="306">
          <cell r="A306" t="str">
            <v>300MIL01</v>
          </cell>
          <cell r="B306" t="str">
            <v>Milton M. Cooke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</row>
        <row r="307">
          <cell r="A307" t="str">
            <v>300MIR01</v>
          </cell>
          <cell r="B307" t="str">
            <v>Miras-2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</row>
        <row r="308">
          <cell r="A308" t="str">
            <v>300MOD01</v>
          </cell>
          <cell r="B308" t="str">
            <v>MODT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</row>
        <row r="309">
          <cell r="A309" t="str">
            <v>300MOG01</v>
          </cell>
          <cell r="B309" t="str">
            <v>MOGPPS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</row>
        <row r="310">
          <cell r="A310" t="str">
            <v>300MOL01</v>
          </cell>
          <cell r="B310" t="str">
            <v>MOLEST</v>
          </cell>
          <cell r="C310">
            <v>0</v>
          </cell>
          <cell r="D310">
            <v>751.06</v>
          </cell>
          <cell r="E310">
            <v>0</v>
          </cell>
          <cell r="F310">
            <v>106500</v>
          </cell>
        </row>
        <row r="311">
          <cell r="A311" t="str">
            <v>300MOT01</v>
          </cell>
          <cell r="B311" t="str">
            <v>MOTIV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</row>
        <row r="312">
          <cell r="A312" t="str">
            <v>300MPG01</v>
          </cell>
          <cell r="B312" t="str">
            <v>Mangisau Prom Geophysica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</row>
        <row r="313">
          <cell r="A313" t="str">
            <v>300MUR01</v>
          </cell>
          <cell r="B313" t="str">
            <v>Murtazaliev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</row>
        <row r="314">
          <cell r="A314" t="str">
            <v>300MUS01</v>
          </cell>
          <cell r="B314" t="str">
            <v>Musina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</row>
        <row r="315">
          <cell r="A315" t="str">
            <v>300MVO01</v>
          </cell>
          <cell r="B315" t="str">
            <v>MVO-AKBEREN</v>
          </cell>
          <cell r="C315">
            <v>0</v>
          </cell>
          <cell r="D315">
            <v>1763.05</v>
          </cell>
          <cell r="E315">
            <v>0</v>
          </cell>
          <cell r="F315">
            <v>250000</v>
          </cell>
        </row>
        <row r="316">
          <cell r="A316" t="str">
            <v>300MYR01</v>
          </cell>
          <cell r="B316" t="str">
            <v>MYRZABEK</v>
          </cell>
          <cell r="C316">
            <v>0.02</v>
          </cell>
          <cell r="D316">
            <v>0</v>
          </cell>
          <cell r="E316">
            <v>0</v>
          </cell>
          <cell r="F316">
            <v>0</v>
          </cell>
        </row>
        <row r="317">
          <cell r="A317" t="str">
            <v>300NAD01</v>
          </cell>
          <cell r="B317" t="str">
            <v>NADEJDA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</row>
        <row r="318">
          <cell r="A318" t="str">
            <v>300NED01</v>
          </cell>
          <cell r="B318" t="str">
            <v>Nedra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</row>
        <row r="319">
          <cell r="A319" t="str">
            <v>300NIP02</v>
          </cell>
          <cell r="B319" t="str">
            <v>NIPI Neftegas</v>
          </cell>
          <cell r="C319">
            <v>0</v>
          </cell>
          <cell r="D319">
            <v>15543.41</v>
          </cell>
          <cell r="E319">
            <v>0</v>
          </cell>
          <cell r="F319">
            <v>2204055</v>
          </cell>
        </row>
        <row r="320">
          <cell r="A320" t="str">
            <v>300NUR01</v>
          </cell>
          <cell r="B320" t="str">
            <v>Nursat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</row>
        <row r="321">
          <cell r="A321" t="str">
            <v>300NUR02</v>
          </cell>
          <cell r="B321" t="str">
            <v>Nuras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</row>
        <row r="322">
          <cell r="A322" t="str">
            <v>300ORB01</v>
          </cell>
          <cell r="B322" t="str">
            <v>ORBITA</v>
          </cell>
          <cell r="C322">
            <v>0</v>
          </cell>
          <cell r="D322">
            <v>894.92</v>
          </cell>
          <cell r="E322">
            <v>0</v>
          </cell>
          <cell r="F322">
            <v>126900</v>
          </cell>
        </row>
        <row r="323">
          <cell r="A323" t="str">
            <v>300ORT01</v>
          </cell>
          <cell r="B323" t="str">
            <v>ORT Sondyrushi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</row>
        <row r="324">
          <cell r="A324" t="str">
            <v>300OTE01</v>
          </cell>
          <cell r="B324" t="str">
            <v>OTES</v>
          </cell>
          <cell r="C324">
            <v>0</v>
          </cell>
          <cell r="D324">
            <v>354.41</v>
          </cell>
          <cell r="E324">
            <v>0</v>
          </cell>
          <cell r="F324">
            <v>50256</v>
          </cell>
        </row>
        <row r="325">
          <cell r="A325" t="str">
            <v>300OTR01</v>
          </cell>
          <cell r="B325" t="str">
            <v>OTRAR TRAVEL</v>
          </cell>
          <cell r="C325">
            <v>0</v>
          </cell>
          <cell r="D325">
            <v>7509.58</v>
          </cell>
          <cell r="E325">
            <v>0</v>
          </cell>
          <cell r="F325">
            <v>1064858</v>
          </cell>
        </row>
        <row r="326">
          <cell r="A326" t="str">
            <v>300PAR01</v>
          </cell>
          <cell r="B326" t="str">
            <v>Partner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</row>
        <row r="327">
          <cell r="A327" t="str">
            <v>300PAT01</v>
          </cell>
          <cell r="B327" t="str">
            <v>Patriot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</row>
        <row r="328">
          <cell r="A328" t="str">
            <v>300PET01</v>
          </cell>
          <cell r="B328" t="str">
            <v>Petoil</v>
          </cell>
          <cell r="C328">
            <v>0</v>
          </cell>
          <cell r="D328">
            <v>0</v>
          </cell>
          <cell r="E328">
            <v>0.01</v>
          </cell>
          <cell r="F328">
            <v>0</v>
          </cell>
        </row>
        <row r="329">
          <cell r="A329" t="str">
            <v>300PET02</v>
          </cell>
          <cell r="B329" t="str">
            <v>Petroleum Pipe Company</v>
          </cell>
          <cell r="C329">
            <v>0</v>
          </cell>
          <cell r="D329">
            <v>-104.96</v>
          </cell>
          <cell r="E329">
            <v>0</v>
          </cell>
          <cell r="F329">
            <v>-14146.3</v>
          </cell>
        </row>
        <row r="330">
          <cell r="A330" t="str">
            <v>300POL01</v>
          </cell>
          <cell r="B330" t="str">
            <v>Polish Oil&amp;Gas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</row>
        <row r="331">
          <cell r="A331" t="str">
            <v>300PRO01</v>
          </cell>
          <cell r="B331" t="str">
            <v>Projectirovshik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</row>
        <row r="332">
          <cell r="A332" t="str">
            <v>300PRO02</v>
          </cell>
          <cell r="B332" t="str">
            <v>PROMETEI</v>
          </cell>
          <cell r="C332">
            <v>-0.64</v>
          </cell>
          <cell r="D332">
            <v>0</v>
          </cell>
          <cell r="E332">
            <v>0</v>
          </cell>
          <cell r="F332">
            <v>0</v>
          </cell>
        </row>
        <row r="333">
          <cell r="A333" t="str">
            <v>300PSM01</v>
          </cell>
          <cell r="B333" t="str">
            <v>PSMP</v>
          </cell>
          <cell r="C333">
            <v>-0.01</v>
          </cell>
          <cell r="D333">
            <v>0</v>
          </cell>
          <cell r="E333">
            <v>0.01</v>
          </cell>
          <cell r="F333">
            <v>0</v>
          </cell>
        </row>
        <row r="334">
          <cell r="A334" t="str">
            <v>300PSV01</v>
          </cell>
          <cell r="B334" t="str">
            <v>PSV</v>
          </cell>
          <cell r="C334">
            <v>0</v>
          </cell>
          <cell r="D334">
            <v>-0.02</v>
          </cell>
          <cell r="E334">
            <v>0.01</v>
          </cell>
          <cell r="F334">
            <v>0</v>
          </cell>
        </row>
        <row r="335">
          <cell r="A335" t="str">
            <v>300RAY01</v>
          </cell>
          <cell r="B335" t="str">
            <v>Raychem N. V.</v>
          </cell>
          <cell r="C335">
            <v>-1.1599999999999999</v>
          </cell>
          <cell r="D335">
            <v>19.66</v>
          </cell>
          <cell r="E335">
            <v>0</v>
          </cell>
          <cell r="F335">
            <v>2788.4</v>
          </cell>
        </row>
        <row r="336">
          <cell r="A336" t="str">
            <v>300RDS01</v>
          </cell>
          <cell r="B336" t="str">
            <v>RDS (Technical) LTD</v>
          </cell>
          <cell r="C336">
            <v>0.1</v>
          </cell>
          <cell r="D336">
            <v>0</v>
          </cell>
          <cell r="E336">
            <v>0</v>
          </cell>
          <cell r="F336">
            <v>0</v>
          </cell>
        </row>
        <row r="337">
          <cell r="A337" t="str">
            <v>300REA01</v>
          </cell>
          <cell r="B337" t="str">
            <v>Real State Department</v>
          </cell>
          <cell r="D337">
            <v>0</v>
          </cell>
          <cell r="F337">
            <v>0</v>
          </cell>
        </row>
        <row r="338">
          <cell r="A338" t="str">
            <v>300REI01</v>
          </cell>
          <cell r="B338" t="str">
            <v>Reis &amp; Co</v>
          </cell>
          <cell r="D338">
            <v>0</v>
          </cell>
          <cell r="F338">
            <v>0</v>
          </cell>
        </row>
        <row r="339">
          <cell r="A339" t="str">
            <v>300RIK01</v>
          </cell>
          <cell r="B339" t="str">
            <v>RIK</v>
          </cell>
          <cell r="D339">
            <v>76.16</v>
          </cell>
          <cell r="F339">
            <v>10800</v>
          </cell>
        </row>
        <row r="340">
          <cell r="A340" t="str">
            <v>300ROB01</v>
          </cell>
          <cell r="B340" t="str">
            <v>Robertson &amp; Blums</v>
          </cell>
          <cell r="D340">
            <v>0</v>
          </cell>
          <cell r="F340">
            <v>0</v>
          </cell>
        </row>
        <row r="341">
          <cell r="A341" t="str">
            <v>300RUS01</v>
          </cell>
          <cell r="B341" t="str">
            <v>Ruslan Co</v>
          </cell>
          <cell r="D341">
            <v>0</v>
          </cell>
          <cell r="F341">
            <v>0</v>
          </cell>
        </row>
        <row r="342">
          <cell r="A342" t="str">
            <v>300SAB01</v>
          </cell>
          <cell r="B342" t="str">
            <v>Sabina</v>
          </cell>
          <cell r="D342">
            <v>0</v>
          </cell>
          <cell r="F342">
            <v>0</v>
          </cell>
        </row>
        <row r="343">
          <cell r="A343" t="str">
            <v>300SAF01</v>
          </cell>
          <cell r="B343" t="str">
            <v>Safar</v>
          </cell>
          <cell r="D343">
            <v>-20</v>
          </cell>
          <cell r="F343">
            <v>-2836</v>
          </cell>
        </row>
        <row r="344">
          <cell r="A344" t="str">
            <v>300SAK01</v>
          </cell>
          <cell r="B344" t="str">
            <v>SAK</v>
          </cell>
          <cell r="D344">
            <v>0</v>
          </cell>
          <cell r="F344">
            <v>0</v>
          </cell>
        </row>
        <row r="345">
          <cell r="A345" t="str">
            <v>300SAL01</v>
          </cell>
          <cell r="B345" t="str">
            <v>Salut &amp; Co.</v>
          </cell>
          <cell r="D345">
            <v>0</v>
          </cell>
          <cell r="F345">
            <v>0</v>
          </cell>
        </row>
        <row r="346">
          <cell r="A346" t="str">
            <v>300SAN01</v>
          </cell>
          <cell r="B346" t="str">
            <v>Sanitation &amp; Epid Station</v>
          </cell>
          <cell r="D346">
            <v>5512.74</v>
          </cell>
          <cell r="F346">
            <v>781707</v>
          </cell>
        </row>
        <row r="347">
          <cell r="A347" t="str">
            <v>300SAR01</v>
          </cell>
          <cell r="B347" t="str">
            <v>Sarsha</v>
          </cell>
          <cell r="D347">
            <v>0</v>
          </cell>
          <cell r="F347">
            <v>0</v>
          </cell>
        </row>
        <row r="348">
          <cell r="A348" t="str">
            <v>300SAT01</v>
          </cell>
          <cell r="B348" t="str">
            <v>SATEL</v>
          </cell>
          <cell r="D348">
            <v>84192.47</v>
          </cell>
          <cell r="F348">
            <v>11938491.6</v>
          </cell>
        </row>
        <row r="349">
          <cell r="A349" t="str">
            <v>300SCH01</v>
          </cell>
          <cell r="B349" t="str">
            <v>Schlumberge</v>
          </cell>
          <cell r="D349">
            <v>0</v>
          </cell>
          <cell r="F349">
            <v>0</v>
          </cell>
        </row>
        <row r="350">
          <cell r="A350" t="str">
            <v>300SER01</v>
          </cell>
          <cell r="B350" t="str">
            <v>SERT</v>
          </cell>
          <cell r="D350">
            <v>1378.68</v>
          </cell>
          <cell r="F350">
            <v>195496.82</v>
          </cell>
        </row>
        <row r="351">
          <cell r="A351" t="str">
            <v>300SHE01</v>
          </cell>
          <cell r="B351" t="str">
            <v>SABYRZHAN/SHEGENDEU</v>
          </cell>
          <cell r="D351">
            <v>0</v>
          </cell>
          <cell r="F351">
            <v>0</v>
          </cell>
        </row>
        <row r="352">
          <cell r="A352" t="str">
            <v>300SHU01</v>
          </cell>
          <cell r="B352" t="str">
            <v>Shugyla</v>
          </cell>
          <cell r="D352">
            <v>0</v>
          </cell>
          <cell r="F352">
            <v>0</v>
          </cell>
        </row>
        <row r="353">
          <cell r="A353" t="str">
            <v>300SMA01</v>
          </cell>
          <cell r="B353" t="str">
            <v>SMAT</v>
          </cell>
          <cell r="D353">
            <v>0</v>
          </cell>
          <cell r="F353">
            <v>0</v>
          </cell>
        </row>
        <row r="354">
          <cell r="A354" t="str">
            <v>300SOY01</v>
          </cell>
          <cell r="B354" t="str">
            <v>SOYUZ</v>
          </cell>
          <cell r="D354">
            <v>84.5</v>
          </cell>
          <cell r="F354">
            <v>11982</v>
          </cell>
        </row>
        <row r="355">
          <cell r="A355" t="str">
            <v>300SPA01</v>
          </cell>
          <cell r="B355" t="str">
            <v>SPARTAC</v>
          </cell>
          <cell r="D355">
            <v>0</v>
          </cell>
          <cell r="F355">
            <v>0</v>
          </cell>
        </row>
        <row r="356">
          <cell r="A356" t="str">
            <v>300SPE01</v>
          </cell>
          <cell r="B356" t="str">
            <v>Special AK Olympics</v>
          </cell>
          <cell r="D356">
            <v>0</v>
          </cell>
          <cell r="F356">
            <v>0</v>
          </cell>
        </row>
        <row r="357">
          <cell r="A357" t="str">
            <v>300STA01</v>
          </cell>
          <cell r="B357" t="str">
            <v>Standard Equipment</v>
          </cell>
          <cell r="D357">
            <v>0</v>
          </cell>
          <cell r="F357">
            <v>0</v>
          </cell>
        </row>
        <row r="358">
          <cell r="A358" t="str">
            <v>300STR01</v>
          </cell>
          <cell r="B358" t="str">
            <v>Streamline</v>
          </cell>
          <cell r="D358">
            <v>0</v>
          </cell>
          <cell r="F358">
            <v>0</v>
          </cell>
        </row>
        <row r="359">
          <cell r="A359" t="str">
            <v>300STR02</v>
          </cell>
          <cell r="B359" t="str">
            <v>Strizhak S.</v>
          </cell>
          <cell r="D359">
            <v>0</v>
          </cell>
          <cell r="F359">
            <v>0</v>
          </cell>
        </row>
        <row r="360">
          <cell r="A360" t="str">
            <v>300STS01</v>
          </cell>
          <cell r="B360" t="str">
            <v>STS</v>
          </cell>
          <cell r="D360">
            <v>0</v>
          </cell>
          <cell r="F360">
            <v>0</v>
          </cell>
        </row>
        <row r="361">
          <cell r="A361" t="str">
            <v>300TAN01</v>
          </cell>
          <cell r="B361" t="str">
            <v>TANDEM</v>
          </cell>
          <cell r="D361">
            <v>0</v>
          </cell>
          <cell r="F361">
            <v>0</v>
          </cell>
        </row>
        <row r="362">
          <cell r="A362" t="str">
            <v>300TAT01</v>
          </cell>
          <cell r="B362" t="str">
            <v>Tatyana</v>
          </cell>
          <cell r="D362">
            <v>11.52</v>
          </cell>
          <cell r="F362">
            <v>1633.6</v>
          </cell>
        </row>
        <row r="363">
          <cell r="A363" t="str">
            <v>300TAX01</v>
          </cell>
          <cell r="B363" t="str">
            <v>Tax Inspection</v>
          </cell>
          <cell r="D363">
            <v>4276.8100000000004</v>
          </cell>
          <cell r="F363">
            <v>606452</v>
          </cell>
        </row>
        <row r="364">
          <cell r="A364" t="str">
            <v>300TAZ01</v>
          </cell>
          <cell r="B364" t="str">
            <v>TAZH</v>
          </cell>
          <cell r="D364">
            <v>0</v>
          </cell>
          <cell r="F364">
            <v>0</v>
          </cell>
        </row>
        <row r="365">
          <cell r="A365" t="str">
            <v>300TEC01</v>
          </cell>
          <cell r="B365" t="str">
            <v>Technokom</v>
          </cell>
          <cell r="D365">
            <v>0</v>
          </cell>
          <cell r="F365">
            <v>0</v>
          </cell>
        </row>
        <row r="366">
          <cell r="A366" t="str">
            <v>300TEC02</v>
          </cell>
          <cell r="B366" t="str">
            <v>TECHNOTRADE</v>
          </cell>
          <cell r="D366">
            <v>29104.62</v>
          </cell>
          <cell r="F366">
            <v>4127034.48</v>
          </cell>
        </row>
        <row r="367">
          <cell r="A367" t="str">
            <v>300TIS01</v>
          </cell>
          <cell r="B367" t="str">
            <v>Tis</v>
          </cell>
          <cell r="D367">
            <v>0</v>
          </cell>
          <cell r="F367">
            <v>0</v>
          </cell>
        </row>
        <row r="368">
          <cell r="A368" t="str">
            <v>300TNS01</v>
          </cell>
          <cell r="B368" t="str">
            <v>TNS</v>
          </cell>
          <cell r="D368">
            <v>31184.87</v>
          </cell>
          <cell r="F368">
            <v>4422014.9000000004</v>
          </cell>
        </row>
        <row r="369">
          <cell r="A369" t="str">
            <v>300TOK01</v>
          </cell>
          <cell r="B369" t="str">
            <v>Toksar</v>
          </cell>
          <cell r="D369">
            <v>0</v>
          </cell>
          <cell r="F369">
            <v>0</v>
          </cell>
        </row>
        <row r="370">
          <cell r="A370" t="str">
            <v>300TOK02</v>
          </cell>
          <cell r="B370" t="str">
            <v>TOKYMA</v>
          </cell>
          <cell r="D370">
            <v>0</v>
          </cell>
          <cell r="F370">
            <v>0</v>
          </cell>
        </row>
        <row r="371">
          <cell r="A371" t="str">
            <v>300TOP01</v>
          </cell>
          <cell r="B371" t="str">
            <v>Top Oilfield Equipment Service</v>
          </cell>
          <cell r="D371">
            <v>0</v>
          </cell>
          <cell r="F371">
            <v>0</v>
          </cell>
        </row>
        <row r="372">
          <cell r="A372" t="str">
            <v>300TRA01</v>
          </cell>
          <cell r="B372" t="str">
            <v>Trans Oil</v>
          </cell>
          <cell r="D372">
            <v>14689.95</v>
          </cell>
          <cell r="F372">
            <v>2083034.91</v>
          </cell>
        </row>
        <row r="373">
          <cell r="A373" t="str">
            <v>300TRU01</v>
          </cell>
          <cell r="B373" t="str">
            <v>Trucat International</v>
          </cell>
          <cell r="D373">
            <v>1360</v>
          </cell>
          <cell r="F373">
            <v>192848</v>
          </cell>
        </row>
        <row r="374">
          <cell r="A374" t="str">
            <v>300TSM01</v>
          </cell>
          <cell r="B374" t="str">
            <v>TSM&amp;S</v>
          </cell>
          <cell r="D374">
            <v>0</v>
          </cell>
          <cell r="F374">
            <v>0</v>
          </cell>
        </row>
        <row r="375">
          <cell r="A375" t="str">
            <v>300TVS01</v>
          </cell>
          <cell r="B375" t="str">
            <v>TVS&amp;V</v>
          </cell>
          <cell r="D375">
            <v>15.08</v>
          </cell>
          <cell r="F375">
            <v>2137.7399999999998</v>
          </cell>
        </row>
        <row r="376">
          <cell r="A376" t="str">
            <v>300TYA01</v>
          </cell>
          <cell r="B376" t="str">
            <v>Tyan-Shan</v>
          </cell>
          <cell r="D376">
            <v>0</v>
          </cell>
          <cell r="F376">
            <v>0</v>
          </cell>
        </row>
        <row r="377">
          <cell r="A377" t="str">
            <v>300UIM01</v>
          </cell>
          <cell r="B377" t="str">
            <v>Uimaganbetov</v>
          </cell>
          <cell r="D377">
            <v>895.63</v>
          </cell>
          <cell r="F377">
            <v>127000</v>
          </cell>
        </row>
        <row r="378">
          <cell r="A378" t="str">
            <v>300UMS01</v>
          </cell>
          <cell r="B378" t="str">
            <v>UMS</v>
          </cell>
          <cell r="D378">
            <v>0</v>
          </cell>
          <cell r="F378">
            <v>0</v>
          </cell>
        </row>
        <row r="379">
          <cell r="A379" t="str">
            <v>300UPP01</v>
          </cell>
          <cell r="B379" t="str">
            <v>UPP</v>
          </cell>
          <cell r="D379">
            <v>0</v>
          </cell>
          <cell r="F379">
            <v>0</v>
          </cell>
        </row>
        <row r="380">
          <cell r="A380" t="str">
            <v>300URA01</v>
          </cell>
          <cell r="B380" t="str">
            <v>URAL AUTO TRADING</v>
          </cell>
          <cell r="D380">
            <v>0</v>
          </cell>
          <cell r="F380">
            <v>0</v>
          </cell>
        </row>
        <row r="381">
          <cell r="A381" t="str">
            <v>300VIT01</v>
          </cell>
          <cell r="B381" t="str">
            <v>VITO</v>
          </cell>
          <cell r="D381">
            <v>21168.880000000001</v>
          </cell>
          <cell r="F381">
            <v>3001747.46</v>
          </cell>
        </row>
        <row r="382">
          <cell r="A382" t="str">
            <v>300WEA01</v>
          </cell>
          <cell r="B382" t="str">
            <v>West East</v>
          </cell>
          <cell r="D382">
            <v>0</v>
          </cell>
          <cell r="F382">
            <v>0</v>
          </cell>
        </row>
        <row r="383">
          <cell r="A383" t="str">
            <v>300WEA02</v>
          </cell>
          <cell r="B383" t="str">
            <v>Weatherford</v>
          </cell>
          <cell r="D383">
            <v>0</v>
          </cell>
          <cell r="F383">
            <v>0</v>
          </cell>
        </row>
        <row r="384">
          <cell r="A384" t="str">
            <v>300WES01</v>
          </cell>
          <cell r="B384" t="str">
            <v>West</v>
          </cell>
          <cell r="D384">
            <v>0.14000000000000001</v>
          </cell>
          <cell r="F384">
            <v>20</v>
          </cell>
        </row>
        <row r="385">
          <cell r="A385" t="str">
            <v>300WKA01</v>
          </cell>
          <cell r="B385" t="str">
            <v>WKAEM (EKIMU)</v>
          </cell>
          <cell r="D385">
            <v>0</v>
          </cell>
          <cell r="F385">
            <v>0</v>
          </cell>
        </row>
        <row r="386">
          <cell r="A386" t="str">
            <v>300YNT01</v>
          </cell>
          <cell r="B386" t="str">
            <v>Ynta</v>
          </cell>
          <cell r="D386">
            <v>0</v>
          </cell>
          <cell r="F386">
            <v>0</v>
          </cell>
        </row>
        <row r="387">
          <cell r="A387" t="str">
            <v>300YUR01</v>
          </cell>
          <cell r="B387" t="str">
            <v>Yurmael</v>
          </cell>
          <cell r="D387">
            <v>0</v>
          </cell>
          <cell r="F387">
            <v>0</v>
          </cell>
        </row>
        <row r="388">
          <cell r="A388" t="str">
            <v>300ZAM01</v>
          </cell>
          <cell r="B388" t="str">
            <v>Zaman-Nan</v>
          </cell>
          <cell r="D388">
            <v>0</v>
          </cell>
          <cell r="F388">
            <v>0</v>
          </cell>
        </row>
        <row r="389">
          <cell r="A389" t="str">
            <v>300ZAP01</v>
          </cell>
          <cell r="B389" t="str">
            <v>ZAPKAZSTROYSERV</v>
          </cell>
          <cell r="D389">
            <v>0</v>
          </cell>
          <cell r="F389">
            <v>0</v>
          </cell>
        </row>
        <row r="390">
          <cell r="A390" t="str">
            <v>300ZAZ01</v>
          </cell>
          <cell r="B390" t="str">
            <v>ZAZIMENKO</v>
          </cell>
          <cell r="D390">
            <v>0</v>
          </cell>
          <cell r="F390">
            <v>0</v>
          </cell>
        </row>
        <row r="391">
          <cell r="A391" t="str">
            <v>300ZHA01</v>
          </cell>
          <cell r="B391" t="str">
            <v>Zhaksylyk</v>
          </cell>
          <cell r="D391">
            <v>-7780.66</v>
          </cell>
          <cell r="F391">
            <v>-1103298</v>
          </cell>
        </row>
        <row r="392">
          <cell r="A392" t="str">
            <v>300ZHA02</v>
          </cell>
          <cell r="B392" t="str">
            <v>Zhardmuli</v>
          </cell>
          <cell r="D392">
            <v>0</v>
          </cell>
          <cell r="F392">
            <v>0</v>
          </cell>
        </row>
        <row r="393">
          <cell r="A393" t="str">
            <v>300ZHU01</v>
          </cell>
          <cell r="B393" t="str">
            <v>Zhusipova</v>
          </cell>
          <cell r="D393">
            <v>0</v>
          </cell>
          <cell r="F393">
            <v>0</v>
          </cell>
        </row>
        <row r="394">
          <cell r="A394">
            <v>3051001</v>
          </cell>
          <cell r="B394" t="str">
            <v>Accrued Interest Payable</v>
          </cell>
          <cell r="D394">
            <v>-31.53</v>
          </cell>
          <cell r="F394">
            <v>-4470.51</v>
          </cell>
        </row>
        <row r="395">
          <cell r="A395">
            <v>3153001</v>
          </cell>
          <cell r="B395" t="str">
            <v>Current Income Tax Payable</v>
          </cell>
          <cell r="D395">
            <v>15330.01</v>
          </cell>
          <cell r="F395">
            <v>2173796</v>
          </cell>
        </row>
        <row r="396">
          <cell r="A396">
            <v>3154001</v>
          </cell>
          <cell r="B396" t="str">
            <v>Other Taxes Payable</v>
          </cell>
          <cell r="D396">
            <v>-0.86</v>
          </cell>
          <cell r="F396">
            <v>-122</v>
          </cell>
        </row>
        <row r="397">
          <cell r="A397">
            <v>3154010</v>
          </cell>
          <cell r="B397" t="str">
            <v>Road Fund</v>
          </cell>
          <cell r="D397">
            <v>0</v>
          </cell>
          <cell r="F397">
            <v>0</v>
          </cell>
        </row>
        <row r="398">
          <cell r="A398">
            <v>3154015</v>
          </cell>
          <cell r="B398" t="str">
            <v>Pension Fund</v>
          </cell>
          <cell r="D398">
            <v>37152.160000000003</v>
          </cell>
          <cell r="F398">
            <v>5268176</v>
          </cell>
        </row>
        <row r="399">
          <cell r="A399">
            <v>3154020</v>
          </cell>
          <cell r="B399" t="str">
            <v>Medical Fund</v>
          </cell>
          <cell r="D399">
            <v>0</v>
          </cell>
          <cell r="F399">
            <v>0</v>
          </cell>
        </row>
        <row r="400">
          <cell r="A400">
            <v>3154025</v>
          </cell>
          <cell r="B400" t="str">
            <v>Employment Fund</v>
          </cell>
          <cell r="D400">
            <v>0</v>
          </cell>
          <cell r="F400">
            <v>0</v>
          </cell>
        </row>
        <row r="401">
          <cell r="A401">
            <v>3154030</v>
          </cell>
          <cell r="B401" t="str">
            <v>Property Tax</v>
          </cell>
          <cell r="D401">
            <v>50294.11</v>
          </cell>
          <cell r="F401">
            <v>7131705</v>
          </cell>
        </row>
        <row r="402">
          <cell r="A402">
            <v>3154035</v>
          </cell>
          <cell r="B402" t="str">
            <v>Vehicle Tax</v>
          </cell>
          <cell r="D402">
            <v>0</v>
          </cell>
          <cell r="F402">
            <v>0</v>
          </cell>
        </row>
        <row r="403">
          <cell r="A403">
            <v>3154040</v>
          </cell>
          <cell r="B403" t="str">
            <v>Current Social Tax P/A</v>
          </cell>
          <cell r="D403">
            <v>19436.5</v>
          </cell>
          <cell r="F403">
            <v>2756096</v>
          </cell>
        </row>
        <row r="404">
          <cell r="A404">
            <v>3201001</v>
          </cell>
          <cell r="B404" t="str">
            <v>Withholding Tax Payable</v>
          </cell>
          <cell r="D404">
            <v>7275.48</v>
          </cell>
          <cell r="F404">
            <v>1031663</v>
          </cell>
        </row>
        <row r="405">
          <cell r="A405">
            <v>3201002</v>
          </cell>
          <cell r="B405" t="str">
            <v>Accrued Current Payroll</v>
          </cell>
          <cell r="D405">
            <v>63958.28</v>
          </cell>
          <cell r="F405">
            <v>9069284.3599999994</v>
          </cell>
        </row>
        <row r="406">
          <cell r="A406">
            <v>3301010</v>
          </cell>
          <cell r="B406" t="str">
            <v>Chase Bank of Texas</v>
          </cell>
          <cell r="D406">
            <v>0</v>
          </cell>
          <cell r="F406">
            <v>0</v>
          </cell>
        </row>
        <row r="407">
          <cell r="A407">
            <v>3302010</v>
          </cell>
          <cell r="B407" t="str">
            <v>CAP-G Cash Advances</v>
          </cell>
          <cell r="D407">
            <v>28131850.170000002</v>
          </cell>
          <cell r="F407">
            <v>3989096354.1100001</v>
          </cell>
        </row>
        <row r="408">
          <cell r="A408">
            <v>3302020</v>
          </cell>
          <cell r="B408" t="str">
            <v>CAP-G Management Fees</v>
          </cell>
          <cell r="D408">
            <v>6888750</v>
          </cell>
          <cell r="F408">
            <v>976824750</v>
          </cell>
        </row>
        <row r="409">
          <cell r="A409">
            <v>3302030</v>
          </cell>
          <cell r="B409" t="str">
            <v>CAP-G Other</v>
          </cell>
          <cell r="D409">
            <v>3185952.86</v>
          </cell>
          <cell r="F409">
            <v>451768115.55000001</v>
          </cell>
        </row>
        <row r="410">
          <cell r="A410">
            <v>3352001</v>
          </cell>
          <cell r="B410" t="str">
            <v>Interest Payable to Related P</v>
          </cell>
          <cell r="D410">
            <v>3908781</v>
          </cell>
          <cell r="F410">
            <v>554265145.79999995</v>
          </cell>
        </row>
        <row r="411">
          <cell r="A411">
            <v>4001010</v>
          </cell>
          <cell r="B411" t="str">
            <v>Central Asia Petroleum</v>
          </cell>
          <cell r="D411">
            <v>100000</v>
          </cell>
          <cell r="F411">
            <v>7555000</v>
          </cell>
        </row>
        <row r="412">
          <cell r="A412">
            <v>4001020</v>
          </cell>
          <cell r="B412" t="str">
            <v>Kazakhoil</v>
          </cell>
          <cell r="D412">
            <v>80000</v>
          </cell>
          <cell r="F412">
            <v>6044000</v>
          </cell>
        </row>
        <row r="413">
          <cell r="A413">
            <v>4001030</v>
          </cell>
          <cell r="B413" t="str">
            <v>Mangistau Terra International</v>
          </cell>
          <cell r="D413">
            <v>20000</v>
          </cell>
          <cell r="F413">
            <v>1511000</v>
          </cell>
        </row>
        <row r="414">
          <cell r="A414">
            <v>4101001</v>
          </cell>
          <cell r="B414" t="str">
            <v>Retained Earnings</v>
          </cell>
          <cell r="D414">
            <v>-12007422.99</v>
          </cell>
          <cell r="F414">
            <v>-2909168026.1300001</v>
          </cell>
        </row>
        <row r="415">
          <cell r="A415">
            <v>5991001</v>
          </cell>
          <cell r="B415" t="str">
            <v>Currency Exchange Gain</v>
          </cell>
          <cell r="D415">
            <v>17401.3</v>
          </cell>
          <cell r="F415">
            <v>3210683.73</v>
          </cell>
        </row>
        <row r="416">
          <cell r="A416">
            <v>6000501</v>
          </cell>
          <cell r="B416" t="str">
            <v>Chemicals</v>
          </cell>
          <cell r="D416">
            <v>0</v>
          </cell>
          <cell r="F416">
            <v>0</v>
          </cell>
        </row>
        <row r="417">
          <cell r="A417">
            <v>6003001</v>
          </cell>
          <cell r="B417" t="str">
            <v>Transportation</v>
          </cell>
          <cell r="D417">
            <v>0</v>
          </cell>
          <cell r="F417">
            <v>0</v>
          </cell>
        </row>
        <row r="418">
          <cell r="A418">
            <v>6007001</v>
          </cell>
          <cell r="B418" t="str">
            <v>Environmental Expenses</v>
          </cell>
          <cell r="D418">
            <v>0</v>
          </cell>
          <cell r="F418">
            <v>0</v>
          </cell>
        </row>
        <row r="419">
          <cell r="A419">
            <v>6007501</v>
          </cell>
          <cell r="B419" t="str">
            <v>Local Licensing Fees</v>
          </cell>
          <cell r="D419">
            <v>0</v>
          </cell>
          <cell r="F419">
            <v>0</v>
          </cell>
        </row>
        <row r="420">
          <cell r="A420">
            <v>6051301</v>
          </cell>
          <cell r="B420" t="str">
            <v>WO Mud Materials</v>
          </cell>
          <cell r="D420">
            <v>0</v>
          </cell>
          <cell r="F420">
            <v>0</v>
          </cell>
        </row>
        <row r="421">
          <cell r="A421">
            <v>6057520</v>
          </cell>
          <cell r="B421" t="str">
            <v>WO Helicopter Transportation</v>
          </cell>
          <cell r="D421">
            <v>0</v>
          </cell>
          <cell r="F421">
            <v>0</v>
          </cell>
        </row>
        <row r="422">
          <cell r="A422">
            <v>6995001</v>
          </cell>
          <cell r="B422" t="str">
            <v>Depreciation - Corp. Assets</v>
          </cell>
          <cell r="D422">
            <v>-197816.07</v>
          </cell>
          <cell r="F422">
            <v>-15301073.23</v>
          </cell>
        </row>
        <row r="423">
          <cell r="A423">
            <v>7002001</v>
          </cell>
          <cell r="B423" t="str">
            <v>Geophysical Expenses</v>
          </cell>
          <cell r="D423">
            <v>-0.01</v>
          </cell>
          <cell r="F423">
            <v>0</v>
          </cell>
        </row>
        <row r="424">
          <cell r="A424">
            <v>7003001</v>
          </cell>
          <cell r="B424" t="str">
            <v>Seismic</v>
          </cell>
          <cell r="D424">
            <v>0</v>
          </cell>
          <cell r="F424">
            <v>0</v>
          </cell>
        </row>
        <row r="425">
          <cell r="A425">
            <v>7951001</v>
          </cell>
          <cell r="B425" t="str">
            <v>Marketing Expense</v>
          </cell>
          <cell r="D425">
            <v>0</v>
          </cell>
          <cell r="F425">
            <v>0</v>
          </cell>
        </row>
        <row r="426">
          <cell r="A426">
            <v>8000201</v>
          </cell>
          <cell r="B426" t="str">
            <v>Office Supplies</v>
          </cell>
          <cell r="D426">
            <v>-5264.89</v>
          </cell>
          <cell r="F426">
            <v>-739858.21</v>
          </cell>
        </row>
        <row r="427">
          <cell r="A427">
            <v>8000301</v>
          </cell>
          <cell r="B427" t="str">
            <v>Utilities</v>
          </cell>
          <cell r="D427">
            <v>-3972.89</v>
          </cell>
          <cell r="F427">
            <v>-558661.9</v>
          </cell>
        </row>
        <row r="428">
          <cell r="A428">
            <v>8000501</v>
          </cell>
          <cell r="B428" t="str">
            <v>Travel and Lodging</v>
          </cell>
          <cell r="D428">
            <v>-91023.67</v>
          </cell>
          <cell r="F428">
            <v>-12814567.43</v>
          </cell>
        </row>
        <row r="429">
          <cell r="A429">
            <v>8000601</v>
          </cell>
          <cell r="B429" t="str">
            <v>Meals &amp; Entertainment</v>
          </cell>
          <cell r="D429">
            <v>-5548.78</v>
          </cell>
          <cell r="F429">
            <v>-774262</v>
          </cell>
        </row>
        <row r="430">
          <cell r="A430">
            <v>8000701</v>
          </cell>
          <cell r="B430" t="str">
            <v>Bank Fees</v>
          </cell>
          <cell r="D430">
            <v>-10280.44</v>
          </cell>
          <cell r="F430">
            <v>-1442504.97</v>
          </cell>
        </row>
        <row r="431">
          <cell r="A431">
            <v>8000801</v>
          </cell>
          <cell r="B431" t="str">
            <v>Postage &amp; Courier</v>
          </cell>
          <cell r="D431">
            <v>-210.04</v>
          </cell>
          <cell r="F431">
            <v>-29403.67</v>
          </cell>
        </row>
        <row r="432">
          <cell r="A432">
            <v>8001001</v>
          </cell>
          <cell r="B432" t="str">
            <v>Contributions</v>
          </cell>
          <cell r="D432">
            <v>-2282.04</v>
          </cell>
          <cell r="F432">
            <v>-315500</v>
          </cell>
        </row>
        <row r="433">
          <cell r="A433">
            <v>8001010</v>
          </cell>
          <cell r="B433" t="str">
            <v>Training</v>
          </cell>
          <cell r="D433">
            <v>-57381.77</v>
          </cell>
          <cell r="F433">
            <v>-8006480.8399999999</v>
          </cell>
        </row>
        <row r="434">
          <cell r="A434">
            <v>8001401</v>
          </cell>
          <cell r="B434" t="str">
            <v>Transportation</v>
          </cell>
          <cell r="D434">
            <v>-2888.68</v>
          </cell>
          <cell r="F434">
            <v>-404360.51</v>
          </cell>
        </row>
        <row r="435">
          <cell r="A435">
            <v>8001501</v>
          </cell>
          <cell r="B435" t="str">
            <v>Parking</v>
          </cell>
          <cell r="D435">
            <v>-407.45</v>
          </cell>
          <cell r="F435">
            <v>-56900</v>
          </cell>
        </row>
        <row r="436">
          <cell r="A436">
            <v>8001601</v>
          </cell>
          <cell r="B436" t="str">
            <v>Telecommunication Exp</v>
          </cell>
          <cell r="D436">
            <v>-8833.92</v>
          </cell>
          <cell r="F436">
            <v>-1250000</v>
          </cell>
        </row>
        <row r="437">
          <cell r="A437">
            <v>8001602</v>
          </cell>
          <cell r="B437" t="str">
            <v>Mobiles</v>
          </cell>
          <cell r="D437">
            <v>-11543.92</v>
          </cell>
          <cell r="F437">
            <v>-1623575.52</v>
          </cell>
        </row>
        <row r="438">
          <cell r="A438">
            <v>8001603</v>
          </cell>
          <cell r="B438" t="str">
            <v>Telephone Lines</v>
          </cell>
          <cell r="D438">
            <v>-14063.95</v>
          </cell>
          <cell r="F438">
            <v>-1967053.88</v>
          </cell>
        </row>
        <row r="439">
          <cell r="A439">
            <v>8001604</v>
          </cell>
          <cell r="B439" t="str">
            <v>Appartments</v>
          </cell>
          <cell r="D439">
            <v>-1780.36</v>
          </cell>
          <cell r="F439">
            <v>-249714.67</v>
          </cell>
        </row>
        <row r="440">
          <cell r="A440">
            <v>8001605</v>
          </cell>
          <cell r="B440" t="str">
            <v>Internet &amp; E-Mail Services</v>
          </cell>
          <cell r="D440">
            <v>-1162.07</v>
          </cell>
          <cell r="F440">
            <v>-163154.16</v>
          </cell>
        </row>
        <row r="441">
          <cell r="A441">
            <v>8006001</v>
          </cell>
          <cell r="B441" t="str">
            <v>Company labor</v>
          </cell>
          <cell r="D441">
            <v>-116960.41</v>
          </cell>
          <cell r="F441">
            <v>-16506597.75</v>
          </cell>
        </row>
        <row r="442">
          <cell r="A442">
            <v>8006201</v>
          </cell>
          <cell r="B442" t="str">
            <v>Contract Labor</v>
          </cell>
          <cell r="D442">
            <v>-131988</v>
          </cell>
          <cell r="F442">
            <v>-18539914.399999999</v>
          </cell>
        </row>
        <row r="443">
          <cell r="A443">
            <v>8006701</v>
          </cell>
          <cell r="B443" t="str">
            <v>Professional Services</v>
          </cell>
          <cell r="D443">
            <v>-9089.59</v>
          </cell>
          <cell r="F443">
            <v>-1277700</v>
          </cell>
        </row>
        <row r="444">
          <cell r="A444">
            <v>8007001</v>
          </cell>
          <cell r="B444" t="str">
            <v>Legal Expenses</v>
          </cell>
          <cell r="D444">
            <v>-28395.599999999999</v>
          </cell>
          <cell r="F444">
            <v>-4011937.1</v>
          </cell>
        </row>
        <row r="445">
          <cell r="A445">
            <v>8007501</v>
          </cell>
          <cell r="B445" t="str">
            <v>Accounting &amp; Audit</v>
          </cell>
          <cell r="D445">
            <v>-26017</v>
          </cell>
          <cell r="F445">
            <v>-3689210.6</v>
          </cell>
        </row>
        <row r="446">
          <cell r="A446">
            <v>8008001</v>
          </cell>
          <cell r="B446" t="str">
            <v>Misc. G. &amp; A.</v>
          </cell>
          <cell r="D446">
            <v>-9866.26</v>
          </cell>
          <cell r="F446">
            <v>-1382175.88</v>
          </cell>
        </row>
        <row r="447">
          <cell r="A447">
            <v>8009001</v>
          </cell>
          <cell r="B447" t="str">
            <v>Licence Registration Fees</v>
          </cell>
          <cell r="D447">
            <v>-16550.740000000002</v>
          </cell>
          <cell r="F447">
            <v>-2316256.15</v>
          </cell>
        </row>
        <row r="448">
          <cell r="A448">
            <v>8009701</v>
          </cell>
          <cell r="B448" t="str">
            <v>Repairs &amp; Installations</v>
          </cell>
          <cell r="D448">
            <v>-1747.08</v>
          </cell>
          <cell r="F448">
            <v>-243536.34</v>
          </cell>
        </row>
        <row r="449">
          <cell r="A449">
            <v>8551001</v>
          </cell>
          <cell r="B449" t="str">
            <v>Interest on Debts</v>
          </cell>
          <cell r="D449">
            <v>-629027.66</v>
          </cell>
          <cell r="F449">
            <v>-89192376.090000004</v>
          </cell>
        </row>
        <row r="450">
          <cell r="A450">
            <v>8751001</v>
          </cell>
          <cell r="B450" t="str">
            <v>Customs Duties</v>
          </cell>
          <cell r="D450">
            <v>-14.32</v>
          </cell>
          <cell r="F450">
            <v>-2000</v>
          </cell>
        </row>
        <row r="451">
          <cell r="A451">
            <v>8753050</v>
          </cell>
          <cell r="B451" t="str">
            <v>Vehicle Tax</v>
          </cell>
          <cell r="D451">
            <v>-4946.7700000000004</v>
          </cell>
          <cell r="F451">
            <v>-699721</v>
          </cell>
        </row>
        <row r="452">
          <cell r="A452">
            <v>8754001</v>
          </cell>
          <cell r="B452" t="str">
            <v>Other Taxes</v>
          </cell>
          <cell r="D452">
            <v>-90.49</v>
          </cell>
          <cell r="F452">
            <v>-12995.98</v>
          </cell>
        </row>
        <row r="453">
          <cell r="A453">
            <v>8991002</v>
          </cell>
          <cell r="B453" t="str">
            <v>Currency Exchange Loss</v>
          </cell>
          <cell r="D453">
            <v>-30201.69</v>
          </cell>
          <cell r="F453">
            <v>-143335838.00999999</v>
          </cell>
        </row>
        <row r="454">
          <cell r="A454">
            <v>9100501</v>
          </cell>
          <cell r="B454" t="str">
            <v>Chemicals</v>
          </cell>
          <cell r="D454">
            <v>0.02</v>
          </cell>
          <cell r="F454">
            <v>0</v>
          </cell>
        </row>
        <row r="455">
          <cell r="A455">
            <v>9101501</v>
          </cell>
          <cell r="B455" t="str">
            <v>Rentals</v>
          </cell>
          <cell r="D455">
            <v>0</v>
          </cell>
          <cell r="F455">
            <v>0</v>
          </cell>
        </row>
        <row r="456">
          <cell r="A456">
            <v>9102001</v>
          </cell>
          <cell r="B456" t="str">
            <v>Materials &amp; Supplies</v>
          </cell>
          <cell r="D456">
            <v>0.44</v>
          </cell>
          <cell r="F456">
            <v>-0.04</v>
          </cell>
        </row>
        <row r="457">
          <cell r="A457">
            <v>9102501</v>
          </cell>
          <cell r="B457" t="str">
            <v>Fuel &amp; Power</v>
          </cell>
          <cell r="D457">
            <v>0</v>
          </cell>
          <cell r="F457">
            <v>0</v>
          </cell>
        </row>
        <row r="458">
          <cell r="A458">
            <v>9103001</v>
          </cell>
          <cell r="B458" t="str">
            <v>Transportation</v>
          </cell>
          <cell r="D458">
            <v>0</v>
          </cell>
          <cell r="F458">
            <v>0</v>
          </cell>
        </row>
        <row r="459">
          <cell r="A459">
            <v>9103002</v>
          </cell>
          <cell r="B459" t="str">
            <v>Crude Oil Transportation</v>
          </cell>
          <cell r="D459">
            <v>0</v>
          </cell>
          <cell r="F459">
            <v>0</v>
          </cell>
        </row>
        <row r="460">
          <cell r="A460">
            <v>9106201</v>
          </cell>
          <cell r="B460" t="str">
            <v>Contract Labor</v>
          </cell>
          <cell r="D460">
            <v>0</v>
          </cell>
          <cell r="F460">
            <v>0</v>
          </cell>
        </row>
        <row r="461">
          <cell r="A461">
            <v>9106501</v>
          </cell>
          <cell r="B461" t="str">
            <v>Contract Services &amp; Equip</v>
          </cell>
          <cell r="D461">
            <v>0</v>
          </cell>
          <cell r="F461">
            <v>0</v>
          </cell>
        </row>
        <row r="462">
          <cell r="A462">
            <v>9201001</v>
          </cell>
          <cell r="B462" t="str">
            <v>Field G &amp; A</v>
          </cell>
          <cell r="D462">
            <v>0</v>
          </cell>
          <cell r="F462">
            <v>0</v>
          </cell>
        </row>
        <row r="463">
          <cell r="A463">
            <v>9204001</v>
          </cell>
          <cell r="B463" t="str">
            <v>Repairs &amp; Maintenance</v>
          </cell>
          <cell r="D463">
            <v>-0.23</v>
          </cell>
          <cell r="F463">
            <v>0.33</v>
          </cell>
        </row>
        <row r="464">
          <cell r="A464">
            <v>9206701</v>
          </cell>
          <cell r="B464" t="str">
            <v>Professional Services</v>
          </cell>
          <cell r="D464">
            <v>0</v>
          </cell>
          <cell r="F464">
            <v>0</v>
          </cell>
        </row>
        <row r="465">
          <cell r="A465">
            <v>9207001</v>
          </cell>
          <cell r="B465" t="str">
            <v>Environmental Expenses</v>
          </cell>
          <cell r="D465">
            <v>0</v>
          </cell>
          <cell r="F465">
            <v>0</v>
          </cell>
        </row>
        <row r="466">
          <cell r="A466">
            <v>9208201</v>
          </cell>
          <cell r="B466" t="str">
            <v>Field Supplies</v>
          </cell>
          <cell r="D466">
            <v>-0.02</v>
          </cell>
          <cell r="F466">
            <v>0</v>
          </cell>
        </row>
        <row r="467">
          <cell r="A467">
            <v>9208301</v>
          </cell>
          <cell r="B467" t="str">
            <v>Utilities</v>
          </cell>
          <cell r="D467">
            <v>0</v>
          </cell>
          <cell r="F467">
            <v>0</v>
          </cell>
        </row>
        <row r="468">
          <cell r="A468">
            <v>9208601</v>
          </cell>
          <cell r="B468" t="str">
            <v>Meals &amp; Entertainment</v>
          </cell>
          <cell r="D468">
            <v>0</v>
          </cell>
          <cell r="F468">
            <v>0</v>
          </cell>
        </row>
        <row r="469">
          <cell r="A469">
            <v>9208701</v>
          </cell>
          <cell r="B469" t="str">
            <v>Travel</v>
          </cell>
          <cell r="D469">
            <v>0</v>
          </cell>
          <cell r="F469">
            <v>0</v>
          </cell>
        </row>
        <row r="470">
          <cell r="A470">
            <v>9208801</v>
          </cell>
          <cell r="B470" t="str">
            <v>Postage &amp; Courier</v>
          </cell>
          <cell r="D470">
            <v>0</v>
          </cell>
          <cell r="F470">
            <v>0</v>
          </cell>
        </row>
        <row r="471">
          <cell r="A471">
            <v>9208901</v>
          </cell>
          <cell r="B471" t="str">
            <v>Insurance</v>
          </cell>
          <cell r="D471">
            <v>0</v>
          </cell>
          <cell r="F471">
            <v>0</v>
          </cell>
        </row>
        <row r="472">
          <cell r="A472">
            <v>9211301</v>
          </cell>
          <cell r="B472" t="str">
            <v>Medical Expense</v>
          </cell>
          <cell r="D472">
            <v>0</v>
          </cell>
          <cell r="F472">
            <v>0</v>
          </cell>
        </row>
        <row r="473">
          <cell r="A473">
            <v>9211601</v>
          </cell>
          <cell r="B473" t="str">
            <v>Telecommunication Exp</v>
          </cell>
          <cell r="D473">
            <v>0</v>
          </cell>
          <cell r="F473">
            <v>0</v>
          </cell>
        </row>
        <row r="474">
          <cell r="A474">
            <v>9211603</v>
          </cell>
          <cell r="B474" t="str">
            <v>Satellite Phone</v>
          </cell>
          <cell r="D474">
            <v>0</v>
          </cell>
          <cell r="F474">
            <v>0</v>
          </cell>
        </row>
        <row r="475">
          <cell r="A475">
            <v>9216301</v>
          </cell>
          <cell r="B475" t="str">
            <v>Food Services</v>
          </cell>
          <cell r="D475">
            <v>0</v>
          </cell>
          <cell r="F475">
            <v>0</v>
          </cell>
        </row>
        <row r="476">
          <cell r="A476">
            <v>9221001</v>
          </cell>
          <cell r="B476" t="str">
            <v>Custom Services</v>
          </cell>
          <cell r="D476">
            <v>0</v>
          </cell>
          <cell r="F476">
            <v>0</v>
          </cell>
        </row>
        <row r="477">
          <cell r="A477">
            <v>9501001</v>
          </cell>
          <cell r="B477" t="str">
            <v>Payroll</v>
          </cell>
          <cell r="D477">
            <v>0</v>
          </cell>
          <cell r="F477">
            <v>0</v>
          </cell>
        </row>
        <row r="478">
          <cell r="A478">
            <v>9502005</v>
          </cell>
          <cell r="B478" t="str">
            <v>Pension Fund 15%</v>
          </cell>
          <cell r="D478">
            <v>0</v>
          </cell>
          <cell r="F478">
            <v>0</v>
          </cell>
        </row>
        <row r="479">
          <cell r="A479">
            <v>9502006</v>
          </cell>
          <cell r="B479" t="str">
            <v>Social Insurance 1.5%</v>
          </cell>
          <cell r="D479">
            <v>0</v>
          </cell>
          <cell r="F479">
            <v>0</v>
          </cell>
        </row>
        <row r="480">
          <cell r="A480">
            <v>9502007</v>
          </cell>
          <cell r="B480" t="str">
            <v>Social Tax 26%</v>
          </cell>
          <cell r="D480">
            <v>0</v>
          </cell>
          <cell r="F480">
            <v>0</v>
          </cell>
        </row>
        <row r="481">
          <cell r="A481" t="str">
            <v>ZAMOUNT</v>
          </cell>
          <cell r="B481" t="str">
            <v>ERROR AMMOUNT</v>
          </cell>
          <cell r="D481">
            <v>0.1</v>
          </cell>
          <cell r="F481">
            <v>0</v>
          </cell>
        </row>
      </sheetData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K"/>
      <sheetName val="ToDo"/>
      <sheetName val="FSL"/>
      <sheetName val="UV"/>
      <sheetName val="UV-1"/>
      <sheetName val="UV-2"/>
      <sheetName val="Z"/>
      <sheetName val="Z-1"/>
      <sheetName val="Z-2"/>
      <sheetName val="Z-3"/>
      <sheetName val="ZZ"/>
      <sheetName val="10"/>
      <sheetName val="15"/>
      <sheetName val="20"/>
      <sheetName val="20-1"/>
      <sheetName val="25"/>
      <sheetName val="25-1"/>
      <sheetName val="30"/>
      <sheetName val="30-1"/>
      <sheetName val="30-2"/>
      <sheetName val="PYTB"/>
      <sheetName val="Settings"/>
      <sheetName val="Budget"/>
      <sheetName val="Prices"/>
      <sheetName val="cant sim"/>
      <sheetName val="Выбор"/>
      <sheetName val="July_03_Pg8"/>
      <sheetName val="Product Assumptions"/>
      <sheetName val="PBC_Cut-off"/>
      <sheetName val="Счет-ф"/>
      <sheetName val="#ССЫЛКА"/>
      <sheetName val="PLAC"/>
      <sheetName val="Перечень связанных сторон"/>
      <sheetName val="02"/>
      <sheetName val="CPI"/>
      <sheetName val="FSL KZT"/>
      <sheetName val="Anlagevermögen"/>
      <sheetName val="XLR_NoRangeSheet"/>
      <sheetName val="Планы"/>
      <sheetName val="Anlageverm?gen"/>
      <sheetName val="Статьи"/>
      <sheetName val="Product_Assumptions"/>
      <sheetName val="Лист3"/>
      <sheetName val="SMSTemp"/>
      <sheetName val="std tabel"/>
      <sheetName val="fish"/>
      <sheetName val="Links"/>
      <sheetName val="Lead"/>
      <sheetName val="Store"/>
      <sheetName val="26.Prepaid expenses"/>
      <sheetName val="GAAP TB 30.09.01  detail p&amp;l"/>
      <sheetName val="Общая_информация"/>
      <sheetName val="Анализ закл. работ"/>
      <sheetName val="Const"/>
      <sheetName val="Assumptions"/>
      <sheetName val="3.3. Inventories"/>
      <sheetName val="Anlageverm_gen"/>
      <sheetName val="W-60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1">
          <cell r="A1" t="str">
            <v xml:space="preserve">Account Number </v>
          </cell>
          <cell r="B1" t="str">
            <v>Unadjusted 9/30/00</v>
          </cell>
        </row>
        <row r="2">
          <cell r="A2" t="str">
            <v>1110-400</v>
          </cell>
          <cell r="B2">
            <v>625.77</v>
          </cell>
        </row>
        <row r="3">
          <cell r="A3" t="str">
            <v>1111-100</v>
          </cell>
          <cell r="B3">
            <v>2136.91</v>
          </cell>
        </row>
        <row r="4">
          <cell r="A4" t="str">
            <v>1111-500</v>
          </cell>
          <cell r="B4">
            <v>20104.759999999998</v>
          </cell>
        </row>
        <row r="5">
          <cell r="A5" t="str">
            <v>1111-800</v>
          </cell>
          <cell r="B5">
            <v>23415.119999999999</v>
          </cell>
        </row>
        <row r="6">
          <cell r="A6" t="str">
            <v>1112-500</v>
          </cell>
          <cell r="B6">
            <v>69993.539999999994</v>
          </cell>
        </row>
        <row r="7">
          <cell r="A7" t="str">
            <v>1113-400</v>
          </cell>
          <cell r="B7">
            <v>1578.97</v>
          </cell>
        </row>
        <row r="8">
          <cell r="A8" t="str">
            <v>1115-100</v>
          </cell>
          <cell r="B8">
            <v>309513.21999999997</v>
          </cell>
        </row>
        <row r="9">
          <cell r="A9" t="str">
            <v>1115-500</v>
          </cell>
          <cell r="B9">
            <v>497016.88</v>
          </cell>
        </row>
        <row r="10">
          <cell r="A10" t="str">
            <v>1115-600</v>
          </cell>
          <cell r="B10">
            <v>0</v>
          </cell>
        </row>
        <row r="11">
          <cell r="A11" t="str">
            <v>1115-800</v>
          </cell>
          <cell r="B11">
            <v>8861.43</v>
          </cell>
        </row>
        <row r="12">
          <cell r="A12" t="str">
            <v>1116-500</v>
          </cell>
          <cell r="B12">
            <v>621247.99</v>
          </cell>
        </row>
        <row r="13">
          <cell r="A13" t="str">
            <v>1116-800</v>
          </cell>
          <cell r="B13">
            <v>0</v>
          </cell>
        </row>
        <row r="14">
          <cell r="A14" t="str">
            <v>1118-900</v>
          </cell>
          <cell r="B14">
            <v>702.1</v>
          </cell>
        </row>
        <row r="15">
          <cell r="A15" t="str">
            <v>1119-600</v>
          </cell>
          <cell r="B15">
            <v>136570.79999999999</v>
          </cell>
        </row>
        <row r="16">
          <cell r="A16" t="str">
            <v>1119-900</v>
          </cell>
          <cell r="B16">
            <v>26245.09</v>
          </cell>
        </row>
        <row r="17">
          <cell r="A17" t="str">
            <v>1120-600</v>
          </cell>
          <cell r="B17">
            <v>2.68</v>
          </cell>
        </row>
        <row r="18">
          <cell r="A18" t="str">
            <v>1121-500</v>
          </cell>
          <cell r="B18">
            <v>0</v>
          </cell>
        </row>
        <row r="19">
          <cell r="A19" t="str">
            <v>1130-600</v>
          </cell>
          <cell r="B19">
            <v>0</v>
          </cell>
        </row>
        <row r="20">
          <cell r="A20" t="str">
            <v>1135-600</v>
          </cell>
          <cell r="B20">
            <v>33727.300000000003</v>
          </cell>
        </row>
        <row r="21">
          <cell r="A21" t="str">
            <v>1135-610</v>
          </cell>
          <cell r="B21">
            <v>0</v>
          </cell>
        </row>
        <row r="22">
          <cell r="A22" t="str">
            <v>1136-600</v>
          </cell>
          <cell r="B22">
            <v>9649.4699999999993</v>
          </cell>
        </row>
        <row r="23">
          <cell r="A23" t="str">
            <v>1136-610</v>
          </cell>
          <cell r="B23">
            <v>0</v>
          </cell>
        </row>
        <row r="24">
          <cell r="A24" t="str">
            <v>1137-600</v>
          </cell>
          <cell r="B24">
            <v>0</v>
          </cell>
        </row>
        <row r="25">
          <cell r="A25" t="str">
            <v>1137-610</v>
          </cell>
          <cell r="B25">
            <v>0</v>
          </cell>
        </row>
        <row r="26">
          <cell r="A26" t="str">
            <v>1138-600</v>
          </cell>
          <cell r="B26">
            <v>0</v>
          </cell>
        </row>
        <row r="27">
          <cell r="A27" t="str">
            <v>1139-600</v>
          </cell>
          <cell r="B27">
            <v>0</v>
          </cell>
        </row>
        <row r="28">
          <cell r="A28" t="str">
            <v>1140-400</v>
          </cell>
          <cell r="B28">
            <v>5949.61</v>
          </cell>
        </row>
        <row r="29">
          <cell r="A29" t="str">
            <v>1140-500</v>
          </cell>
          <cell r="B29">
            <v>0</v>
          </cell>
        </row>
        <row r="30">
          <cell r="A30" t="str">
            <v>1141-400</v>
          </cell>
          <cell r="B30">
            <v>145921.07</v>
          </cell>
        </row>
        <row r="31">
          <cell r="A31" t="str">
            <v>1141-500</v>
          </cell>
          <cell r="B31">
            <v>0</v>
          </cell>
        </row>
        <row r="32">
          <cell r="A32" t="str">
            <v>1142-400</v>
          </cell>
          <cell r="B32">
            <v>1429.39</v>
          </cell>
        </row>
        <row r="33">
          <cell r="A33" t="str">
            <v>1150-400</v>
          </cell>
          <cell r="B33">
            <v>137554.92000000001</v>
          </cell>
        </row>
        <row r="34">
          <cell r="A34" t="str">
            <v>1151-400</v>
          </cell>
          <cell r="B34">
            <v>0</v>
          </cell>
        </row>
        <row r="35">
          <cell r="A35" t="str">
            <v>1153-500</v>
          </cell>
          <cell r="B35">
            <v>163263.21</v>
          </cell>
        </row>
        <row r="36">
          <cell r="A36" t="str">
            <v>1154-500</v>
          </cell>
          <cell r="B36">
            <v>0</v>
          </cell>
        </row>
        <row r="37">
          <cell r="A37" t="str">
            <v>1155-500</v>
          </cell>
          <cell r="B37">
            <v>41164</v>
          </cell>
        </row>
        <row r="38">
          <cell r="A38" t="str">
            <v>1156-500</v>
          </cell>
          <cell r="B38">
            <v>321546.7</v>
          </cell>
        </row>
        <row r="39">
          <cell r="A39" t="str">
            <v>1159-600</v>
          </cell>
          <cell r="B39">
            <v>0</v>
          </cell>
        </row>
        <row r="40">
          <cell r="A40" t="str">
            <v>1160-400</v>
          </cell>
          <cell r="B40">
            <v>92241.89</v>
          </cell>
        </row>
        <row r="41">
          <cell r="A41" t="str">
            <v>1160-600</v>
          </cell>
          <cell r="B41">
            <v>1154.94</v>
          </cell>
        </row>
        <row r="42">
          <cell r="A42" t="str">
            <v>1162-600</v>
          </cell>
          <cell r="B42">
            <v>1532.22</v>
          </cell>
        </row>
        <row r="43">
          <cell r="A43" t="str">
            <v>1164-600</v>
          </cell>
          <cell r="B43">
            <v>140.44999999999999</v>
          </cell>
        </row>
        <row r="44">
          <cell r="A44" t="str">
            <v>1167-600</v>
          </cell>
          <cell r="B44">
            <v>1563.51</v>
          </cell>
        </row>
        <row r="45">
          <cell r="A45" t="str">
            <v>1170-600</v>
          </cell>
          <cell r="B45">
            <v>7591.42</v>
          </cell>
        </row>
        <row r="46">
          <cell r="A46" t="str">
            <v>1172-600</v>
          </cell>
          <cell r="B46">
            <v>6437.73</v>
          </cell>
        </row>
        <row r="47">
          <cell r="A47" t="str">
            <v>1173-600</v>
          </cell>
          <cell r="B47">
            <v>0</v>
          </cell>
        </row>
        <row r="48">
          <cell r="A48" t="str">
            <v>1174-600</v>
          </cell>
          <cell r="B48">
            <v>182.76</v>
          </cell>
        </row>
        <row r="49">
          <cell r="A49" t="str">
            <v>1175-800</v>
          </cell>
          <cell r="B49">
            <v>24920.13</v>
          </cell>
        </row>
        <row r="50">
          <cell r="A50" t="str">
            <v>1176-800</v>
          </cell>
          <cell r="B50">
            <v>0</v>
          </cell>
        </row>
        <row r="51">
          <cell r="A51" t="str">
            <v>1185-800</v>
          </cell>
          <cell r="B51">
            <v>20379.23</v>
          </cell>
        </row>
        <row r="52">
          <cell r="A52" t="str">
            <v>1186-500</v>
          </cell>
          <cell r="B52">
            <v>0</v>
          </cell>
        </row>
        <row r="53">
          <cell r="A53" t="str">
            <v>1186-800</v>
          </cell>
          <cell r="B53">
            <v>0</v>
          </cell>
        </row>
        <row r="54">
          <cell r="A54" t="str">
            <v>1189-500</v>
          </cell>
          <cell r="B54">
            <v>0</v>
          </cell>
        </row>
        <row r="55">
          <cell r="A55" t="str">
            <v>1191-400</v>
          </cell>
          <cell r="B55">
            <v>24359.45</v>
          </cell>
        </row>
        <row r="56">
          <cell r="A56" t="str">
            <v>1192-400</v>
          </cell>
          <cell r="B56">
            <v>37790.32</v>
          </cell>
        </row>
        <row r="57">
          <cell r="A57" t="str">
            <v>1193-800</v>
          </cell>
          <cell r="B57">
            <v>0</v>
          </cell>
        </row>
        <row r="58">
          <cell r="A58" t="str">
            <v>1194-800</v>
          </cell>
          <cell r="B58">
            <v>0</v>
          </cell>
        </row>
        <row r="59">
          <cell r="A59" t="str">
            <v>1195-800</v>
          </cell>
          <cell r="B59">
            <v>0</v>
          </cell>
        </row>
        <row r="60">
          <cell r="A60" t="str">
            <v>1196-800</v>
          </cell>
          <cell r="B60">
            <v>0</v>
          </cell>
        </row>
        <row r="61">
          <cell r="A61" t="str">
            <v>1197-800</v>
          </cell>
          <cell r="B61">
            <v>7915.5</v>
          </cell>
        </row>
        <row r="62">
          <cell r="A62" t="str">
            <v>1198-800</v>
          </cell>
          <cell r="B62">
            <v>150508.47</v>
          </cell>
        </row>
        <row r="63">
          <cell r="A63" t="str">
            <v>1199-800</v>
          </cell>
          <cell r="B63">
            <v>0</v>
          </cell>
        </row>
        <row r="64">
          <cell r="A64" t="str">
            <v>1199-900</v>
          </cell>
          <cell r="B64">
            <v>22171.7</v>
          </cell>
        </row>
        <row r="65">
          <cell r="A65" t="str">
            <v>1200-800</v>
          </cell>
          <cell r="B65">
            <v>0</v>
          </cell>
        </row>
        <row r="66">
          <cell r="A66" t="str">
            <v>1201-900</v>
          </cell>
          <cell r="B66">
            <v>105.43</v>
          </cell>
        </row>
        <row r="67">
          <cell r="A67" t="str">
            <v>1202-800</v>
          </cell>
          <cell r="B67">
            <v>11957.9</v>
          </cell>
        </row>
        <row r="68">
          <cell r="A68" t="str">
            <v>1203-800</v>
          </cell>
          <cell r="B68">
            <v>19034.580000000002</v>
          </cell>
        </row>
        <row r="69">
          <cell r="A69" t="str">
            <v>1204-800</v>
          </cell>
          <cell r="B69">
            <v>0</v>
          </cell>
        </row>
        <row r="70">
          <cell r="A70" t="str">
            <v>1205-900</v>
          </cell>
          <cell r="B70">
            <v>351.18</v>
          </cell>
        </row>
        <row r="71">
          <cell r="A71" t="str">
            <v>1206-900</v>
          </cell>
          <cell r="B71">
            <v>0</v>
          </cell>
        </row>
        <row r="72">
          <cell r="A72" t="str">
            <v>1225-500</v>
          </cell>
          <cell r="B72">
            <v>-660187.89</v>
          </cell>
        </row>
        <row r="73">
          <cell r="A73" t="str">
            <v>1230-100</v>
          </cell>
          <cell r="B73">
            <v>3300000</v>
          </cell>
        </row>
        <row r="74">
          <cell r="A74" t="str">
            <v>1240-100</v>
          </cell>
          <cell r="B74">
            <v>66938.27</v>
          </cell>
        </row>
        <row r="75">
          <cell r="A75" t="str">
            <v>1310-100</v>
          </cell>
          <cell r="B75">
            <v>500</v>
          </cell>
        </row>
        <row r="76">
          <cell r="A76" t="str">
            <v>1310-200</v>
          </cell>
          <cell r="B76">
            <v>10000</v>
          </cell>
        </row>
        <row r="77">
          <cell r="A77" t="str">
            <v>1310-400</v>
          </cell>
          <cell r="B77">
            <v>983.03</v>
          </cell>
        </row>
        <row r="78">
          <cell r="A78" t="str">
            <v>1310-500</v>
          </cell>
          <cell r="B78">
            <v>214.76</v>
          </cell>
        </row>
        <row r="79">
          <cell r="A79" t="str">
            <v>1310-600</v>
          </cell>
          <cell r="B79">
            <v>4480</v>
          </cell>
        </row>
        <row r="80">
          <cell r="A80" t="str">
            <v>1310-800</v>
          </cell>
          <cell r="B80">
            <v>130.88999999999999</v>
          </cell>
        </row>
        <row r="81">
          <cell r="A81" t="str">
            <v>1310-900</v>
          </cell>
          <cell r="B81">
            <v>112</v>
          </cell>
        </row>
        <row r="82">
          <cell r="A82" t="str">
            <v>1310-910</v>
          </cell>
          <cell r="B82">
            <v>2577</v>
          </cell>
        </row>
        <row r="83">
          <cell r="A83" t="str">
            <v>1315-400</v>
          </cell>
          <cell r="B83">
            <v>-260</v>
          </cell>
        </row>
        <row r="84">
          <cell r="A84" t="str">
            <v>1315-500</v>
          </cell>
          <cell r="B84">
            <v>5117.29</v>
          </cell>
        </row>
        <row r="85">
          <cell r="A85" t="str">
            <v>1315-600</v>
          </cell>
          <cell r="B85">
            <v>2940.93</v>
          </cell>
        </row>
        <row r="86">
          <cell r="A86" t="str">
            <v>1315-610</v>
          </cell>
          <cell r="B86">
            <v>0</v>
          </cell>
        </row>
        <row r="87">
          <cell r="A87" t="str">
            <v>1315-800</v>
          </cell>
          <cell r="B87">
            <v>17.57</v>
          </cell>
        </row>
        <row r="88">
          <cell r="A88" t="str">
            <v>1315-900</v>
          </cell>
          <cell r="B88">
            <v>971.31</v>
          </cell>
        </row>
        <row r="89">
          <cell r="A89" t="str">
            <v>1315-910</v>
          </cell>
          <cell r="B89">
            <v>433.92</v>
          </cell>
        </row>
        <row r="90">
          <cell r="A90" t="str">
            <v>1320-100</v>
          </cell>
          <cell r="B90">
            <v>0</v>
          </cell>
        </row>
        <row r="91">
          <cell r="A91" t="str">
            <v>1320-200</v>
          </cell>
          <cell r="B91">
            <v>0</v>
          </cell>
        </row>
        <row r="92">
          <cell r="A92" t="str">
            <v>1320-400</v>
          </cell>
          <cell r="B92">
            <v>2799.26</v>
          </cell>
        </row>
        <row r="93">
          <cell r="A93" t="str">
            <v>1320-500</v>
          </cell>
          <cell r="B93">
            <v>3514.85</v>
          </cell>
        </row>
        <row r="94">
          <cell r="A94" t="str">
            <v>1320-600</v>
          </cell>
          <cell r="B94">
            <v>14594.76</v>
          </cell>
        </row>
        <row r="95">
          <cell r="A95" t="str">
            <v>1320-800</v>
          </cell>
          <cell r="B95">
            <v>55.97</v>
          </cell>
        </row>
        <row r="96">
          <cell r="A96" t="str">
            <v>1320-900</v>
          </cell>
          <cell r="B96">
            <v>62.5</v>
          </cell>
        </row>
        <row r="97">
          <cell r="A97" t="str">
            <v>1320-910</v>
          </cell>
          <cell r="B97">
            <v>291.67</v>
          </cell>
        </row>
        <row r="98">
          <cell r="A98" t="str">
            <v>1325-500</v>
          </cell>
          <cell r="B98">
            <v>71.42</v>
          </cell>
        </row>
        <row r="99">
          <cell r="A99" t="str">
            <v>1325-600</v>
          </cell>
          <cell r="B99">
            <v>16199.98</v>
          </cell>
        </row>
        <row r="100">
          <cell r="A100" t="str">
            <v>1325-800</v>
          </cell>
          <cell r="B100">
            <v>-15.66</v>
          </cell>
        </row>
        <row r="101">
          <cell r="A101" t="str">
            <v>1330-400</v>
          </cell>
          <cell r="B101">
            <v>3649.92</v>
          </cell>
        </row>
        <row r="102">
          <cell r="A102" t="str">
            <v>1330-600</v>
          </cell>
          <cell r="B102">
            <v>10795</v>
          </cell>
        </row>
        <row r="103">
          <cell r="A103" t="str">
            <v>1330-800</v>
          </cell>
          <cell r="B103">
            <v>527.89</v>
          </cell>
        </row>
        <row r="104">
          <cell r="A104" t="str">
            <v>1330-900</v>
          </cell>
          <cell r="B104">
            <v>37.5</v>
          </cell>
        </row>
        <row r="105">
          <cell r="A105" t="str">
            <v>1330-910</v>
          </cell>
          <cell r="B105">
            <v>270</v>
          </cell>
        </row>
        <row r="106">
          <cell r="A106" t="str">
            <v>1335-600</v>
          </cell>
          <cell r="B106">
            <v>-70</v>
          </cell>
        </row>
        <row r="107">
          <cell r="A107" t="str">
            <v>1335-900</v>
          </cell>
          <cell r="B107">
            <v>75.900000000000006</v>
          </cell>
        </row>
        <row r="108">
          <cell r="A108" t="str">
            <v>1335-910</v>
          </cell>
          <cell r="B108">
            <v>216.3</v>
          </cell>
        </row>
        <row r="109">
          <cell r="A109" t="str">
            <v>1340-400</v>
          </cell>
          <cell r="B109">
            <v>0</v>
          </cell>
        </row>
        <row r="110">
          <cell r="A110" t="str">
            <v>1345-400</v>
          </cell>
          <cell r="B110">
            <v>2018</v>
          </cell>
        </row>
        <row r="111">
          <cell r="A111" t="str">
            <v>1345-500</v>
          </cell>
          <cell r="B111">
            <v>2994</v>
          </cell>
        </row>
        <row r="112">
          <cell r="A112" t="str">
            <v>1345-600</v>
          </cell>
          <cell r="B112">
            <v>0</v>
          </cell>
        </row>
        <row r="113">
          <cell r="A113" t="str">
            <v>1345-800</v>
          </cell>
          <cell r="B113">
            <v>190</v>
          </cell>
        </row>
        <row r="114">
          <cell r="A114" t="str">
            <v>1345-900</v>
          </cell>
          <cell r="B114">
            <v>3215</v>
          </cell>
        </row>
        <row r="115">
          <cell r="A115" t="str">
            <v>1345-910</v>
          </cell>
          <cell r="B115">
            <v>117</v>
          </cell>
        </row>
        <row r="116">
          <cell r="A116" t="str">
            <v>1348-400</v>
          </cell>
          <cell r="B116">
            <v>3.42</v>
          </cell>
        </row>
        <row r="117">
          <cell r="A117" t="str">
            <v>1348-500</v>
          </cell>
          <cell r="B117">
            <v>40767.43</v>
          </cell>
        </row>
        <row r="118">
          <cell r="A118" t="str">
            <v>1348-600</v>
          </cell>
          <cell r="B118">
            <v>2078.36</v>
          </cell>
        </row>
        <row r="119">
          <cell r="A119" t="str">
            <v>1348-610</v>
          </cell>
          <cell r="B119">
            <v>0</v>
          </cell>
        </row>
        <row r="120">
          <cell r="A120" t="str">
            <v>1348-800</v>
          </cell>
          <cell r="B120">
            <v>86.96</v>
          </cell>
        </row>
        <row r="121">
          <cell r="A121" t="str">
            <v>1348-900</v>
          </cell>
          <cell r="B121">
            <v>176.57</v>
          </cell>
        </row>
        <row r="122">
          <cell r="A122" t="str">
            <v>1348-910</v>
          </cell>
          <cell r="B122">
            <v>28.76</v>
          </cell>
        </row>
        <row r="123">
          <cell r="A123" t="str">
            <v>1410-800</v>
          </cell>
          <cell r="B123">
            <v>179273.87</v>
          </cell>
        </row>
        <row r="124">
          <cell r="A124" t="str">
            <v>1415-600</v>
          </cell>
          <cell r="B124">
            <v>43868.83</v>
          </cell>
        </row>
        <row r="125">
          <cell r="A125" t="str">
            <v>1420-600</v>
          </cell>
          <cell r="B125">
            <v>1597.2</v>
          </cell>
        </row>
        <row r="126">
          <cell r="A126" t="str">
            <v>1430-100</v>
          </cell>
          <cell r="B126">
            <v>30000</v>
          </cell>
        </row>
        <row r="127">
          <cell r="A127" t="str">
            <v>1430-400</v>
          </cell>
          <cell r="B127">
            <v>409.79</v>
          </cell>
        </row>
        <row r="128">
          <cell r="A128" t="str">
            <v>1430-500</v>
          </cell>
          <cell r="B128">
            <v>1703</v>
          </cell>
        </row>
        <row r="129">
          <cell r="A129" t="str">
            <v>1430-600</v>
          </cell>
          <cell r="B129">
            <v>102328.93</v>
          </cell>
        </row>
        <row r="130">
          <cell r="A130" t="str">
            <v>1430-800</v>
          </cell>
          <cell r="B130">
            <v>0</v>
          </cell>
        </row>
        <row r="131">
          <cell r="A131" t="str">
            <v>1435-100</v>
          </cell>
          <cell r="B131">
            <v>0</v>
          </cell>
        </row>
        <row r="132">
          <cell r="A132" t="str">
            <v>1435-400</v>
          </cell>
          <cell r="B132">
            <v>500</v>
          </cell>
        </row>
        <row r="133">
          <cell r="A133" t="str">
            <v>1435-500</v>
          </cell>
          <cell r="B133">
            <v>20843.09</v>
          </cell>
        </row>
        <row r="134">
          <cell r="A134" t="str">
            <v>1435-600</v>
          </cell>
          <cell r="B134">
            <v>37257.61</v>
          </cell>
        </row>
        <row r="135">
          <cell r="A135" t="str">
            <v>1435-800</v>
          </cell>
          <cell r="B135">
            <v>56195.64</v>
          </cell>
        </row>
        <row r="136">
          <cell r="A136" t="str">
            <v>1435-910</v>
          </cell>
          <cell r="B136">
            <v>156</v>
          </cell>
        </row>
        <row r="137">
          <cell r="A137" t="str">
            <v>1436-500</v>
          </cell>
          <cell r="B137">
            <v>224833.29</v>
          </cell>
        </row>
        <row r="138">
          <cell r="A138" t="str">
            <v>1436-600</v>
          </cell>
          <cell r="B138">
            <v>0</v>
          </cell>
        </row>
        <row r="139">
          <cell r="A139" t="str">
            <v>1436-900</v>
          </cell>
          <cell r="B139">
            <v>67094.7</v>
          </cell>
        </row>
        <row r="140">
          <cell r="A140" t="str">
            <v>1437-400</v>
          </cell>
          <cell r="B140">
            <v>32252.81</v>
          </cell>
        </row>
        <row r="141">
          <cell r="A141" t="str">
            <v>1437-500</v>
          </cell>
          <cell r="B141">
            <v>16594.25</v>
          </cell>
        </row>
        <row r="142">
          <cell r="A142" t="str">
            <v>1437-600</v>
          </cell>
          <cell r="B142">
            <v>56981</v>
          </cell>
        </row>
        <row r="143">
          <cell r="A143" t="str">
            <v>1437-800</v>
          </cell>
          <cell r="B143">
            <v>2525.7199999999998</v>
          </cell>
        </row>
        <row r="144">
          <cell r="A144" t="str">
            <v>1438-500</v>
          </cell>
          <cell r="B144">
            <v>-305353.19</v>
          </cell>
        </row>
        <row r="145">
          <cell r="A145" t="str">
            <v>1440-100</v>
          </cell>
          <cell r="B145">
            <v>-24.5</v>
          </cell>
        </row>
        <row r="146">
          <cell r="A146" t="str">
            <v>1440-200</v>
          </cell>
          <cell r="B146">
            <v>0</v>
          </cell>
        </row>
        <row r="147">
          <cell r="A147" t="str">
            <v>1440-400</v>
          </cell>
          <cell r="B147">
            <v>-600</v>
          </cell>
        </row>
        <row r="148">
          <cell r="A148" t="str">
            <v>1440-500</v>
          </cell>
          <cell r="B148">
            <v>0</v>
          </cell>
        </row>
        <row r="149">
          <cell r="A149" t="str">
            <v>1440-600</v>
          </cell>
          <cell r="B149">
            <v>353.04</v>
          </cell>
        </row>
        <row r="150">
          <cell r="A150" t="str">
            <v>1440-610</v>
          </cell>
          <cell r="B150">
            <v>0</v>
          </cell>
        </row>
        <row r="151">
          <cell r="A151" t="str">
            <v>1440-800</v>
          </cell>
          <cell r="B151">
            <v>-0.14000000000000001</v>
          </cell>
        </row>
        <row r="152">
          <cell r="A152" t="str">
            <v>1440-900</v>
          </cell>
          <cell r="B152">
            <v>0</v>
          </cell>
        </row>
        <row r="153">
          <cell r="A153" t="str">
            <v>1440-910</v>
          </cell>
          <cell r="B153">
            <v>0</v>
          </cell>
        </row>
        <row r="154">
          <cell r="A154" t="str">
            <v>1500-400</v>
          </cell>
          <cell r="B154">
            <v>2182266.04</v>
          </cell>
        </row>
        <row r="155">
          <cell r="A155" t="str">
            <v>1500-500</v>
          </cell>
          <cell r="B155">
            <v>6716690.3499999996</v>
          </cell>
        </row>
        <row r="156">
          <cell r="A156" t="str">
            <v>1500-600</v>
          </cell>
          <cell r="B156">
            <v>2752129.66</v>
          </cell>
        </row>
        <row r="157">
          <cell r="A157" t="str">
            <v>1501-400</v>
          </cell>
          <cell r="B157">
            <v>-1223320</v>
          </cell>
        </row>
        <row r="158">
          <cell r="A158" t="str">
            <v>1501-500</v>
          </cell>
          <cell r="B158">
            <v>-6266690.4900000002</v>
          </cell>
        </row>
        <row r="159">
          <cell r="A159" t="str">
            <v>1501-600</v>
          </cell>
          <cell r="B159">
            <v>-2752129.47</v>
          </cell>
        </row>
        <row r="160">
          <cell r="A160" t="str">
            <v>1510-400</v>
          </cell>
          <cell r="B160">
            <v>3723776.9</v>
          </cell>
        </row>
        <row r="161">
          <cell r="A161" t="str">
            <v>1510-500</v>
          </cell>
          <cell r="B161">
            <v>7204495.8499999996</v>
          </cell>
        </row>
        <row r="162">
          <cell r="A162" t="str">
            <v>1510-600</v>
          </cell>
          <cell r="B162">
            <v>12611407.99</v>
          </cell>
        </row>
        <row r="163">
          <cell r="A163" t="str">
            <v>1510-800</v>
          </cell>
          <cell r="B163">
            <v>2950600.15</v>
          </cell>
        </row>
        <row r="164">
          <cell r="A164" t="str">
            <v>1510-910</v>
          </cell>
          <cell r="B164">
            <v>205215.93</v>
          </cell>
        </row>
        <row r="165">
          <cell r="A165" t="str">
            <v>1511-400</v>
          </cell>
          <cell r="B165">
            <v>-424776.9</v>
          </cell>
        </row>
        <row r="166">
          <cell r="A166" t="str">
            <v>1511-500</v>
          </cell>
          <cell r="B166">
            <v>-5585802.29</v>
          </cell>
        </row>
        <row r="167">
          <cell r="A167" t="str">
            <v>1511-600</v>
          </cell>
          <cell r="B167">
            <v>-4880476.62</v>
          </cell>
        </row>
        <row r="168">
          <cell r="A168" t="str">
            <v>1511-800</v>
          </cell>
          <cell r="B168">
            <v>-371545.52</v>
          </cell>
        </row>
        <row r="169">
          <cell r="A169" t="str">
            <v>1511-910</v>
          </cell>
          <cell r="B169">
            <v>-27378.26</v>
          </cell>
        </row>
        <row r="170">
          <cell r="A170" t="str">
            <v>1512-400</v>
          </cell>
          <cell r="B170">
            <v>218244</v>
          </cell>
        </row>
        <row r="171">
          <cell r="A171" t="str">
            <v>1512-600</v>
          </cell>
          <cell r="B171">
            <v>2037794.41</v>
          </cell>
        </row>
        <row r="172">
          <cell r="A172" t="str">
            <v>1512-800</v>
          </cell>
          <cell r="B172">
            <v>4710846</v>
          </cell>
        </row>
        <row r="173">
          <cell r="A173" t="str">
            <v>1513-400</v>
          </cell>
          <cell r="B173">
            <v>-73628.649999999994</v>
          </cell>
        </row>
        <row r="174">
          <cell r="A174" t="str">
            <v>1513-600</v>
          </cell>
          <cell r="B174">
            <v>-2037794.41</v>
          </cell>
        </row>
        <row r="175">
          <cell r="A175" t="str">
            <v>1513-800</v>
          </cell>
          <cell r="B175">
            <v>-4194890.46</v>
          </cell>
        </row>
        <row r="176">
          <cell r="A176" t="str">
            <v>1514-400</v>
          </cell>
          <cell r="B176">
            <v>7824926.8799999999</v>
          </cell>
        </row>
        <row r="177">
          <cell r="A177" t="str">
            <v>1514-500</v>
          </cell>
          <cell r="B177">
            <v>4804659.72</v>
          </cell>
        </row>
        <row r="178">
          <cell r="A178" t="str">
            <v>1514-600</v>
          </cell>
          <cell r="B178">
            <v>13141082.67</v>
          </cell>
        </row>
        <row r="179">
          <cell r="A179" t="str">
            <v>1514-800</v>
          </cell>
          <cell r="B179">
            <v>5804265.5</v>
          </cell>
        </row>
        <row r="180">
          <cell r="A180" t="str">
            <v>1514-900</v>
          </cell>
          <cell r="B180">
            <v>4498033.08</v>
          </cell>
        </row>
        <row r="181">
          <cell r="A181" t="str">
            <v>1515-400</v>
          </cell>
          <cell r="B181">
            <v>-5298806.05</v>
          </cell>
        </row>
        <row r="182">
          <cell r="A182" t="str">
            <v>1515-500</v>
          </cell>
          <cell r="B182">
            <v>-4596673.1100000003</v>
          </cell>
        </row>
        <row r="183">
          <cell r="A183" t="str">
            <v>1515-600</v>
          </cell>
          <cell r="B183">
            <v>-8457937.4000000004</v>
          </cell>
        </row>
        <row r="184">
          <cell r="A184" t="str">
            <v>1515-800</v>
          </cell>
          <cell r="B184">
            <v>-2598676.71</v>
          </cell>
        </row>
        <row r="185">
          <cell r="A185" t="str">
            <v>1515-900</v>
          </cell>
          <cell r="B185">
            <v>-3664075.02</v>
          </cell>
        </row>
        <row r="186">
          <cell r="A186" t="str">
            <v>1515-910</v>
          </cell>
          <cell r="B186">
            <v>0</v>
          </cell>
        </row>
        <row r="187">
          <cell r="A187" t="str">
            <v>1530-400</v>
          </cell>
          <cell r="B187">
            <v>9145159.9199999999</v>
          </cell>
        </row>
        <row r="188">
          <cell r="A188" t="str">
            <v>1530-500</v>
          </cell>
          <cell r="B188">
            <v>12794409.93</v>
          </cell>
        </row>
        <row r="189">
          <cell r="A189" t="str">
            <v>1530-600</v>
          </cell>
          <cell r="B189">
            <v>8545000</v>
          </cell>
        </row>
        <row r="190">
          <cell r="A190" t="str">
            <v>1530-800</v>
          </cell>
          <cell r="B190">
            <v>1763399.84</v>
          </cell>
        </row>
        <row r="191">
          <cell r="A191" t="str">
            <v>1530-910</v>
          </cell>
          <cell r="B191">
            <v>300000</v>
          </cell>
        </row>
        <row r="192">
          <cell r="A192" t="str">
            <v>1531-400</v>
          </cell>
          <cell r="B192">
            <v>-5145159.92</v>
          </cell>
        </row>
        <row r="193">
          <cell r="A193" t="str">
            <v>1531-500</v>
          </cell>
          <cell r="B193">
            <v>-5806975.5800000001</v>
          </cell>
        </row>
        <row r="194">
          <cell r="A194" t="str">
            <v>1531-600</v>
          </cell>
          <cell r="B194">
            <v>-4630000</v>
          </cell>
        </row>
        <row r="195">
          <cell r="A195" t="str">
            <v>1531-800</v>
          </cell>
          <cell r="B195">
            <v>-262523.28999999998</v>
          </cell>
        </row>
        <row r="196">
          <cell r="A196" t="str">
            <v>1540-100</v>
          </cell>
          <cell r="B196">
            <v>0</v>
          </cell>
        </row>
        <row r="197">
          <cell r="A197" t="str">
            <v>1540-800</v>
          </cell>
          <cell r="B197">
            <v>0</v>
          </cell>
        </row>
        <row r="198">
          <cell r="A198" t="str">
            <v>1542-400</v>
          </cell>
          <cell r="B198">
            <v>-764962.9</v>
          </cell>
        </row>
        <row r="199">
          <cell r="A199" t="str">
            <v>1542-500</v>
          </cell>
          <cell r="B199">
            <v>-3458002.68</v>
          </cell>
        </row>
        <row r="200">
          <cell r="A200" t="str">
            <v>1542-600</v>
          </cell>
          <cell r="B200">
            <v>-2702840</v>
          </cell>
        </row>
        <row r="201">
          <cell r="A201" t="str">
            <v>1542-800</v>
          </cell>
          <cell r="B201">
            <v>-1738000</v>
          </cell>
        </row>
        <row r="202">
          <cell r="A202" t="str">
            <v>1542-910</v>
          </cell>
          <cell r="B202">
            <v>-358000</v>
          </cell>
        </row>
        <row r="203">
          <cell r="A203" t="str">
            <v>1543-400</v>
          </cell>
          <cell r="B203">
            <v>-366598.16</v>
          </cell>
        </row>
        <row r="204">
          <cell r="A204" t="str">
            <v>1543-500</v>
          </cell>
          <cell r="B204">
            <v>-30308.09</v>
          </cell>
        </row>
        <row r="205">
          <cell r="A205" t="str">
            <v>1543-600</v>
          </cell>
          <cell r="B205">
            <v>-679546.07</v>
          </cell>
        </row>
        <row r="206">
          <cell r="A206" t="str">
            <v>1543-800</v>
          </cell>
          <cell r="B206">
            <v>-464896.78</v>
          </cell>
        </row>
        <row r="207">
          <cell r="A207" t="str">
            <v>1543-900</v>
          </cell>
          <cell r="B207">
            <v>-120943.08</v>
          </cell>
        </row>
        <row r="208">
          <cell r="A208" t="str">
            <v>1544-400</v>
          </cell>
          <cell r="B208">
            <v>-14500</v>
          </cell>
        </row>
        <row r="209">
          <cell r="A209" t="str">
            <v>1544-600</v>
          </cell>
          <cell r="B209">
            <v>0</v>
          </cell>
        </row>
        <row r="210">
          <cell r="A210" t="str">
            <v>1544-800</v>
          </cell>
          <cell r="B210">
            <v>-136057.5</v>
          </cell>
        </row>
        <row r="211">
          <cell r="A211" t="str">
            <v>1545-600</v>
          </cell>
          <cell r="B211">
            <v>0</v>
          </cell>
        </row>
        <row r="212">
          <cell r="A212" t="str">
            <v>1560-100</v>
          </cell>
          <cell r="B212">
            <v>0</v>
          </cell>
        </row>
        <row r="213">
          <cell r="A213" t="str">
            <v>1560-400</v>
          </cell>
          <cell r="B213">
            <v>112500</v>
          </cell>
        </row>
        <row r="214">
          <cell r="A214" t="str">
            <v>1560-600</v>
          </cell>
          <cell r="B214">
            <v>67666.67</v>
          </cell>
        </row>
        <row r="215">
          <cell r="A215" t="str">
            <v>1560-800</v>
          </cell>
          <cell r="B215">
            <v>0</v>
          </cell>
        </row>
        <row r="216">
          <cell r="A216" t="str">
            <v>1561-800</v>
          </cell>
          <cell r="B216">
            <v>0</v>
          </cell>
        </row>
        <row r="217">
          <cell r="A217" t="str">
            <v>1710-400</v>
          </cell>
          <cell r="B217">
            <v>1800</v>
          </cell>
        </row>
        <row r="218">
          <cell r="A218" t="str">
            <v>1710-500</v>
          </cell>
          <cell r="B218">
            <v>0</v>
          </cell>
        </row>
        <row r="219">
          <cell r="A219" t="str">
            <v>1710-600</v>
          </cell>
          <cell r="B219">
            <v>1980</v>
          </cell>
        </row>
        <row r="220">
          <cell r="A220" t="str">
            <v>1710-900</v>
          </cell>
          <cell r="B220">
            <v>0</v>
          </cell>
        </row>
        <row r="221">
          <cell r="A221" t="str">
            <v>1710-910</v>
          </cell>
          <cell r="B221">
            <v>0</v>
          </cell>
        </row>
        <row r="222">
          <cell r="A222" t="str">
            <v>1745-100</v>
          </cell>
          <cell r="B222">
            <v>14587.28</v>
          </cell>
        </row>
        <row r="223">
          <cell r="A223" t="str">
            <v>1745-200</v>
          </cell>
          <cell r="B223">
            <v>12850.86</v>
          </cell>
        </row>
        <row r="224">
          <cell r="A224" t="str">
            <v>1745-400</v>
          </cell>
          <cell r="B224">
            <v>25277.4</v>
          </cell>
        </row>
        <row r="225">
          <cell r="A225" t="str">
            <v>1745-500</v>
          </cell>
          <cell r="B225">
            <v>33823.980000000003</v>
          </cell>
        </row>
        <row r="226">
          <cell r="A226" t="str">
            <v>1745-600</v>
          </cell>
          <cell r="B226">
            <v>9137.1200000000008</v>
          </cell>
        </row>
        <row r="227">
          <cell r="A227" t="str">
            <v>1745-800</v>
          </cell>
          <cell r="B227">
            <v>10765.03</v>
          </cell>
        </row>
        <row r="228">
          <cell r="A228" t="str">
            <v>1745-900</v>
          </cell>
          <cell r="B228">
            <v>0</v>
          </cell>
        </row>
        <row r="229">
          <cell r="A229" t="str">
            <v>1745-910</v>
          </cell>
          <cell r="B229">
            <v>660.43</v>
          </cell>
        </row>
        <row r="230">
          <cell r="A230" t="str">
            <v>1747-100</v>
          </cell>
          <cell r="B230">
            <v>87322.92</v>
          </cell>
        </row>
        <row r="231">
          <cell r="A231" t="str">
            <v>1747-800</v>
          </cell>
          <cell r="B231">
            <v>1300</v>
          </cell>
        </row>
        <row r="232">
          <cell r="A232" t="str">
            <v>1750-200</v>
          </cell>
          <cell r="B232">
            <v>2282.5</v>
          </cell>
        </row>
        <row r="233">
          <cell r="A233" t="str">
            <v>1750-400</v>
          </cell>
          <cell r="B233">
            <v>2000</v>
          </cell>
        </row>
        <row r="234">
          <cell r="A234" t="str">
            <v>1750-500</v>
          </cell>
          <cell r="B234">
            <v>13800</v>
          </cell>
        </row>
        <row r="235">
          <cell r="A235" t="str">
            <v>1750-600</v>
          </cell>
          <cell r="B235">
            <v>2147.7600000000002</v>
          </cell>
        </row>
        <row r="236">
          <cell r="A236" t="str">
            <v>1800-500</v>
          </cell>
          <cell r="B236">
            <v>1074284.8400000001</v>
          </cell>
        </row>
        <row r="237">
          <cell r="A237" t="str">
            <v>1800-600</v>
          </cell>
          <cell r="B237">
            <v>741763.31</v>
          </cell>
        </row>
        <row r="238">
          <cell r="A238" t="str">
            <v>1801-500</v>
          </cell>
          <cell r="B238">
            <v>-68485.66</v>
          </cell>
        </row>
        <row r="239">
          <cell r="A239" t="str">
            <v>1801-600</v>
          </cell>
          <cell r="B239">
            <v>0</v>
          </cell>
        </row>
        <row r="240">
          <cell r="A240" t="str">
            <v>1810-100</v>
          </cell>
          <cell r="B240">
            <v>163623.56</v>
          </cell>
        </row>
        <row r="241">
          <cell r="A241" t="str">
            <v>1810-200</v>
          </cell>
          <cell r="B241">
            <v>16292.47</v>
          </cell>
        </row>
        <row r="242">
          <cell r="A242" t="str">
            <v>1810-400</v>
          </cell>
          <cell r="B242">
            <v>104784.88</v>
          </cell>
        </row>
        <row r="243">
          <cell r="A243" t="str">
            <v>1810-500</v>
          </cell>
          <cell r="B243">
            <v>272238.17</v>
          </cell>
        </row>
        <row r="244">
          <cell r="A244" t="str">
            <v>1810-600</v>
          </cell>
          <cell r="B244">
            <v>233388.06</v>
          </cell>
        </row>
        <row r="245">
          <cell r="A245" t="str">
            <v>1810-800</v>
          </cell>
          <cell r="B245">
            <v>70803.67</v>
          </cell>
        </row>
        <row r="246">
          <cell r="A246" t="str">
            <v>1810-900</v>
          </cell>
          <cell r="B246">
            <v>5318.53</v>
          </cell>
        </row>
        <row r="247">
          <cell r="A247" t="str">
            <v>1810-910</v>
          </cell>
          <cell r="B247">
            <v>17821.740000000002</v>
          </cell>
        </row>
        <row r="248">
          <cell r="A248" t="str">
            <v>1820-100</v>
          </cell>
          <cell r="B248">
            <v>-140395.79</v>
          </cell>
        </row>
        <row r="249">
          <cell r="A249" t="str">
            <v>1820-200</v>
          </cell>
          <cell r="B249">
            <v>-3566.22</v>
          </cell>
        </row>
        <row r="250">
          <cell r="A250" t="str">
            <v>1820-400</v>
          </cell>
          <cell r="B250">
            <v>-88996.11</v>
          </cell>
        </row>
        <row r="251">
          <cell r="A251" t="str">
            <v>1820-500</v>
          </cell>
          <cell r="B251">
            <v>-205768.84</v>
          </cell>
        </row>
        <row r="252">
          <cell r="A252" t="str">
            <v>1820-600</v>
          </cell>
          <cell r="B252">
            <v>-180503.73</v>
          </cell>
        </row>
        <row r="253">
          <cell r="A253" t="str">
            <v>1820-800</v>
          </cell>
          <cell r="B253">
            <v>-63277.9</v>
          </cell>
        </row>
        <row r="254">
          <cell r="A254" t="str">
            <v>1820-900</v>
          </cell>
          <cell r="B254">
            <v>-1413.61</v>
          </cell>
        </row>
        <row r="255">
          <cell r="A255" t="str">
            <v>1820-910</v>
          </cell>
          <cell r="B255">
            <v>-13425.18</v>
          </cell>
        </row>
        <row r="256">
          <cell r="A256" t="str">
            <v>1830-100</v>
          </cell>
          <cell r="B256">
            <v>140204.32999999999</v>
          </cell>
        </row>
        <row r="257">
          <cell r="A257" t="str">
            <v>1830-200</v>
          </cell>
          <cell r="B257">
            <v>9500</v>
          </cell>
        </row>
        <row r="258">
          <cell r="A258" t="str">
            <v>1830-400</v>
          </cell>
          <cell r="B258">
            <v>9173.5</v>
          </cell>
        </row>
        <row r="259">
          <cell r="A259" t="str">
            <v>1830-500</v>
          </cell>
          <cell r="B259">
            <v>31646.03</v>
          </cell>
        </row>
        <row r="260">
          <cell r="A260" t="str">
            <v>1830-600</v>
          </cell>
          <cell r="B260">
            <v>15060.23</v>
          </cell>
        </row>
        <row r="261">
          <cell r="A261" t="str">
            <v>1830-800</v>
          </cell>
          <cell r="B261">
            <v>4151</v>
          </cell>
        </row>
        <row r="262">
          <cell r="A262" t="str">
            <v>1830-900</v>
          </cell>
          <cell r="B262">
            <v>2166</v>
          </cell>
        </row>
        <row r="263">
          <cell r="A263" t="str">
            <v>1830-910</v>
          </cell>
          <cell r="B263">
            <v>1483</v>
          </cell>
        </row>
        <row r="264">
          <cell r="A264" t="str">
            <v>1840-100</v>
          </cell>
          <cell r="B264">
            <v>-117774.92</v>
          </cell>
        </row>
        <row r="265">
          <cell r="A265" t="str">
            <v>1840-200</v>
          </cell>
          <cell r="B265">
            <v>0</v>
          </cell>
        </row>
        <row r="266">
          <cell r="A266" t="str">
            <v>1840-400</v>
          </cell>
          <cell r="B266">
            <v>-4204.5200000000004</v>
          </cell>
        </row>
        <row r="267">
          <cell r="A267" t="str">
            <v>1840-500</v>
          </cell>
          <cell r="B267">
            <v>-25961.040000000001</v>
          </cell>
        </row>
        <row r="268">
          <cell r="A268" t="str">
            <v>1840-600</v>
          </cell>
          <cell r="B268">
            <v>-6902.61</v>
          </cell>
        </row>
        <row r="269">
          <cell r="A269" t="str">
            <v>1840-800</v>
          </cell>
          <cell r="B269">
            <v>-1902.54</v>
          </cell>
        </row>
        <row r="270">
          <cell r="A270" t="str">
            <v>1840-900</v>
          </cell>
          <cell r="B270">
            <v>-992.75</v>
          </cell>
        </row>
        <row r="271">
          <cell r="A271" t="str">
            <v>1840-910</v>
          </cell>
          <cell r="B271">
            <v>-679.71</v>
          </cell>
        </row>
        <row r="272">
          <cell r="A272" t="str">
            <v>1850-100</v>
          </cell>
          <cell r="B272">
            <v>165423.12</v>
          </cell>
        </row>
        <row r="273">
          <cell r="A273" t="str">
            <v>1850-400</v>
          </cell>
          <cell r="B273">
            <v>3565</v>
          </cell>
        </row>
        <row r="274">
          <cell r="A274" t="str">
            <v>1850-500</v>
          </cell>
          <cell r="B274">
            <v>0</v>
          </cell>
        </row>
        <row r="275">
          <cell r="A275" t="str">
            <v>1850-600</v>
          </cell>
          <cell r="B275">
            <v>0</v>
          </cell>
        </row>
        <row r="276">
          <cell r="A276" t="str">
            <v>1850-910</v>
          </cell>
          <cell r="B276">
            <v>24244</v>
          </cell>
        </row>
        <row r="277">
          <cell r="A277" t="str">
            <v>1860-100</v>
          </cell>
          <cell r="B277">
            <v>-144107.98000000001</v>
          </cell>
        </row>
        <row r="278">
          <cell r="A278" t="str">
            <v>1860-400</v>
          </cell>
          <cell r="B278">
            <v>-3565</v>
          </cell>
        </row>
        <row r="279">
          <cell r="A279" t="str">
            <v>1860-500</v>
          </cell>
          <cell r="B279">
            <v>0</v>
          </cell>
        </row>
        <row r="280">
          <cell r="A280" t="str">
            <v>1860-600</v>
          </cell>
          <cell r="B280">
            <v>0</v>
          </cell>
        </row>
        <row r="281">
          <cell r="A281" t="str">
            <v>1860-910</v>
          </cell>
          <cell r="B281">
            <v>-20720.3</v>
          </cell>
        </row>
        <row r="282">
          <cell r="A282" t="str">
            <v>1900-600</v>
          </cell>
          <cell r="B282">
            <v>0</v>
          </cell>
        </row>
        <row r="283">
          <cell r="A283" t="str">
            <v>1901-600</v>
          </cell>
          <cell r="B283">
            <v>0</v>
          </cell>
        </row>
        <row r="284">
          <cell r="A284" t="str">
            <v>1902-600</v>
          </cell>
          <cell r="B284">
            <v>0</v>
          </cell>
        </row>
        <row r="285">
          <cell r="A285" t="str">
            <v>1903-610</v>
          </cell>
          <cell r="B285">
            <v>0</v>
          </cell>
        </row>
        <row r="286">
          <cell r="A286" t="str">
            <v>1904-600</v>
          </cell>
          <cell r="B286">
            <v>0</v>
          </cell>
        </row>
        <row r="287">
          <cell r="A287" t="str">
            <v>2200-610</v>
          </cell>
          <cell r="B287">
            <v>0</v>
          </cell>
        </row>
        <row r="288">
          <cell r="A288" t="str">
            <v>2201-610</v>
          </cell>
          <cell r="B288">
            <v>0</v>
          </cell>
        </row>
        <row r="289">
          <cell r="A289" t="str">
            <v>2202-600</v>
          </cell>
          <cell r="B289">
            <v>0</v>
          </cell>
        </row>
        <row r="290">
          <cell r="A290" t="str">
            <v>2203-610</v>
          </cell>
          <cell r="B290">
            <v>0</v>
          </cell>
        </row>
        <row r="291">
          <cell r="A291" t="str">
            <v>2210-100</v>
          </cell>
          <cell r="B291">
            <v>-39123.050000000003</v>
          </cell>
        </row>
        <row r="292">
          <cell r="A292" t="str">
            <v>2230-100</v>
          </cell>
          <cell r="B292">
            <v>-68138.27</v>
          </cell>
        </row>
        <row r="293">
          <cell r="A293" t="str">
            <v>2230-400</v>
          </cell>
          <cell r="B293">
            <v>0</v>
          </cell>
        </row>
        <row r="294">
          <cell r="A294" t="str">
            <v>2230-500</v>
          </cell>
          <cell r="B294">
            <v>0</v>
          </cell>
        </row>
        <row r="295">
          <cell r="A295" t="str">
            <v>2231-100</v>
          </cell>
          <cell r="B295">
            <v>0</v>
          </cell>
        </row>
        <row r="296">
          <cell r="A296" t="str">
            <v>2231-200</v>
          </cell>
          <cell r="B296">
            <v>-467542.78</v>
          </cell>
        </row>
        <row r="297">
          <cell r="A297" t="str">
            <v>2231-400</v>
          </cell>
          <cell r="B297">
            <v>-16801.62</v>
          </cell>
        </row>
        <row r="298">
          <cell r="A298" t="str">
            <v>2231-500</v>
          </cell>
          <cell r="B298">
            <v>-11948.18</v>
          </cell>
        </row>
        <row r="299">
          <cell r="A299" t="str">
            <v>2231-600</v>
          </cell>
          <cell r="B299">
            <v>-163743.34</v>
          </cell>
        </row>
        <row r="300">
          <cell r="A300" t="str">
            <v>2231-800</v>
          </cell>
          <cell r="B300">
            <v>-10522.42</v>
          </cell>
        </row>
        <row r="301">
          <cell r="A301" t="str">
            <v>2231-900</v>
          </cell>
          <cell r="B301">
            <v>-3020</v>
          </cell>
        </row>
        <row r="302">
          <cell r="A302" t="str">
            <v>2231-910</v>
          </cell>
          <cell r="B302">
            <v>0</v>
          </cell>
        </row>
        <row r="303">
          <cell r="A303" t="str">
            <v>2232-400</v>
          </cell>
          <cell r="B303">
            <v>-137200</v>
          </cell>
        </row>
        <row r="304">
          <cell r="A304" t="str">
            <v>2233-400</v>
          </cell>
          <cell r="B304">
            <v>-8668.82</v>
          </cell>
        </row>
        <row r="305">
          <cell r="A305" t="str">
            <v>2233-500</v>
          </cell>
          <cell r="B305">
            <v>-23174.63</v>
          </cell>
        </row>
        <row r="306">
          <cell r="A306" t="str">
            <v>2233-600</v>
          </cell>
          <cell r="B306">
            <v>-7625.82</v>
          </cell>
        </row>
        <row r="307">
          <cell r="A307" t="str">
            <v>2233-800</v>
          </cell>
          <cell r="B307">
            <v>0</v>
          </cell>
        </row>
        <row r="308">
          <cell r="A308" t="str">
            <v>2233-900</v>
          </cell>
          <cell r="B308">
            <v>-73.91</v>
          </cell>
        </row>
        <row r="309">
          <cell r="A309" t="str">
            <v>2261-800</v>
          </cell>
          <cell r="B309">
            <v>0</v>
          </cell>
        </row>
        <row r="310">
          <cell r="A310" t="str">
            <v>2320-100</v>
          </cell>
          <cell r="B310">
            <v>-7864.07</v>
          </cell>
        </row>
        <row r="311">
          <cell r="A311" t="str">
            <v>2325-100</v>
          </cell>
          <cell r="B311">
            <v>0</v>
          </cell>
        </row>
        <row r="312">
          <cell r="A312" t="str">
            <v>2330-100</v>
          </cell>
          <cell r="B312">
            <v>0</v>
          </cell>
        </row>
        <row r="313">
          <cell r="A313" t="str">
            <v>3110-100</v>
          </cell>
          <cell r="B313">
            <v>-7896776.1900000004</v>
          </cell>
        </row>
        <row r="314">
          <cell r="A314" t="str">
            <v>3110-200</v>
          </cell>
          <cell r="B314">
            <v>-35087.599999999999</v>
          </cell>
        </row>
        <row r="315">
          <cell r="A315" t="str">
            <v>3110-400</v>
          </cell>
          <cell r="B315">
            <v>1184557.5900000001</v>
          </cell>
        </row>
        <row r="316">
          <cell r="A316" t="str">
            <v>3110-500</v>
          </cell>
          <cell r="B316">
            <v>158145.56</v>
          </cell>
        </row>
        <row r="317">
          <cell r="A317" t="str">
            <v>3110-600</v>
          </cell>
          <cell r="B317">
            <v>3813270.99</v>
          </cell>
        </row>
        <row r="318">
          <cell r="A318" t="str">
            <v>3110-800</v>
          </cell>
          <cell r="B318">
            <v>1669985.55</v>
          </cell>
        </row>
        <row r="319">
          <cell r="A319" t="str">
            <v>3110-900</v>
          </cell>
          <cell r="B319">
            <v>1106000.1000000001</v>
          </cell>
        </row>
        <row r="320">
          <cell r="A320" t="str">
            <v>3110-910</v>
          </cell>
          <cell r="B320">
            <v>-96</v>
          </cell>
        </row>
        <row r="321">
          <cell r="A321" t="str">
            <v>3300-100</v>
          </cell>
          <cell r="B321">
            <v>8216220.4000000004</v>
          </cell>
        </row>
        <row r="322">
          <cell r="A322" t="str">
            <v>3300-200</v>
          </cell>
          <cell r="B322">
            <v>-1600133.28</v>
          </cell>
        </row>
        <row r="323">
          <cell r="A323" t="str">
            <v>3300-400</v>
          </cell>
          <cell r="B323">
            <v>-11446517.68</v>
          </cell>
        </row>
        <row r="324">
          <cell r="A324" t="str">
            <v>3300-500</v>
          </cell>
          <cell r="B324">
            <v>-9918322.1999999993</v>
          </cell>
        </row>
        <row r="325">
          <cell r="A325" t="str">
            <v>3300-600</v>
          </cell>
          <cell r="B325">
            <v>-18311042.350000001</v>
          </cell>
        </row>
        <row r="326">
          <cell r="A326" t="str">
            <v>3300-800</v>
          </cell>
          <cell r="B326">
            <v>-7668002.5199999996</v>
          </cell>
        </row>
        <row r="327">
          <cell r="A327" t="str">
            <v>3300-900</v>
          </cell>
          <cell r="B327">
            <v>-2323743.46</v>
          </cell>
        </row>
        <row r="328">
          <cell r="A328" t="str">
            <v>3300-910</v>
          </cell>
          <cell r="B328">
            <v>-238219.61</v>
          </cell>
        </row>
        <row r="329">
          <cell r="A329" t="str">
            <v>3400-100</v>
          </cell>
          <cell r="B329">
            <v>0</v>
          </cell>
        </row>
        <row r="330">
          <cell r="A330" t="str">
            <v>4110-100</v>
          </cell>
          <cell r="B330">
            <v>-5000000</v>
          </cell>
        </row>
        <row r="331">
          <cell r="A331" t="str">
            <v>4210-400</v>
          </cell>
          <cell r="B331">
            <v>-221045.1</v>
          </cell>
        </row>
        <row r="332">
          <cell r="A332" t="str">
            <v>4210-600</v>
          </cell>
          <cell r="B332">
            <v>-752902.49</v>
          </cell>
        </row>
        <row r="333">
          <cell r="A333" t="str">
            <v>4210-800</v>
          </cell>
          <cell r="B333">
            <v>0</v>
          </cell>
        </row>
        <row r="334">
          <cell r="A334" t="str">
            <v>4213-400</v>
          </cell>
          <cell r="B334">
            <v>-8958.92</v>
          </cell>
        </row>
        <row r="335">
          <cell r="A335" t="str">
            <v>4213-600</v>
          </cell>
          <cell r="B335">
            <v>-89540.54</v>
          </cell>
        </row>
        <row r="336">
          <cell r="A336" t="str">
            <v>4213-800</v>
          </cell>
          <cell r="B336">
            <v>-345238.11</v>
          </cell>
        </row>
        <row r="337">
          <cell r="A337" t="str">
            <v>4215-400</v>
          </cell>
          <cell r="B337">
            <v>-358129.36</v>
          </cell>
        </row>
        <row r="338">
          <cell r="A338" t="str">
            <v>4215-500</v>
          </cell>
          <cell r="B338">
            <v>-101998.38</v>
          </cell>
        </row>
        <row r="339">
          <cell r="A339" t="str">
            <v>4215-600</v>
          </cell>
          <cell r="B339">
            <v>-841046.95</v>
          </cell>
        </row>
        <row r="340">
          <cell r="A340" t="str">
            <v>4215-800</v>
          </cell>
          <cell r="B340">
            <v>-423296.61</v>
          </cell>
        </row>
        <row r="341">
          <cell r="A341" t="str">
            <v>4215-900</v>
          </cell>
          <cell r="B341">
            <v>-178272.34</v>
          </cell>
        </row>
        <row r="342">
          <cell r="A342" t="str">
            <v>4215-910</v>
          </cell>
          <cell r="B342">
            <v>0</v>
          </cell>
        </row>
        <row r="343">
          <cell r="A343" t="str">
            <v>4220-500</v>
          </cell>
          <cell r="B343">
            <v>-186913</v>
          </cell>
        </row>
        <row r="344">
          <cell r="A344" t="str">
            <v>4240-400</v>
          </cell>
          <cell r="B344">
            <v>-1924.63</v>
          </cell>
        </row>
        <row r="345">
          <cell r="A345" t="str">
            <v>4240-500</v>
          </cell>
          <cell r="B345">
            <v>-29664.38</v>
          </cell>
        </row>
        <row r="346">
          <cell r="A346" t="str">
            <v>4240-600</v>
          </cell>
          <cell r="B346">
            <v>-44184.44</v>
          </cell>
        </row>
        <row r="347">
          <cell r="A347" t="str">
            <v>4240-800</v>
          </cell>
          <cell r="B347">
            <v>-35802.199999999997</v>
          </cell>
        </row>
        <row r="348">
          <cell r="A348" t="str">
            <v>4240-900</v>
          </cell>
          <cell r="B348">
            <v>-23523.51</v>
          </cell>
        </row>
        <row r="349">
          <cell r="A349" t="str">
            <v>4240-910</v>
          </cell>
          <cell r="B349">
            <v>0</v>
          </cell>
        </row>
        <row r="350">
          <cell r="A350" t="str">
            <v>4250-400</v>
          </cell>
          <cell r="B350">
            <v>-100</v>
          </cell>
        </row>
        <row r="351">
          <cell r="A351" t="str">
            <v>4250-600</v>
          </cell>
          <cell r="B351">
            <v>-5000</v>
          </cell>
        </row>
        <row r="352">
          <cell r="A352" t="str">
            <v>4250-800</v>
          </cell>
          <cell r="B352">
            <v>-9000</v>
          </cell>
        </row>
        <row r="353">
          <cell r="A353" t="str">
            <v>4255-100</v>
          </cell>
          <cell r="B353">
            <v>-245</v>
          </cell>
        </row>
        <row r="354">
          <cell r="A354" t="str">
            <v>4255-400</v>
          </cell>
          <cell r="B354">
            <v>0</v>
          </cell>
        </row>
        <row r="355">
          <cell r="A355" t="str">
            <v>4255-500</v>
          </cell>
          <cell r="B355">
            <v>-13898.68</v>
          </cell>
        </row>
        <row r="356">
          <cell r="A356" t="str">
            <v>4255-600</v>
          </cell>
          <cell r="B356">
            <v>-8576.6</v>
          </cell>
        </row>
        <row r="357">
          <cell r="A357" t="str">
            <v>4255-800</v>
          </cell>
          <cell r="B357">
            <v>-6931.82</v>
          </cell>
        </row>
        <row r="358">
          <cell r="A358" t="str">
            <v>4255-900</v>
          </cell>
          <cell r="B358">
            <v>-30</v>
          </cell>
        </row>
        <row r="359">
          <cell r="A359" t="str">
            <v>4310-100</v>
          </cell>
          <cell r="B359">
            <v>0</v>
          </cell>
        </row>
        <row r="360">
          <cell r="A360" t="str">
            <v>4310-500</v>
          </cell>
          <cell r="B360">
            <v>-998.75</v>
          </cell>
        </row>
        <row r="361">
          <cell r="A361" t="str">
            <v>4310-600</v>
          </cell>
          <cell r="B361">
            <v>-2618.69</v>
          </cell>
        </row>
        <row r="362">
          <cell r="A362" t="str">
            <v>4310-800</v>
          </cell>
          <cell r="B362">
            <v>0</v>
          </cell>
        </row>
        <row r="363">
          <cell r="A363" t="str">
            <v>4326-100</v>
          </cell>
          <cell r="B363">
            <v>-99517.29</v>
          </cell>
        </row>
        <row r="364">
          <cell r="A364" t="str">
            <v>4330-100</v>
          </cell>
          <cell r="B364">
            <v>0</v>
          </cell>
        </row>
        <row r="365">
          <cell r="A365" t="str">
            <v>4340-100</v>
          </cell>
          <cell r="B365">
            <v>-4452.0200000000004</v>
          </cell>
        </row>
        <row r="366">
          <cell r="A366" t="str">
            <v>4400-600</v>
          </cell>
          <cell r="B366">
            <v>0</v>
          </cell>
        </row>
        <row r="367">
          <cell r="A367" t="str">
            <v>4401-600</v>
          </cell>
          <cell r="B367">
            <v>0</v>
          </cell>
        </row>
        <row r="368">
          <cell r="A368" t="str">
            <v>4500-610</v>
          </cell>
          <cell r="B368">
            <v>0</v>
          </cell>
        </row>
        <row r="369">
          <cell r="A369" t="str">
            <v>4501-610</v>
          </cell>
          <cell r="B369">
            <v>0</v>
          </cell>
        </row>
        <row r="370">
          <cell r="A370" t="str">
            <v>4502-610</v>
          </cell>
          <cell r="B370">
            <v>0</v>
          </cell>
        </row>
        <row r="371">
          <cell r="A371" t="str">
            <v>6115-100</v>
          </cell>
          <cell r="B371">
            <v>121289.22</v>
          </cell>
        </row>
        <row r="372">
          <cell r="A372" t="str">
            <v>6115-200</v>
          </cell>
          <cell r="B372">
            <v>455152.12</v>
          </cell>
        </row>
        <row r="373">
          <cell r="A373" t="str">
            <v>6115-400</v>
          </cell>
          <cell r="B373">
            <v>76449.53</v>
          </cell>
        </row>
        <row r="374">
          <cell r="A374" t="str">
            <v>6115-500</v>
          </cell>
          <cell r="B374">
            <v>101079.98</v>
          </cell>
        </row>
        <row r="375">
          <cell r="A375" t="str">
            <v>6115-600</v>
          </cell>
          <cell r="B375">
            <v>272100.76</v>
          </cell>
        </row>
        <row r="376">
          <cell r="A376" t="str">
            <v>6115-800</v>
          </cell>
          <cell r="B376">
            <v>2673.83</v>
          </cell>
        </row>
        <row r="377">
          <cell r="A377" t="str">
            <v>6115-910</v>
          </cell>
          <cell r="B377">
            <v>43803.02</v>
          </cell>
        </row>
        <row r="378">
          <cell r="A378" t="str">
            <v>6117-100</v>
          </cell>
          <cell r="B378">
            <v>237415.65</v>
          </cell>
        </row>
        <row r="379">
          <cell r="A379" t="str">
            <v>6117-200</v>
          </cell>
          <cell r="B379">
            <v>25834.42</v>
          </cell>
        </row>
        <row r="380">
          <cell r="A380" t="str">
            <v>6117-400</v>
          </cell>
          <cell r="B380">
            <v>1500</v>
          </cell>
        </row>
        <row r="381">
          <cell r="A381" t="str">
            <v>6120-200</v>
          </cell>
          <cell r="B381">
            <v>32336.560000000001</v>
          </cell>
        </row>
        <row r="382">
          <cell r="A382" t="str">
            <v>6120-400</v>
          </cell>
          <cell r="B382">
            <v>66083</v>
          </cell>
        </row>
        <row r="383">
          <cell r="A383" t="str">
            <v>6120-500</v>
          </cell>
          <cell r="B383">
            <v>152612.44</v>
          </cell>
        </row>
        <row r="384">
          <cell r="A384" t="str">
            <v>6120-600</v>
          </cell>
          <cell r="B384">
            <v>247751.95</v>
          </cell>
        </row>
        <row r="385">
          <cell r="A385" t="str">
            <v>6120-610</v>
          </cell>
          <cell r="B385">
            <v>0</v>
          </cell>
        </row>
        <row r="386">
          <cell r="A386" t="str">
            <v>6120-800</v>
          </cell>
          <cell r="B386">
            <v>107798.25</v>
          </cell>
        </row>
        <row r="387">
          <cell r="A387" t="str">
            <v>6120-900</v>
          </cell>
          <cell r="B387">
            <v>11981</v>
          </cell>
        </row>
        <row r="388">
          <cell r="A388" t="str">
            <v>6120-910</v>
          </cell>
          <cell r="B388">
            <v>9275</v>
          </cell>
        </row>
        <row r="389">
          <cell r="A389" t="str">
            <v>6121-400</v>
          </cell>
          <cell r="B389">
            <v>1125</v>
          </cell>
        </row>
        <row r="390">
          <cell r="A390" t="str">
            <v>6121-600</v>
          </cell>
          <cell r="B390">
            <v>1624.82</v>
          </cell>
        </row>
        <row r="391">
          <cell r="A391" t="str">
            <v>6121-800</v>
          </cell>
          <cell r="B391">
            <v>4600.17</v>
          </cell>
        </row>
        <row r="392">
          <cell r="A392" t="str">
            <v>6121-900</v>
          </cell>
          <cell r="B392">
            <v>428</v>
          </cell>
        </row>
        <row r="393">
          <cell r="A393" t="str">
            <v>6121-910</v>
          </cell>
          <cell r="B393">
            <v>220</v>
          </cell>
        </row>
        <row r="394">
          <cell r="A394" t="str">
            <v>6130-100</v>
          </cell>
          <cell r="B394">
            <v>0</v>
          </cell>
        </row>
        <row r="395">
          <cell r="A395" t="str">
            <v>6130-400</v>
          </cell>
          <cell r="B395">
            <v>200</v>
          </cell>
        </row>
        <row r="396">
          <cell r="A396" t="str">
            <v>6130-500</v>
          </cell>
          <cell r="B396">
            <v>319</v>
          </cell>
        </row>
        <row r="397">
          <cell r="A397" t="str">
            <v>6130-600</v>
          </cell>
          <cell r="B397">
            <v>0</v>
          </cell>
        </row>
        <row r="398">
          <cell r="A398" t="str">
            <v>6130-800</v>
          </cell>
          <cell r="B398">
            <v>42.29</v>
          </cell>
        </row>
        <row r="399">
          <cell r="A399" t="str">
            <v>6130-900</v>
          </cell>
          <cell r="B399">
            <v>100</v>
          </cell>
        </row>
        <row r="400">
          <cell r="A400" t="str">
            <v>6206-100</v>
          </cell>
          <cell r="B400">
            <v>24645.56</v>
          </cell>
        </row>
        <row r="401">
          <cell r="A401" t="str">
            <v>6206-200</v>
          </cell>
          <cell r="B401">
            <v>58964.6</v>
          </cell>
        </row>
        <row r="402">
          <cell r="A402" t="str">
            <v>6206-400</v>
          </cell>
          <cell r="B402">
            <v>15112.41</v>
          </cell>
        </row>
        <row r="403">
          <cell r="A403" t="str">
            <v>6206-500</v>
          </cell>
          <cell r="B403">
            <v>188888.41</v>
          </cell>
        </row>
        <row r="404">
          <cell r="A404" t="str">
            <v>6206-600</v>
          </cell>
          <cell r="B404">
            <v>276732.38</v>
          </cell>
        </row>
        <row r="405">
          <cell r="A405" t="str">
            <v>6206-610</v>
          </cell>
          <cell r="B405">
            <v>0</v>
          </cell>
        </row>
        <row r="406">
          <cell r="A406" t="str">
            <v>6206-800</v>
          </cell>
          <cell r="B406">
            <v>48000.26</v>
          </cell>
        </row>
        <row r="407">
          <cell r="A407" t="str">
            <v>6206-900</v>
          </cell>
          <cell r="B407">
            <v>581.67999999999995</v>
          </cell>
        </row>
        <row r="408">
          <cell r="A408" t="str">
            <v>6206-910</v>
          </cell>
          <cell r="B408">
            <v>2929.45</v>
          </cell>
        </row>
        <row r="409">
          <cell r="A409" t="str">
            <v>6210-100</v>
          </cell>
          <cell r="B409">
            <v>4414.5200000000004</v>
          </cell>
        </row>
        <row r="410">
          <cell r="A410" t="str">
            <v>6305-100</v>
          </cell>
          <cell r="B410">
            <v>52095.59</v>
          </cell>
        </row>
        <row r="411">
          <cell r="A411" t="str">
            <v>6305-200</v>
          </cell>
          <cell r="B411">
            <v>14709.2</v>
          </cell>
        </row>
        <row r="412">
          <cell r="A412" t="str">
            <v>6305-400</v>
          </cell>
          <cell r="B412">
            <v>7428.46</v>
          </cell>
        </row>
        <row r="413">
          <cell r="A413" t="str">
            <v>6305-500</v>
          </cell>
          <cell r="B413">
            <v>337.66</v>
          </cell>
        </row>
        <row r="414">
          <cell r="A414" t="str">
            <v>6305-600</v>
          </cell>
          <cell r="B414">
            <v>28463.78</v>
          </cell>
        </row>
        <row r="415">
          <cell r="A415" t="str">
            <v>6305-800</v>
          </cell>
          <cell r="B415">
            <v>1788.01</v>
          </cell>
        </row>
        <row r="416">
          <cell r="A416" t="str">
            <v>6305-900</v>
          </cell>
          <cell r="B416">
            <v>0</v>
          </cell>
        </row>
        <row r="417">
          <cell r="A417" t="str">
            <v>6305-910</v>
          </cell>
          <cell r="B417">
            <v>2166.0700000000002</v>
          </cell>
        </row>
        <row r="418">
          <cell r="A418" t="str">
            <v>6320-100</v>
          </cell>
          <cell r="B418">
            <v>45444.26</v>
          </cell>
        </row>
        <row r="419">
          <cell r="A419" t="str">
            <v>6320-200</v>
          </cell>
          <cell r="B419">
            <v>36213.43</v>
          </cell>
        </row>
        <row r="420">
          <cell r="A420" t="str">
            <v>6320-400</v>
          </cell>
          <cell r="B420">
            <v>9418.3799999999992</v>
          </cell>
        </row>
        <row r="421">
          <cell r="A421" t="str">
            <v>6320-500</v>
          </cell>
          <cell r="B421">
            <v>7092.17</v>
          </cell>
        </row>
        <row r="422">
          <cell r="A422" t="str">
            <v>6320-600</v>
          </cell>
          <cell r="B422">
            <v>26320.17</v>
          </cell>
        </row>
        <row r="423">
          <cell r="A423" t="str">
            <v>6320-800</v>
          </cell>
          <cell r="B423">
            <v>370</v>
          </cell>
        </row>
        <row r="424">
          <cell r="A424" t="str">
            <v>6320-910</v>
          </cell>
          <cell r="B424">
            <v>5918.76</v>
          </cell>
        </row>
        <row r="425">
          <cell r="A425" t="str">
            <v>6330-100</v>
          </cell>
          <cell r="B425">
            <v>84.74</v>
          </cell>
        </row>
        <row r="426">
          <cell r="A426" t="str">
            <v>6330-200</v>
          </cell>
          <cell r="B426">
            <v>276.42</v>
          </cell>
        </row>
        <row r="427">
          <cell r="A427" t="str">
            <v>6330-400</v>
          </cell>
          <cell r="B427">
            <v>-54.95</v>
          </cell>
        </row>
        <row r="428">
          <cell r="A428" t="str">
            <v>6330-500</v>
          </cell>
          <cell r="B428">
            <v>-11.44</v>
          </cell>
        </row>
        <row r="429">
          <cell r="A429" t="str">
            <v>6330-600</v>
          </cell>
          <cell r="B429">
            <v>151.84</v>
          </cell>
        </row>
        <row r="430">
          <cell r="A430" t="str">
            <v>6330-800</v>
          </cell>
          <cell r="B430">
            <v>114.37</v>
          </cell>
        </row>
        <row r="431">
          <cell r="A431" t="str">
            <v>6330-900</v>
          </cell>
          <cell r="B431">
            <v>0</v>
          </cell>
        </row>
        <row r="432">
          <cell r="A432" t="str">
            <v>6330-910</v>
          </cell>
          <cell r="B432">
            <v>165.9</v>
          </cell>
        </row>
        <row r="433">
          <cell r="A433" t="str">
            <v>6355-200</v>
          </cell>
          <cell r="B433">
            <v>13400.17</v>
          </cell>
        </row>
        <row r="434">
          <cell r="A434" t="str">
            <v>6355-400</v>
          </cell>
          <cell r="B434">
            <v>0</v>
          </cell>
        </row>
        <row r="435">
          <cell r="A435" t="str">
            <v>6355-500</v>
          </cell>
          <cell r="B435">
            <v>375.1</v>
          </cell>
        </row>
        <row r="436">
          <cell r="A436" t="str">
            <v>6355-600</v>
          </cell>
          <cell r="B436">
            <v>5068.1499999999996</v>
          </cell>
        </row>
        <row r="437">
          <cell r="A437" t="str">
            <v>6355-800</v>
          </cell>
          <cell r="B437">
            <v>2199.1</v>
          </cell>
        </row>
        <row r="438">
          <cell r="A438" t="str">
            <v>6360-200</v>
          </cell>
          <cell r="B438">
            <v>72863.460000000006</v>
          </cell>
        </row>
        <row r="439">
          <cell r="A439" t="str">
            <v>6360-400</v>
          </cell>
          <cell r="B439">
            <v>13248.14</v>
          </cell>
        </row>
        <row r="440">
          <cell r="A440" t="str">
            <v>6360-500</v>
          </cell>
          <cell r="B440">
            <v>17450</v>
          </cell>
        </row>
        <row r="441">
          <cell r="A441" t="str">
            <v>6360-600</v>
          </cell>
          <cell r="B441">
            <v>46713.52</v>
          </cell>
        </row>
        <row r="442">
          <cell r="A442" t="str">
            <v>6360-800</v>
          </cell>
          <cell r="B442">
            <v>354.42</v>
          </cell>
        </row>
        <row r="443">
          <cell r="A443" t="str">
            <v>6360-910</v>
          </cell>
          <cell r="B443">
            <v>7157.86</v>
          </cell>
        </row>
        <row r="444">
          <cell r="A444" t="str">
            <v>6361-100</v>
          </cell>
          <cell r="B444">
            <v>3546.57</v>
          </cell>
        </row>
        <row r="445">
          <cell r="A445" t="str">
            <v>6361-400</v>
          </cell>
          <cell r="B445">
            <v>3199.88</v>
          </cell>
        </row>
        <row r="446">
          <cell r="A446" t="str">
            <v>6361-500</v>
          </cell>
          <cell r="B446">
            <v>6396.22</v>
          </cell>
        </row>
        <row r="447">
          <cell r="A447" t="str">
            <v>6361-600</v>
          </cell>
          <cell r="B447">
            <v>13704.29</v>
          </cell>
        </row>
        <row r="448">
          <cell r="A448" t="str">
            <v>6361-800</v>
          </cell>
          <cell r="B448">
            <v>784.48</v>
          </cell>
        </row>
        <row r="449">
          <cell r="A449" t="str">
            <v>6361-900</v>
          </cell>
          <cell r="B449">
            <v>276.13</v>
          </cell>
        </row>
        <row r="450">
          <cell r="A450" t="str">
            <v>6361-910</v>
          </cell>
          <cell r="B450">
            <v>56.26</v>
          </cell>
        </row>
        <row r="451">
          <cell r="A451" t="str">
            <v>6362-200</v>
          </cell>
          <cell r="B451">
            <v>10949.75</v>
          </cell>
        </row>
        <row r="452">
          <cell r="A452" t="str">
            <v>6362-400</v>
          </cell>
          <cell r="B452">
            <v>4600</v>
          </cell>
        </row>
        <row r="453">
          <cell r="A453" t="str">
            <v>6362-500</v>
          </cell>
          <cell r="B453">
            <v>4600</v>
          </cell>
        </row>
        <row r="454">
          <cell r="A454" t="str">
            <v>6362-600</v>
          </cell>
          <cell r="B454">
            <v>11500</v>
          </cell>
        </row>
        <row r="455">
          <cell r="A455" t="str">
            <v>6362-910</v>
          </cell>
          <cell r="B455">
            <v>2300</v>
          </cell>
        </row>
        <row r="456">
          <cell r="A456" t="str">
            <v>6365-200</v>
          </cell>
          <cell r="B456">
            <v>0</v>
          </cell>
        </row>
        <row r="457">
          <cell r="A457" t="str">
            <v>6365-910</v>
          </cell>
          <cell r="B457">
            <v>1000</v>
          </cell>
        </row>
        <row r="458">
          <cell r="A458" t="str">
            <v>6385-100</v>
          </cell>
          <cell r="B458">
            <v>0</v>
          </cell>
        </row>
        <row r="459">
          <cell r="A459" t="str">
            <v>6385-200</v>
          </cell>
          <cell r="B459">
            <v>13664.08</v>
          </cell>
        </row>
        <row r="460">
          <cell r="A460" t="str">
            <v>6385-500</v>
          </cell>
          <cell r="B460">
            <v>466</v>
          </cell>
        </row>
        <row r="461">
          <cell r="A461" t="str">
            <v>6385-600</v>
          </cell>
          <cell r="B461">
            <v>676.31</v>
          </cell>
        </row>
        <row r="462">
          <cell r="A462" t="str">
            <v>6390-100</v>
          </cell>
          <cell r="B462">
            <v>0</v>
          </cell>
        </row>
        <row r="463">
          <cell r="A463" t="str">
            <v>6390-200</v>
          </cell>
          <cell r="B463">
            <v>11393.98</v>
          </cell>
        </row>
        <row r="464">
          <cell r="A464" t="str">
            <v>6390-400</v>
          </cell>
          <cell r="B464">
            <v>0</v>
          </cell>
        </row>
        <row r="465">
          <cell r="A465" t="str">
            <v>6390-600</v>
          </cell>
          <cell r="B465">
            <v>7610</v>
          </cell>
        </row>
        <row r="466">
          <cell r="A466" t="str">
            <v>6410-100</v>
          </cell>
          <cell r="B466">
            <v>20684.349999999999</v>
          </cell>
        </row>
        <row r="467">
          <cell r="A467" t="str">
            <v>6410-200</v>
          </cell>
          <cell r="B467">
            <v>86270.86</v>
          </cell>
        </row>
        <row r="468">
          <cell r="A468" t="str">
            <v>6410-400</v>
          </cell>
          <cell r="B468">
            <v>2280.6</v>
          </cell>
        </row>
        <row r="469">
          <cell r="A469" t="str">
            <v>6410-500</v>
          </cell>
          <cell r="B469">
            <v>13749.03</v>
          </cell>
        </row>
        <row r="470">
          <cell r="A470" t="str">
            <v>6410-600</v>
          </cell>
          <cell r="B470">
            <v>33309.24</v>
          </cell>
        </row>
        <row r="471">
          <cell r="A471" t="str">
            <v>6410-800</v>
          </cell>
          <cell r="B471">
            <v>2411.33</v>
          </cell>
        </row>
        <row r="472">
          <cell r="A472" t="str">
            <v>6410-900</v>
          </cell>
          <cell r="B472">
            <v>5748.13</v>
          </cell>
        </row>
        <row r="473">
          <cell r="A473" t="str">
            <v>6410-910</v>
          </cell>
          <cell r="B473">
            <v>1471.69</v>
          </cell>
        </row>
        <row r="474">
          <cell r="A474" t="str">
            <v>6420-100</v>
          </cell>
          <cell r="B474">
            <v>530.02</v>
          </cell>
        </row>
        <row r="475">
          <cell r="A475" t="str">
            <v>6420-200</v>
          </cell>
          <cell r="B475">
            <v>7867.54</v>
          </cell>
        </row>
        <row r="476">
          <cell r="A476" t="str">
            <v>6420-400</v>
          </cell>
          <cell r="B476">
            <v>2105.61</v>
          </cell>
        </row>
        <row r="477">
          <cell r="A477" t="str">
            <v>6420-500</v>
          </cell>
          <cell r="B477">
            <v>641.32000000000005</v>
          </cell>
        </row>
        <row r="478">
          <cell r="A478" t="str">
            <v>6420-600</v>
          </cell>
          <cell r="B478">
            <v>2376.5</v>
          </cell>
        </row>
        <row r="479">
          <cell r="A479" t="str">
            <v>6420-800</v>
          </cell>
          <cell r="B479">
            <v>2489.62</v>
          </cell>
        </row>
        <row r="480">
          <cell r="A480" t="str">
            <v>6420-900</v>
          </cell>
          <cell r="B480">
            <v>1859.65</v>
          </cell>
        </row>
        <row r="481">
          <cell r="A481" t="str">
            <v>6420-910</v>
          </cell>
          <cell r="B481">
            <v>438.27</v>
          </cell>
        </row>
        <row r="482">
          <cell r="A482" t="str">
            <v>6425-100</v>
          </cell>
          <cell r="B482">
            <v>10796.32</v>
          </cell>
        </row>
        <row r="483">
          <cell r="A483" t="str">
            <v>6425-200</v>
          </cell>
          <cell r="B483">
            <v>59091.19</v>
          </cell>
        </row>
        <row r="484">
          <cell r="A484" t="str">
            <v>6425-400</v>
          </cell>
          <cell r="B484">
            <v>4118.47</v>
          </cell>
        </row>
        <row r="485">
          <cell r="A485" t="str">
            <v>6425-500</v>
          </cell>
          <cell r="B485">
            <v>9449.25</v>
          </cell>
        </row>
        <row r="486">
          <cell r="A486" t="str">
            <v>6425-600</v>
          </cell>
          <cell r="B486">
            <v>11302.12</v>
          </cell>
        </row>
        <row r="487">
          <cell r="A487" t="str">
            <v>6425-800</v>
          </cell>
          <cell r="B487">
            <v>5596.22</v>
          </cell>
        </row>
        <row r="488">
          <cell r="A488" t="str">
            <v>6425-900</v>
          </cell>
          <cell r="B488">
            <v>3587.5</v>
          </cell>
        </row>
        <row r="489">
          <cell r="A489" t="str">
            <v>6425-910</v>
          </cell>
          <cell r="B489">
            <v>538.22</v>
          </cell>
        </row>
        <row r="490">
          <cell r="A490" t="str">
            <v>6428-200</v>
          </cell>
          <cell r="B490">
            <v>255.68</v>
          </cell>
        </row>
        <row r="491">
          <cell r="A491" t="str">
            <v>6428-400</v>
          </cell>
          <cell r="B491">
            <v>4644.92</v>
          </cell>
        </row>
        <row r="492">
          <cell r="A492" t="str">
            <v>6428-500</v>
          </cell>
          <cell r="B492">
            <v>9808.75</v>
          </cell>
        </row>
        <row r="493">
          <cell r="A493" t="str">
            <v>6428-600</v>
          </cell>
          <cell r="B493">
            <v>7293.98</v>
          </cell>
        </row>
        <row r="494">
          <cell r="A494" t="str">
            <v>6428-800</v>
          </cell>
          <cell r="B494">
            <v>6482.82</v>
          </cell>
        </row>
        <row r="495">
          <cell r="A495" t="str">
            <v>6428-900</v>
          </cell>
          <cell r="B495">
            <v>1590.33</v>
          </cell>
        </row>
        <row r="496">
          <cell r="A496" t="str">
            <v>6428-910</v>
          </cell>
          <cell r="B496">
            <v>2060.75</v>
          </cell>
        </row>
        <row r="497">
          <cell r="A497" t="str">
            <v>6435-100</v>
          </cell>
          <cell r="B497">
            <v>561.1</v>
          </cell>
        </row>
        <row r="498">
          <cell r="A498" t="str">
            <v>6435-200</v>
          </cell>
          <cell r="B498">
            <v>4186.96</v>
          </cell>
        </row>
        <row r="499">
          <cell r="A499" t="str">
            <v>6435-400</v>
          </cell>
          <cell r="B499">
            <v>143.44</v>
          </cell>
        </row>
        <row r="500">
          <cell r="A500" t="str">
            <v>6435-500</v>
          </cell>
          <cell r="B500">
            <v>262.02999999999997</v>
          </cell>
        </row>
        <row r="501">
          <cell r="A501" t="str">
            <v>6435-600</v>
          </cell>
          <cell r="B501">
            <v>777.12</v>
          </cell>
        </row>
        <row r="502">
          <cell r="A502" t="str">
            <v>6435-800</v>
          </cell>
          <cell r="B502">
            <v>773.48</v>
          </cell>
        </row>
        <row r="503">
          <cell r="A503" t="str">
            <v>6435-900</v>
          </cell>
          <cell r="B503">
            <v>549.48</v>
          </cell>
        </row>
        <row r="504">
          <cell r="A504" t="str">
            <v>6435-910</v>
          </cell>
          <cell r="B504">
            <v>123.89</v>
          </cell>
        </row>
        <row r="505">
          <cell r="A505" t="str">
            <v>6440-100</v>
          </cell>
          <cell r="B505">
            <v>0</v>
          </cell>
        </row>
        <row r="506">
          <cell r="A506" t="str">
            <v>6440-200</v>
          </cell>
          <cell r="B506">
            <v>3965.2</v>
          </cell>
        </row>
        <row r="507">
          <cell r="A507" t="str">
            <v>6440-400</v>
          </cell>
          <cell r="B507">
            <v>58.24</v>
          </cell>
        </row>
        <row r="508">
          <cell r="A508" t="str">
            <v>6440-500</v>
          </cell>
          <cell r="B508">
            <v>44.59</v>
          </cell>
        </row>
        <row r="509">
          <cell r="A509" t="str">
            <v>6440-600</v>
          </cell>
          <cell r="B509">
            <v>29.61</v>
          </cell>
        </row>
        <row r="510">
          <cell r="A510" t="str">
            <v>6440-800</v>
          </cell>
          <cell r="B510">
            <v>56.98</v>
          </cell>
        </row>
        <row r="511">
          <cell r="A511" t="str">
            <v>6440-900</v>
          </cell>
          <cell r="B511">
            <v>146.41</v>
          </cell>
        </row>
        <row r="512">
          <cell r="A512" t="str">
            <v>6445-100</v>
          </cell>
          <cell r="B512">
            <v>86</v>
          </cell>
        </row>
        <row r="513">
          <cell r="A513" t="str">
            <v>6445-200</v>
          </cell>
          <cell r="B513">
            <v>529.98</v>
          </cell>
        </row>
        <row r="514">
          <cell r="A514" t="str">
            <v>6445-500</v>
          </cell>
          <cell r="B514">
            <v>135.78</v>
          </cell>
        </row>
        <row r="515">
          <cell r="A515" t="str">
            <v>6445-600</v>
          </cell>
          <cell r="B515">
            <v>52.63</v>
          </cell>
        </row>
        <row r="516">
          <cell r="A516" t="str">
            <v>6445-800</v>
          </cell>
          <cell r="B516">
            <v>20</v>
          </cell>
        </row>
        <row r="517">
          <cell r="A517" t="str">
            <v>6450-100</v>
          </cell>
          <cell r="B517">
            <v>6</v>
          </cell>
        </row>
        <row r="518">
          <cell r="A518" t="str">
            <v>6450-200</v>
          </cell>
          <cell r="B518">
            <v>577.54999999999995</v>
          </cell>
        </row>
        <row r="519">
          <cell r="A519" t="str">
            <v>6450-400</v>
          </cell>
          <cell r="B519">
            <v>7</v>
          </cell>
        </row>
        <row r="520">
          <cell r="A520" t="str">
            <v>6450-600</v>
          </cell>
          <cell r="B520">
            <v>8.61</v>
          </cell>
        </row>
        <row r="521">
          <cell r="A521" t="str">
            <v>6450-800</v>
          </cell>
          <cell r="B521">
            <v>244.25</v>
          </cell>
        </row>
        <row r="522">
          <cell r="A522" t="str">
            <v>6450-900</v>
          </cell>
          <cell r="B522">
            <v>0</v>
          </cell>
        </row>
        <row r="523">
          <cell r="A523" t="str">
            <v>6505-100</v>
          </cell>
          <cell r="B523">
            <v>1397.75</v>
          </cell>
        </row>
        <row r="524">
          <cell r="A524" t="str">
            <v>6505-200</v>
          </cell>
          <cell r="B524">
            <v>374.96</v>
          </cell>
        </row>
        <row r="525">
          <cell r="A525" t="str">
            <v>6505-400</v>
          </cell>
          <cell r="B525">
            <v>208</v>
          </cell>
        </row>
        <row r="526">
          <cell r="A526" t="str">
            <v>6505-500</v>
          </cell>
          <cell r="B526">
            <v>1755</v>
          </cell>
        </row>
        <row r="527">
          <cell r="A527" t="str">
            <v>6505-600</v>
          </cell>
          <cell r="B527">
            <v>2009.2</v>
          </cell>
        </row>
        <row r="528">
          <cell r="A528" t="str">
            <v>6505-800</v>
          </cell>
          <cell r="B528">
            <v>71.63</v>
          </cell>
        </row>
        <row r="529">
          <cell r="A529" t="str">
            <v>6505-900</v>
          </cell>
          <cell r="B529">
            <v>190.09</v>
          </cell>
        </row>
        <row r="530">
          <cell r="A530" t="str">
            <v>6505-910</v>
          </cell>
          <cell r="B530">
            <v>23.63</v>
          </cell>
        </row>
        <row r="531">
          <cell r="A531" t="str">
            <v>6515-100</v>
          </cell>
          <cell r="B531">
            <v>154.88999999999999</v>
          </cell>
        </row>
        <row r="532">
          <cell r="A532" t="str">
            <v>6515-200</v>
          </cell>
          <cell r="B532">
            <v>155</v>
          </cell>
        </row>
        <row r="533">
          <cell r="A533" t="str">
            <v>6515-500</v>
          </cell>
          <cell r="B533">
            <v>829.05</v>
          </cell>
        </row>
        <row r="534">
          <cell r="A534" t="str">
            <v>6515-600</v>
          </cell>
          <cell r="B534">
            <v>93.17</v>
          </cell>
        </row>
        <row r="535">
          <cell r="A535" t="str">
            <v>6515-800</v>
          </cell>
          <cell r="B535">
            <v>148.51</v>
          </cell>
        </row>
        <row r="536">
          <cell r="A536" t="str">
            <v>6515-900</v>
          </cell>
          <cell r="B536">
            <v>286.98</v>
          </cell>
        </row>
        <row r="537">
          <cell r="A537" t="str">
            <v>6515-910</v>
          </cell>
          <cell r="B537">
            <v>123.01</v>
          </cell>
        </row>
        <row r="538">
          <cell r="A538" t="str">
            <v>6520-100</v>
          </cell>
          <cell r="B538">
            <v>17</v>
          </cell>
        </row>
        <row r="539">
          <cell r="A539" t="str">
            <v>6520-500</v>
          </cell>
          <cell r="B539">
            <v>0</v>
          </cell>
        </row>
        <row r="540">
          <cell r="A540" t="str">
            <v>6525-100</v>
          </cell>
          <cell r="B540">
            <v>0</v>
          </cell>
        </row>
        <row r="541">
          <cell r="A541" t="str">
            <v>6528-100</v>
          </cell>
          <cell r="B541">
            <v>1599.75</v>
          </cell>
        </row>
        <row r="542">
          <cell r="A542" t="str">
            <v>6530-200</v>
          </cell>
          <cell r="B542">
            <v>950</v>
          </cell>
        </row>
        <row r="543">
          <cell r="A543" t="str">
            <v>6530-400</v>
          </cell>
          <cell r="B543">
            <v>3095.39</v>
          </cell>
        </row>
        <row r="544">
          <cell r="A544" t="str">
            <v>6530-500</v>
          </cell>
          <cell r="B544">
            <v>450</v>
          </cell>
        </row>
        <row r="545">
          <cell r="A545" t="str">
            <v>6530-600</v>
          </cell>
          <cell r="B545">
            <v>21180.3</v>
          </cell>
        </row>
        <row r="546">
          <cell r="A546" t="str">
            <v>6530-800</v>
          </cell>
          <cell r="B546">
            <v>0</v>
          </cell>
        </row>
        <row r="547">
          <cell r="A547" t="str">
            <v>6530-900</v>
          </cell>
          <cell r="B547">
            <v>175</v>
          </cell>
        </row>
        <row r="548">
          <cell r="A548" t="str">
            <v>6610-100</v>
          </cell>
          <cell r="B548">
            <v>93518.04</v>
          </cell>
        </row>
        <row r="549">
          <cell r="A549" t="str">
            <v>6610-400</v>
          </cell>
          <cell r="B549">
            <v>38520</v>
          </cell>
        </row>
        <row r="550">
          <cell r="A550" t="str">
            <v>6610-500</v>
          </cell>
          <cell r="B550">
            <v>-3937.5</v>
          </cell>
        </row>
        <row r="551">
          <cell r="A551" t="str">
            <v>6610-600</v>
          </cell>
          <cell r="B551">
            <v>154665.5</v>
          </cell>
        </row>
        <row r="552">
          <cell r="A552" t="str">
            <v>6610-800</v>
          </cell>
          <cell r="B552">
            <v>0</v>
          </cell>
        </row>
        <row r="553">
          <cell r="A553" t="str">
            <v>6610-900</v>
          </cell>
          <cell r="B553">
            <v>8784.7800000000007</v>
          </cell>
        </row>
        <row r="554">
          <cell r="A554" t="str">
            <v>6610-910</v>
          </cell>
          <cell r="B554">
            <v>4741.3599999999997</v>
          </cell>
        </row>
        <row r="555">
          <cell r="A555" t="str">
            <v>6611-600</v>
          </cell>
          <cell r="B555">
            <v>0</v>
          </cell>
        </row>
        <row r="556">
          <cell r="A556" t="str">
            <v>6620-100</v>
          </cell>
          <cell r="B556">
            <v>5171.78</v>
          </cell>
        </row>
        <row r="557">
          <cell r="A557" t="str">
            <v>6620-400</v>
          </cell>
          <cell r="B557">
            <v>6227.62</v>
          </cell>
        </row>
        <row r="558">
          <cell r="A558" t="str">
            <v>6620-500</v>
          </cell>
          <cell r="B558">
            <v>12026.85</v>
          </cell>
        </row>
        <row r="559">
          <cell r="A559" t="str">
            <v>6620-600</v>
          </cell>
          <cell r="B559">
            <v>14859.02</v>
          </cell>
        </row>
        <row r="560">
          <cell r="A560" t="str">
            <v>6620-610</v>
          </cell>
          <cell r="B560">
            <v>0</v>
          </cell>
        </row>
        <row r="561">
          <cell r="A561" t="str">
            <v>6620-800</v>
          </cell>
          <cell r="B561">
            <v>1857.37</v>
          </cell>
        </row>
        <row r="562">
          <cell r="A562" t="str">
            <v>6620-900</v>
          </cell>
          <cell r="B562">
            <v>10575.68</v>
          </cell>
        </row>
        <row r="563">
          <cell r="A563" t="str">
            <v>6620-910</v>
          </cell>
          <cell r="B563">
            <v>2410.2399999999998</v>
          </cell>
        </row>
        <row r="564">
          <cell r="A564" t="str">
            <v>6621-600</v>
          </cell>
          <cell r="B564">
            <v>0</v>
          </cell>
        </row>
        <row r="565">
          <cell r="A565" t="str">
            <v>6621-610</v>
          </cell>
          <cell r="B565">
            <v>0</v>
          </cell>
        </row>
        <row r="566">
          <cell r="A566" t="str">
            <v>6710-200</v>
          </cell>
          <cell r="B566">
            <v>268957.19</v>
          </cell>
        </row>
        <row r="567">
          <cell r="A567" t="str">
            <v>6710-400</v>
          </cell>
          <cell r="B567">
            <v>2962.5</v>
          </cell>
        </row>
        <row r="568">
          <cell r="A568" t="str">
            <v>6710-500</v>
          </cell>
          <cell r="B568">
            <v>0</v>
          </cell>
        </row>
        <row r="569">
          <cell r="A569" t="str">
            <v>6710-600</v>
          </cell>
          <cell r="B569">
            <v>120711.25</v>
          </cell>
        </row>
        <row r="570">
          <cell r="A570" t="str">
            <v>6710-610</v>
          </cell>
          <cell r="B570">
            <v>0</v>
          </cell>
        </row>
        <row r="571">
          <cell r="A571" t="str">
            <v>6710-800</v>
          </cell>
          <cell r="B571">
            <v>14320</v>
          </cell>
        </row>
        <row r="572">
          <cell r="A572" t="str">
            <v>6710-900</v>
          </cell>
          <cell r="B572">
            <v>441.99</v>
          </cell>
        </row>
        <row r="573">
          <cell r="A573" t="str">
            <v>6710-910</v>
          </cell>
          <cell r="B573">
            <v>0</v>
          </cell>
        </row>
        <row r="574">
          <cell r="A574" t="str">
            <v>6711-200</v>
          </cell>
          <cell r="B574">
            <v>6337.49</v>
          </cell>
        </row>
        <row r="575">
          <cell r="A575" t="str">
            <v>6711-400</v>
          </cell>
          <cell r="B575">
            <v>4049.81</v>
          </cell>
        </row>
        <row r="576">
          <cell r="A576" t="str">
            <v>6711-600</v>
          </cell>
          <cell r="B576">
            <v>4412.26</v>
          </cell>
        </row>
        <row r="577">
          <cell r="A577" t="str">
            <v>6712-200</v>
          </cell>
          <cell r="B577">
            <v>0</v>
          </cell>
        </row>
        <row r="578">
          <cell r="A578" t="str">
            <v>6712-400</v>
          </cell>
          <cell r="B578">
            <v>14509.56</v>
          </cell>
        </row>
        <row r="579">
          <cell r="A579" t="str">
            <v>6712-600</v>
          </cell>
          <cell r="B579">
            <v>164452.96</v>
          </cell>
        </row>
        <row r="580">
          <cell r="A580" t="str">
            <v>6712-800</v>
          </cell>
          <cell r="B580">
            <v>0</v>
          </cell>
        </row>
        <row r="581">
          <cell r="A581" t="str">
            <v>6713-400</v>
          </cell>
          <cell r="B581">
            <v>1361.5</v>
          </cell>
        </row>
        <row r="582">
          <cell r="A582" t="str">
            <v>6713-500</v>
          </cell>
          <cell r="B582">
            <v>6068.95</v>
          </cell>
        </row>
        <row r="583">
          <cell r="A583" t="str">
            <v>6713-600</v>
          </cell>
          <cell r="B583">
            <v>213844.55</v>
          </cell>
        </row>
        <row r="584">
          <cell r="A584" t="str">
            <v>6713-800</v>
          </cell>
          <cell r="B584">
            <v>19340.18</v>
          </cell>
        </row>
        <row r="585">
          <cell r="A585" t="str">
            <v>6713-900</v>
          </cell>
          <cell r="B585">
            <v>4480</v>
          </cell>
        </row>
        <row r="586">
          <cell r="A586" t="str">
            <v>6720-100</v>
          </cell>
          <cell r="B586">
            <v>93691</v>
          </cell>
        </row>
        <row r="587">
          <cell r="A587" t="str">
            <v>6720-200</v>
          </cell>
          <cell r="B587">
            <v>3603.69</v>
          </cell>
        </row>
        <row r="588">
          <cell r="A588" t="str">
            <v>6720-400</v>
          </cell>
          <cell r="B588">
            <v>0</v>
          </cell>
        </row>
        <row r="589">
          <cell r="A589" t="str">
            <v>6720-600</v>
          </cell>
          <cell r="B589">
            <v>0</v>
          </cell>
        </row>
        <row r="590">
          <cell r="A590" t="str">
            <v>6720-800</v>
          </cell>
          <cell r="B590">
            <v>800</v>
          </cell>
        </row>
        <row r="591">
          <cell r="A591" t="str">
            <v>6730-100</v>
          </cell>
          <cell r="B591">
            <v>7645.5</v>
          </cell>
        </row>
        <row r="592">
          <cell r="A592" t="str">
            <v>6730-200</v>
          </cell>
          <cell r="B592">
            <v>601040.93000000005</v>
          </cell>
        </row>
        <row r="593">
          <cell r="A593" t="str">
            <v>6730-400</v>
          </cell>
          <cell r="B593">
            <v>6204</v>
          </cell>
        </row>
        <row r="594">
          <cell r="A594" t="str">
            <v>6730-500</v>
          </cell>
          <cell r="B594">
            <v>17787.599999999999</v>
          </cell>
        </row>
        <row r="595">
          <cell r="A595" t="str">
            <v>6730-600</v>
          </cell>
          <cell r="B595">
            <v>42294.92</v>
          </cell>
        </row>
        <row r="596">
          <cell r="A596" t="str">
            <v>6730-800</v>
          </cell>
          <cell r="B596">
            <v>2864</v>
          </cell>
        </row>
        <row r="597">
          <cell r="A597" t="str">
            <v>6730-910</v>
          </cell>
          <cell r="B597">
            <v>155</v>
          </cell>
        </row>
        <row r="598">
          <cell r="A598" t="str">
            <v>6740-400</v>
          </cell>
          <cell r="B598">
            <v>1075</v>
          </cell>
        </row>
        <row r="599">
          <cell r="A599" t="str">
            <v>6740-600</v>
          </cell>
          <cell r="B599">
            <v>8545.5</v>
          </cell>
        </row>
        <row r="600">
          <cell r="A600" t="str">
            <v>6740-800</v>
          </cell>
          <cell r="B600">
            <v>47.93</v>
          </cell>
        </row>
        <row r="601">
          <cell r="A601" t="str">
            <v>6810-100</v>
          </cell>
          <cell r="B601">
            <v>0</v>
          </cell>
        </row>
        <row r="602">
          <cell r="A602" t="str">
            <v>6810-200</v>
          </cell>
          <cell r="B602">
            <v>236681.49</v>
          </cell>
        </row>
        <row r="603">
          <cell r="A603" t="str">
            <v>6810-600</v>
          </cell>
          <cell r="B603">
            <v>0</v>
          </cell>
        </row>
        <row r="604">
          <cell r="A604" t="str">
            <v>6920-400</v>
          </cell>
          <cell r="B604">
            <v>5289.84</v>
          </cell>
        </row>
        <row r="605">
          <cell r="A605" t="str">
            <v>6920-500</v>
          </cell>
          <cell r="B605">
            <v>4121.3</v>
          </cell>
        </row>
        <row r="606">
          <cell r="A606" t="str">
            <v>6920-800</v>
          </cell>
          <cell r="B606">
            <v>15378.88</v>
          </cell>
        </row>
        <row r="607">
          <cell r="A607" t="str">
            <v>6930-200</v>
          </cell>
          <cell r="B607">
            <v>0</v>
          </cell>
        </row>
        <row r="608">
          <cell r="A608" t="str">
            <v>6930-400</v>
          </cell>
          <cell r="B608">
            <v>20</v>
          </cell>
        </row>
        <row r="609">
          <cell r="A609" t="str">
            <v>6930-500</v>
          </cell>
          <cell r="B609">
            <v>128834.36</v>
          </cell>
        </row>
        <row r="610">
          <cell r="A610" t="str">
            <v>6930-600</v>
          </cell>
          <cell r="B610">
            <v>0</v>
          </cell>
        </row>
        <row r="611">
          <cell r="A611" t="str">
            <v>7010-400</v>
          </cell>
          <cell r="B611">
            <v>33755</v>
          </cell>
        </row>
        <row r="612">
          <cell r="A612" t="str">
            <v>7010-500</v>
          </cell>
          <cell r="B612">
            <v>18654.77</v>
          </cell>
        </row>
        <row r="613">
          <cell r="A613" t="str">
            <v>7010-600</v>
          </cell>
          <cell r="B613">
            <v>46380.07</v>
          </cell>
        </row>
        <row r="614">
          <cell r="A614" t="str">
            <v>7010-800</v>
          </cell>
          <cell r="B614">
            <v>3554.27</v>
          </cell>
        </row>
        <row r="615">
          <cell r="A615" t="str">
            <v>7010-900</v>
          </cell>
          <cell r="B615">
            <v>4327.16</v>
          </cell>
        </row>
        <row r="616">
          <cell r="A616" t="str">
            <v>7010-910</v>
          </cell>
          <cell r="B616">
            <v>259.47000000000003</v>
          </cell>
        </row>
        <row r="617">
          <cell r="A617" t="str">
            <v>7015-100</v>
          </cell>
          <cell r="B617">
            <v>3651.53</v>
          </cell>
        </row>
        <row r="618">
          <cell r="A618" t="str">
            <v>7015-200</v>
          </cell>
          <cell r="B618">
            <v>2907.01</v>
          </cell>
        </row>
        <row r="619">
          <cell r="A619" t="str">
            <v>7015-400</v>
          </cell>
          <cell r="B619">
            <v>5654.97</v>
          </cell>
        </row>
        <row r="620">
          <cell r="A620" t="str">
            <v>7015-500</v>
          </cell>
          <cell r="B620">
            <v>7309.26</v>
          </cell>
        </row>
        <row r="621">
          <cell r="A621" t="str">
            <v>7015-600</v>
          </cell>
          <cell r="B621">
            <v>13545.96</v>
          </cell>
        </row>
        <row r="622">
          <cell r="A622" t="str">
            <v>7015-610</v>
          </cell>
          <cell r="B622">
            <v>0</v>
          </cell>
        </row>
        <row r="623">
          <cell r="A623" t="str">
            <v>7015-800</v>
          </cell>
          <cell r="B623">
            <v>1974.59</v>
          </cell>
        </row>
        <row r="624">
          <cell r="A624" t="str">
            <v>7015-900</v>
          </cell>
          <cell r="B624">
            <v>1572.04</v>
          </cell>
        </row>
        <row r="625">
          <cell r="A625" t="str">
            <v>7015-910</v>
          </cell>
          <cell r="B625">
            <v>443.28</v>
          </cell>
        </row>
        <row r="626">
          <cell r="A626" t="str">
            <v>7020-100</v>
          </cell>
          <cell r="B626">
            <v>4378.42</v>
          </cell>
        </row>
        <row r="627">
          <cell r="A627" t="str">
            <v>7030-100</v>
          </cell>
          <cell r="B627">
            <v>2883</v>
          </cell>
        </row>
        <row r="628">
          <cell r="A628" t="str">
            <v>7030-400</v>
          </cell>
          <cell r="B628">
            <v>262.88</v>
          </cell>
        </row>
        <row r="629">
          <cell r="A629" t="str">
            <v>7030-500</v>
          </cell>
          <cell r="B629">
            <v>1311.57</v>
          </cell>
        </row>
        <row r="630">
          <cell r="A630" t="str">
            <v>7030-600</v>
          </cell>
          <cell r="B630">
            <v>5343.55</v>
          </cell>
        </row>
        <row r="631">
          <cell r="A631" t="str">
            <v>7030-800</v>
          </cell>
          <cell r="B631">
            <v>865.13</v>
          </cell>
        </row>
        <row r="632">
          <cell r="A632" t="str">
            <v>7030-900</v>
          </cell>
          <cell r="B632">
            <v>1320.19</v>
          </cell>
        </row>
        <row r="633">
          <cell r="A633" t="str">
            <v>7030-910</v>
          </cell>
          <cell r="B633">
            <v>130</v>
          </cell>
        </row>
        <row r="634">
          <cell r="A634" t="str">
            <v>7035-100</v>
          </cell>
          <cell r="B634">
            <v>1732.94</v>
          </cell>
        </row>
        <row r="635">
          <cell r="A635" t="str">
            <v>7035-400</v>
          </cell>
          <cell r="B635">
            <v>1</v>
          </cell>
        </row>
        <row r="636">
          <cell r="A636" t="str">
            <v>7035-600</v>
          </cell>
          <cell r="B636">
            <v>16.489999999999998</v>
          </cell>
        </row>
        <row r="637">
          <cell r="A637" t="str">
            <v>7035-800</v>
          </cell>
          <cell r="B637">
            <v>0.55000000000000004</v>
          </cell>
        </row>
        <row r="638">
          <cell r="A638" t="str">
            <v>7035-900</v>
          </cell>
          <cell r="B638">
            <v>0.21</v>
          </cell>
        </row>
        <row r="639">
          <cell r="A639" t="str">
            <v>7040-100</v>
          </cell>
          <cell r="B639">
            <v>10388.64</v>
          </cell>
        </row>
        <row r="640">
          <cell r="A640" t="str">
            <v>7040-200</v>
          </cell>
          <cell r="B640">
            <v>566.63</v>
          </cell>
        </row>
        <row r="641">
          <cell r="A641" t="str">
            <v>7040-400</v>
          </cell>
          <cell r="B641">
            <v>4646.46</v>
          </cell>
        </row>
        <row r="642">
          <cell r="A642" t="str">
            <v>7040-500</v>
          </cell>
          <cell r="B642">
            <v>6998.9</v>
          </cell>
        </row>
        <row r="643">
          <cell r="A643" t="str">
            <v>7040-600</v>
          </cell>
          <cell r="B643">
            <v>7694.21</v>
          </cell>
        </row>
        <row r="644">
          <cell r="A644" t="str">
            <v>7040-610</v>
          </cell>
          <cell r="B644">
            <v>0</v>
          </cell>
        </row>
        <row r="645">
          <cell r="A645" t="str">
            <v>7040-800</v>
          </cell>
          <cell r="B645">
            <v>1044.4000000000001</v>
          </cell>
        </row>
        <row r="646">
          <cell r="A646" t="str">
            <v>7040-900</v>
          </cell>
          <cell r="B646">
            <v>936.04</v>
          </cell>
        </row>
        <row r="647">
          <cell r="A647" t="str">
            <v>7040-910</v>
          </cell>
          <cell r="B647">
            <v>660.05</v>
          </cell>
        </row>
        <row r="648">
          <cell r="A648" t="str">
            <v>7041-600</v>
          </cell>
          <cell r="B648">
            <v>0</v>
          </cell>
        </row>
        <row r="649">
          <cell r="A649" t="str">
            <v>7041-610</v>
          </cell>
          <cell r="B649">
            <v>0</v>
          </cell>
        </row>
        <row r="650">
          <cell r="A650" t="str">
            <v>7045-100</v>
          </cell>
          <cell r="B650">
            <v>1196.26</v>
          </cell>
        </row>
        <row r="651">
          <cell r="A651" t="str">
            <v>7045-200</v>
          </cell>
          <cell r="B651">
            <v>684.41</v>
          </cell>
        </row>
        <row r="652">
          <cell r="A652" t="str">
            <v>7045-400</v>
          </cell>
          <cell r="B652">
            <v>543.14</v>
          </cell>
        </row>
        <row r="653">
          <cell r="A653" t="str">
            <v>7045-500</v>
          </cell>
          <cell r="B653">
            <v>4704.43</v>
          </cell>
        </row>
        <row r="654">
          <cell r="A654" t="str">
            <v>7045-600</v>
          </cell>
          <cell r="B654">
            <v>8442.9599999999991</v>
          </cell>
        </row>
        <row r="655">
          <cell r="A655" t="str">
            <v>7045-800</v>
          </cell>
          <cell r="B655">
            <v>388.64</v>
          </cell>
        </row>
        <row r="656">
          <cell r="A656" t="str">
            <v>7045-900</v>
          </cell>
          <cell r="B656">
            <v>3.27</v>
          </cell>
        </row>
        <row r="657">
          <cell r="A657" t="str">
            <v>7045-910</v>
          </cell>
          <cell r="B657">
            <v>64</v>
          </cell>
        </row>
        <row r="658">
          <cell r="A658" t="str">
            <v>7050-100</v>
          </cell>
          <cell r="B658">
            <v>9411.52</v>
          </cell>
        </row>
        <row r="659">
          <cell r="A659" t="str">
            <v>7050-200</v>
          </cell>
          <cell r="B659">
            <v>469.38</v>
          </cell>
        </row>
        <row r="660">
          <cell r="A660" t="str">
            <v>7050-400</v>
          </cell>
          <cell r="B660">
            <v>1545.65</v>
          </cell>
        </row>
        <row r="661">
          <cell r="A661" t="str">
            <v>7050-500</v>
          </cell>
          <cell r="B661">
            <v>498.25</v>
          </cell>
        </row>
        <row r="662">
          <cell r="A662" t="str">
            <v>7050-600</v>
          </cell>
          <cell r="B662">
            <v>1209.97</v>
          </cell>
        </row>
        <row r="663">
          <cell r="A663" t="str">
            <v>7050-800</v>
          </cell>
          <cell r="B663">
            <v>793.75</v>
          </cell>
        </row>
        <row r="664">
          <cell r="A664" t="str">
            <v>7050-900</v>
          </cell>
          <cell r="B664">
            <v>20.16</v>
          </cell>
        </row>
        <row r="665">
          <cell r="A665" t="str">
            <v>7050-910</v>
          </cell>
          <cell r="B665">
            <v>10.55</v>
          </cell>
        </row>
        <row r="666">
          <cell r="A666" t="str">
            <v>7055-100</v>
          </cell>
          <cell r="B666">
            <v>51932.4</v>
          </cell>
        </row>
        <row r="667">
          <cell r="A667" t="str">
            <v>7055-200</v>
          </cell>
          <cell r="B667">
            <v>142.13</v>
          </cell>
        </row>
        <row r="668">
          <cell r="A668" t="str">
            <v>7055-400</v>
          </cell>
          <cell r="B668">
            <v>1736.71</v>
          </cell>
        </row>
        <row r="669">
          <cell r="A669" t="str">
            <v>7055-500</v>
          </cell>
          <cell r="B669">
            <v>5182.38</v>
          </cell>
        </row>
        <row r="670">
          <cell r="A670" t="str">
            <v>7055-600</v>
          </cell>
          <cell r="B670">
            <v>110.94</v>
          </cell>
        </row>
        <row r="671">
          <cell r="A671" t="str">
            <v>7055-800</v>
          </cell>
          <cell r="B671">
            <v>360.11</v>
          </cell>
        </row>
        <row r="672">
          <cell r="A672" t="str">
            <v>7055-900</v>
          </cell>
          <cell r="B672">
            <v>1404.63</v>
          </cell>
        </row>
        <row r="673">
          <cell r="A673" t="str">
            <v>7055-910</v>
          </cell>
          <cell r="B673">
            <v>65.58</v>
          </cell>
        </row>
        <row r="674">
          <cell r="A674" t="str">
            <v>7060-600</v>
          </cell>
          <cell r="B674">
            <v>35.33</v>
          </cell>
        </row>
        <row r="675">
          <cell r="A675" t="str">
            <v>7075-100</v>
          </cell>
          <cell r="B675">
            <v>98.88</v>
          </cell>
        </row>
        <row r="676">
          <cell r="A676" t="str">
            <v>7075-200</v>
          </cell>
          <cell r="B676">
            <v>163</v>
          </cell>
        </row>
        <row r="677">
          <cell r="A677" t="str">
            <v>7075-400</v>
          </cell>
          <cell r="B677">
            <v>2499.15</v>
          </cell>
        </row>
        <row r="678">
          <cell r="A678" t="str">
            <v>7075-500</v>
          </cell>
          <cell r="B678">
            <v>848.26</v>
          </cell>
        </row>
        <row r="679">
          <cell r="A679" t="str">
            <v>7075-600</v>
          </cell>
          <cell r="B679">
            <v>2169.9899999999998</v>
          </cell>
        </row>
        <row r="680">
          <cell r="A680" t="str">
            <v>7075-800</v>
          </cell>
          <cell r="B680">
            <v>181.84</v>
          </cell>
        </row>
        <row r="681">
          <cell r="A681" t="str">
            <v>7075-900</v>
          </cell>
          <cell r="B681">
            <v>49.07</v>
          </cell>
        </row>
        <row r="682">
          <cell r="A682" t="str">
            <v>7075-910</v>
          </cell>
          <cell r="B682">
            <v>280.89999999999998</v>
          </cell>
        </row>
        <row r="683">
          <cell r="A683" t="str">
            <v>7110-100</v>
          </cell>
          <cell r="B683">
            <v>36770.54</v>
          </cell>
        </row>
        <row r="684">
          <cell r="A684" t="str">
            <v>7110-200</v>
          </cell>
          <cell r="B684">
            <v>2306.79</v>
          </cell>
        </row>
        <row r="685">
          <cell r="A685" t="str">
            <v>7110-400</v>
          </cell>
          <cell r="B685">
            <v>17356.64</v>
          </cell>
        </row>
        <row r="686">
          <cell r="A686" t="str">
            <v>7110-500</v>
          </cell>
          <cell r="B686">
            <v>38658.03</v>
          </cell>
        </row>
        <row r="687">
          <cell r="A687" t="str">
            <v>7110-600</v>
          </cell>
          <cell r="B687">
            <v>47718.75</v>
          </cell>
        </row>
        <row r="688">
          <cell r="A688" t="str">
            <v>7110-800</v>
          </cell>
          <cell r="B688">
            <v>8370.89</v>
          </cell>
        </row>
        <row r="689">
          <cell r="A689" t="str">
            <v>7110-900</v>
          </cell>
          <cell r="B689">
            <v>1029.1099999999999</v>
          </cell>
        </row>
        <row r="690">
          <cell r="A690" t="str">
            <v>7110-910</v>
          </cell>
          <cell r="B690">
            <v>6602.16</v>
          </cell>
        </row>
        <row r="691">
          <cell r="A691" t="str">
            <v>7115-100</v>
          </cell>
          <cell r="B691">
            <v>49433.72</v>
          </cell>
        </row>
        <row r="692">
          <cell r="A692" t="str">
            <v>7115-200</v>
          </cell>
          <cell r="B692">
            <v>0</v>
          </cell>
        </row>
        <row r="693">
          <cell r="A693" t="str">
            <v>7115-400</v>
          </cell>
          <cell r="B693">
            <v>4204.5200000000004</v>
          </cell>
        </row>
        <row r="694">
          <cell r="A694" t="str">
            <v>7115-500</v>
          </cell>
          <cell r="B694">
            <v>8524.2199999999993</v>
          </cell>
        </row>
        <row r="695">
          <cell r="A695" t="str">
            <v>7115-600</v>
          </cell>
          <cell r="B695">
            <v>6902.61</v>
          </cell>
        </row>
        <row r="696">
          <cell r="A696" t="str">
            <v>7115-800</v>
          </cell>
          <cell r="B696">
            <v>1902.54</v>
          </cell>
        </row>
        <row r="697">
          <cell r="A697" t="str">
            <v>7115-900</v>
          </cell>
          <cell r="B697">
            <v>992.75</v>
          </cell>
        </row>
        <row r="698">
          <cell r="A698" t="str">
            <v>7115-910</v>
          </cell>
          <cell r="B698">
            <v>679.71</v>
          </cell>
        </row>
        <row r="699">
          <cell r="A699" t="str">
            <v>7120-100</v>
          </cell>
          <cell r="B699">
            <v>30217.599999999999</v>
          </cell>
        </row>
        <row r="700">
          <cell r="A700" t="str">
            <v>7120-600</v>
          </cell>
          <cell r="B700">
            <v>-0.02</v>
          </cell>
        </row>
        <row r="701">
          <cell r="A701" t="str">
            <v>7120-910</v>
          </cell>
          <cell r="B701">
            <v>4492.12</v>
          </cell>
        </row>
        <row r="702">
          <cell r="A702" t="str">
            <v>7125-500</v>
          </cell>
          <cell r="B702">
            <v>48709.78</v>
          </cell>
        </row>
        <row r="703">
          <cell r="A703" t="str">
            <v>7125-600</v>
          </cell>
          <cell r="B703">
            <v>0</v>
          </cell>
        </row>
        <row r="704">
          <cell r="A704" t="str">
            <v>7210-100</v>
          </cell>
          <cell r="B704">
            <v>20753.09</v>
          </cell>
        </row>
        <row r="705">
          <cell r="A705" t="str">
            <v>7210-200</v>
          </cell>
          <cell r="B705">
            <v>12034.16</v>
          </cell>
        </row>
        <row r="706">
          <cell r="A706" t="str">
            <v>7210-400</v>
          </cell>
          <cell r="B706">
            <v>20131.689999999999</v>
          </cell>
        </row>
        <row r="707">
          <cell r="A707" t="str">
            <v>7210-500</v>
          </cell>
          <cell r="B707">
            <v>26019.52</v>
          </cell>
        </row>
        <row r="708">
          <cell r="A708" t="str">
            <v>7210-600</v>
          </cell>
          <cell r="B708">
            <v>49101.99</v>
          </cell>
        </row>
        <row r="709">
          <cell r="A709" t="str">
            <v>7210-800</v>
          </cell>
          <cell r="B709">
            <v>7771.06</v>
          </cell>
        </row>
        <row r="710">
          <cell r="A710" t="str">
            <v>7210-900</v>
          </cell>
          <cell r="B710">
            <v>9388.73</v>
          </cell>
        </row>
        <row r="711">
          <cell r="A711" t="str">
            <v>7210-910</v>
          </cell>
          <cell r="B711">
            <v>2145.7399999999998</v>
          </cell>
        </row>
        <row r="712">
          <cell r="A712" t="str">
            <v>7211-600</v>
          </cell>
          <cell r="B712">
            <v>0</v>
          </cell>
        </row>
        <row r="713">
          <cell r="A713" t="str">
            <v>7211-610</v>
          </cell>
          <cell r="B713">
            <v>0</v>
          </cell>
        </row>
        <row r="714">
          <cell r="A714" t="str">
            <v>7220-400</v>
          </cell>
          <cell r="B714">
            <v>9004.18</v>
          </cell>
        </row>
        <row r="715">
          <cell r="A715" t="str">
            <v>7220-500</v>
          </cell>
          <cell r="B715">
            <v>4520.74</v>
          </cell>
        </row>
        <row r="716">
          <cell r="A716" t="str">
            <v>7220-910</v>
          </cell>
          <cell r="B716">
            <v>0</v>
          </cell>
        </row>
        <row r="717">
          <cell r="A717" t="str">
            <v>7230-100</v>
          </cell>
          <cell r="B717">
            <v>3858.18</v>
          </cell>
        </row>
        <row r="718">
          <cell r="A718" t="str">
            <v>7230-200</v>
          </cell>
          <cell r="B718">
            <v>2180.56</v>
          </cell>
        </row>
        <row r="719">
          <cell r="A719" t="str">
            <v>7230-400</v>
          </cell>
          <cell r="B719">
            <v>5997.3</v>
          </cell>
        </row>
        <row r="720">
          <cell r="A720" t="str">
            <v>7230-500</v>
          </cell>
          <cell r="B720">
            <v>15302.64</v>
          </cell>
        </row>
        <row r="721">
          <cell r="A721" t="str">
            <v>7230-600</v>
          </cell>
          <cell r="B721">
            <v>17556.62</v>
          </cell>
        </row>
        <row r="722">
          <cell r="A722" t="str">
            <v>7230-800</v>
          </cell>
          <cell r="B722">
            <v>1047.02</v>
          </cell>
        </row>
        <row r="723">
          <cell r="A723" t="str">
            <v>7230-900</v>
          </cell>
          <cell r="B723">
            <v>6614.88</v>
          </cell>
        </row>
        <row r="724">
          <cell r="A724" t="str">
            <v>7230-910</v>
          </cell>
          <cell r="B724">
            <v>542.85</v>
          </cell>
        </row>
        <row r="725">
          <cell r="A725" t="str">
            <v>7231-600</v>
          </cell>
          <cell r="B725">
            <v>0</v>
          </cell>
        </row>
        <row r="726">
          <cell r="A726" t="str">
            <v>7231-610</v>
          </cell>
          <cell r="B726">
            <v>0</v>
          </cell>
        </row>
        <row r="727">
          <cell r="A727" t="str">
            <v>7310-100</v>
          </cell>
          <cell r="B727">
            <v>3889</v>
          </cell>
        </row>
        <row r="728">
          <cell r="A728" t="str">
            <v>7310-400</v>
          </cell>
          <cell r="B728">
            <v>12345</v>
          </cell>
        </row>
        <row r="729">
          <cell r="A729" t="str">
            <v>7310-500</v>
          </cell>
          <cell r="B729">
            <v>26777.5</v>
          </cell>
        </row>
        <row r="730">
          <cell r="A730" t="str">
            <v>7310-600</v>
          </cell>
          <cell r="B730">
            <v>4114.71</v>
          </cell>
        </row>
        <row r="731">
          <cell r="A731" t="str">
            <v>7310-800</v>
          </cell>
          <cell r="B731">
            <v>1884.35</v>
          </cell>
        </row>
        <row r="732">
          <cell r="A732" t="str">
            <v>7310-900</v>
          </cell>
          <cell r="B732">
            <v>0</v>
          </cell>
        </row>
        <row r="733">
          <cell r="A733" t="str">
            <v>7310-910</v>
          </cell>
          <cell r="B733">
            <v>333.32</v>
          </cell>
        </row>
        <row r="734">
          <cell r="A734" t="str">
            <v>7320-100</v>
          </cell>
          <cell r="B734">
            <v>14749.98</v>
          </cell>
        </row>
        <row r="735">
          <cell r="A735" t="str">
            <v>7320-200</v>
          </cell>
          <cell r="B735">
            <v>0</v>
          </cell>
        </row>
        <row r="736">
          <cell r="A736" t="str">
            <v>7330-100</v>
          </cell>
          <cell r="B736">
            <v>15979.32</v>
          </cell>
        </row>
        <row r="737">
          <cell r="A737" t="str">
            <v>7330-200</v>
          </cell>
          <cell r="B737">
            <v>0</v>
          </cell>
        </row>
        <row r="738">
          <cell r="A738" t="str">
            <v>7330-400</v>
          </cell>
          <cell r="B738">
            <v>0</v>
          </cell>
        </row>
        <row r="739">
          <cell r="A739" t="str">
            <v>7330-500</v>
          </cell>
          <cell r="B739">
            <v>0</v>
          </cell>
        </row>
        <row r="740">
          <cell r="A740" t="str">
            <v>7330-600</v>
          </cell>
          <cell r="B740">
            <v>0</v>
          </cell>
        </row>
        <row r="741">
          <cell r="A741" t="str">
            <v>7330-800</v>
          </cell>
          <cell r="B741">
            <v>0</v>
          </cell>
        </row>
        <row r="742">
          <cell r="A742" t="str">
            <v>7330-900</v>
          </cell>
          <cell r="B742">
            <v>0</v>
          </cell>
        </row>
        <row r="743">
          <cell r="A743" t="str">
            <v>7340-100</v>
          </cell>
          <cell r="B743">
            <v>1227.6400000000001</v>
          </cell>
        </row>
        <row r="744">
          <cell r="A744" t="str">
            <v>7340-200</v>
          </cell>
          <cell r="B744">
            <v>1205.3800000000001</v>
          </cell>
        </row>
        <row r="745">
          <cell r="A745" t="str">
            <v>7340-400</v>
          </cell>
          <cell r="B745">
            <v>284.57</v>
          </cell>
        </row>
        <row r="746">
          <cell r="A746" t="str">
            <v>7340-500</v>
          </cell>
          <cell r="B746">
            <v>2699.57</v>
          </cell>
        </row>
        <row r="747">
          <cell r="A747" t="str">
            <v>7340-600</v>
          </cell>
          <cell r="B747">
            <v>853.85</v>
          </cell>
        </row>
        <row r="748">
          <cell r="A748" t="str">
            <v>7410-100</v>
          </cell>
          <cell r="B748">
            <v>1118.48</v>
          </cell>
        </row>
        <row r="749">
          <cell r="A749" t="str">
            <v>7410-400</v>
          </cell>
          <cell r="B749">
            <v>10047</v>
          </cell>
        </row>
        <row r="750">
          <cell r="A750" t="str">
            <v>7410-500</v>
          </cell>
          <cell r="B750">
            <v>11959.13</v>
          </cell>
        </row>
        <row r="751">
          <cell r="A751" t="str">
            <v>7410-600</v>
          </cell>
          <cell r="B751">
            <v>19382.07</v>
          </cell>
        </row>
        <row r="752">
          <cell r="A752" t="str">
            <v>7410-610</v>
          </cell>
          <cell r="B752">
            <v>0</v>
          </cell>
        </row>
        <row r="753">
          <cell r="A753" t="str">
            <v>7410-800</v>
          </cell>
          <cell r="B753">
            <v>5923.94</v>
          </cell>
        </row>
        <row r="754">
          <cell r="A754" t="str">
            <v>7410-900</v>
          </cell>
          <cell r="B754">
            <v>21020.01</v>
          </cell>
        </row>
        <row r="755">
          <cell r="A755" t="str">
            <v>7410-910</v>
          </cell>
          <cell r="B755">
            <v>20</v>
          </cell>
        </row>
        <row r="756">
          <cell r="A756" t="str">
            <v>7411-400</v>
          </cell>
          <cell r="B756">
            <v>1310</v>
          </cell>
        </row>
        <row r="757">
          <cell r="A757" t="str">
            <v>7411-600</v>
          </cell>
          <cell r="B757">
            <v>525</v>
          </cell>
        </row>
        <row r="758">
          <cell r="A758" t="str">
            <v>7411-800</v>
          </cell>
          <cell r="B758">
            <v>1628.71</v>
          </cell>
        </row>
        <row r="759">
          <cell r="A759" t="str">
            <v>7420-100</v>
          </cell>
          <cell r="B759">
            <v>3305.75</v>
          </cell>
        </row>
        <row r="760">
          <cell r="A760" t="str">
            <v>7425-400</v>
          </cell>
          <cell r="B760">
            <v>390</v>
          </cell>
        </row>
        <row r="761">
          <cell r="A761" t="str">
            <v>7425-600</v>
          </cell>
          <cell r="B761">
            <v>0</v>
          </cell>
        </row>
        <row r="762">
          <cell r="A762" t="str">
            <v>7425-800</v>
          </cell>
          <cell r="B762">
            <v>127480.38</v>
          </cell>
        </row>
        <row r="763">
          <cell r="A763" t="str">
            <v>7510-100</v>
          </cell>
          <cell r="B763">
            <v>500</v>
          </cell>
        </row>
        <row r="764">
          <cell r="A764" t="str">
            <v>7510-200</v>
          </cell>
          <cell r="B764">
            <v>270</v>
          </cell>
        </row>
        <row r="765">
          <cell r="A765" t="str">
            <v>7510-400</v>
          </cell>
          <cell r="B765">
            <v>303.45999999999998</v>
          </cell>
        </row>
        <row r="766">
          <cell r="A766" t="str">
            <v>7510-500</v>
          </cell>
          <cell r="B766">
            <v>157.5</v>
          </cell>
        </row>
        <row r="767">
          <cell r="A767" t="str">
            <v>7510-600</v>
          </cell>
          <cell r="B767">
            <v>500</v>
          </cell>
        </row>
        <row r="768">
          <cell r="A768" t="str">
            <v>7520-100</v>
          </cell>
          <cell r="B768">
            <v>361</v>
          </cell>
        </row>
        <row r="769">
          <cell r="A769" t="str">
            <v>7520-200</v>
          </cell>
          <cell r="B769">
            <v>3035.18</v>
          </cell>
        </row>
        <row r="770">
          <cell r="A770" t="str">
            <v>7520-400</v>
          </cell>
          <cell r="B770">
            <v>3844.08</v>
          </cell>
        </row>
        <row r="771">
          <cell r="A771" t="str">
            <v>7520-500</v>
          </cell>
          <cell r="B771">
            <v>8515.18</v>
          </cell>
        </row>
        <row r="772">
          <cell r="A772" t="str">
            <v>7520-600</v>
          </cell>
          <cell r="B772">
            <v>4714.54</v>
          </cell>
        </row>
        <row r="773">
          <cell r="A773" t="str">
            <v>7520-610</v>
          </cell>
          <cell r="B773">
            <v>0</v>
          </cell>
        </row>
        <row r="774">
          <cell r="A774" t="str">
            <v>7520-800</v>
          </cell>
          <cell r="B774">
            <v>494.64</v>
          </cell>
        </row>
        <row r="775">
          <cell r="A775" t="str">
            <v>7520-900</v>
          </cell>
          <cell r="B775">
            <v>767.48</v>
          </cell>
        </row>
        <row r="776">
          <cell r="A776" t="str">
            <v>7520-910</v>
          </cell>
          <cell r="B776">
            <v>54.71</v>
          </cell>
        </row>
        <row r="777">
          <cell r="A777" t="str">
            <v>7530-100</v>
          </cell>
          <cell r="B777">
            <v>1957.47</v>
          </cell>
        </row>
        <row r="778">
          <cell r="A778" t="str">
            <v>7530-200</v>
          </cell>
          <cell r="B778">
            <v>2078.52</v>
          </cell>
        </row>
        <row r="779">
          <cell r="A779" t="str">
            <v>7530-400</v>
          </cell>
          <cell r="B779">
            <v>1611.98</v>
          </cell>
        </row>
        <row r="780">
          <cell r="A780" t="str">
            <v>7530-500</v>
          </cell>
          <cell r="B780">
            <v>17302.740000000002</v>
          </cell>
        </row>
        <row r="781">
          <cell r="A781" t="str">
            <v>7530-600</v>
          </cell>
          <cell r="B781">
            <v>11630.48</v>
          </cell>
        </row>
        <row r="782">
          <cell r="A782" t="str">
            <v>7530-610</v>
          </cell>
          <cell r="B782">
            <v>0</v>
          </cell>
        </row>
        <row r="783">
          <cell r="A783" t="str">
            <v>7530-800</v>
          </cell>
          <cell r="B783">
            <v>1639.91</v>
          </cell>
        </row>
        <row r="784">
          <cell r="A784" t="str">
            <v>7530-900</v>
          </cell>
          <cell r="B784">
            <v>914.56</v>
          </cell>
        </row>
        <row r="785">
          <cell r="A785" t="str">
            <v>7530-910</v>
          </cell>
          <cell r="B785">
            <v>1290.25</v>
          </cell>
        </row>
        <row r="786">
          <cell r="A786" t="str">
            <v>7535-400</v>
          </cell>
          <cell r="B786">
            <v>24188.77</v>
          </cell>
        </row>
        <row r="787">
          <cell r="A787" t="str">
            <v>7535-500</v>
          </cell>
          <cell r="B787">
            <v>36450.04</v>
          </cell>
        </row>
        <row r="788">
          <cell r="A788" t="str">
            <v>7535-600</v>
          </cell>
          <cell r="B788">
            <v>1510.11</v>
          </cell>
        </row>
        <row r="789">
          <cell r="A789" t="str">
            <v>7535-800</v>
          </cell>
          <cell r="B789">
            <v>131.19</v>
          </cell>
        </row>
        <row r="790">
          <cell r="A790" t="str">
            <v>7535-900</v>
          </cell>
          <cell r="B790">
            <v>6041.48</v>
          </cell>
        </row>
        <row r="791">
          <cell r="A791" t="str">
            <v>7535-910</v>
          </cell>
          <cell r="B791">
            <v>0</v>
          </cell>
        </row>
        <row r="792">
          <cell r="A792" t="str">
            <v>7540-400</v>
          </cell>
          <cell r="B792">
            <v>1010</v>
          </cell>
        </row>
        <row r="793">
          <cell r="A793" t="str">
            <v>7540-500</v>
          </cell>
          <cell r="B793">
            <v>786</v>
          </cell>
        </row>
        <row r="794">
          <cell r="A794" t="str">
            <v>7540-600</v>
          </cell>
          <cell r="B794">
            <v>904.58</v>
          </cell>
        </row>
        <row r="795">
          <cell r="A795" t="str">
            <v>7540-800</v>
          </cell>
          <cell r="B795">
            <v>0</v>
          </cell>
        </row>
        <row r="796">
          <cell r="A796" t="str">
            <v>7550-100</v>
          </cell>
          <cell r="B796">
            <v>300</v>
          </cell>
        </row>
        <row r="797">
          <cell r="A797" t="str">
            <v>7550-200</v>
          </cell>
          <cell r="B797">
            <v>0</v>
          </cell>
        </row>
        <row r="798">
          <cell r="A798" t="str">
            <v>7550-400</v>
          </cell>
          <cell r="B798">
            <v>1775.76</v>
          </cell>
        </row>
        <row r="799">
          <cell r="A799" t="str">
            <v>7550-600</v>
          </cell>
          <cell r="B799">
            <v>7045.31</v>
          </cell>
        </row>
        <row r="800">
          <cell r="A800" t="str">
            <v>7550-800</v>
          </cell>
          <cell r="B800">
            <v>4.6399999999999997</v>
          </cell>
        </row>
        <row r="801">
          <cell r="A801" t="str">
            <v>7560-100</v>
          </cell>
          <cell r="B801">
            <v>27408.1</v>
          </cell>
        </row>
        <row r="802">
          <cell r="A802" t="str">
            <v>7560-200</v>
          </cell>
          <cell r="B802">
            <v>757</v>
          </cell>
        </row>
        <row r="803">
          <cell r="A803" t="str">
            <v>7560-600</v>
          </cell>
          <cell r="B803">
            <v>0</v>
          </cell>
        </row>
        <row r="804">
          <cell r="A804" t="str">
            <v>7600-100</v>
          </cell>
          <cell r="B804">
            <v>-350</v>
          </cell>
        </row>
        <row r="805">
          <cell r="A805" t="str">
            <v>7600-500</v>
          </cell>
          <cell r="B805">
            <v>0</v>
          </cell>
        </row>
        <row r="806">
          <cell r="A806" t="str">
            <v>7600-600</v>
          </cell>
          <cell r="B806">
            <v>-1778.98</v>
          </cell>
        </row>
        <row r="807">
          <cell r="A807" t="str">
            <v>7601-500</v>
          </cell>
          <cell r="B807">
            <v>0</v>
          </cell>
        </row>
        <row r="808">
          <cell r="A808" t="str">
            <v>7700-610</v>
          </cell>
          <cell r="B808">
            <v>0</v>
          </cell>
        </row>
        <row r="809">
          <cell r="A809" t="str">
            <v>7800-400</v>
          </cell>
          <cell r="B809">
            <v>-191447</v>
          </cell>
        </row>
        <row r="810">
          <cell r="A810" t="str">
            <v>7800-500</v>
          </cell>
          <cell r="B810">
            <v>-384855.51</v>
          </cell>
        </row>
        <row r="811">
          <cell r="A811" t="str">
            <v>7800-600</v>
          </cell>
          <cell r="B811">
            <v>-331086.65999999997</v>
          </cell>
        </row>
        <row r="812">
          <cell r="A812" t="str">
            <v>7800-610</v>
          </cell>
          <cell r="B812">
            <v>0</v>
          </cell>
        </row>
        <row r="813">
          <cell r="A813" t="str">
            <v>7801-400</v>
          </cell>
          <cell r="B813">
            <v>0</v>
          </cell>
        </row>
        <row r="814">
          <cell r="A814" t="str">
            <v>7801-500</v>
          </cell>
          <cell r="B814">
            <v>189120.51</v>
          </cell>
        </row>
        <row r="815">
          <cell r="A815" t="str">
            <v>7801-600</v>
          </cell>
          <cell r="B815">
            <v>0</v>
          </cell>
        </row>
        <row r="816">
          <cell r="A816" t="str">
            <v>7801-610</v>
          </cell>
          <cell r="B816">
            <v>0</v>
          </cell>
        </row>
        <row r="817">
          <cell r="A817" t="str">
            <v>7900-610</v>
          </cell>
          <cell r="B817">
            <v>0</v>
          </cell>
        </row>
        <row r="818">
          <cell r="A818" t="str">
            <v>7901-610</v>
          </cell>
          <cell r="B818">
            <v>0</v>
          </cell>
        </row>
        <row r="819">
          <cell r="A819" t="str">
            <v>7950-400</v>
          </cell>
          <cell r="B819">
            <v>-81350.19</v>
          </cell>
        </row>
        <row r="820">
          <cell r="A820" t="str">
            <v>7950-500</v>
          </cell>
          <cell r="B820">
            <v>-1494774.71</v>
          </cell>
        </row>
        <row r="821">
          <cell r="A821" t="str">
            <v>7950-600</v>
          </cell>
          <cell r="B821">
            <v>270139.40999999997</v>
          </cell>
        </row>
        <row r="822">
          <cell r="A822" t="str">
            <v>7950-800</v>
          </cell>
          <cell r="B822">
            <v>185574.09</v>
          </cell>
        </row>
        <row r="823">
          <cell r="A823" t="str">
            <v>7950-900</v>
          </cell>
          <cell r="B823">
            <v>-128882.55</v>
          </cell>
        </row>
        <row r="824">
          <cell r="A824" t="str">
            <v>8000-400</v>
          </cell>
          <cell r="B824">
            <v>393850.19</v>
          </cell>
        </row>
        <row r="825">
          <cell r="A825" t="str">
            <v>8000-500</v>
          </cell>
          <cell r="B825">
            <v>1113774.71</v>
          </cell>
        </row>
        <row r="826">
          <cell r="A826" t="str">
            <v>8000-600</v>
          </cell>
          <cell r="B826">
            <v>149860.59</v>
          </cell>
        </row>
        <row r="827">
          <cell r="A827" t="str">
            <v>8000-800</v>
          </cell>
          <cell r="B827">
            <v>242425.91</v>
          </cell>
        </row>
        <row r="828">
          <cell r="A828" t="str">
            <v>8000-900</v>
          </cell>
          <cell r="B828">
            <v>590882.55000000005</v>
          </cell>
        </row>
        <row r="829">
          <cell r="A829" t="str">
            <v>9000-400</v>
          </cell>
          <cell r="B829">
            <v>-69.650000000000006</v>
          </cell>
        </row>
        <row r="830">
          <cell r="A830" t="str">
            <v>9000-500</v>
          </cell>
          <cell r="B830">
            <v>1745154.86</v>
          </cell>
        </row>
        <row r="831">
          <cell r="A831" t="str">
            <v>9000-600</v>
          </cell>
          <cell r="B831">
            <v>5442.9</v>
          </cell>
        </row>
        <row r="832">
          <cell r="A832" t="str">
            <v>9000-610</v>
          </cell>
          <cell r="B832">
            <v>0</v>
          </cell>
        </row>
        <row r="833">
          <cell r="A833" t="str">
            <v>9000-800</v>
          </cell>
          <cell r="B833">
            <v>1395.64</v>
          </cell>
        </row>
        <row r="834">
          <cell r="A834" t="str">
            <v>9000-900</v>
          </cell>
          <cell r="B834">
            <v>13064.39</v>
          </cell>
        </row>
        <row r="835">
          <cell r="A835" t="str">
            <v>9000-910</v>
          </cell>
          <cell r="B835">
            <v>-149.76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 (2)"/>
      <sheetName val="Salary"/>
      <sheetName val="TEI"/>
      <sheetName val="A-20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поставка сравн13"/>
      <sheetName val="Budget"/>
      <sheetName val="Cost 99v98"/>
      <sheetName val="cant sim"/>
      <sheetName val="2.2 ОтклОТМ"/>
      <sheetName val="1.3.2 ОТМ"/>
      <sheetName val="Предпр"/>
      <sheetName val="ЦентрЗатр"/>
      <sheetName val="ЕдИзм"/>
      <sheetName val="PYTB"/>
      <sheetName val="form"/>
      <sheetName val="1"/>
      <sheetName val="XLR_NoRangeSheet"/>
      <sheetName val="PP&amp;E mvt for 2003"/>
      <sheetName val="U2 775 - COGS comparison per su"/>
      <sheetName val="1NK"/>
      <sheetName val="ЗАО_н.ит"/>
      <sheetName val="#ССЫЛКА"/>
      <sheetName val="ЗАО_мес"/>
      <sheetName val="Production_Ref Q-1-3"/>
      <sheetName val="Financial ratios А3"/>
      <sheetName val="2_2 ОтклОТМ"/>
      <sheetName val="1_3_2 ОТМ"/>
      <sheetName val="фот пп2000разбивка"/>
      <sheetName val="Production_ref_Q4"/>
      <sheetName val="из сем"/>
      <sheetName val="Sales-COS"/>
      <sheetName val="I. Прогноз доходов"/>
      <sheetName val="SMSTemp"/>
      <sheetName val="Analytics"/>
      <sheetName val="GAAP TB 31.12.01  detail p&amp;l"/>
      <sheetName val="FA Movement Kyrg"/>
      <sheetName val="Reference"/>
      <sheetName val="Anlagevermögen"/>
      <sheetName val="Pbs_Wbs_ATC"/>
      <sheetName val="Список документов"/>
      <sheetName val="перевозки"/>
      <sheetName val="Non-Statistical Sampling Master"/>
      <sheetName val="Global Data"/>
      <sheetName val="GAAP TB 30.09.01  detail p&amp;l"/>
      <sheetName val="Instructions"/>
      <sheetName val="US Dollar 2003"/>
      <sheetName val="SDR 2003"/>
      <sheetName val="Captions"/>
      <sheetName val="Info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свод"/>
      <sheetName val="H3.100 Rollforward"/>
      <sheetName val="Б.мчас (П)"/>
      <sheetName val="Налоги"/>
      <sheetName val="calc"/>
      <sheetName val="Собственный капитал"/>
      <sheetName val="Capex"/>
      <sheetName val="Kolommen_balans"/>
      <sheetName val="SA Procedures"/>
      <sheetName val="Пр 41"/>
      <sheetName val="5R"/>
      <sheetName val="9"/>
      <sheetName val="2008 ГСМ"/>
      <sheetName val="Плата за загрязнение "/>
      <sheetName val="Типограф"/>
      <sheetName val="IS"/>
      <sheetName val="Hidden"/>
      <sheetName val="ОТЧЕТ КТЖ 01.01.09"/>
      <sheetName val="L-1"/>
      <sheetName val="ввод-вывод ОС авг2004- 2005"/>
      <sheetName val="A-20"/>
      <sheetName val="Precios"/>
      <sheetName val="Balance Sheet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summary"/>
      <sheetName val="Макро"/>
      <sheetName val="канц"/>
      <sheetName val="Datasheet"/>
      <sheetName val="1 вариант  2009 "/>
      <sheetName val="ОборБалФормОтч"/>
      <sheetName val="ТитулЛистОтч"/>
      <sheetName val="$ IS"/>
      <sheetName val="MetaData"/>
      <sheetName val="ЛСЦ начисленное на 31.12.08"/>
      <sheetName val="ЛЛизинг начис. на 31.12.08"/>
      <sheetName val="ВОЛС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Лист2"/>
      <sheetName val="Инв.вл"/>
      <sheetName val="факт 2005 г."/>
      <sheetName val="д.7.001"/>
      <sheetName val="свод грузоотпр."/>
      <sheetName val="Содержание"/>
      <sheetName val="7НК"/>
      <sheetName val="11"/>
      <sheetName val="10"/>
      <sheetName val="7"/>
      <sheetName val="Служебный ФКРБ"/>
      <sheetName val="Источник финансирования"/>
      <sheetName val="Способ закупки"/>
      <sheetName val="Тип пункта плана"/>
      <sheetName val="Graph"/>
      <sheetName val="факс(2005-20гг.)"/>
      <sheetName val="Гр5(о)"/>
      <sheetName val="УПРАВЛЕНИЕ11"/>
      <sheetName val="Disclosure"/>
      <sheetName val="Links"/>
      <sheetName val="PIT&amp;PP(2)"/>
      <sheetName val="CD-실적"/>
      <sheetName val="Production_analysis"/>
      <sheetName val="Comp06"/>
      <sheetName val="Keys"/>
      <sheetName val="breakdown"/>
      <sheetName val="P&amp;L"/>
      <sheetName val="Provisions"/>
      <sheetName val="FA depreciation"/>
      <sheetName val="N"/>
      <sheetName val="ОТиТБ"/>
      <sheetName val="78"/>
      <sheetName val="PM-TE"/>
      <sheetName val="Test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6НК-cт."/>
      <sheetName val="Interco payables&amp;receivables"/>
      <sheetName val="Курс"/>
      <sheetName val="Inputs"/>
      <sheetName val="Лист3"/>
      <sheetName val="TOC"/>
      <sheetName val="NPV"/>
      <sheetName val="План произв-ва (мес.) (бюджет)"/>
      <sheetName val="Итоговая таблица"/>
      <sheetName val="Расчет2000Прямой"/>
      <sheetName val="1 (2)"/>
      <sheetName val="Settings"/>
      <sheetName val="Profiles"/>
      <sheetName val="Wells"/>
      <sheetName val="InputTI"/>
      <sheetName val="3НК"/>
      <sheetName val="1535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upload"/>
      <sheetName val="BS SBU split upload"/>
      <sheetName val="Controls"/>
      <sheetName val="WCS BS"/>
      <sheetName val="CAR77R40"/>
      <sheetName val="PCAM BS"/>
      <sheetName val="Accrued interest"/>
      <sheetName val="HO 2000 accruals"/>
      <sheetName val="Details of mnth accr. int."/>
      <sheetName val="Profit prev. years"/>
      <sheetName val="Criterias"/>
      <sheetName val="PCAM raw data"/>
      <sheetName val="20.58.472"/>
      <sheetName val="A-20"/>
      <sheetName val="Transformation table  2002"/>
      <sheetName val="Production_Ref Q-1-3"/>
      <sheetName val="XLR_NoRangeSheet"/>
      <sheetName val="FA Movement Kyrg"/>
      <sheetName val="Anlagevermögen"/>
      <sheetName val="B 1"/>
      <sheetName val="Links"/>
      <sheetName val="Lead"/>
    </sheetNames>
    <sheetDataSet>
      <sheetData sheetId="0">
        <row r="1">
          <cell r="B1" t="str">
            <v>BALANCE SHEET FOR HEAD OFFICE REPORTING (S.R.P.) FOR MARCH 2001</v>
          </cell>
        </row>
      </sheetData>
      <sheetData sheetId="1"/>
      <sheetData sheetId="2"/>
      <sheetData sheetId="3" refreshError="1">
        <row r="1">
          <cell r="B1" t="str">
            <v>BALANCE SHEET FOR HEAD OFFICE REPORTING (S.R.P.) FOR MARCH 2001</v>
          </cell>
        </row>
        <row r="2">
          <cell r="G2">
            <v>145.44999999999999</v>
          </cell>
        </row>
        <row r="3">
          <cell r="B3" t="str">
            <v>HOBS code</v>
          </cell>
          <cell r="C3" t="str">
            <v>RW %</v>
          </cell>
          <cell r="D3" t="str">
            <v>Description of accounts</v>
          </cell>
          <cell r="E3" t="str">
            <v>Almaty</v>
          </cell>
          <cell r="F3" t="str">
            <v>Atyrau</v>
          </cell>
          <cell r="G3" t="str">
            <v>Total</v>
          </cell>
          <cell r="H3" t="str">
            <v>Re-class</v>
          </cell>
          <cell r="I3" t="str">
            <v>Code</v>
          </cell>
          <cell r="J3" t="str">
            <v>Prov.</v>
          </cell>
          <cell r="K3" t="str">
            <v>Code</v>
          </cell>
          <cell r="L3" t="str">
            <v>Final (exact)</v>
          </cell>
        </row>
        <row r="5">
          <cell r="B5">
            <v>1011100</v>
          </cell>
          <cell r="C5">
            <v>0</v>
          </cell>
          <cell r="D5" t="str">
            <v>CASH:CASH ITEMS</v>
          </cell>
          <cell r="E5">
            <v>102.44957156999999</v>
          </cell>
          <cell r="F5">
            <v>30.555365100000003</v>
          </cell>
          <cell r="G5">
            <v>133.00493667000001</v>
          </cell>
          <cell r="L5">
            <v>133.00493667000001</v>
          </cell>
        </row>
        <row r="6">
          <cell r="B6">
            <v>1031300</v>
          </cell>
          <cell r="C6">
            <v>0</v>
          </cell>
          <cell r="D6" t="str">
            <v>CASH:CTR.BNK ZN B LCLF</v>
          </cell>
          <cell r="E6">
            <v>3880.0383520100004</v>
          </cell>
          <cell r="F6">
            <v>-3584.8515942600002</v>
          </cell>
          <cell r="G6">
            <v>295.1867577500002</v>
          </cell>
          <cell r="L6">
            <v>295.1867577500002</v>
          </cell>
        </row>
        <row r="7">
          <cell r="B7">
            <v>1034100</v>
          </cell>
          <cell r="C7">
            <v>0</v>
          </cell>
          <cell r="D7" t="str">
            <v>CASH:OTH.CTR.BNK ZN B</v>
          </cell>
          <cell r="E7">
            <v>0</v>
          </cell>
          <cell r="F7">
            <v>0</v>
          </cell>
          <cell r="G7">
            <v>0</v>
          </cell>
          <cell r="L7">
            <v>0</v>
          </cell>
        </row>
        <row r="8">
          <cell r="B8">
            <v>2029200</v>
          </cell>
          <cell r="C8">
            <v>0</v>
          </cell>
          <cell r="D8" t="str">
            <v>SDGP.TRADING</v>
          </cell>
          <cell r="E8">
            <v>0</v>
          </cell>
          <cell r="F8">
            <v>0</v>
          </cell>
          <cell r="G8">
            <v>0</v>
          </cell>
          <cell r="L8">
            <v>0</v>
          </cell>
        </row>
        <row r="9">
          <cell r="B9">
            <v>2031200</v>
          </cell>
          <cell r="C9">
            <v>0</v>
          </cell>
          <cell r="D9" t="str">
            <v>SDGP.OTH.ISS.CTR./REG.AUTH.ZN A</v>
          </cell>
          <cell r="E9">
            <v>0</v>
          </cell>
          <cell r="F9">
            <v>0</v>
          </cell>
          <cell r="G9">
            <v>0</v>
          </cell>
          <cell r="L9">
            <v>0</v>
          </cell>
        </row>
        <row r="10">
          <cell r="B10">
            <v>2031300</v>
          </cell>
          <cell r="C10">
            <v>0</v>
          </cell>
          <cell r="D10" t="str">
            <v>SDGP.OTH.ISS.CTR.AUTH.ZN B LCLF</v>
          </cell>
          <cell r="E10">
            <v>8039.0074541700005</v>
          </cell>
          <cell r="F10">
            <v>0</v>
          </cell>
          <cell r="G10">
            <v>8039.0074541700005</v>
          </cell>
          <cell r="L10">
            <v>8039.0074541700005</v>
          </cell>
        </row>
        <row r="11">
          <cell r="B11">
            <v>2034100</v>
          </cell>
          <cell r="C11">
            <v>1</v>
          </cell>
          <cell r="D11" t="str">
            <v>SDGP.OTH.ISS.OTH.CTR.AUTH.ZN B</v>
          </cell>
          <cell r="E11">
            <v>0</v>
          </cell>
          <cell r="F11">
            <v>0</v>
          </cell>
          <cell r="G11">
            <v>0</v>
          </cell>
          <cell r="L11">
            <v>0</v>
          </cell>
        </row>
        <row r="12">
          <cell r="B12">
            <v>3012200</v>
          </cell>
          <cell r="C12">
            <v>0.2</v>
          </cell>
          <cell r="D12" t="str">
            <v>BNK:CALL M. PLACED ZN A</v>
          </cell>
          <cell r="E12">
            <v>0</v>
          </cell>
          <cell r="F12">
            <v>0</v>
          </cell>
          <cell r="G12">
            <v>0</v>
          </cell>
          <cell r="L12">
            <v>0</v>
          </cell>
        </row>
        <row r="13">
          <cell r="B13">
            <v>3012300</v>
          </cell>
          <cell r="C13">
            <v>0.2</v>
          </cell>
          <cell r="D13" t="str">
            <v>BNK:CALL M. PLACED ZN B</v>
          </cell>
          <cell r="E13">
            <v>0</v>
          </cell>
          <cell r="F13">
            <v>0</v>
          </cell>
          <cell r="G13">
            <v>0</v>
          </cell>
          <cell r="L13">
            <v>0</v>
          </cell>
        </row>
        <row r="14">
          <cell r="B14">
            <v>3022200</v>
          </cell>
          <cell r="C14">
            <v>0.2</v>
          </cell>
          <cell r="D14" t="str">
            <v>BNK:NOSTRO ACCOUNTS ZN A</v>
          </cell>
          <cell r="E14">
            <v>0.46089798999999998</v>
          </cell>
          <cell r="F14">
            <v>0</v>
          </cell>
          <cell r="G14">
            <v>0.46089798999999998</v>
          </cell>
          <cell r="L14">
            <v>0.46089798999999998</v>
          </cell>
        </row>
        <row r="15">
          <cell r="B15">
            <v>3022300</v>
          </cell>
          <cell r="C15">
            <v>0.2</v>
          </cell>
          <cell r="D15" t="str">
            <v>BNK:NOSTRO ACCOUNTS ZN B</v>
          </cell>
          <cell r="E15">
            <v>5.7119399999999996E-3</v>
          </cell>
          <cell r="F15">
            <v>0</v>
          </cell>
          <cell r="G15">
            <v>5.7119399999999996E-3</v>
          </cell>
          <cell r="L15">
            <v>5.7119399999999996E-3</v>
          </cell>
        </row>
        <row r="16">
          <cell r="B16">
            <v>3032200</v>
          </cell>
          <cell r="C16">
            <v>0.2</v>
          </cell>
          <cell r="D16" t="str">
            <v>BNK:TIME DEP.BNK ZN A</v>
          </cell>
          <cell r="E16">
            <v>2967.18</v>
          </cell>
          <cell r="F16">
            <v>0</v>
          </cell>
          <cell r="G16">
            <v>2967.18</v>
          </cell>
          <cell r="L16">
            <v>2967.18</v>
          </cell>
        </row>
        <row r="17">
          <cell r="B17">
            <v>3031300</v>
          </cell>
          <cell r="C17">
            <v>0</v>
          </cell>
          <cell r="D17" t="str">
            <v>BNK:TIME DEP.CTR.BNK ZN B LCLF</v>
          </cell>
          <cell r="E17">
            <v>350</v>
          </cell>
          <cell r="F17">
            <v>0</v>
          </cell>
          <cell r="G17">
            <v>350</v>
          </cell>
          <cell r="L17">
            <v>350</v>
          </cell>
        </row>
        <row r="18">
          <cell r="B18">
            <v>3032300</v>
          </cell>
          <cell r="C18">
            <v>0.2</v>
          </cell>
          <cell r="D18" t="str">
            <v>BNK:TIME DEP.BNK ZN B RM &lt;1 YR</v>
          </cell>
          <cell r="E18">
            <v>727.25</v>
          </cell>
          <cell r="F18">
            <v>0</v>
          </cell>
          <cell r="G18">
            <v>727.25</v>
          </cell>
          <cell r="H18">
            <v>-727.25</v>
          </cell>
          <cell r="I18" t="str">
            <v>AB</v>
          </cell>
          <cell r="L18">
            <v>0</v>
          </cell>
        </row>
        <row r="19">
          <cell r="B19">
            <v>3034100</v>
          </cell>
          <cell r="C19">
            <v>1</v>
          </cell>
          <cell r="D19" t="str">
            <v>BNK:TIME DEP.OTH.CTR.BNK ZN B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</row>
        <row r="20">
          <cell r="B20">
            <v>3034300</v>
          </cell>
          <cell r="C20">
            <v>1</v>
          </cell>
          <cell r="D20" t="str">
            <v>BNK:TIME DEP.OTH.BNK ZN B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</row>
        <row r="21">
          <cell r="B21">
            <v>3091200</v>
          </cell>
          <cell r="C21">
            <v>0</v>
          </cell>
          <cell r="D21" t="str">
            <v>BNK:LOANS TO BNK ZN A RW 0%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</row>
        <row r="22">
          <cell r="B22">
            <v>3091300</v>
          </cell>
          <cell r="C22">
            <v>0</v>
          </cell>
          <cell r="D22" t="str">
            <v>BNK:LOANS TO BNK ZN B RM &lt;1 YR RW 0%</v>
          </cell>
          <cell r="E22">
            <v>0</v>
          </cell>
          <cell r="F22">
            <v>0</v>
          </cell>
          <cell r="G22">
            <v>0</v>
          </cell>
          <cell r="L22">
            <v>0</v>
          </cell>
        </row>
        <row r="23">
          <cell r="B23">
            <v>3092200</v>
          </cell>
          <cell r="C23">
            <v>0.2</v>
          </cell>
          <cell r="D23" t="str">
            <v>BNK:LOANS TO/GTD BNK ZN A/ MDB</v>
          </cell>
          <cell r="E23">
            <v>0</v>
          </cell>
          <cell r="F23">
            <v>0</v>
          </cell>
          <cell r="G23">
            <v>0</v>
          </cell>
          <cell r="L23">
            <v>0</v>
          </cell>
        </row>
        <row r="24">
          <cell r="B24">
            <v>3092300</v>
          </cell>
          <cell r="C24">
            <v>0.2</v>
          </cell>
          <cell r="D24" t="str">
            <v>BNK:LOANS TO/GTD BNK ZN B RM &lt;1 YR</v>
          </cell>
          <cell r="E24">
            <v>0</v>
          </cell>
          <cell r="F24">
            <v>0</v>
          </cell>
          <cell r="G24">
            <v>0</v>
          </cell>
          <cell r="H24">
            <v>727.25</v>
          </cell>
          <cell r="I24" t="str">
            <v>AB</v>
          </cell>
          <cell r="L24">
            <v>727.25</v>
          </cell>
        </row>
        <row r="25">
          <cell r="B25">
            <v>3094300</v>
          </cell>
          <cell r="C25">
            <v>1</v>
          </cell>
          <cell r="D25" t="str">
            <v>BNK:OTHR LOANS TO BNK ZN B</v>
          </cell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>
            <v>4051200</v>
          </cell>
          <cell r="C26">
            <v>0</v>
          </cell>
          <cell r="D26" t="str">
            <v>PBL.SECT:LOANS CENTR/REG.AUTH.ZN A</v>
          </cell>
          <cell r="E26">
            <v>0</v>
          </cell>
          <cell r="F26">
            <v>0</v>
          </cell>
          <cell r="G26">
            <v>0</v>
          </cell>
          <cell r="L26">
            <v>0</v>
          </cell>
        </row>
        <row r="27">
          <cell r="B27">
            <v>4051300</v>
          </cell>
          <cell r="C27">
            <v>0</v>
          </cell>
          <cell r="D27" t="str">
            <v>PBL.SECT:LOANS CENTR ZN B LCLF</v>
          </cell>
          <cell r="E27">
            <v>0</v>
          </cell>
          <cell r="F27">
            <v>0</v>
          </cell>
          <cell r="G27">
            <v>0</v>
          </cell>
          <cell r="L27">
            <v>0</v>
          </cell>
        </row>
        <row r="28">
          <cell r="B28">
            <v>4054200</v>
          </cell>
          <cell r="C28">
            <v>1</v>
          </cell>
          <cell r="D28" t="str">
            <v>PBL.SECT:LOANS REG.AUTH.ZN B OTH.</v>
          </cell>
          <cell r="E28">
            <v>0</v>
          </cell>
          <cell r="F28">
            <v>0</v>
          </cell>
          <cell r="G28">
            <v>0</v>
          </cell>
          <cell r="L28">
            <v>0</v>
          </cell>
        </row>
        <row r="29">
          <cell r="B29">
            <v>4112100</v>
          </cell>
          <cell r="C29">
            <v>0.2</v>
          </cell>
          <cell r="D29" t="str">
            <v>COMM:BILLS GTD REG.AUTH.ZN A OTH.</v>
          </cell>
          <cell r="E29">
            <v>0</v>
          </cell>
          <cell r="F29">
            <v>0</v>
          </cell>
          <cell r="G29">
            <v>0</v>
          </cell>
          <cell r="L29">
            <v>0</v>
          </cell>
        </row>
        <row r="30">
          <cell r="B30">
            <v>4112200</v>
          </cell>
          <cell r="C30">
            <v>0.2</v>
          </cell>
          <cell r="D30" t="str">
            <v>COMM:BILLS GTD BNK ZN A</v>
          </cell>
          <cell r="E30">
            <v>0</v>
          </cell>
          <cell r="F30">
            <v>0</v>
          </cell>
          <cell r="G30">
            <v>0</v>
          </cell>
          <cell r="L30">
            <v>0</v>
          </cell>
        </row>
        <row r="31">
          <cell r="B31">
            <v>4112300</v>
          </cell>
          <cell r="C31">
            <v>0.2</v>
          </cell>
          <cell r="D31" t="str">
            <v>COMM:BILLS GTD BNK ZN B RM &lt; 1 YR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</row>
        <row r="32">
          <cell r="B32">
            <v>4114100</v>
          </cell>
          <cell r="C32">
            <v>1</v>
          </cell>
          <cell r="D32" t="str">
            <v>COMM:BILLS GTD CTR.AUTH.ZN B OTH.</v>
          </cell>
          <cell r="E32">
            <v>0</v>
          </cell>
          <cell r="F32">
            <v>0</v>
          </cell>
          <cell r="G32">
            <v>0</v>
          </cell>
          <cell r="L32">
            <v>0</v>
          </cell>
        </row>
        <row r="33">
          <cell r="B33">
            <v>4114200</v>
          </cell>
          <cell r="C33">
            <v>1</v>
          </cell>
          <cell r="D33" t="str">
            <v>COMM:BILLS GTD REG.AUTH.ZN B OTH.</v>
          </cell>
          <cell r="E33">
            <v>0</v>
          </cell>
          <cell r="F33">
            <v>0</v>
          </cell>
          <cell r="G33">
            <v>0</v>
          </cell>
          <cell r="L33">
            <v>0</v>
          </cell>
        </row>
        <row r="34">
          <cell r="B34">
            <v>4114300</v>
          </cell>
          <cell r="C34">
            <v>1</v>
          </cell>
          <cell r="D34" t="str">
            <v>COMM:BILLS GTD BNK ZN B OTH.</v>
          </cell>
          <cell r="E34">
            <v>0</v>
          </cell>
          <cell r="F34">
            <v>0</v>
          </cell>
          <cell r="G34">
            <v>0</v>
          </cell>
          <cell r="L34">
            <v>0</v>
          </cell>
        </row>
        <row r="35">
          <cell r="B35">
            <v>4114400</v>
          </cell>
          <cell r="C35">
            <v>1</v>
          </cell>
          <cell r="D35" t="str">
            <v>COMM:BILLS OTH.</v>
          </cell>
          <cell r="E35">
            <v>0</v>
          </cell>
          <cell r="F35">
            <v>0</v>
          </cell>
          <cell r="G35">
            <v>0</v>
          </cell>
          <cell r="L35">
            <v>0</v>
          </cell>
        </row>
        <row r="36">
          <cell r="B36">
            <v>4121400</v>
          </cell>
          <cell r="C36">
            <v>0</v>
          </cell>
          <cell r="D36" t="str">
            <v>COMM:DEM.ACC. COLLATERAL RW =0%</v>
          </cell>
          <cell r="E36">
            <v>0</v>
          </cell>
          <cell r="F36">
            <v>0</v>
          </cell>
          <cell r="G36">
            <v>0</v>
          </cell>
          <cell r="L36">
            <v>0</v>
          </cell>
        </row>
        <row r="37">
          <cell r="B37">
            <v>4124500</v>
          </cell>
          <cell r="C37">
            <v>1</v>
          </cell>
          <cell r="D37" t="str">
            <v>COMM:DEM.ACC.GLOBALS</v>
          </cell>
          <cell r="E37">
            <v>0</v>
          </cell>
          <cell r="F37">
            <v>0</v>
          </cell>
          <cell r="G37">
            <v>0</v>
          </cell>
          <cell r="L37">
            <v>0</v>
          </cell>
        </row>
        <row r="38">
          <cell r="B38">
            <v>4124600</v>
          </cell>
          <cell r="C38">
            <v>1</v>
          </cell>
          <cell r="D38" t="str">
            <v>COMM:DEM.ACC.OTH.</v>
          </cell>
          <cell r="E38">
            <v>137.19460801</v>
          </cell>
          <cell r="F38">
            <v>0</v>
          </cell>
          <cell r="G38">
            <v>137.19460801</v>
          </cell>
          <cell r="H38">
            <v>6.5154327499999998E-2</v>
          </cell>
          <cell r="I38" t="str">
            <v>R</v>
          </cell>
          <cell r="L38">
            <v>137.25976233750001</v>
          </cell>
        </row>
        <row r="39">
          <cell r="B39">
            <v>4154400</v>
          </cell>
          <cell r="C39">
            <v>1</v>
          </cell>
          <cell r="D39" t="str">
            <v>COMM:ADVANCES A/SECURITIES OTH.</v>
          </cell>
          <cell r="E39">
            <v>0</v>
          </cell>
          <cell r="F39">
            <v>0</v>
          </cell>
          <cell r="G39">
            <v>0</v>
          </cell>
          <cell r="L39">
            <v>0</v>
          </cell>
        </row>
        <row r="40">
          <cell r="B40">
            <v>4171400</v>
          </cell>
          <cell r="C40">
            <v>0</v>
          </cell>
          <cell r="D40" t="str">
            <v>COMM:LOANS OTH.COLLAT. RW=0%</v>
          </cell>
          <cell r="E40">
            <v>0</v>
          </cell>
          <cell r="F40">
            <v>0</v>
          </cell>
          <cell r="G40">
            <v>0</v>
          </cell>
          <cell r="L40">
            <v>0</v>
          </cell>
        </row>
        <row r="41">
          <cell r="B41">
            <v>4172200</v>
          </cell>
          <cell r="C41">
            <v>0.2</v>
          </cell>
          <cell r="D41" t="str">
            <v>COMM:LOANS GTD.BNK ZN A</v>
          </cell>
          <cell r="E41">
            <v>0</v>
          </cell>
          <cell r="F41">
            <v>0</v>
          </cell>
          <cell r="G41">
            <v>0</v>
          </cell>
          <cell r="L41">
            <v>0</v>
          </cell>
        </row>
        <row r="42">
          <cell r="B42">
            <v>4172300</v>
          </cell>
          <cell r="C42">
            <v>0.2</v>
          </cell>
          <cell r="D42" t="str">
            <v>COMM:LOANS GTD.BNK ZN B RM &lt; 1 YR</v>
          </cell>
          <cell r="E42">
            <v>65.814999999999998</v>
          </cell>
          <cell r="F42">
            <v>0</v>
          </cell>
          <cell r="G42">
            <v>65.814999999999998</v>
          </cell>
          <cell r="L42">
            <v>65.814999999999998</v>
          </cell>
        </row>
        <row r="43">
          <cell r="B43">
            <v>4174300</v>
          </cell>
          <cell r="C43">
            <v>1</v>
          </cell>
          <cell r="D43" t="str">
            <v>COMM:LOANS GTD.BNK ZN B OTH.</v>
          </cell>
          <cell r="E43">
            <v>0</v>
          </cell>
          <cell r="F43">
            <v>0</v>
          </cell>
          <cell r="G43">
            <v>0</v>
          </cell>
          <cell r="L43">
            <v>0</v>
          </cell>
        </row>
        <row r="44">
          <cell r="B44">
            <v>4184400</v>
          </cell>
          <cell r="C44">
            <v>1</v>
          </cell>
          <cell r="D44" t="str">
            <v>COMM:MORTGAG. NON-RESID.BUILDINGS</v>
          </cell>
          <cell r="E44">
            <v>121.43924184999999</v>
          </cell>
          <cell r="F44">
            <v>0</v>
          </cell>
          <cell r="G44">
            <v>121.43924184999999</v>
          </cell>
          <cell r="L44">
            <v>121.43924184999999</v>
          </cell>
        </row>
        <row r="45">
          <cell r="B45">
            <v>4184700</v>
          </cell>
          <cell r="C45">
            <v>1</v>
          </cell>
          <cell r="D45" t="str">
            <v>COMM:OTH.LOANS GLOBALS</v>
          </cell>
          <cell r="E45">
            <v>0</v>
          </cell>
          <cell r="F45">
            <v>0</v>
          </cell>
          <cell r="G45">
            <v>0</v>
          </cell>
          <cell r="L45">
            <v>0</v>
          </cell>
        </row>
        <row r="46">
          <cell r="B46">
            <v>4184800</v>
          </cell>
          <cell r="C46">
            <v>1</v>
          </cell>
          <cell r="D46" t="str">
            <v>COMM:OTH.LOANS AND ADVANCES</v>
          </cell>
          <cell r="E46">
            <v>3911.1264167300001</v>
          </cell>
          <cell r="F46">
            <v>0</v>
          </cell>
          <cell r="G46">
            <v>3911.1264167300001</v>
          </cell>
          <cell r="H46">
            <v>-6.5154327499999998E-2</v>
          </cell>
          <cell r="I46" t="str">
            <v>R</v>
          </cell>
          <cell r="J46">
            <v>-202.04652547000001</v>
          </cell>
          <cell r="K46" t="str">
            <v>Q</v>
          </cell>
          <cell r="L46">
            <v>3709.0147369325005</v>
          </cell>
        </row>
        <row r="47">
          <cell r="B47">
            <v>4184890</v>
          </cell>
          <cell r="C47">
            <v>1</v>
          </cell>
          <cell r="D47" t="str">
            <v>COMM:OTH.LOANS AND ADVANCES</v>
          </cell>
          <cell r="E47">
            <v>239.99250000000001</v>
          </cell>
          <cell r="F47">
            <v>0</v>
          </cell>
          <cell r="G47">
            <v>239.99250000000001</v>
          </cell>
          <cell r="L47">
            <v>239.99250000000001</v>
          </cell>
        </row>
        <row r="48">
          <cell r="B48">
            <v>4223100</v>
          </cell>
          <cell r="C48">
            <v>0.5</v>
          </cell>
          <cell r="D48" t="str">
            <v>PRIV:MORTGAG. RESIDENTIAL BUILDING</v>
          </cell>
          <cell r="E48">
            <v>110.06306687999999</v>
          </cell>
          <cell r="F48">
            <v>0</v>
          </cell>
          <cell r="G48">
            <v>110.06306687999999</v>
          </cell>
          <cell r="L48">
            <v>110.06306687999999</v>
          </cell>
        </row>
        <row r="49">
          <cell r="B49">
            <v>4224400</v>
          </cell>
          <cell r="C49">
            <v>1</v>
          </cell>
          <cell r="D49" t="str">
            <v>PRIV:MORTGAG. UNCOVERED PART</v>
          </cell>
          <cell r="E49">
            <v>24.048259850000001</v>
          </cell>
          <cell r="F49">
            <v>0</v>
          </cell>
          <cell r="G49">
            <v>24.048259850000001</v>
          </cell>
          <cell r="L49">
            <v>24.048259850000001</v>
          </cell>
        </row>
        <row r="50">
          <cell r="B50">
            <v>4244400</v>
          </cell>
          <cell r="C50">
            <v>1</v>
          </cell>
          <cell r="D50" t="str">
            <v>PRIV:LOANS AND ADVANCES OTH.</v>
          </cell>
          <cell r="E50">
            <v>59.539943749999999</v>
          </cell>
          <cell r="F50">
            <v>0</v>
          </cell>
          <cell r="G50">
            <v>59.539943749999999</v>
          </cell>
          <cell r="L50">
            <v>59.539943749999999</v>
          </cell>
        </row>
        <row r="51">
          <cell r="B51">
            <v>5214300</v>
          </cell>
          <cell r="C51">
            <v>1</v>
          </cell>
          <cell r="D51" t="str">
            <v>IBS.LENDING:ISS/GTD OTH BNKS ZN B</v>
          </cell>
          <cell r="E51">
            <v>0</v>
          </cell>
          <cell r="F51">
            <v>0</v>
          </cell>
          <cell r="G51">
            <v>0</v>
          </cell>
          <cell r="L51">
            <v>0</v>
          </cell>
        </row>
        <row r="52">
          <cell r="B52">
            <v>5224100</v>
          </cell>
          <cell r="C52">
            <v>1</v>
          </cell>
          <cell r="D52" t="str">
            <v>IBS.LENDING:ISS/GTD CTR./AUTH.ZN B</v>
          </cell>
          <cell r="E52">
            <v>5090.75</v>
          </cell>
          <cell r="F52">
            <v>0</v>
          </cell>
          <cell r="G52">
            <v>5090.75</v>
          </cell>
          <cell r="L52">
            <v>5090.75</v>
          </cell>
        </row>
        <row r="53">
          <cell r="B53">
            <v>5224900</v>
          </cell>
          <cell r="C53">
            <v>1</v>
          </cell>
          <cell r="D53" t="str">
            <v>IBS.LENDING:ISS/OTHER</v>
          </cell>
          <cell r="E53">
            <v>72.666820000000001</v>
          </cell>
          <cell r="F53">
            <v>0</v>
          </cell>
          <cell r="G53">
            <v>72.666820000000001</v>
          </cell>
          <cell r="L53">
            <v>72.666820000000001</v>
          </cell>
        </row>
        <row r="54">
          <cell r="B54">
            <v>6149200</v>
          </cell>
          <cell r="C54">
            <v>0</v>
          </cell>
          <cell r="D54" t="str">
            <v>TRDG PRTFL: OTHER SHARES</v>
          </cell>
          <cell r="E54">
            <v>0</v>
          </cell>
          <cell r="F54">
            <v>0</v>
          </cell>
          <cell r="G54">
            <v>0</v>
          </cell>
          <cell r="L54">
            <v>0</v>
          </cell>
        </row>
        <row r="55">
          <cell r="B55">
            <v>7029800</v>
          </cell>
          <cell r="C55">
            <v>0</v>
          </cell>
          <cell r="D55" t="str">
            <v>PARTICIP AAB GROUP: FIN INSTIT/OTH AFFIL</v>
          </cell>
          <cell r="E55">
            <v>0</v>
          </cell>
          <cell r="F55">
            <v>0</v>
          </cell>
          <cell r="G55">
            <v>0</v>
          </cell>
          <cell r="L55">
            <v>0</v>
          </cell>
        </row>
        <row r="56">
          <cell r="B56">
            <v>8038100</v>
          </cell>
          <cell r="C56">
            <v>0</v>
          </cell>
          <cell r="D56" t="str">
            <v>OTH.PARTICIP.:FIN.INSTIT.PERC.&gt;10%</v>
          </cell>
          <cell r="E56">
            <v>57.6</v>
          </cell>
          <cell r="F56">
            <v>0</v>
          </cell>
          <cell r="G56">
            <v>57.6</v>
          </cell>
          <cell r="H56">
            <v>-57.6</v>
          </cell>
          <cell r="I56" t="str">
            <v>F</v>
          </cell>
          <cell r="L56">
            <v>0</v>
          </cell>
        </row>
        <row r="57">
          <cell r="B57">
            <v>8048200</v>
          </cell>
          <cell r="C57">
            <v>1</v>
          </cell>
          <cell r="D57" t="str">
            <v>OTH.PARTICIP.:FIN.INSTIT.PERC.&lt;=10%</v>
          </cell>
          <cell r="E57">
            <v>3.5003899999999999</v>
          </cell>
          <cell r="F57">
            <v>0</v>
          </cell>
          <cell r="G57">
            <v>3.5003899999999999</v>
          </cell>
          <cell r="L57">
            <v>3.5003899999999999</v>
          </cell>
        </row>
        <row r="58">
          <cell r="B58">
            <v>10014500</v>
          </cell>
          <cell r="C58">
            <v>1</v>
          </cell>
          <cell r="D58" t="str">
            <v>PROPERTY:PREMISES IN OWN USE</v>
          </cell>
          <cell r="E58">
            <v>379.06831463999998</v>
          </cell>
          <cell r="F58">
            <v>233.96199813999999</v>
          </cell>
          <cell r="G58">
            <v>613.03031278000003</v>
          </cell>
          <cell r="H58">
            <v>31.381136510000001</v>
          </cell>
          <cell r="I58" t="str">
            <v>C'</v>
          </cell>
          <cell r="L58">
            <v>644.41144929000006</v>
          </cell>
        </row>
        <row r="59">
          <cell r="B59">
            <v>10034500</v>
          </cell>
          <cell r="C59">
            <v>1</v>
          </cell>
          <cell r="D59" t="str">
            <v>PROPERTY:COSTS ALTER.RENTED PREM.</v>
          </cell>
          <cell r="E59">
            <v>0</v>
          </cell>
          <cell r="F59">
            <v>0</v>
          </cell>
          <cell r="G59">
            <v>0</v>
          </cell>
          <cell r="L59">
            <v>0</v>
          </cell>
        </row>
        <row r="60">
          <cell r="B60">
            <v>10044500</v>
          </cell>
          <cell r="C60">
            <v>1</v>
          </cell>
          <cell r="D60" t="str">
            <v>EQUIPMENT:COMPUTER HARDWARE</v>
          </cell>
          <cell r="E60">
            <v>73.550325079999993</v>
          </cell>
          <cell r="F60">
            <v>6.3935657300000006</v>
          </cell>
          <cell r="G60">
            <v>79.943890809999999</v>
          </cell>
          <cell r="L60">
            <v>79.943890809999999</v>
          </cell>
        </row>
        <row r="61">
          <cell r="B61">
            <v>10054500</v>
          </cell>
          <cell r="C61">
            <v>1</v>
          </cell>
          <cell r="D61" t="str">
            <v>EQUIPMENT:COMPUTER SOFTWARE</v>
          </cell>
          <cell r="E61">
            <v>6.7138882999999998</v>
          </cell>
          <cell r="F61">
            <v>3.8940959999999997E-2</v>
          </cell>
          <cell r="G61">
            <v>6.7528292599999995</v>
          </cell>
          <cell r="L61">
            <v>6.7528292599999995</v>
          </cell>
        </row>
        <row r="62">
          <cell r="B62">
            <v>10064500</v>
          </cell>
          <cell r="C62">
            <v>1</v>
          </cell>
          <cell r="D62" t="str">
            <v>OTH.EQUIPMENT:FURNITURE</v>
          </cell>
          <cell r="E62">
            <v>26.897488450000001</v>
          </cell>
          <cell r="F62">
            <v>13.718944519999999</v>
          </cell>
          <cell r="G62">
            <v>40.616432969999998</v>
          </cell>
          <cell r="L62">
            <v>40.616432969999998</v>
          </cell>
        </row>
        <row r="63">
          <cell r="B63">
            <v>10074500</v>
          </cell>
          <cell r="C63">
            <v>1</v>
          </cell>
          <cell r="D63" t="str">
            <v>OTH.EQUIPMENT:VEHICLES AND OTH.</v>
          </cell>
          <cell r="E63">
            <v>94.157021409999999</v>
          </cell>
          <cell r="F63">
            <v>15.261393249999999</v>
          </cell>
          <cell r="G63">
            <v>109.41841466</v>
          </cell>
          <cell r="L63">
            <v>109.41841466</v>
          </cell>
        </row>
        <row r="64">
          <cell r="B64">
            <v>11012900</v>
          </cell>
          <cell r="C64">
            <v>0.2</v>
          </cell>
          <cell r="D64" t="str">
            <v>OTH.ASSETS IN PROCESS OF COLLECT</v>
          </cell>
          <cell r="E64">
            <v>0</v>
          </cell>
          <cell r="F64">
            <v>0</v>
          </cell>
          <cell r="G64">
            <v>0</v>
          </cell>
          <cell r="L64">
            <v>0</v>
          </cell>
        </row>
        <row r="65">
          <cell r="B65">
            <v>11044500</v>
          </cell>
          <cell r="C65">
            <v>1</v>
          </cell>
          <cell r="D65" t="str">
            <v>OTH.ASSETS:SUNDRIES</v>
          </cell>
          <cell r="E65">
            <v>-3725.511156</v>
          </cell>
          <cell r="F65">
            <v>3873.9069101499999</v>
          </cell>
          <cell r="G65">
            <v>148.3957541499999</v>
          </cell>
          <cell r="L65">
            <v>148.3957541499999</v>
          </cell>
        </row>
        <row r="66">
          <cell r="B66">
            <v>11051900</v>
          </cell>
          <cell r="C66">
            <v>1</v>
          </cell>
          <cell r="D66" t="str">
            <v>OTH.ASSETS:INTANGIBLE ASSETS (110420)</v>
          </cell>
          <cell r="E66">
            <v>0</v>
          </cell>
          <cell r="F66">
            <v>0</v>
          </cell>
          <cell r="G66">
            <v>0</v>
          </cell>
          <cell r="H66">
            <v>82.8</v>
          </cell>
          <cell r="I66" t="str">
            <v>A'</v>
          </cell>
          <cell r="L66">
            <v>82.8</v>
          </cell>
        </row>
        <row r="67">
          <cell r="B67">
            <v>11081900</v>
          </cell>
          <cell r="C67">
            <v>0</v>
          </cell>
          <cell r="D67" t="str">
            <v>OTH.ASSETS: CURRENT TAX ASSETS</v>
          </cell>
          <cell r="E67">
            <v>70.354010000000002</v>
          </cell>
          <cell r="F67">
            <v>0</v>
          </cell>
          <cell r="G67">
            <v>70.354010000000002</v>
          </cell>
          <cell r="H67">
            <v>4.70932</v>
          </cell>
          <cell r="I67" t="str">
            <v>G</v>
          </cell>
          <cell r="L67">
            <v>75.063330000000008</v>
          </cell>
        </row>
        <row r="68">
          <cell r="B68">
            <v>12011500</v>
          </cell>
          <cell r="C68">
            <v>0</v>
          </cell>
          <cell r="D68" t="str">
            <v>PREPAYMENTS:PREMIUMS INVESTM.PORTF</v>
          </cell>
          <cell r="E68">
            <v>0</v>
          </cell>
          <cell r="F68">
            <v>0</v>
          </cell>
          <cell r="G68">
            <v>0</v>
          </cell>
          <cell r="L68">
            <v>0</v>
          </cell>
        </row>
        <row r="69">
          <cell r="B69">
            <v>12021900</v>
          </cell>
          <cell r="C69">
            <v>0</v>
          </cell>
          <cell r="D69" t="str">
            <v>PREPAYMENTS:ACCR.INT.REC. RW=0%</v>
          </cell>
          <cell r="E69">
            <v>0</v>
          </cell>
          <cell r="F69">
            <v>0</v>
          </cell>
          <cell r="G69">
            <v>0</v>
          </cell>
          <cell r="H69">
            <v>6.7686254485000008</v>
          </cell>
          <cell r="I69" t="str">
            <v>UV</v>
          </cell>
          <cell r="L69">
            <v>6.7686254485000008</v>
          </cell>
        </row>
        <row r="70">
          <cell r="B70">
            <v>12022900</v>
          </cell>
          <cell r="C70">
            <v>0.2</v>
          </cell>
          <cell r="D70" t="str">
            <v>PREPAYMENTS:ACCR.INT.REC. RW=20%</v>
          </cell>
          <cell r="E70">
            <v>20.60852002</v>
          </cell>
          <cell r="F70">
            <v>0</v>
          </cell>
          <cell r="G70">
            <v>20.60852002</v>
          </cell>
          <cell r="H70">
            <v>-0.20531383</v>
          </cell>
          <cell r="I70" t="str">
            <v>UY</v>
          </cell>
          <cell r="L70">
            <v>20.403206189999999</v>
          </cell>
        </row>
        <row r="71">
          <cell r="B71">
            <v>12023900</v>
          </cell>
          <cell r="C71">
            <v>0.5</v>
          </cell>
          <cell r="D71" t="str">
            <v>PREPAYMENTS:ACCR.INT.REC. RW=50%</v>
          </cell>
          <cell r="E71">
            <v>12.9415762</v>
          </cell>
          <cell r="F71">
            <v>1.13E-6</v>
          </cell>
          <cell r="G71">
            <v>12.941577329999999</v>
          </cell>
          <cell r="H71">
            <v>-12.121490506500002</v>
          </cell>
          <cell r="I71" t="str">
            <v>VWXZ</v>
          </cell>
          <cell r="L71">
            <v>0.82008682349999695</v>
          </cell>
        </row>
        <row r="72">
          <cell r="B72">
            <v>12024900</v>
          </cell>
          <cell r="C72">
            <v>1</v>
          </cell>
          <cell r="D72" t="str">
            <v>PREPAYMENTS:ACCR.INT.REC. RW=100%</v>
          </cell>
          <cell r="E72">
            <v>255.45323038000001</v>
          </cell>
          <cell r="F72">
            <v>0</v>
          </cell>
          <cell r="G72">
            <v>255.45323038000001</v>
          </cell>
          <cell r="H72">
            <v>4.0954921579999999</v>
          </cell>
          <cell r="I72" t="str">
            <v>WYZ</v>
          </cell>
          <cell r="L72">
            <v>259.54872253799999</v>
          </cell>
        </row>
        <row r="73">
          <cell r="B73">
            <v>12031900</v>
          </cell>
          <cell r="C73">
            <v>0</v>
          </cell>
          <cell r="D73" t="str">
            <v>PREPAYMENTS:BALANCE FORWARD_FOREX</v>
          </cell>
          <cell r="E73">
            <v>1.2289623799999998</v>
          </cell>
          <cell r="F73">
            <v>0</v>
          </cell>
          <cell r="G73">
            <v>1.2289623799999998</v>
          </cell>
          <cell r="L73">
            <v>1.2289623799999998</v>
          </cell>
        </row>
        <row r="74">
          <cell r="B74">
            <v>12044900</v>
          </cell>
          <cell r="C74">
            <v>1</v>
          </cell>
          <cell r="D74" t="str">
            <v>PREPAYMENTS:OTHER/ACCRUED INCOME</v>
          </cell>
          <cell r="E74">
            <v>58.092217959999999</v>
          </cell>
          <cell r="F74">
            <v>0</v>
          </cell>
          <cell r="G74">
            <v>58.092217959999999</v>
          </cell>
          <cell r="H74">
            <v>1.4626867299999999</v>
          </cell>
          <cell r="I74" t="str">
            <v>X</v>
          </cell>
          <cell r="L74">
            <v>59.554904690000001</v>
          </cell>
        </row>
        <row r="75">
          <cell r="B75">
            <v>15019800</v>
          </cell>
          <cell r="C75">
            <v>0</v>
          </cell>
          <cell r="D75" t="str">
            <v>GRP:HEAD-OFFICE=NLG BALANCES</v>
          </cell>
          <cell r="E75">
            <v>40.512367600000005</v>
          </cell>
          <cell r="F75">
            <v>0</v>
          </cell>
          <cell r="G75">
            <v>40.512367600000005</v>
          </cell>
          <cell r="L75">
            <v>40.512367600000005</v>
          </cell>
        </row>
        <row r="76">
          <cell r="B76">
            <v>15029800</v>
          </cell>
          <cell r="C76">
            <v>0</v>
          </cell>
          <cell r="D76" t="str">
            <v>GRP:HEAD-OFFICE=FCY BALANCES</v>
          </cell>
          <cell r="E76">
            <v>36.657762049999995</v>
          </cell>
          <cell r="F76">
            <v>0</v>
          </cell>
          <cell r="G76">
            <v>36.657762049999995</v>
          </cell>
          <cell r="L76">
            <v>36.657762049999995</v>
          </cell>
        </row>
        <row r="77">
          <cell r="B77">
            <v>15039800</v>
          </cell>
          <cell r="C77">
            <v>0</v>
          </cell>
          <cell r="D77" t="str">
            <v>GRP:BRANCHES IN THE NETHERLANDS</v>
          </cell>
          <cell r="E77">
            <v>0</v>
          </cell>
          <cell r="F77">
            <v>0</v>
          </cell>
          <cell r="G77">
            <v>0</v>
          </cell>
          <cell r="L77">
            <v>0</v>
          </cell>
        </row>
        <row r="78">
          <cell r="B78">
            <v>15119800</v>
          </cell>
          <cell r="C78">
            <v>0</v>
          </cell>
          <cell r="D78" t="str">
            <v>GRP:BRANCHES OUTSIDE NETHERLANDS</v>
          </cell>
          <cell r="E78">
            <v>9.5865944600000006</v>
          </cell>
          <cell r="F78">
            <v>0</v>
          </cell>
          <cell r="G78">
            <v>9.5865944600000006</v>
          </cell>
          <cell r="L78">
            <v>9.5865944600000006</v>
          </cell>
        </row>
        <row r="79">
          <cell r="B79">
            <v>15139800</v>
          </cell>
          <cell r="C79">
            <v>0</v>
          </cell>
          <cell r="D79" t="str">
            <v>GRP:OTH.BNKING AFF.OUTSIDE NETH</v>
          </cell>
          <cell r="E79">
            <v>127.565061</v>
          </cell>
          <cell r="F79">
            <v>0</v>
          </cell>
          <cell r="G79">
            <v>127.565061</v>
          </cell>
          <cell r="L79">
            <v>127.565061</v>
          </cell>
        </row>
        <row r="80">
          <cell r="B80">
            <v>15269800</v>
          </cell>
          <cell r="C80">
            <v>0</v>
          </cell>
          <cell r="D80" t="str">
            <v>GRP:PREPAYMENTS/ACCRUED INCOME</v>
          </cell>
          <cell r="E80">
            <v>11.835562250000001</v>
          </cell>
          <cell r="F80">
            <v>0</v>
          </cell>
          <cell r="G80">
            <v>11.835562250000001</v>
          </cell>
          <cell r="L80">
            <v>11.835562250000001</v>
          </cell>
        </row>
        <row r="82">
          <cell r="B82" t="str">
            <v>TOTAL ASSEST</v>
          </cell>
          <cell r="E82">
            <v>23459.839980929992</v>
          </cell>
          <cell r="F82">
            <v>588.98552471999994</v>
          </cell>
          <cell r="G82">
            <v>24048.825505649987</v>
          </cell>
          <cell r="H82">
            <v>61.290456509999991</v>
          </cell>
          <cell r="J82">
            <v>-202.04652547000001</v>
          </cell>
          <cell r="L82">
            <v>23908.069436689995</v>
          </cell>
        </row>
        <row r="84">
          <cell r="B84">
            <v>20030000</v>
          </cell>
          <cell r="D84" t="str">
            <v>BNK:LORO ACCOUNTS</v>
          </cell>
          <cell r="E84">
            <v>-90.598601520000003</v>
          </cell>
          <cell r="F84">
            <v>0</v>
          </cell>
          <cell r="G84">
            <v>-90.598601520000003</v>
          </cell>
          <cell r="L84">
            <v>-90.598601520000003</v>
          </cell>
        </row>
        <row r="85">
          <cell r="B85">
            <v>20040000</v>
          </cell>
          <cell r="D85" t="str">
            <v>BNK:OVERDRAFTS (NOSTRO)</v>
          </cell>
          <cell r="E85">
            <v>0</v>
          </cell>
          <cell r="F85">
            <v>0</v>
          </cell>
          <cell r="G85">
            <v>0</v>
          </cell>
          <cell r="L85">
            <v>0</v>
          </cell>
        </row>
        <row r="86">
          <cell r="B86">
            <v>20050000</v>
          </cell>
          <cell r="D86" t="str">
            <v>BNK:TIME DEP. TAKEN</v>
          </cell>
          <cell r="E86">
            <v>-328.18046064999999</v>
          </cell>
          <cell r="F86">
            <v>0</v>
          </cell>
          <cell r="G86">
            <v>-328.18046064999999</v>
          </cell>
          <cell r="L86">
            <v>-328.18046064999999</v>
          </cell>
        </row>
        <row r="87">
          <cell r="B87">
            <v>20080000</v>
          </cell>
          <cell r="D87" t="str">
            <v>OTH. LIABS AND MONEYS BORROWED</v>
          </cell>
          <cell r="E87">
            <v>-45.458962</v>
          </cell>
          <cell r="F87">
            <v>0</v>
          </cell>
          <cell r="G87">
            <v>-45.458962</v>
          </cell>
          <cell r="H87">
            <v>45.458962</v>
          </cell>
          <cell r="I87" t="str">
            <v>H</v>
          </cell>
          <cell r="L87">
            <v>0</v>
          </cell>
        </row>
        <row r="88">
          <cell r="B88">
            <v>21120000</v>
          </cell>
          <cell r="D88" t="str">
            <v>FUNDS:OTH.CREDIT BALANCES</v>
          </cell>
          <cell r="E88">
            <v>-10368.487853319999</v>
          </cell>
          <cell r="F88">
            <v>-224.39977041999998</v>
          </cell>
          <cell r="G88">
            <v>-10592.887623739998</v>
          </cell>
          <cell r="H88">
            <v>-508.98300005999999</v>
          </cell>
          <cell r="I88" t="str">
            <v>S</v>
          </cell>
          <cell r="L88">
            <v>-11101.870623799998</v>
          </cell>
        </row>
        <row r="89">
          <cell r="B89">
            <v>21130000</v>
          </cell>
          <cell r="D89" t="str">
            <v>FUNDS:TIME DEP. TAKEN</v>
          </cell>
          <cell r="E89">
            <v>-3283.2212982600004</v>
          </cell>
          <cell r="F89">
            <v>-369.86160124000003</v>
          </cell>
          <cell r="G89">
            <v>-3653.0828995000002</v>
          </cell>
          <cell r="L89">
            <v>-3653.0828995000002</v>
          </cell>
        </row>
        <row r="90">
          <cell r="B90">
            <v>21160000</v>
          </cell>
          <cell r="D90" t="str">
            <v>FUNDS:CREDIT BALANCES/NOT FREE DISP</v>
          </cell>
          <cell r="E90">
            <v>-230.32113834999998</v>
          </cell>
          <cell r="F90">
            <v>0</v>
          </cell>
          <cell r="G90">
            <v>-230.32113834999998</v>
          </cell>
          <cell r="H90">
            <v>-45.458962</v>
          </cell>
          <cell r="I90" t="str">
            <v>H</v>
          </cell>
          <cell r="L90">
            <v>-275.78010035</v>
          </cell>
        </row>
        <row r="91">
          <cell r="B91">
            <v>21320000</v>
          </cell>
          <cell r="D91" t="str">
            <v>FUNDS:ORDINARY/NOTICE SAVINGS ACC.</v>
          </cell>
          <cell r="E91">
            <v>-475.04267052</v>
          </cell>
          <cell r="F91">
            <v>-33.94032954</v>
          </cell>
          <cell r="G91">
            <v>-508.98300005999999</v>
          </cell>
          <cell r="H91">
            <v>508.98300005999999</v>
          </cell>
          <cell r="I91" t="str">
            <v>S</v>
          </cell>
          <cell r="L91">
            <v>0</v>
          </cell>
        </row>
        <row r="92">
          <cell r="B92">
            <v>21330000</v>
          </cell>
          <cell r="D92" t="str">
            <v>FUNDS:FIXED TERM SAVINGS ACCOUNTS</v>
          </cell>
          <cell r="E92">
            <v>-919.48836232000008</v>
          </cell>
          <cell r="F92">
            <v>-10.69419525</v>
          </cell>
          <cell r="G92">
            <v>-930.18255757000009</v>
          </cell>
          <cell r="L92">
            <v>-930.18255757000009</v>
          </cell>
        </row>
        <row r="93">
          <cell r="B93">
            <v>23030000</v>
          </cell>
          <cell r="D93" t="str">
            <v>CURRENT TAX LIABILITY</v>
          </cell>
          <cell r="E93">
            <v>0</v>
          </cell>
          <cell r="F93">
            <v>4.70932</v>
          </cell>
          <cell r="G93">
            <v>4.70932</v>
          </cell>
          <cell r="H93">
            <v>-4.70932</v>
          </cell>
          <cell r="I93" t="str">
            <v>G</v>
          </cell>
          <cell r="J93">
            <v>-26.699476839999999</v>
          </cell>
          <cell r="K93" t="str">
            <v>K2</v>
          </cell>
          <cell r="L93">
            <v>-26.699476839999999</v>
          </cell>
        </row>
        <row r="94">
          <cell r="B94">
            <v>23040000</v>
          </cell>
          <cell r="D94" t="str">
            <v>OTH.LIABS:SUNDRY LIABILITIES</v>
          </cell>
          <cell r="E94">
            <v>-212.03514138999998</v>
          </cell>
          <cell r="F94">
            <v>-20.320526480000002</v>
          </cell>
          <cell r="G94">
            <v>-232.35566786999999</v>
          </cell>
          <cell r="J94">
            <v>202.04652547000001</v>
          </cell>
          <cell r="K94" t="str">
            <v>Q</v>
          </cell>
          <cell r="L94">
            <v>-30.309142399999985</v>
          </cell>
        </row>
        <row r="95">
          <cell r="B95">
            <v>24020000</v>
          </cell>
          <cell r="D95" t="str">
            <v>ACCRUALS:DISCOUNT SEC.INVESTMENT</v>
          </cell>
          <cell r="E95">
            <v>-84.591286629999999</v>
          </cell>
          <cell r="F95">
            <v>0</v>
          </cell>
          <cell r="G95">
            <v>-84.591286629999999</v>
          </cell>
          <cell r="H95">
            <v>84.591286621500004</v>
          </cell>
          <cell r="I95" t="str">
            <v>E</v>
          </cell>
          <cell r="L95">
            <v>-8.4999953742226353E-9</v>
          </cell>
        </row>
        <row r="96">
          <cell r="B96">
            <v>24030000</v>
          </cell>
          <cell r="D96" t="str">
            <v>ACCRUALS:INTEREST PAYABLE/ACCRUED</v>
          </cell>
          <cell r="E96">
            <v>-27.791441199999998</v>
          </cell>
          <cell r="F96">
            <v>-0.23529798000000002</v>
          </cell>
          <cell r="G96">
            <v>-28.026739179999996</v>
          </cell>
          <cell r="L96">
            <v>-28.026739179999996</v>
          </cell>
        </row>
        <row r="97">
          <cell r="B97">
            <v>24040000</v>
          </cell>
          <cell r="D97" t="str">
            <v>ACCRUALS:BALANCE FORWARD EXCHANGE</v>
          </cell>
          <cell r="E97">
            <v>0</v>
          </cell>
          <cell r="F97">
            <v>0</v>
          </cell>
          <cell r="G97">
            <v>0</v>
          </cell>
          <cell r="L97">
            <v>0</v>
          </cell>
        </row>
        <row r="98">
          <cell r="B98">
            <v>24050000</v>
          </cell>
          <cell r="D98" t="str">
            <v>ACCRUALS:OTH./DEFERRED INCOME</v>
          </cell>
          <cell r="E98">
            <v>-363.70945455000003</v>
          </cell>
          <cell r="F98">
            <v>-1.1342869099999999</v>
          </cell>
          <cell r="G98">
            <v>-364.84374146000005</v>
          </cell>
          <cell r="H98">
            <v>-84.591286621500004</v>
          </cell>
          <cell r="I98" t="str">
            <v>E</v>
          </cell>
          <cell r="J98">
            <v>-101.82685832999999</v>
          </cell>
          <cell r="K98" t="str">
            <v>K1PJ</v>
          </cell>
          <cell r="L98">
            <v>-551.26188641149997</v>
          </cell>
        </row>
        <row r="99">
          <cell r="B99">
            <v>25051000</v>
          </cell>
          <cell r="D99" t="str">
            <v>PROVISIONS:LOAN LOSS</v>
          </cell>
          <cell r="E99">
            <v>-73.165412400000008</v>
          </cell>
          <cell r="F99">
            <v>0</v>
          </cell>
          <cell r="G99">
            <v>-73.165412400000008</v>
          </cell>
          <cell r="J99">
            <v>73.165412400000008</v>
          </cell>
          <cell r="K99" t="str">
            <v>LM</v>
          </cell>
          <cell r="L99">
            <v>0</v>
          </cell>
        </row>
        <row r="100">
          <cell r="B100">
            <v>32014000</v>
          </cell>
          <cell r="D100" t="str">
            <v>OWN MEANS BRANCHES:RESULT CURR.YR</v>
          </cell>
          <cell r="E100">
            <v>-375.77859057000001</v>
          </cell>
          <cell r="F100">
            <v>10.80685836</v>
          </cell>
          <cell r="G100">
            <v>-364.97173221000003</v>
          </cell>
          <cell r="H100">
            <v>364.97173221000003</v>
          </cell>
          <cell r="I100" t="str">
            <v>D</v>
          </cell>
          <cell r="L100">
            <v>0</v>
          </cell>
        </row>
        <row r="101">
          <cell r="B101">
            <v>32021000</v>
          </cell>
          <cell r="D101" t="str">
            <v>OWN MEANS SUBSID:CAPITAL</v>
          </cell>
          <cell r="E101">
            <v>-1874.5</v>
          </cell>
          <cell r="F101">
            <v>0</v>
          </cell>
          <cell r="G101">
            <v>-1874.5</v>
          </cell>
          <cell r="H101">
            <v>184.05</v>
          </cell>
          <cell r="I101" t="str">
            <v>FH'</v>
          </cell>
          <cell r="L101">
            <v>-1690.45</v>
          </cell>
        </row>
        <row r="102">
          <cell r="B102">
            <v>32022000</v>
          </cell>
          <cell r="D102" t="str">
            <v>OWN MEANS SUBSID:RESERVES</v>
          </cell>
          <cell r="E102">
            <v>0</v>
          </cell>
          <cell r="F102">
            <v>0</v>
          </cell>
          <cell r="G102">
            <v>0</v>
          </cell>
          <cell r="L102">
            <v>0</v>
          </cell>
        </row>
        <row r="103">
          <cell r="B103">
            <v>32023000</v>
          </cell>
          <cell r="D103" t="str">
            <v>OWN MEANS SUBSID:RESULT PREV.YR</v>
          </cell>
          <cell r="E103">
            <v>-3243.5887675100003</v>
          </cell>
          <cell r="F103">
            <v>0</v>
          </cell>
          <cell r="G103">
            <v>-3243.5887675100003</v>
          </cell>
          <cell r="H103">
            <v>-1270.7800337799999</v>
          </cell>
          <cell r="I103" t="str">
            <v>B'</v>
          </cell>
          <cell r="J103">
            <v>60.320487019999995</v>
          </cell>
          <cell r="K103" t="str">
            <v>MNP</v>
          </cell>
          <cell r="L103">
            <v>-4454.0483142700004</v>
          </cell>
        </row>
        <row r="104">
          <cell r="B104">
            <v>32024000</v>
          </cell>
          <cell r="D104" t="str">
            <v>OWN MEANS SUBSID:RESULT CURRENT YR</v>
          </cell>
          <cell r="E104">
            <v>0</v>
          </cell>
          <cell r="F104">
            <v>0</v>
          </cell>
          <cell r="G104">
            <v>0</v>
          </cell>
          <cell r="H104">
            <v>-364.97173221000003</v>
          </cell>
          <cell r="I104" t="str">
            <v>D</v>
          </cell>
          <cell r="J104">
            <v>-8.7595417699999913</v>
          </cell>
          <cell r="K104" t="str">
            <v>KLNOJI</v>
          </cell>
          <cell r="L104">
            <v>-373.73127398000003</v>
          </cell>
        </row>
        <row r="105">
          <cell r="B105">
            <v>32025000</v>
          </cell>
          <cell r="D105" t="str">
            <v>OWN MEANS SUBSID:MINOR. INTERESTS</v>
          </cell>
          <cell r="E105">
            <v>126.45</v>
          </cell>
          <cell r="F105">
            <v>0</v>
          </cell>
          <cell r="G105">
            <v>126.45</v>
          </cell>
          <cell r="H105">
            <v>-126.45</v>
          </cell>
          <cell r="I105" t="str">
            <v>H'</v>
          </cell>
          <cell r="L105">
            <v>0</v>
          </cell>
        </row>
        <row r="106">
          <cell r="B106">
            <v>34020000</v>
          </cell>
          <cell r="D106" t="str">
            <v>GRP:HEAD-OFFICE =NLG BALANCES</v>
          </cell>
          <cell r="E106">
            <v>0</v>
          </cell>
          <cell r="F106">
            <v>0</v>
          </cell>
          <cell r="G106">
            <v>0</v>
          </cell>
          <cell r="J106">
            <v>-8.2000224799999994</v>
          </cell>
          <cell r="K106" t="str">
            <v>I</v>
          </cell>
          <cell r="L106">
            <v>-8.2000224799999994</v>
          </cell>
        </row>
        <row r="107">
          <cell r="B107">
            <v>34030000</v>
          </cell>
          <cell r="D107" t="str">
            <v>GRP:HEAD-OFFICE =FCY BALANCES</v>
          </cell>
          <cell r="E107">
            <v>-7.1795000000000008E-4</v>
          </cell>
          <cell r="F107">
            <v>0</v>
          </cell>
          <cell r="G107">
            <v>-7.1795000000000008E-4</v>
          </cell>
          <cell r="L107">
            <v>-7.1795000000000008E-4</v>
          </cell>
        </row>
        <row r="108">
          <cell r="B108">
            <v>34210000</v>
          </cell>
          <cell r="D108" t="str">
            <v>GRP:BRANCHES OUTSIDE NETHERLANDS</v>
          </cell>
          <cell r="E108">
            <v>-381.164132</v>
          </cell>
          <cell r="F108">
            <v>0</v>
          </cell>
          <cell r="G108">
            <v>-381.164132</v>
          </cell>
          <cell r="J108">
            <v>12</v>
          </cell>
          <cell r="K108" t="str">
            <v>O</v>
          </cell>
          <cell r="L108">
            <v>-369.164132</v>
          </cell>
        </row>
        <row r="109">
          <cell r="B109">
            <v>34250000</v>
          </cell>
          <cell r="D109" t="str">
            <v>GRP:OTH.BNKING AFF.OUTSIDE NETH.</v>
          </cell>
          <cell r="E109">
            <v>-0.22533732000000001</v>
          </cell>
          <cell r="F109">
            <v>0</v>
          </cell>
          <cell r="G109">
            <v>-0.22533732000000001</v>
          </cell>
          <cell r="L109">
            <v>-0.22533732000000001</v>
          </cell>
        </row>
        <row r="110">
          <cell r="B110">
            <v>34260000</v>
          </cell>
          <cell r="D110" t="str">
            <v>GRP:OTH.NON-BNK PARTIC. OUT NETH.</v>
          </cell>
          <cell r="E110">
            <v>0</v>
          </cell>
          <cell r="F110">
            <v>0</v>
          </cell>
          <cell r="G110">
            <v>0</v>
          </cell>
          <cell r="L110">
            <v>0</v>
          </cell>
        </row>
        <row r="111">
          <cell r="B111">
            <v>34410000</v>
          </cell>
          <cell r="D111" t="str">
            <v>GRP:ACCRUALS/DEFERRED INCOME</v>
          </cell>
          <cell r="E111">
            <v>0</v>
          </cell>
          <cell r="F111">
            <v>0</v>
          </cell>
          <cell r="G111">
            <v>0</v>
          </cell>
          <cell r="J111">
            <v>3.742849369999945</v>
          </cell>
          <cell r="K111" t="str">
            <v>C</v>
          </cell>
          <cell r="L111">
            <v>3.742849369999945</v>
          </cell>
        </row>
        <row r="113">
          <cell r="B113" t="str">
            <v>TOTAL LIABILITIES</v>
          </cell>
          <cell r="E113">
            <v>-22250.899628460003</v>
          </cell>
          <cell r="F113">
            <v>-645.06982946000005</v>
          </cell>
          <cell r="G113">
            <v>-22895.969457920004</v>
          </cell>
          <cell r="H113">
            <v>-1217.88935378</v>
          </cell>
          <cell r="J113">
            <v>205.78937483999999</v>
          </cell>
          <cell r="L113">
            <v>-23908.069436860002</v>
          </cell>
        </row>
        <row r="114">
          <cell r="B114" t="str">
            <v>DIFFERENCE</v>
          </cell>
          <cell r="E114">
            <v>1208.9403524699883</v>
          </cell>
          <cell r="F114">
            <v>-56.084304740000107</v>
          </cell>
          <cell r="G114">
            <v>1152.8560477299834</v>
          </cell>
          <cell r="H114">
            <v>-1156.59889727</v>
          </cell>
          <cell r="J114">
            <v>3.7428493699999876</v>
          </cell>
          <cell r="L114">
            <v>-1.7000638763420284E-7</v>
          </cell>
        </row>
        <row r="116">
          <cell r="B116">
            <v>499999</v>
          </cell>
          <cell r="D116" t="str">
            <v>DEBIT BALANCE IN ERROR</v>
          </cell>
          <cell r="E116">
            <v>-1326.85297034</v>
          </cell>
          <cell r="F116">
            <v>0</v>
          </cell>
          <cell r="G116">
            <v>-1326.85297034</v>
          </cell>
          <cell r="H116">
            <v>1326.85297034</v>
          </cell>
          <cell r="I116" t="str">
            <v>B'1</v>
          </cell>
          <cell r="L116">
            <v>0</v>
          </cell>
        </row>
        <row r="117">
          <cell r="B117">
            <v>499998</v>
          </cell>
          <cell r="D117" t="str">
            <v>CREDIT BALANCE IN ERROR</v>
          </cell>
          <cell r="E117">
            <v>114.18113651</v>
          </cell>
          <cell r="F117">
            <v>56.072936560000002</v>
          </cell>
          <cell r="G117">
            <v>170.25407307</v>
          </cell>
          <cell r="H117">
            <v>-170.25407307</v>
          </cell>
          <cell r="I117" t="str">
            <v>A'B'2C'</v>
          </cell>
          <cell r="L117">
            <v>0</v>
          </cell>
        </row>
        <row r="119">
          <cell r="B119" t="str">
            <v>OFF BALANCE SHEET ITEMS</v>
          </cell>
        </row>
        <row r="121">
          <cell r="B121">
            <v>50090300</v>
          </cell>
          <cell r="C121">
            <v>1</v>
          </cell>
          <cell r="D121" t="str">
            <v>CR.SUBS.GUA.HO/BRANCHES:DEB.RW=100%</v>
          </cell>
          <cell r="E121">
            <v>0</v>
          </cell>
          <cell r="F121">
            <v>0</v>
          </cell>
          <cell r="G121">
            <v>0</v>
          </cell>
          <cell r="L121">
            <v>0</v>
          </cell>
        </row>
        <row r="122">
          <cell r="B122">
            <v>50110100</v>
          </cell>
          <cell r="C122">
            <v>0</v>
          </cell>
          <cell r="D122" t="str">
            <v>OTH.GUA.THIRD PARTIES:DEB.RW=0%</v>
          </cell>
          <cell r="E122">
            <v>188.84273858</v>
          </cell>
          <cell r="F122">
            <v>0</v>
          </cell>
          <cell r="G122">
            <v>188.84273858</v>
          </cell>
          <cell r="L122">
            <v>188.84273858</v>
          </cell>
        </row>
        <row r="123">
          <cell r="B123">
            <v>50110200</v>
          </cell>
          <cell r="C123">
            <v>0.1</v>
          </cell>
          <cell r="D123" t="str">
            <v>OTH.GUA.THIRD PARTIES:DEB.RW=20%</v>
          </cell>
          <cell r="E123">
            <v>27.88876612</v>
          </cell>
          <cell r="F123">
            <v>0</v>
          </cell>
          <cell r="G123">
            <v>27.88876612</v>
          </cell>
          <cell r="L123">
            <v>27.88876612</v>
          </cell>
        </row>
        <row r="124">
          <cell r="B124">
            <v>50110400</v>
          </cell>
          <cell r="C124">
            <v>0.5</v>
          </cell>
          <cell r="D124" t="str">
            <v>OTH.GUA.THIRD PARTIES:DEB.GLOBAL 50%</v>
          </cell>
          <cell r="E124">
            <v>0</v>
          </cell>
          <cell r="F124">
            <v>0</v>
          </cell>
          <cell r="G124">
            <v>0</v>
          </cell>
          <cell r="L124">
            <v>0</v>
          </cell>
        </row>
        <row r="125">
          <cell r="B125">
            <v>50110500</v>
          </cell>
          <cell r="C125">
            <v>0.5</v>
          </cell>
          <cell r="D125" t="str">
            <v>OTH.GUA.THIRD PARTIES:DEB.RW OTHERS 50%</v>
          </cell>
          <cell r="E125">
            <v>25.50523832</v>
          </cell>
          <cell r="F125">
            <v>0</v>
          </cell>
          <cell r="G125">
            <v>25.50523832</v>
          </cell>
          <cell r="L125">
            <v>25.50523832</v>
          </cell>
        </row>
        <row r="126">
          <cell r="B126">
            <v>50212000</v>
          </cell>
          <cell r="C126">
            <v>0.2</v>
          </cell>
          <cell r="D126" t="str">
            <v>ACCEPT CREDITS:FOR ACCOUNT BNKERS</v>
          </cell>
          <cell r="E126">
            <v>0</v>
          </cell>
          <cell r="F126">
            <v>0</v>
          </cell>
          <cell r="G126">
            <v>0</v>
          </cell>
          <cell r="L126">
            <v>0</v>
          </cell>
        </row>
        <row r="127">
          <cell r="B127">
            <v>50213000</v>
          </cell>
          <cell r="C127">
            <v>1</v>
          </cell>
          <cell r="D127" t="str">
            <v>ACCEPT CREDITS:FOR ACCOUNT OTH.S</v>
          </cell>
          <cell r="E127">
            <v>0</v>
          </cell>
          <cell r="F127">
            <v>0</v>
          </cell>
          <cell r="G127">
            <v>0</v>
          </cell>
          <cell r="L127">
            <v>0</v>
          </cell>
        </row>
        <row r="128">
          <cell r="B128">
            <v>50221000</v>
          </cell>
          <cell r="C128">
            <v>0</v>
          </cell>
          <cell r="D128" t="str">
            <v>ACCEPTANCE LIAB.TOWARDS 3RD PARTIES</v>
          </cell>
          <cell r="E128">
            <v>0</v>
          </cell>
          <cell r="F128">
            <v>0</v>
          </cell>
          <cell r="G128">
            <v>0</v>
          </cell>
          <cell r="L128">
            <v>0</v>
          </cell>
        </row>
        <row r="129">
          <cell r="B129">
            <v>50410100</v>
          </cell>
          <cell r="C129">
            <v>0</v>
          </cell>
          <cell r="D129" t="str">
            <v>SELF LIQ.DOC.CREDITS:DEBTORS RW=0%</v>
          </cell>
          <cell r="E129">
            <v>41.338431770000007</v>
          </cell>
          <cell r="F129">
            <v>0</v>
          </cell>
          <cell r="G129">
            <v>41.338431770000007</v>
          </cell>
          <cell r="L129">
            <v>41.338431770000007</v>
          </cell>
        </row>
        <row r="130">
          <cell r="B130">
            <v>50410200</v>
          </cell>
          <cell r="C130">
            <v>0.04</v>
          </cell>
          <cell r="D130" t="str">
            <v>SELF LIQ.DOC.CREDITS:REG.AUTH/BNK A</v>
          </cell>
          <cell r="E130">
            <v>0</v>
          </cell>
          <cell r="F130">
            <v>0</v>
          </cell>
          <cell r="G130">
            <v>0</v>
          </cell>
          <cell r="H130">
            <v>3.9959405774999999</v>
          </cell>
          <cell r="I130" t="str">
            <v>D'</v>
          </cell>
          <cell r="L130">
            <v>3.9959405774999999</v>
          </cell>
        </row>
        <row r="131">
          <cell r="B131">
            <v>50410300</v>
          </cell>
          <cell r="C131">
            <v>0.2</v>
          </cell>
          <cell r="D131" t="str">
            <v>SELF LIQ.DOC.CREDITS:OTH.CLIENTS</v>
          </cell>
          <cell r="E131">
            <v>43.232241680000001</v>
          </cell>
          <cell r="F131">
            <v>0</v>
          </cell>
          <cell r="G131">
            <v>43.232241680000001</v>
          </cell>
          <cell r="H131">
            <v>-3.9959405774999999</v>
          </cell>
          <cell r="I131" t="str">
            <v>D'</v>
          </cell>
          <cell r="L131">
            <v>39.236301102500001</v>
          </cell>
        </row>
        <row r="132">
          <cell r="B132">
            <v>55001401</v>
          </cell>
          <cell r="C132">
            <v>0.2</v>
          </cell>
          <cell r="D132" t="str">
            <v>FX/NO-TRAD/CREDIT EQV:WITH OTH.S RW 20%</v>
          </cell>
          <cell r="E132">
            <v>0</v>
          </cell>
          <cell r="F132">
            <v>0</v>
          </cell>
          <cell r="G132">
            <v>0</v>
          </cell>
          <cell r="L132">
            <v>0</v>
          </cell>
        </row>
        <row r="133">
          <cell r="B133">
            <v>55001501</v>
          </cell>
          <cell r="C133">
            <v>0.5</v>
          </cell>
          <cell r="D133" t="str">
            <v>FX/NO-TRAD/CREDIT EQV:WITH OTH.S RW 100%</v>
          </cell>
          <cell r="E133">
            <v>3.01667329</v>
          </cell>
          <cell r="F133">
            <v>0</v>
          </cell>
          <cell r="G133">
            <v>3.01667329</v>
          </cell>
          <cell r="L133">
            <v>3.01667329</v>
          </cell>
        </row>
        <row r="134">
          <cell r="B134">
            <v>55510000</v>
          </cell>
          <cell r="C134">
            <v>0</v>
          </cell>
          <cell r="D134" t="str">
            <v>FX/NOT.AM.:CONCLUDED WITH ABN AMRO</v>
          </cell>
          <cell r="E134">
            <v>0</v>
          </cell>
          <cell r="F134">
            <v>0</v>
          </cell>
          <cell r="G134">
            <v>0</v>
          </cell>
          <cell r="L134">
            <v>0</v>
          </cell>
        </row>
        <row r="135">
          <cell r="B135">
            <v>59050000</v>
          </cell>
          <cell r="C135">
            <v>1</v>
          </cell>
          <cell r="D135" t="str">
            <v>EXPOSURES GNTEED BY AA RW=100%</v>
          </cell>
          <cell r="E135">
            <v>0</v>
          </cell>
          <cell r="F135">
            <v>0</v>
          </cell>
          <cell r="G135">
            <v>0</v>
          </cell>
          <cell r="J135">
            <v>-239.99249999999998</v>
          </cell>
          <cell r="K135" t="str">
            <v>T</v>
          </cell>
          <cell r="L135">
            <v>-239.99249999999998</v>
          </cell>
        </row>
        <row r="137">
          <cell r="B137" t="str">
            <v>TOTAL OFF BALANCE SHEET ITEMS</v>
          </cell>
          <cell r="E137">
            <v>329.82408975999999</v>
          </cell>
          <cell r="F137">
            <v>0</v>
          </cell>
          <cell r="G137">
            <v>329.82408975999999</v>
          </cell>
          <cell r="H137">
            <v>0</v>
          </cell>
          <cell r="I137">
            <v>0</v>
          </cell>
          <cell r="J137">
            <v>-239.99249999999998</v>
          </cell>
          <cell r="K137">
            <v>0</v>
          </cell>
          <cell r="L137">
            <v>89.831589760000014</v>
          </cell>
        </row>
        <row r="139">
          <cell r="B139" t="str">
            <v xml:space="preserve">Code </v>
          </cell>
          <cell r="D139" t="str">
            <v>Adjustment description</v>
          </cell>
        </row>
        <row r="141">
          <cell r="B141" t="str">
            <v>A</v>
          </cell>
          <cell r="D141" t="str">
            <v>Reclass. of loan to TuranAlem Bank from time deposits to loans (USD 2'000'000.00 clean loan)</v>
          </cell>
        </row>
        <row r="142">
          <cell r="B142" t="str">
            <v>B</v>
          </cell>
          <cell r="D142" t="str">
            <v>Reclass. of loan to KazKommertsBank from time deposits to loans (USD 3'000'000.00 clean loan)</v>
          </cell>
        </row>
        <row r="143">
          <cell r="B143" t="str">
            <v>C</v>
          </cell>
          <cell r="D143" t="str">
            <v xml:space="preserve">Adjustment of intersection amount not correctly reported on SCORE B/S HOBS 49999036 and 49999184 (KZT 3'742'849.37 between KZT, USD, KZT, EUR &amp; DEM) </v>
          </cell>
        </row>
        <row r="144">
          <cell r="B144" t="str">
            <v>D</v>
          </cell>
          <cell r="D144" t="str">
            <v>Reclassification of current year income from branch to subsidiary (KZT 364'971'732.21)</v>
          </cell>
        </row>
        <row r="145">
          <cell r="B145" t="str">
            <v>E</v>
          </cell>
          <cell r="D145" t="str">
            <v>Reclass. of  discount on eurobonds to a proper HOBS code (USD 581'583.27) - see AIM, section 05 for explanation</v>
          </cell>
        </row>
        <row r="146">
          <cell r="B146" t="str">
            <v>F</v>
          </cell>
          <cell r="D146" t="str">
            <v>Reclass. of  participation in AMC to a proper reporting code (KZT 57'600'000.00)</v>
          </cell>
        </row>
        <row r="147">
          <cell r="B147" t="str">
            <v>G</v>
          </cell>
          <cell r="D147" t="str">
            <v>Reclass. of Atyrau tax liability (profit tax advance) to a proper HOBS account (KZT 4'709'320)</v>
          </cell>
        </row>
        <row r="148">
          <cell r="B148" t="str">
            <v>H</v>
          </cell>
          <cell r="D148" t="str">
            <v>Reclass. of deposit of NBK (L/C) to a proper HOBS account (KZT 45'458'962.00)</v>
          </cell>
        </row>
        <row r="149">
          <cell r="B149" t="str">
            <v>I</v>
          </cell>
          <cell r="D149" t="str">
            <v>HOPL adjustments for Mar: charges from CC for I quarter 2001 (EUR 62'296.00)</v>
          </cell>
        </row>
        <row r="150">
          <cell r="B150" t="str">
            <v>J</v>
          </cell>
          <cell r="D150" t="str">
            <v>HOPL adjustments for Mar: reversal of 2000 provision for bonus (KZT 18'000'000.00)</v>
          </cell>
        </row>
        <row r="151">
          <cell r="B151" t="str">
            <v>K</v>
          </cell>
          <cell r="D151" t="str">
            <v>HOPL adjustments for Mar: accruals for Mar '01 (KZT 2'109'025, 10'500'000 &amp; 26'699'476.84, E&amp;Y pmts, bonus pmts and tax accruals for Mar)</v>
          </cell>
        </row>
        <row r="152">
          <cell r="B152" t="str">
            <v>L</v>
          </cell>
          <cell r="D152" t="str">
            <v>HOPL adjustments for Mar: reversal of special provisions for bad loans (KZT 982'866.01)</v>
          </cell>
        </row>
        <row r="153">
          <cell r="B153" t="str">
            <v>M</v>
          </cell>
          <cell r="D153" t="str">
            <v>HOBS adjustments for Mar: reversal of NBK general loan loss provision  - part I (KZT 72'182'546.39)</v>
          </cell>
        </row>
        <row r="154">
          <cell r="B154" t="str">
            <v>N</v>
          </cell>
          <cell r="D154" t="str">
            <v>HOPL adjustments for Mar: reversal of NBK general loan loss provision  - part II (KZT 25'285'200.08)</v>
          </cell>
        </row>
        <row r="155">
          <cell r="B155" t="str">
            <v>O</v>
          </cell>
          <cell r="D155" t="str">
            <v>HOBS adjustments for Mar: accruals for pmt from PCAM for rent (KZT 12 mio.)</v>
          </cell>
        </row>
        <row r="156">
          <cell r="B156" t="str">
            <v>P</v>
          </cell>
          <cell r="D156" t="str">
            <v>HOBS adjustments for Mar: HO accruals for December not passed in SCORE (KZT 107'217'833.33, see HOPL Dec '00)</v>
          </cell>
        </row>
        <row r="157">
          <cell r="B157" t="str">
            <v>Q</v>
          </cell>
          <cell r="D157" t="str">
            <v>Reclass. of provision for Vodokanal against loan amount (KZT 202'046'525.47)</v>
          </cell>
        </row>
        <row r="158">
          <cell r="B158" t="str">
            <v>R</v>
          </cell>
          <cell r="D158" t="str">
            <v>Reclass. of provision for Southfield Eurotrade against loan amount (KZT USD 447.95)</v>
          </cell>
        </row>
        <row r="159">
          <cell r="B159" t="str">
            <v>S</v>
          </cell>
          <cell r="D159" t="str">
            <v xml:space="preserve">Reclass. of amounts on savings acc. (nature of curr. acc.) to a proper current acc. (Internal Audit recommendation) </v>
          </cell>
        </row>
        <row r="160">
          <cell r="B160" t="str">
            <v>T</v>
          </cell>
          <cell r="D160" t="str">
            <v>Reduction of solvency on LG Electonics loan guaranteed by AAB (USD 1'650'000.00)</v>
          </cell>
        </row>
        <row r="161">
          <cell r="B161" t="str">
            <v>U</v>
          </cell>
          <cell r="D161" t="str">
            <v>Reclass. of acc. inter. from 20% to 0% (KZT 422'916.66), deposit with National Bank</v>
          </cell>
        </row>
        <row r="162">
          <cell r="B162" t="str">
            <v>V</v>
          </cell>
          <cell r="D162" t="str">
            <v>Reclass. of acc. inter. from 50% to 0% (KZT 6'045'344.24, KZT 242'631.08 &amp; USD 396'93), T-bills and Intersection</v>
          </cell>
        </row>
        <row r="163">
          <cell r="B163" t="str">
            <v>W</v>
          </cell>
          <cell r="D163" t="str">
            <v>Reclass. of acc. inter. from 50% to 100% (USD 32'446.24), Almaty Kus</v>
          </cell>
        </row>
        <row r="164">
          <cell r="B164" t="str">
            <v>X</v>
          </cell>
          <cell r="D164" t="str">
            <v>Reclass. of acc. inter. from 50% to other accruals (KZT 1'462'686.73), various Custody clients</v>
          </cell>
        </row>
        <row r="165">
          <cell r="B165" t="str">
            <v>Y</v>
          </cell>
          <cell r="D165" t="str">
            <v>Reclass. of acc. inter. from 100% to 20% (EUR 1'653.14), loan to Berkut</v>
          </cell>
        </row>
        <row r="166">
          <cell r="B166" t="str">
            <v>Z</v>
          </cell>
          <cell r="D166" t="str">
            <v>Reclass. of acc. inter. from 100% to 50% (USD 2'794.81), mortgage loans to staff &amp; etc.</v>
          </cell>
        </row>
        <row r="167">
          <cell r="B167" t="str">
            <v>A'</v>
          </cell>
          <cell r="D167" t="str">
            <v>Reclass. of goodwill from KMG consolidation to a proper HOBS code (KZT 82'800'000.00)</v>
          </cell>
        </row>
        <row r="168">
          <cell r="B168" t="str">
            <v>B'</v>
          </cell>
          <cell r="D168" t="str">
            <v>Reclass. of previous year profit to a proper HOBS code (income of KZT 1'326'852'970.34 for Almaty [B'1] &amp; loss of KZT 56'072'936.56 for Atyrau [B'2])</v>
          </cell>
        </row>
        <row r="169">
          <cell r="B169" t="str">
            <v>C'</v>
          </cell>
          <cell r="D169" t="str">
            <v>Reclass. of TCO office building to a proper HOBS account (KZT 31'381'136.51)</v>
          </cell>
        </row>
        <row r="170">
          <cell r="B170" t="str">
            <v>D'</v>
          </cell>
          <cell r="D170" t="str">
            <v>Reclass. of L/C of Agency of Healthcare to a proper repoting code (EBRD guarantee, USD 27'472.95)</v>
          </cell>
        </row>
        <row r="171">
          <cell r="B171" t="str">
            <v>H'</v>
          </cell>
          <cell r="D171" t="str">
            <v>Reclass. of  participation in PF to a proper reporting code (KZT 126'450'000)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Plan"/>
      <sheetName val="ОСВ"/>
      <sheetName val="WP1"/>
      <sheetName val="WP2"/>
      <sheetName val="Entries"/>
      <sheetName val="Journal"/>
      <sheetName val="TB"/>
      <sheetName val="BS"/>
      <sheetName val="PL"/>
      <sheetName val="CF"/>
      <sheetName val="SCE"/>
      <sheetName val="18-DT"/>
      <sheetName val="T"/>
      <sheetName val="8-rev"/>
      <sheetName val="R1"/>
      <sheetName val="9-cos"/>
      <sheetName val="C1"/>
      <sheetName val="C2"/>
      <sheetName val="10-dist"/>
      <sheetName val="11-g&amp;a"/>
      <sheetName val="G1"/>
      <sheetName val="G2"/>
      <sheetName val="oth inc"/>
      <sheetName val="oth exp"/>
      <sheetName val="13-fin"/>
      <sheetName val="14-CIT"/>
      <sheetName val="15-ppe"/>
      <sheetName val="16-iass"/>
      <sheetName val="ExplRight"/>
      <sheetName val="19-inv"/>
      <sheetName val="20-AR"/>
      <sheetName val="credit risk"/>
      <sheetName val="E1"/>
      <sheetName val="E2"/>
      <sheetName val="E3"/>
      <sheetName val="21-cash"/>
      <sheetName val="24-loans"/>
      <sheetName val="Q1"/>
      <sheetName val="Q2"/>
      <sheetName val="Q4"/>
      <sheetName val="26-AP"/>
      <sheetName val="liquidity risk"/>
      <sheetName val="N1"/>
      <sheetName val="N2"/>
      <sheetName val="vocations"/>
      <sheetName val="TaxP"/>
      <sheetName val="wages"/>
      <sheetName val="provisions"/>
      <sheetName val="currency risk"/>
      <sheetName val="IntraGroup"/>
      <sheetName val="RP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A4" t="str">
            <v>1010</v>
          </cell>
        </row>
        <row r="5">
          <cell r="A5" t="str">
            <v>1030</v>
          </cell>
        </row>
        <row r="6">
          <cell r="A6" t="str">
            <v>1040</v>
          </cell>
        </row>
        <row r="7">
          <cell r="A7" t="str">
            <v>1050</v>
          </cell>
        </row>
        <row r="8">
          <cell r="A8" t="str">
            <v>1060</v>
          </cell>
        </row>
        <row r="9">
          <cell r="A9" t="str">
            <v>1070</v>
          </cell>
        </row>
        <row r="10">
          <cell r="A10" t="str">
            <v>1110</v>
          </cell>
        </row>
        <row r="11">
          <cell r="A11" t="str">
            <v>1210</v>
          </cell>
        </row>
        <row r="12">
          <cell r="A12" t="str">
            <v>1220</v>
          </cell>
        </row>
        <row r="13">
          <cell r="A13" t="str">
            <v>1230</v>
          </cell>
        </row>
        <row r="14">
          <cell r="A14">
            <v>1</v>
          </cell>
        </row>
        <row r="15">
          <cell r="A15" t="str">
            <v>1251</v>
          </cell>
        </row>
        <row r="16">
          <cell r="A16" t="str">
            <v>1253</v>
          </cell>
        </row>
        <row r="17">
          <cell r="A17" t="str">
            <v>1254</v>
          </cell>
        </row>
        <row r="18">
          <cell r="A18" t="str">
            <v>1255</v>
          </cell>
        </row>
        <row r="19">
          <cell r="A19" t="str">
            <v>1270</v>
          </cell>
        </row>
        <row r="20">
          <cell r="A20" t="str">
            <v>1281</v>
          </cell>
        </row>
        <row r="21">
          <cell r="A21" t="str">
            <v>1284</v>
          </cell>
        </row>
        <row r="22">
          <cell r="A22" t="str">
            <v>1285</v>
          </cell>
        </row>
        <row r="23">
          <cell r="A23">
            <v>1290</v>
          </cell>
        </row>
        <row r="24">
          <cell r="A24" t="str">
            <v>1311</v>
          </cell>
        </row>
        <row r="25">
          <cell r="A25" t="str">
            <v>1312</v>
          </cell>
        </row>
        <row r="26">
          <cell r="A26" t="str">
            <v>1313</v>
          </cell>
        </row>
        <row r="27">
          <cell r="A27" t="str">
            <v>1314</v>
          </cell>
        </row>
        <row r="28">
          <cell r="A28" t="str">
            <v>1315</v>
          </cell>
        </row>
        <row r="29">
          <cell r="A29" t="str">
            <v>1316</v>
          </cell>
        </row>
        <row r="30">
          <cell r="A30" t="str">
            <v>1321</v>
          </cell>
        </row>
        <row r="31">
          <cell r="A31" t="str">
            <v>1322</v>
          </cell>
        </row>
        <row r="32">
          <cell r="A32" t="str">
            <v>1323</v>
          </cell>
        </row>
        <row r="33">
          <cell r="A33" t="str">
            <v>1324</v>
          </cell>
        </row>
        <row r="34">
          <cell r="A34" t="str">
            <v>1325</v>
          </cell>
        </row>
        <row r="35">
          <cell r="A35" t="str">
            <v>1326</v>
          </cell>
        </row>
        <row r="36">
          <cell r="A36" t="str">
            <v>1330</v>
          </cell>
        </row>
        <row r="37">
          <cell r="A37" t="str">
            <v>1332</v>
          </cell>
        </row>
        <row r="38">
          <cell r="A38" t="str">
            <v>1341</v>
          </cell>
        </row>
        <row r="39">
          <cell r="A39">
            <v>1360</v>
          </cell>
        </row>
        <row r="40">
          <cell r="A40" t="str">
            <v>1410</v>
          </cell>
        </row>
        <row r="41">
          <cell r="A41" t="str">
            <v>1420</v>
          </cell>
        </row>
        <row r="42">
          <cell r="A42" t="str">
            <v>1430</v>
          </cell>
        </row>
        <row r="43">
          <cell r="A43" t="str">
            <v>1610</v>
          </cell>
        </row>
        <row r="44">
          <cell r="A44" t="str">
            <v>1611</v>
          </cell>
        </row>
        <row r="45">
          <cell r="A45" t="str">
            <v>1620</v>
          </cell>
        </row>
        <row r="46">
          <cell r="A46" t="str">
            <v>2040</v>
          </cell>
        </row>
        <row r="47">
          <cell r="A47">
            <v>2180</v>
          </cell>
        </row>
        <row r="48">
          <cell r="A48" t="str">
            <v>2180.1</v>
          </cell>
        </row>
        <row r="49">
          <cell r="A49" t="str">
            <v>2180.2</v>
          </cell>
        </row>
        <row r="50">
          <cell r="A50" t="str">
            <v>2210</v>
          </cell>
        </row>
        <row r="51">
          <cell r="A51" t="str">
            <v>2410</v>
          </cell>
        </row>
        <row r="52">
          <cell r="A52" t="str">
            <v>2411</v>
          </cell>
        </row>
        <row r="53">
          <cell r="A53" t="str">
            <v>2412</v>
          </cell>
        </row>
        <row r="54">
          <cell r="A54" t="str">
            <v>2413</v>
          </cell>
        </row>
        <row r="55">
          <cell r="A55" t="str">
            <v>2414</v>
          </cell>
        </row>
        <row r="56">
          <cell r="A56" t="str">
            <v>2415</v>
          </cell>
        </row>
        <row r="57">
          <cell r="A57" t="str">
            <v>2416</v>
          </cell>
        </row>
        <row r="58">
          <cell r="A58" t="str">
            <v>2417</v>
          </cell>
        </row>
        <row r="59">
          <cell r="A59" t="str">
            <v>2421</v>
          </cell>
        </row>
        <row r="60">
          <cell r="A60" t="str">
            <v>2423</v>
          </cell>
        </row>
        <row r="61">
          <cell r="A61" t="str">
            <v>2424</v>
          </cell>
        </row>
        <row r="62">
          <cell r="A62" t="str">
            <v>2425</v>
          </cell>
        </row>
        <row r="63">
          <cell r="A63" t="str">
            <v>2426</v>
          </cell>
        </row>
        <row r="64">
          <cell r="A64">
            <v>2427</v>
          </cell>
        </row>
        <row r="65">
          <cell r="A65">
            <v>2428</v>
          </cell>
        </row>
        <row r="66">
          <cell r="A66" t="str">
            <v>2730</v>
          </cell>
        </row>
        <row r="67">
          <cell r="A67" t="str">
            <v>2741</v>
          </cell>
        </row>
        <row r="68">
          <cell r="A68">
            <v>2810</v>
          </cell>
        </row>
        <row r="69">
          <cell r="A69">
            <v>2910</v>
          </cell>
        </row>
        <row r="70">
          <cell r="A70" t="str">
            <v>2931</v>
          </cell>
        </row>
        <row r="71">
          <cell r="A71" t="str">
            <v>2933</v>
          </cell>
        </row>
        <row r="72">
          <cell r="A72" t="str">
            <v>2940</v>
          </cell>
        </row>
        <row r="73">
          <cell r="A73" t="str">
            <v>3010</v>
          </cell>
        </row>
        <row r="74">
          <cell r="A74" t="str">
            <v>3020</v>
          </cell>
        </row>
        <row r="75">
          <cell r="A75" t="str">
            <v>3030</v>
          </cell>
        </row>
        <row r="76">
          <cell r="A76" t="str">
            <v>3110</v>
          </cell>
        </row>
        <row r="77">
          <cell r="A77" t="str">
            <v>3120</v>
          </cell>
        </row>
        <row r="78">
          <cell r="A78" t="str">
            <v>3130</v>
          </cell>
        </row>
        <row r="79">
          <cell r="A79" t="str">
            <v>3150</v>
          </cell>
        </row>
        <row r="80">
          <cell r="A80" t="str">
            <v>3160</v>
          </cell>
        </row>
        <row r="81">
          <cell r="A81" t="str">
            <v>3170</v>
          </cell>
        </row>
        <row r="82">
          <cell r="A82" t="str">
            <v>3180</v>
          </cell>
        </row>
        <row r="83">
          <cell r="A83" t="str">
            <v>3190</v>
          </cell>
        </row>
        <row r="84">
          <cell r="A84" t="str">
            <v>3210</v>
          </cell>
        </row>
        <row r="85">
          <cell r="A85" t="str">
            <v>3220</v>
          </cell>
        </row>
        <row r="86">
          <cell r="A86" t="str">
            <v>3230</v>
          </cell>
        </row>
        <row r="87">
          <cell r="A87" t="str">
            <v>3310</v>
          </cell>
        </row>
        <row r="88">
          <cell r="A88">
            <v>2</v>
          </cell>
        </row>
        <row r="89">
          <cell r="A89">
            <v>3330</v>
          </cell>
        </row>
        <row r="90">
          <cell r="A90" t="str">
            <v>3350</v>
          </cell>
        </row>
        <row r="91">
          <cell r="A91" t="str">
            <v>3380</v>
          </cell>
        </row>
        <row r="92">
          <cell r="A92" t="str">
            <v>3391</v>
          </cell>
        </row>
        <row r="93">
          <cell r="A93" t="str">
            <v>3394</v>
          </cell>
        </row>
        <row r="94">
          <cell r="A94" t="str">
            <v>3395</v>
          </cell>
        </row>
        <row r="95">
          <cell r="A95" t="str">
            <v>3396</v>
          </cell>
        </row>
        <row r="96">
          <cell r="A96" t="str">
            <v>3397</v>
          </cell>
        </row>
        <row r="97">
          <cell r="A97" t="str">
            <v>3398</v>
          </cell>
        </row>
        <row r="98">
          <cell r="A98" t="str">
            <v>3411</v>
          </cell>
        </row>
        <row r="99">
          <cell r="A99" t="str">
            <v>3440</v>
          </cell>
        </row>
        <row r="100">
          <cell r="A100" t="str">
            <v>3441</v>
          </cell>
        </row>
        <row r="101">
          <cell r="A101" t="str">
            <v>3510</v>
          </cell>
        </row>
        <row r="102">
          <cell r="A102" t="str">
            <v>3540</v>
          </cell>
        </row>
        <row r="103">
          <cell r="A103" t="str">
            <v>4010</v>
          </cell>
        </row>
        <row r="104">
          <cell r="A104" t="str">
            <v>4310</v>
          </cell>
        </row>
        <row r="105">
          <cell r="A105" t="str">
            <v>5010</v>
          </cell>
        </row>
        <row r="106">
          <cell r="A106" t="str">
            <v>5321</v>
          </cell>
        </row>
        <row r="107">
          <cell r="A107" t="str">
            <v>5340</v>
          </cell>
        </row>
        <row r="108">
          <cell r="A108" t="str">
            <v>5410</v>
          </cell>
        </row>
        <row r="109">
          <cell r="A109" t="str">
            <v>5430</v>
          </cell>
        </row>
        <row r="110">
          <cell r="A110">
            <v>3</v>
          </cell>
        </row>
        <row r="111">
          <cell r="A111" t="str">
            <v>6010</v>
          </cell>
        </row>
        <row r="112">
          <cell r="A112" t="str">
            <v>6011</v>
          </cell>
        </row>
        <row r="113">
          <cell r="A113" t="str">
            <v>6012</v>
          </cell>
        </row>
        <row r="114">
          <cell r="A114" t="str">
            <v>6013</v>
          </cell>
        </row>
        <row r="115">
          <cell r="A115">
            <v>6030</v>
          </cell>
        </row>
        <row r="116">
          <cell r="A116" t="str">
            <v>6110</v>
          </cell>
        </row>
        <row r="117">
          <cell r="A117" t="str">
            <v>6210</v>
          </cell>
        </row>
        <row r="118">
          <cell r="A118" t="str">
            <v>6250</v>
          </cell>
        </row>
        <row r="119">
          <cell r="A119" t="str">
            <v>6260</v>
          </cell>
        </row>
        <row r="120">
          <cell r="A120" t="str">
            <v>6280</v>
          </cell>
        </row>
        <row r="121">
          <cell r="A121" t="str">
            <v>6281</v>
          </cell>
        </row>
        <row r="122">
          <cell r="A122" t="str">
            <v>6290</v>
          </cell>
        </row>
        <row r="123">
          <cell r="A123" t="str">
            <v>6410</v>
          </cell>
        </row>
        <row r="124">
          <cell r="A124" t="str">
            <v>7010</v>
          </cell>
        </row>
        <row r="125">
          <cell r="A125" t="str">
            <v>7011</v>
          </cell>
        </row>
        <row r="126">
          <cell r="A126" t="str">
            <v>7012</v>
          </cell>
        </row>
        <row r="127">
          <cell r="A127" t="str">
            <v>7013</v>
          </cell>
        </row>
        <row r="128">
          <cell r="A128" t="str">
            <v>7110</v>
          </cell>
        </row>
        <row r="129">
          <cell r="A129" t="str">
            <v>7210</v>
          </cell>
        </row>
        <row r="130">
          <cell r="A130" t="str">
            <v>7211</v>
          </cell>
        </row>
        <row r="131">
          <cell r="A131" t="str">
            <v>7212</v>
          </cell>
        </row>
        <row r="132">
          <cell r="A132" t="str">
            <v>7310</v>
          </cell>
        </row>
        <row r="133">
          <cell r="A133" t="str">
            <v>7311</v>
          </cell>
        </row>
        <row r="134">
          <cell r="A134" t="str">
            <v>7410</v>
          </cell>
        </row>
        <row r="135">
          <cell r="A135" t="str">
            <v>7430</v>
          </cell>
        </row>
        <row r="136">
          <cell r="A136" t="str">
            <v>7470</v>
          </cell>
        </row>
        <row r="137">
          <cell r="A137" t="str">
            <v>7480</v>
          </cell>
        </row>
        <row r="138">
          <cell r="A138" t="str">
            <v>7490</v>
          </cell>
        </row>
        <row r="139">
          <cell r="A139" t="str">
            <v>7491</v>
          </cell>
        </row>
        <row r="140">
          <cell r="A140" t="str">
            <v>7710</v>
          </cell>
        </row>
        <row r="141">
          <cell r="A141" t="str">
            <v>7711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300904"/>
      <sheetName val="BS_300905"/>
      <sheetName val="T-100"/>
      <sheetName val="IS_300905"/>
      <sheetName val="I-100 II"/>
      <sheetName val="I-120"/>
      <sheetName val="I-130"/>
      <sheetName val="M-100"/>
      <sheetName val="S-100"/>
      <sheetName val="S-120"/>
      <sheetName val="S-130"/>
      <sheetName val="S-150"/>
      <sheetName val="Q-100"/>
      <sheetName val="Q-120"/>
      <sheetName val="V-350"/>
      <sheetName val="Lease"/>
      <sheetName val="Lease schedule"/>
      <sheetName val="LS"/>
      <sheetName val="FA Movement Ky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>
        <row r="1">
          <cell r="B1" t="str">
            <v>WIR Евро</v>
          </cell>
        </row>
        <row r="2">
          <cell r="B2" t="str">
            <v>WIR Франк</v>
          </cell>
        </row>
        <row r="3">
          <cell r="B3" t="str">
            <v>Австралийский доллар</v>
          </cell>
        </row>
        <row r="4">
          <cell r="B4" t="str">
            <v>Азербайджанский манат</v>
          </cell>
        </row>
        <row r="5">
          <cell r="B5" t="str">
            <v>Алжирский динар</v>
          </cell>
        </row>
        <row r="6">
          <cell r="B6" t="str">
            <v>Аргентинское песо</v>
          </cell>
        </row>
        <row r="7">
          <cell r="B7" t="str">
            <v>Армянский  драм</v>
          </cell>
        </row>
        <row r="8">
          <cell r="B8" t="str">
            <v>Арубский гульден</v>
          </cell>
        </row>
        <row r="9">
          <cell r="B9" t="str">
            <v>Афгани</v>
          </cell>
        </row>
        <row r="10">
          <cell r="B10" t="str">
            <v>Багамский доллар</v>
          </cell>
        </row>
        <row r="11">
          <cell r="B11" t="str">
            <v>Бальбоа</v>
          </cell>
        </row>
        <row r="12">
          <cell r="B12" t="str">
            <v>Барбадосский доллар</v>
          </cell>
        </row>
        <row r="13">
          <cell r="B13" t="str">
            <v>Бат</v>
          </cell>
        </row>
        <row r="14">
          <cell r="B14" t="str">
            <v>Бахрейнский динар</v>
          </cell>
        </row>
        <row r="15">
          <cell r="B15" t="str">
            <v>Белорусский рубль</v>
          </cell>
        </row>
        <row r="16">
          <cell r="B16" t="str">
            <v>Бермудский доллар</v>
          </cell>
        </row>
        <row r="17">
          <cell r="B17" t="str">
            <v>Болгарский лев</v>
          </cell>
        </row>
        <row r="18">
          <cell r="B18" t="str">
            <v>Боливар</v>
          </cell>
        </row>
        <row r="19">
          <cell r="B19" t="str">
            <v>Боливиано</v>
          </cell>
        </row>
        <row r="20">
          <cell r="B20" t="str">
            <v>Бразильский реал</v>
          </cell>
        </row>
        <row r="21">
          <cell r="B21" t="str">
            <v>Брунейский доллар</v>
          </cell>
        </row>
        <row r="22">
          <cell r="B22" t="str">
            <v>Вату</v>
          </cell>
        </row>
        <row r="23">
          <cell r="B23" t="str">
            <v>Вона</v>
          </cell>
        </row>
        <row r="24">
          <cell r="B24" t="str">
            <v>Восточнокарибский доллар</v>
          </cell>
        </row>
        <row r="25">
          <cell r="B25" t="str">
            <v>Гайанский доллар</v>
          </cell>
        </row>
        <row r="26">
          <cell r="B26" t="str">
            <v>Гвинейский франк</v>
          </cell>
        </row>
        <row r="27">
          <cell r="B27" t="str">
            <v>Гибралтарский фунт</v>
          </cell>
        </row>
        <row r="28">
          <cell r="B28" t="str">
            <v>Гонконгский доллар</v>
          </cell>
        </row>
        <row r="29">
          <cell r="B29" t="str">
            <v>Гривна</v>
          </cell>
        </row>
        <row r="30">
          <cell r="B30" t="str">
            <v>Гуарани</v>
          </cell>
        </row>
        <row r="31">
          <cell r="B31" t="str">
            <v>Гурд</v>
          </cell>
        </row>
        <row r="32">
          <cell r="B32" t="str">
            <v>Даласи</v>
          </cell>
        </row>
        <row r="33">
          <cell r="B33" t="str">
            <v>Датская крона</v>
          </cell>
        </row>
        <row r="34">
          <cell r="B34" t="str">
            <v>Денежная единица Чили</v>
          </cell>
        </row>
        <row r="35">
          <cell r="B35" t="str">
            <v>Динар</v>
          </cell>
        </row>
        <row r="36">
          <cell r="B36" t="str">
            <v>Дирхам</v>
          </cell>
        </row>
        <row r="37">
          <cell r="B37" t="str">
            <v>Добра</v>
          </cell>
        </row>
        <row r="38">
          <cell r="B38" t="str">
            <v>Доллар Белиза</v>
          </cell>
        </row>
        <row r="39">
          <cell r="B39" t="str">
            <v>Доллар Зимбабве</v>
          </cell>
        </row>
        <row r="40">
          <cell r="B40" t="str">
            <v>Доллар Островов Кайман</v>
          </cell>
        </row>
        <row r="41">
          <cell r="B41" t="str">
            <v xml:space="preserve">Доллар Соломоновых островов </v>
          </cell>
        </row>
        <row r="42">
          <cell r="B42" t="str">
            <v>Доллар США</v>
          </cell>
        </row>
        <row r="43">
          <cell r="B43" t="str">
            <v>Доллар США(следующего дня)</v>
          </cell>
        </row>
        <row r="44">
          <cell r="B44" t="str">
            <v>Доллар США(текущего дня)</v>
          </cell>
        </row>
        <row r="45">
          <cell r="B45" t="str">
            <v>Доллар Тринидада и Тобаго</v>
          </cell>
        </row>
        <row r="46">
          <cell r="B46" t="str">
            <v>Доллар Фиджи</v>
          </cell>
        </row>
        <row r="47">
          <cell r="B47" t="str">
            <v>Доминиканское песо</v>
          </cell>
        </row>
        <row r="48">
          <cell r="B48" t="str">
            <v>Донг</v>
          </cell>
        </row>
        <row r="49">
          <cell r="B49" t="str">
            <v>Евр.ед.сч.17(E.U.A.-17)</v>
          </cell>
        </row>
        <row r="50">
          <cell r="B50" t="str">
            <v>Евро</v>
          </cell>
        </row>
        <row r="51">
          <cell r="B51" t="str">
            <v>Европ. ед. счетов 9(E.U.A.-9)</v>
          </cell>
        </row>
        <row r="52">
          <cell r="B52" t="str">
            <v>Европ.вал.ед.(E.M.U.-6)</v>
          </cell>
        </row>
        <row r="53">
          <cell r="B53" t="str">
            <v>Европейск. составн. ед (EURCO)</v>
          </cell>
        </row>
        <row r="54">
          <cell r="B54" t="str">
            <v>Египетский фунт</v>
          </cell>
        </row>
        <row r="55">
          <cell r="B55" t="str">
            <v>Единица реальной стоимости</v>
          </cell>
        </row>
        <row r="56">
          <cell r="B56" t="str">
            <v>Замбийская квача</v>
          </cell>
        </row>
        <row r="57">
          <cell r="B57" t="str">
            <v>Злотый</v>
          </cell>
        </row>
        <row r="58">
          <cell r="B58" t="str">
            <v>Золото</v>
          </cell>
        </row>
        <row r="59">
          <cell r="B59" t="str">
            <v>Золото-франк</v>
          </cell>
        </row>
        <row r="60">
          <cell r="B60" t="str">
            <v>Индийская рупия</v>
          </cell>
        </row>
        <row r="61">
          <cell r="B61" t="str">
            <v>Иорданский динар</v>
          </cell>
        </row>
        <row r="62">
          <cell r="B62" t="str">
            <v>Иракский динар</v>
          </cell>
        </row>
        <row r="63">
          <cell r="B63" t="str">
            <v>Иранский реал</v>
          </cell>
        </row>
        <row r="64">
          <cell r="B64" t="str">
            <v>Исландская крона</v>
          </cell>
        </row>
        <row r="65">
          <cell r="B65" t="str">
            <v>Йеменский риал</v>
          </cell>
        </row>
        <row r="66">
          <cell r="B66" t="str">
            <v>Йена</v>
          </cell>
        </row>
        <row r="67">
          <cell r="B67" t="str">
            <v>Канадский доллар</v>
          </cell>
        </row>
        <row r="68">
          <cell r="B68" t="str">
            <v>Катарский риял</v>
          </cell>
        </row>
        <row r="69">
          <cell r="B69" t="str">
            <v>Кванза</v>
          </cell>
        </row>
        <row r="70">
          <cell r="B70" t="str">
            <v>Квача</v>
          </cell>
        </row>
        <row r="71">
          <cell r="B71" t="str">
            <v>Кеннийский шиллинг</v>
          </cell>
        </row>
        <row r="72">
          <cell r="B72" t="str">
            <v>Кетцаль</v>
          </cell>
        </row>
        <row r="73">
          <cell r="B73" t="str">
            <v>Кина</v>
          </cell>
        </row>
        <row r="74">
          <cell r="B74" t="str">
            <v>Кип</v>
          </cell>
        </row>
        <row r="75">
          <cell r="B75" t="str">
            <v>Кипрский фунт</v>
          </cell>
        </row>
        <row r="76">
          <cell r="B76" t="str">
            <v>Коды,.оп.,в кот.не задей.вал.</v>
          </cell>
        </row>
        <row r="77">
          <cell r="B77" t="str">
            <v>Колумбийское песо</v>
          </cell>
        </row>
        <row r="78">
          <cell r="B78" t="str">
            <v>Конвертируемые марки</v>
          </cell>
        </row>
        <row r="79">
          <cell r="B79" t="str">
            <v>Конголезский франк</v>
          </cell>
        </row>
        <row r="80">
          <cell r="B80" t="str">
            <v>Кордоба</v>
          </cell>
        </row>
        <row r="81">
          <cell r="B81" t="str">
            <v>Косториканский колон</v>
          </cell>
        </row>
        <row r="82">
          <cell r="B82" t="str">
            <v>Кубинское песо</v>
          </cell>
        </row>
        <row r="83">
          <cell r="B83" t="str">
            <v>Кувейтский динар</v>
          </cell>
        </row>
        <row r="84">
          <cell r="B84" t="str">
            <v>Кьят</v>
          </cell>
        </row>
        <row r="85">
          <cell r="B85" t="str">
            <v>Лари</v>
          </cell>
        </row>
        <row r="86">
          <cell r="B86" t="str">
            <v>Латвийские латы</v>
          </cell>
        </row>
        <row r="87">
          <cell r="B87" t="str">
            <v>Лек</v>
          </cell>
        </row>
        <row r="88">
          <cell r="B88" t="str">
            <v>Лемпира</v>
          </cell>
        </row>
        <row r="89">
          <cell r="B89" t="str">
            <v>Леоне</v>
          </cell>
        </row>
        <row r="90">
          <cell r="B90" t="str">
            <v>Либерийский доллар</v>
          </cell>
        </row>
        <row r="91">
          <cell r="B91" t="str">
            <v>Ливанский фунт</v>
          </cell>
        </row>
        <row r="92">
          <cell r="B92" t="str">
            <v>Ливийский динар</v>
          </cell>
        </row>
        <row r="93">
          <cell r="B93" t="str">
            <v>Лилангени</v>
          </cell>
        </row>
        <row r="94">
          <cell r="B94" t="str">
            <v>Литовские литы</v>
          </cell>
        </row>
        <row r="95">
          <cell r="B95" t="str">
            <v>Лоти</v>
          </cell>
        </row>
        <row r="96">
          <cell r="B96" t="str">
            <v>Маврикийская рупия</v>
          </cell>
        </row>
        <row r="97">
          <cell r="B97" t="str">
            <v>Малагасийский ариари</v>
          </cell>
        </row>
        <row r="98">
          <cell r="B98" t="str">
            <v>Малайзийский ринггит</v>
          </cell>
        </row>
        <row r="99">
          <cell r="B99" t="str">
            <v>Мальтийская лира</v>
          </cell>
        </row>
        <row r="100">
          <cell r="B100" t="str">
            <v>Манат</v>
          </cell>
        </row>
        <row r="101">
          <cell r="B101" t="str">
            <v>Марокканский дирхам</v>
          </cell>
        </row>
        <row r="102">
          <cell r="B102" t="str">
            <v>Мвдол</v>
          </cell>
        </row>
        <row r="103">
          <cell r="B103" t="str">
            <v>Мексик. денежн. ед-ца(UDI)</v>
          </cell>
        </row>
        <row r="104">
          <cell r="B104" t="str">
            <v>Мексиканское песо</v>
          </cell>
        </row>
        <row r="105">
          <cell r="B105" t="str">
            <v>Метикал</v>
          </cell>
        </row>
        <row r="106">
          <cell r="B106" t="str">
            <v>Молдавский лей</v>
          </cell>
        </row>
        <row r="107">
          <cell r="B107" t="str">
            <v>Найра</v>
          </cell>
        </row>
        <row r="108">
          <cell r="B108" t="str">
            <v>Накфа</v>
          </cell>
        </row>
        <row r="109">
          <cell r="B109" t="str">
            <v>Намибийский доллар</v>
          </cell>
        </row>
        <row r="110">
          <cell r="B110" t="str">
            <v>Нгултрум</v>
          </cell>
        </row>
        <row r="111">
          <cell r="B111" t="str">
            <v>Непальская рупия</v>
          </cell>
        </row>
        <row r="112">
          <cell r="B112" t="str">
            <v>Нидерландск.антильск.гульден</v>
          </cell>
        </row>
        <row r="113">
          <cell r="B113" t="str">
            <v>Новая турецкая лира</v>
          </cell>
        </row>
        <row r="114">
          <cell r="B114" t="str">
            <v>Новозеландский доллар</v>
          </cell>
        </row>
        <row r="115">
          <cell r="B115" t="str">
            <v>Новый заир</v>
          </cell>
        </row>
        <row r="116">
          <cell r="B116" t="str">
            <v>Новый израильский шекель</v>
          </cell>
        </row>
        <row r="117">
          <cell r="B117" t="str">
            <v>Новый румынский лей</v>
          </cell>
        </row>
        <row r="118">
          <cell r="B118" t="str">
            <v>Новый соль</v>
          </cell>
        </row>
        <row r="119">
          <cell r="B119" t="str">
            <v>Новый тайваньский доллар</v>
          </cell>
        </row>
        <row r="120">
          <cell r="B120" t="str">
            <v>Норвежская крона</v>
          </cell>
        </row>
        <row r="121">
          <cell r="B121" t="str">
            <v>Оманский риал</v>
          </cell>
        </row>
        <row r="122">
          <cell r="B122" t="str">
            <v>Паанга</v>
          </cell>
        </row>
        <row r="123">
          <cell r="B123" t="str">
            <v>Пакистанская рупия</v>
          </cell>
        </row>
        <row r="124">
          <cell r="B124" t="str">
            <v>Палладий</v>
          </cell>
        </row>
        <row r="125">
          <cell r="B125" t="str">
            <v>Патака</v>
          </cell>
        </row>
        <row r="126">
          <cell r="B126" t="str">
            <v>Песо Гвинея-Бисау</v>
          </cell>
        </row>
        <row r="127">
          <cell r="B127" t="str">
            <v>Платина</v>
          </cell>
        </row>
        <row r="128">
          <cell r="B128" t="str">
            <v>Пула</v>
          </cell>
        </row>
        <row r="129">
          <cell r="B129" t="str">
            <v>Риель</v>
          </cell>
        </row>
        <row r="130">
          <cell r="B130" t="str">
            <v>Российский рубль</v>
          </cell>
        </row>
        <row r="131">
          <cell r="B131" t="str">
            <v>Руандский франк</v>
          </cell>
        </row>
        <row r="132">
          <cell r="B132" t="str">
            <v>Рупия</v>
          </cell>
        </row>
        <row r="133">
          <cell r="B133" t="str">
            <v>Рупия Шри-Ланки</v>
          </cell>
        </row>
        <row r="134">
          <cell r="B134" t="str">
            <v>Руфия</v>
          </cell>
        </row>
        <row r="135">
          <cell r="B135" t="str">
            <v>Рэнд</v>
          </cell>
        </row>
        <row r="136">
          <cell r="B136" t="str">
            <v>Сальвадорский колон</v>
          </cell>
        </row>
        <row r="137">
          <cell r="B137" t="str">
            <v>Саудовский риял</v>
          </cell>
        </row>
        <row r="138">
          <cell r="B138" t="str">
            <v>СДР</v>
          </cell>
        </row>
        <row r="139">
          <cell r="B139" t="str">
            <v>Северо-корейская вона</v>
          </cell>
        </row>
        <row r="140">
          <cell r="B140" t="str">
            <v>Седи</v>
          </cell>
        </row>
        <row r="141">
          <cell r="B141" t="str">
            <v>Сейшельская рупия</v>
          </cell>
        </row>
        <row r="142">
          <cell r="B142" t="str">
            <v>Сербский динар</v>
          </cell>
        </row>
        <row r="143">
          <cell r="B143" t="str">
            <v>Серебро</v>
          </cell>
        </row>
        <row r="144">
          <cell r="B144" t="str">
            <v>Сингапурский доллар</v>
          </cell>
        </row>
        <row r="145">
          <cell r="B145" t="str">
            <v>Сирийский фунт</v>
          </cell>
        </row>
        <row r="146">
          <cell r="B146" t="str">
            <v>Словакская крона</v>
          </cell>
        </row>
        <row r="147">
          <cell r="B147" t="str">
            <v>Сом</v>
          </cell>
        </row>
        <row r="148">
          <cell r="B148" t="str">
            <v>Сомалийский шиллинг</v>
          </cell>
        </row>
        <row r="149">
          <cell r="B149" t="str">
            <v>Сомони</v>
          </cell>
        </row>
        <row r="150">
          <cell r="B150" t="str">
            <v>Спец.коды,зарез. для контроля</v>
          </cell>
        </row>
        <row r="151">
          <cell r="B151" t="str">
            <v>Суданский динар</v>
          </cell>
        </row>
        <row r="152">
          <cell r="B152" t="str">
            <v>Суринамский доллар</v>
          </cell>
        </row>
        <row r="153">
          <cell r="B153" t="str">
            <v>Така</v>
          </cell>
        </row>
        <row r="154">
          <cell r="B154" t="str">
            <v>Тала</v>
          </cell>
        </row>
        <row r="155">
          <cell r="B155" t="str">
            <v>Танзанийский шиллинг</v>
          </cell>
        </row>
        <row r="156">
          <cell r="B156" t="str">
            <v>Тенге</v>
          </cell>
        </row>
        <row r="157">
          <cell r="B157" t="str">
            <v>Толар</v>
          </cell>
        </row>
        <row r="158">
          <cell r="B158" t="str">
            <v>Тугрик</v>
          </cell>
        </row>
        <row r="159">
          <cell r="B159" t="str">
            <v>Тунисский динар</v>
          </cell>
        </row>
        <row r="160">
          <cell r="B160" t="str">
            <v>Угандский шиллинг</v>
          </cell>
        </row>
        <row r="161">
          <cell r="B161" t="str">
            <v>Угия</v>
          </cell>
        </row>
        <row r="162">
          <cell r="B162" t="str">
            <v>Узбекский сум</v>
          </cell>
        </row>
        <row r="163">
          <cell r="B163" t="str">
            <v>Уругвайское песо</v>
          </cell>
        </row>
        <row r="164">
          <cell r="B164" t="str">
            <v>Филиппинское песо</v>
          </cell>
        </row>
        <row r="165">
          <cell r="B165" t="str">
            <v>Форинт</v>
          </cell>
        </row>
        <row r="166">
          <cell r="B166" t="str">
            <v>Франк</v>
          </cell>
        </row>
        <row r="167">
          <cell r="B167" t="str">
            <v>Франк бурунди</v>
          </cell>
        </row>
        <row r="168">
          <cell r="B168" t="str">
            <v>Франк Джибути</v>
          </cell>
        </row>
        <row r="169">
          <cell r="B169" t="str">
            <v>Франк Комор</v>
          </cell>
        </row>
        <row r="170">
          <cell r="B170" t="str">
            <v>Франк КФА ВЕАС</v>
          </cell>
        </row>
        <row r="171">
          <cell r="B171" t="str">
            <v>Франк КФА ВСЕАО</v>
          </cell>
        </row>
        <row r="172">
          <cell r="B172" t="str">
            <v>Франк КФП</v>
          </cell>
        </row>
        <row r="173">
          <cell r="B173" t="str">
            <v>Фунт Святой Елены</v>
          </cell>
        </row>
        <row r="174">
          <cell r="B174" t="str">
            <v>Фунт Стерлингов</v>
          </cell>
        </row>
        <row r="175">
          <cell r="B175" t="str">
            <v>Фунт Фолклендских островов</v>
          </cell>
        </row>
        <row r="176">
          <cell r="B176" t="str">
            <v>Хорватская куна</v>
          </cell>
        </row>
        <row r="177">
          <cell r="B177" t="str">
            <v>Чешская крона</v>
          </cell>
        </row>
        <row r="178">
          <cell r="B178" t="str">
            <v>Чилийское песо</v>
          </cell>
        </row>
        <row r="179">
          <cell r="B179" t="str">
            <v>Шведская крона</v>
          </cell>
        </row>
        <row r="180">
          <cell r="B180" t="str">
            <v>Швейцарский франк</v>
          </cell>
        </row>
        <row r="181">
          <cell r="B181" t="str">
            <v>Эскудо Кабо-Верде</v>
          </cell>
        </row>
        <row r="182">
          <cell r="B182" t="str">
            <v>Эстонская крона</v>
          </cell>
        </row>
        <row r="183">
          <cell r="B183" t="str">
            <v>Эфиопский быр</v>
          </cell>
        </row>
        <row r="184">
          <cell r="B184" t="str">
            <v>Юань, Рэнминби</v>
          </cell>
        </row>
        <row r="185">
          <cell r="B185" t="str">
            <v>Ямайский доллар</v>
          </cell>
        </row>
      </sheetData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>
        <row r="1">
          <cell r="B1" t="str">
            <v>-</v>
          </cell>
        </row>
        <row r="2">
          <cell r="B2" t="str">
            <v>A</v>
          </cell>
        </row>
        <row r="3">
          <cell r="B3" t="str">
            <v>B</v>
          </cell>
        </row>
        <row r="4">
          <cell r="B4" t="str">
            <v>NOT</v>
          </cell>
        </row>
        <row r="5">
          <cell r="B5" t="str">
            <v>Буферная категория</v>
          </cell>
        </row>
        <row r="6">
          <cell r="B6" t="str">
            <v>долговые ЦБ без рейтинговой оценки 1 подкатег</v>
          </cell>
        </row>
        <row r="7">
          <cell r="B7" t="str">
            <v>долговые ЦБ без рейтинговой оценки 2 подкатег</v>
          </cell>
        </row>
        <row r="8">
          <cell r="B8" t="str">
            <v>долговые ЦБ с рейтинговой оценкой</v>
          </cell>
        </row>
        <row r="9">
          <cell r="B9" t="str">
            <v>долговые ЦБ субъектов квазигосударственного сектора</v>
          </cell>
        </row>
        <row r="10">
          <cell r="B10" t="str">
            <v>иные долговые ЦБ</v>
          </cell>
        </row>
        <row r="11">
          <cell r="B11" t="str">
            <v>нелистинговые ценные бумаги</v>
          </cell>
        </row>
        <row r="12">
          <cell r="B12" t="str">
            <v>нет листинга</v>
          </cell>
        </row>
        <row r="13">
          <cell r="B13" t="str">
            <v>ЦБ инвест.фондов</v>
          </cell>
        </row>
        <row r="14">
          <cell r="B14" t="str">
            <v>ценные бумаги МФО</v>
          </cell>
        </row>
        <row r="15">
          <cell r="B15" t="str">
            <v>1 кат. сектора "акции"</v>
          </cell>
        </row>
        <row r="16">
          <cell r="B16" t="str">
            <v>2 кат. сектора "акции"</v>
          </cell>
        </row>
        <row r="17">
          <cell r="B17" t="str">
            <v>3 кат. сектора "акции"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тальный план"/>
      <sheetName val="Группировка на Ноут-лайн"/>
      <sheetName val="Sheet1"/>
      <sheetName val="Note Lines Grouping View"/>
      <sheetName val="confirmation control"/>
      <sheetName val="Transfromation"/>
      <sheetName val="BS"/>
      <sheetName val="P&amp;L"/>
      <sheetName val="CF 2003"/>
      <sheetName val="CF 2002"/>
      <sheetName val="CashFlow 2002(direct)"/>
      <sheetName val="Equity Mvmnts"/>
      <sheetName val="Net Interest Income"/>
      <sheetName val="Provision"/>
      <sheetName val="forex"/>
      <sheetName val="Fees and comm"/>
      <sheetName val="OPEX"/>
      <sheetName val="deferred tax (N)"/>
      <sheetName val="Inc Tax Calc"/>
      <sheetName val="Other income"/>
      <sheetName val="Sheet2"/>
      <sheetName val="Cash &amp; NBKR"/>
      <sheetName val="Securities"/>
      <sheetName val="OA"/>
      <sheetName val="Loans to customers "/>
      <sheetName val="Loans from banks"/>
      <sheetName val="Loans within IL"/>
      <sheetName val="Customer Accounts"/>
      <sheetName val="Debt securities issued"/>
      <sheetName val="other liabilities"/>
      <sheetName val="other liabilities (2)"/>
      <sheetName val="Commitments (N)"/>
      <sheetName val="Loan Portfolio at 31 Dec 2001"/>
      <sheetName val="Capital adequacy"/>
      <sheetName val="Curr Analysis 2003"/>
      <sheetName val="Maturity Analysis (2003)"/>
      <sheetName val="Maturity Analysis 2002"/>
      <sheetName val="Geograpical Analysis - 2003"/>
      <sheetName val="Geograpical Analysis - 2002"/>
      <sheetName val="Related parties"/>
      <sheetName val="Tickmarks"/>
      <sheetName val="nosro"/>
      <sheetName val="Статьи"/>
      <sheetName val="XREF"/>
      <sheetName val="FA Movement Kyrg"/>
      <sheetName val="A"/>
      <sheetName val="depreciation testing"/>
      <sheetName val="A-20"/>
      <sheetName val="J-2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"/>
      <sheetName val="3"/>
      <sheetName val="222"/>
      <sheetName val="ЦБ"/>
      <sheetName val="начисл.%"/>
      <sheetName val="премии-скидки "/>
      <sheetName val="МБК (Р)"/>
      <sheetName val="ЗАЛОГ"/>
      <sheetName val="Статьи"/>
      <sheetName val="FA Movement Kyrg"/>
      <sheetName val="fis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ириус"/>
      <sheetName val="Сириус0"/>
      <sheetName val="Ольга"/>
      <sheetName val="Ольга0"/>
      <sheetName val="Тобылбаев"/>
      <sheetName val="Тобылбаев0"/>
      <sheetName val="КлассикА"/>
      <sheetName val="КлассикА0"/>
      <sheetName val="Вита"/>
      <sheetName val="Вита0"/>
      <sheetName val="Алматы Лада"/>
      <sheetName val="Алматы Лада0"/>
      <sheetName val="Таймас"/>
      <sheetName val="Таймас0"/>
      <sheetName val="Мега Медия"/>
      <sheetName val="Мега Медия0"/>
      <sheetName val="Стройтранс"/>
      <sheetName val="Стройтранс0"/>
      <sheetName val="Анако"/>
      <sheetName val="Анако0"/>
      <sheetName val="Биком"/>
      <sheetName val="Биком0"/>
      <sheetName val="Кызыл Тан"/>
      <sheetName val="Кызыл Тан0"/>
      <sheetName val="КлассикА2"/>
      <sheetName val="КлассикА20"/>
      <sheetName val="LSIP"/>
      <sheetName val="LSIP0"/>
      <sheetName val="Феникс"/>
      <sheetName val="Феникс0"/>
      <sheetName val="Copycenter"/>
      <sheetName val="Copycenter0"/>
      <sheetName val="КХ Левинцов"/>
      <sheetName val="КХ Левинцов0"/>
      <sheetName val="Макария"/>
      <sheetName val="Макария0"/>
      <sheetName val="Бизнесинформ"/>
      <sheetName val="Бизнесинформ0"/>
      <sheetName val="Бизнесинформ2"/>
      <sheetName val="Бизнесинформ20"/>
      <sheetName val="Канди Алматы"/>
      <sheetName val="Канди Алматы0"/>
      <sheetName val="ВостокТОН"/>
      <sheetName val="ВостокТОН0"/>
      <sheetName val="Сотби"/>
      <sheetName val="Сотби0"/>
      <sheetName val="Казавтодор"/>
      <sheetName val="Казавтодор0"/>
      <sheetName val="КХ Блинов"/>
      <sheetName val="КХ Блинов0"/>
      <sheetName val="КХ Батыр"/>
      <sheetName val="КХ Батыр0"/>
      <sheetName val="КХ Донское"/>
      <sheetName val="КХ Донское0"/>
      <sheetName val="ТОО &quot;Оркениет&quot;"/>
      <sheetName val="ТОО &quot;Али&quot;"/>
      <sheetName val="Полтавское"/>
      <sheetName val="Спецавтоматика"/>
      <sheetName val="ТОО &quot;Вита&quot;"/>
      <sheetName val="Мега-Медиа2"/>
      <sheetName val="ТОО&quot;СС&quot;"/>
      <sheetName val="ТОО&quot; Профипак&quot;"/>
      <sheetName val="Медслужба"/>
      <sheetName val="ТОО&quot;УПП&quot;"/>
      <sheetName val="Стол.Парк1"/>
      <sheetName val="Стол.Парк2"/>
      <sheetName val="Полиграф0"/>
      <sheetName val="Полиграф"/>
      <sheetName val="Жакупов"/>
      <sheetName val="Классик А3"/>
      <sheetName val="ТОО &quot; Канкор&quot;"/>
      <sheetName val="A"/>
      <sheetName val="%%"/>
    </sheetNames>
    <sheetDataSet>
      <sheetData sheetId="0"/>
      <sheetData sheetId="1">
        <row r="10">
          <cell r="G10">
            <v>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30999vs30699"/>
      <sheetName val="TB30699"/>
      <sheetName val="TB30999FINAL"/>
      <sheetName val="Other Reclass-JV"/>
      <sheetName val=" Suspense Reclass-JV"/>
      <sheetName val="Capex Reall from Suspense"/>
      <sheetName val="FX  Adj - JV"/>
      <sheetName val="3Q JV -Reclasses Crude Oil Inv "/>
      <sheetName val="3Q JV -Depreciation"/>
      <sheetName val="3Q JV-Interest Cap."/>
      <sheetName val="A"/>
      <sheetName val="3Q JV_Interest Cap_"/>
      <sheetName val="BA-9 KZT Denom Accruals-Revers"/>
      <sheetName val="BA-10 Inventory Reclasess"/>
      <sheetName val="TB-30999 - Final"/>
      <sheetName val="TB-311298 - Final"/>
      <sheetName val="Unadjusted TB-33100"/>
      <sheetName val="TB426 USD &amp; KZT"/>
      <sheetName val="JV-Additional Brkdown  Suspens"/>
      <sheetName val="JV - Suspense Reclass"/>
      <sheetName val="Пр мат"/>
      <sheetName val="Summary"/>
      <sheetName val="TB"/>
      <sheetName val="PR CN"/>
      <sheetName val="TB-300699-Final"/>
    </sheetNames>
    <sheetDataSet>
      <sheetData sheetId="0" refreshError="1">
        <row r="6">
          <cell r="A6">
            <v>1001002</v>
          </cell>
          <cell r="B6" t="str">
            <v>Petty Cash - Office - Tenge</v>
          </cell>
          <cell r="E6">
            <v>-227.02857142857144</v>
          </cell>
          <cell r="F6">
            <v>-31784</v>
          </cell>
          <cell r="H6">
            <v>-879.78625954198469</v>
          </cell>
          <cell r="I6">
            <v>-115252</v>
          </cell>
          <cell r="K6">
            <v>652.75768811341322</v>
          </cell>
          <cell r="L6">
            <v>83468</v>
          </cell>
        </row>
        <row r="7">
          <cell r="A7">
            <v>1001004</v>
          </cell>
          <cell r="B7" t="str">
            <v>Petty Cash - Office US$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K7">
            <v>0</v>
          </cell>
          <cell r="L7">
            <v>0</v>
          </cell>
        </row>
        <row r="8">
          <cell r="A8">
            <v>1002001</v>
          </cell>
          <cell r="B8" t="str">
            <v>Cash in Neftebank Tenge</v>
          </cell>
          <cell r="E8">
            <v>-4235.8532142857139</v>
          </cell>
          <cell r="F8">
            <v>-593019.44999999995</v>
          </cell>
          <cell r="H8">
            <v>-192134.70931297712</v>
          </cell>
          <cell r="I8">
            <v>-25169646.920000002</v>
          </cell>
          <cell r="K8">
            <v>187898.85609869141</v>
          </cell>
          <cell r="L8">
            <v>24576627.470000003</v>
          </cell>
        </row>
        <row r="9">
          <cell r="A9">
            <v>1002002</v>
          </cell>
          <cell r="B9" t="str">
            <v>Cash in Neftebank USD</v>
          </cell>
          <cell r="E9">
            <v>-11537.61</v>
          </cell>
          <cell r="F9">
            <v>-1615265.4000000001</v>
          </cell>
          <cell r="H9">
            <v>-210292.97</v>
          </cell>
          <cell r="I9">
            <v>-27548379.07</v>
          </cell>
          <cell r="K9">
            <v>198755.36</v>
          </cell>
          <cell r="L9">
            <v>25933113.670000002</v>
          </cell>
        </row>
        <row r="10">
          <cell r="A10">
            <v>1002003</v>
          </cell>
          <cell r="B10" t="str">
            <v>Cash in KazcommercerBank Tenge</v>
          </cell>
          <cell r="E10">
            <v>-14.315928571428572</v>
          </cell>
          <cell r="F10">
            <v>-2004.23</v>
          </cell>
          <cell r="H10">
            <v>-15.299465648854962</v>
          </cell>
          <cell r="I10">
            <v>-2004.23</v>
          </cell>
          <cell r="K10">
            <v>0.98353707742639074</v>
          </cell>
          <cell r="L10">
            <v>0</v>
          </cell>
        </row>
        <row r="11">
          <cell r="A11">
            <v>1002004</v>
          </cell>
          <cell r="B11" t="str">
            <v>Cash in KazcommercerBank USD</v>
          </cell>
          <cell r="E11">
            <v>-21.8</v>
          </cell>
          <cell r="F11">
            <v>-3052</v>
          </cell>
          <cell r="H11">
            <v>-21.8</v>
          </cell>
          <cell r="I11">
            <v>-2855.8</v>
          </cell>
          <cell r="K11">
            <v>0</v>
          </cell>
          <cell r="L11">
            <v>-196.19999999999982</v>
          </cell>
        </row>
        <row r="12">
          <cell r="A12">
            <v>1002005</v>
          </cell>
          <cell r="B12" t="str">
            <v>Cash in Narodny Tenge</v>
          </cell>
          <cell r="E12">
            <v>-164522.53950000001</v>
          </cell>
          <cell r="F12">
            <v>-23033155.530000001</v>
          </cell>
          <cell r="H12">
            <v>0</v>
          </cell>
          <cell r="I12">
            <v>0</v>
          </cell>
          <cell r="K12">
            <v>-164522.53950000001</v>
          </cell>
          <cell r="L12">
            <v>-23033155.530000001</v>
          </cell>
        </row>
        <row r="13">
          <cell r="A13">
            <v>1002006</v>
          </cell>
          <cell r="B13" t="str">
            <v>Cash in Narodny USD</v>
          </cell>
          <cell r="E13">
            <v>-957.45</v>
          </cell>
          <cell r="F13">
            <v>-134043</v>
          </cell>
          <cell r="H13">
            <v>0</v>
          </cell>
          <cell r="I13">
            <v>0</v>
          </cell>
          <cell r="K13">
            <v>-957.45</v>
          </cell>
          <cell r="L13">
            <v>-134043</v>
          </cell>
        </row>
        <row r="14">
          <cell r="A14">
            <v>1202001</v>
          </cell>
          <cell r="B14" t="str">
            <v>Employee Receivables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</row>
        <row r="15">
          <cell r="A15">
            <v>1202002</v>
          </cell>
          <cell r="B15" t="str">
            <v>AR-Employees Tenge</v>
          </cell>
          <cell r="E15">
            <v>-2642.8571428571427</v>
          </cell>
          <cell r="F15">
            <v>-370000</v>
          </cell>
          <cell r="H15">
            <v>-2824.4274809160306</v>
          </cell>
          <cell r="I15">
            <v>-370000</v>
          </cell>
          <cell r="K15">
            <v>181.57033805888796</v>
          </cell>
          <cell r="L15">
            <v>0</v>
          </cell>
        </row>
        <row r="16">
          <cell r="A16">
            <v>1202003</v>
          </cell>
          <cell r="B16" t="str">
            <v>AR-Employees Dollars</v>
          </cell>
          <cell r="E16">
            <v>0</v>
          </cell>
          <cell r="F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</row>
        <row r="17">
          <cell r="A17">
            <v>1203001</v>
          </cell>
          <cell r="B17" t="str">
            <v>Accounts Receivable -Other</v>
          </cell>
          <cell r="E17">
            <v>0</v>
          </cell>
          <cell r="F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</row>
        <row r="18">
          <cell r="A18" t="str">
            <v>120BAK01</v>
          </cell>
          <cell r="B18" t="str">
            <v>Baker Hughes Services</v>
          </cell>
          <cell r="E18">
            <v>0</v>
          </cell>
          <cell r="F18">
            <v>0</v>
          </cell>
          <cell r="H18">
            <v>-21394.5</v>
          </cell>
          <cell r="I18">
            <v>-2802679.5</v>
          </cell>
          <cell r="K18">
            <v>21394.5</v>
          </cell>
          <cell r="L18">
            <v>2802679.5</v>
          </cell>
        </row>
        <row r="19">
          <cell r="A19" t="str">
            <v>120BIS01</v>
          </cell>
          <cell r="B19" t="str">
            <v>Bishop Lifting</v>
          </cell>
          <cell r="E19">
            <v>0</v>
          </cell>
          <cell r="F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</row>
        <row r="20">
          <cell r="A20" t="str">
            <v>120BUT01</v>
          </cell>
          <cell r="B20" t="str">
            <v>Butes Unlimited</v>
          </cell>
          <cell r="E20">
            <v>0</v>
          </cell>
          <cell r="F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</row>
        <row r="21">
          <cell r="A21" t="str">
            <v>120CAN01</v>
          </cell>
          <cell r="B21" t="str">
            <v>Canam Services</v>
          </cell>
          <cell r="E21">
            <v>0</v>
          </cell>
          <cell r="F21">
            <v>0</v>
          </cell>
          <cell r="H21">
            <v>0</v>
          </cell>
          <cell r="I21">
            <v>0</v>
          </cell>
          <cell r="K21">
            <v>0</v>
          </cell>
          <cell r="L21">
            <v>0</v>
          </cell>
        </row>
        <row r="22">
          <cell r="A22" t="str">
            <v>120CON01</v>
          </cell>
          <cell r="B22" t="str">
            <v>Continental Shipstores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</row>
        <row r="23">
          <cell r="A23" t="str">
            <v>120JMC01</v>
          </cell>
          <cell r="B23" t="str">
            <v>JMC</v>
          </cell>
          <cell r="E23">
            <v>-4600</v>
          </cell>
          <cell r="F23">
            <v>-644000</v>
          </cell>
          <cell r="H23">
            <v>-4600</v>
          </cell>
          <cell r="I23">
            <v>-602600</v>
          </cell>
          <cell r="K23">
            <v>0</v>
          </cell>
          <cell r="L23">
            <v>-41400</v>
          </cell>
        </row>
        <row r="24">
          <cell r="A24" t="str">
            <v>120JSC01</v>
          </cell>
          <cell r="B24" t="str">
            <v>JSC TNS PLUS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</row>
        <row r="25">
          <cell r="A25" t="str">
            <v>120KAZ02</v>
          </cell>
          <cell r="B25" t="str">
            <v>Kazakhoil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</row>
        <row r="26">
          <cell r="A26" t="str">
            <v>120KEE01</v>
          </cell>
          <cell r="B26" t="str">
            <v>KEENOIL</v>
          </cell>
          <cell r="E26">
            <v>0</v>
          </cell>
          <cell r="F26">
            <v>0</v>
          </cell>
          <cell r="H26">
            <v>-39000</v>
          </cell>
          <cell r="I26">
            <v>-5109000</v>
          </cell>
          <cell r="K26">
            <v>39000</v>
          </cell>
          <cell r="L26">
            <v>5109000</v>
          </cell>
        </row>
        <row r="27">
          <cell r="A27" t="str">
            <v>120MEG01</v>
          </cell>
          <cell r="B27" t="str">
            <v>Mega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</row>
        <row r="28">
          <cell r="A28" t="str">
            <v>120MIR01</v>
          </cell>
          <cell r="B28" t="str">
            <v>Miras-2</v>
          </cell>
          <cell r="E28">
            <v>9.5428571428571418E-2</v>
          </cell>
          <cell r="F28">
            <v>13.36</v>
          </cell>
          <cell r="H28">
            <v>0.10198473282442748</v>
          </cell>
          <cell r="I28">
            <v>13.36</v>
          </cell>
          <cell r="K28">
            <v>-6.5561613958560611E-3</v>
          </cell>
          <cell r="L28">
            <v>0</v>
          </cell>
        </row>
        <row r="29">
          <cell r="A29" t="str">
            <v>120NAF01</v>
          </cell>
          <cell r="B29" t="str">
            <v>NAFTEX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</row>
        <row r="30">
          <cell r="A30" t="str">
            <v>120PRI01</v>
          </cell>
          <cell r="B30" t="str">
            <v>Printing House</v>
          </cell>
          <cell r="E30">
            <v>0</v>
          </cell>
          <cell r="F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</row>
        <row r="31">
          <cell r="A31" t="str">
            <v>120ROT01</v>
          </cell>
          <cell r="B31" t="str">
            <v>Rotessh LTD. Plant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</row>
        <row r="32">
          <cell r="A32" t="str">
            <v>120STA01</v>
          </cell>
          <cell r="B32" t="str">
            <v>Standard Equipment</v>
          </cell>
          <cell r="E32">
            <v>0</v>
          </cell>
          <cell r="F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</row>
        <row r="33">
          <cell r="A33" t="str">
            <v>120TEX01</v>
          </cell>
          <cell r="B33" t="str">
            <v>Texas Containers</v>
          </cell>
          <cell r="E33">
            <v>0</v>
          </cell>
          <cell r="F33">
            <v>0</v>
          </cell>
          <cell r="H33">
            <v>0</v>
          </cell>
          <cell r="I33">
            <v>0</v>
          </cell>
          <cell r="K33">
            <v>0</v>
          </cell>
          <cell r="L33">
            <v>0</v>
          </cell>
        </row>
        <row r="34">
          <cell r="A34" t="str">
            <v>120ZAM01</v>
          </cell>
          <cell r="B34" t="str">
            <v>Zaman</v>
          </cell>
          <cell r="E34">
            <v>-0.29135714285714287</v>
          </cell>
          <cell r="F34">
            <v>-40.79</v>
          </cell>
          <cell r="H34">
            <v>-0.31137404580152672</v>
          </cell>
          <cell r="I34">
            <v>-40.79</v>
          </cell>
          <cell r="K34">
            <v>2.0016902944383852E-2</v>
          </cell>
          <cell r="L34">
            <v>0</v>
          </cell>
        </row>
        <row r="35">
          <cell r="A35" t="str">
            <v>120ZAP01</v>
          </cell>
          <cell r="B35" t="str">
            <v>Zap Kaz StroiService</v>
          </cell>
          <cell r="E35">
            <v>-8476.0835714285713</v>
          </cell>
          <cell r="F35">
            <v>-1186651.7</v>
          </cell>
          <cell r="H35">
            <v>-9058.4099236641214</v>
          </cell>
          <cell r="I35">
            <v>-1186651.7</v>
          </cell>
          <cell r="K35">
            <v>582.32635223555008</v>
          </cell>
          <cell r="L35">
            <v>0</v>
          </cell>
        </row>
        <row r="36">
          <cell r="A36">
            <v>1221000</v>
          </cell>
          <cell r="B36" t="str">
            <v>A/R Emp. Rollforward 1997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K36">
            <v>0</v>
          </cell>
          <cell r="L36">
            <v>0</v>
          </cell>
        </row>
        <row r="37">
          <cell r="A37">
            <v>1251001</v>
          </cell>
          <cell r="B37" t="str">
            <v>Crude Oil</v>
          </cell>
          <cell r="E37">
            <v>-237895.72212999992</v>
          </cell>
          <cell r="F37">
            <v>-32151522.22651238</v>
          </cell>
          <cell r="H37">
            <v>-398491.18410000007</v>
          </cell>
          <cell r="I37">
            <v>-41406076.531697616</v>
          </cell>
          <cell r="K37">
            <v>160595.46197000015</v>
          </cell>
          <cell r="L37">
            <v>9254554.305185236</v>
          </cell>
        </row>
        <row r="38">
          <cell r="A38">
            <v>1301001</v>
          </cell>
          <cell r="B38" t="str">
            <v>Field Yards</v>
          </cell>
          <cell r="E38">
            <v>-2941.71</v>
          </cell>
          <cell r="F38">
            <v>-411840</v>
          </cell>
          <cell r="H38">
            <v>0</v>
          </cell>
          <cell r="I38">
            <v>0</v>
          </cell>
          <cell r="K38">
            <v>-2941.71</v>
          </cell>
          <cell r="L38">
            <v>-411840</v>
          </cell>
        </row>
        <row r="39">
          <cell r="A39">
            <v>1303000</v>
          </cell>
          <cell r="B39" t="str">
            <v>Warehouse Invent Rollfwd 1997</v>
          </cell>
          <cell r="E39">
            <v>0</v>
          </cell>
          <cell r="F39">
            <v>-14342.9</v>
          </cell>
          <cell r="H39">
            <v>0</v>
          </cell>
          <cell r="I39">
            <v>-14342.9</v>
          </cell>
          <cell r="K39">
            <v>0</v>
          </cell>
          <cell r="L39">
            <v>0</v>
          </cell>
        </row>
        <row r="40">
          <cell r="A40">
            <v>1303001</v>
          </cell>
          <cell r="B40" t="str">
            <v>Warehouse</v>
          </cell>
          <cell r="E40">
            <v>-1372641.21</v>
          </cell>
          <cell r="F40">
            <v>-110445782.36</v>
          </cell>
          <cell r="H40">
            <v>-1391442.53</v>
          </cell>
          <cell r="I40">
            <v>-113169664.23</v>
          </cell>
          <cell r="K40">
            <v>18801.320000000065</v>
          </cell>
          <cell r="L40">
            <v>2723881.8700000048</v>
          </cell>
        </row>
        <row r="41">
          <cell r="A41">
            <v>1305001</v>
          </cell>
          <cell r="B41" t="str">
            <v>Inventory in Transit</v>
          </cell>
          <cell r="E41">
            <v>-432864.96</v>
          </cell>
          <cell r="F41">
            <v>-36158567.399999999</v>
          </cell>
          <cell r="H41">
            <v>-410213</v>
          </cell>
          <cell r="I41">
            <v>-32987293</v>
          </cell>
          <cell r="K41">
            <v>-22651.960000000021</v>
          </cell>
          <cell r="L41">
            <v>-3171274.3999999985</v>
          </cell>
        </row>
        <row r="42">
          <cell r="A42">
            <v>1309001</v>
          </cell>
          <cell r="B42" t="str">
            <v>Other</v>
          </cell>
          <cell r="E42">
            <v>-42959.44</v>
          </cell>
          <cell r="F42">
            <v>-3399339.41</v>
          </cell>
          <cell r="H42">
            <v>-42959.44</v>
          </cell>
          <cell r="I42">
            <v>-3399339.41</v>
          </cell>
          <cell r="K42">
            <v>0</v>
          </cell>
          <cell r="L42">
            <v>0</v>
          </cell>
        </row>
        <row r="43">
          <cell r="A43">
            <v>1351000</v>
          </cell>
          <cell r="B43" t="str">
            <v>Prepaid Taxes Rollforward 1997</v>
          </cell>
          <cell r="E43">
            <v>0</v>
          </cell>
          <cell r="F43">
            <v>0</v>
          </cell>
          <cell r="H43">
            <v>0</v>
          </cell>
          <cell r="I43">
            <v>0</v>
          </cell>
          <cell r="K43">
            <v>0</v>
          </cell>
          <cell r="L43">
            <v>0</v>
          </cell>
        </row>
        <row r="44">
          <cell r="A44">
            <v>1401001</v>
          </cell>
          <cell r="B44" t="str">
            <v>Import VAT</v>
          </cell>
          <cell r="E44">
            <v>-176117.75392857144</v>
          </cell>
          <cell r="F44">
            <v>-24656485.550000001</v>
          </cell>
          <cell r="H44">
            <v>-188217.44694656489</v>
          </cell>
          <cell r="I44">
            <v>-24656485.550000001</v>
          </cell>
          <cell r="K44">
            <v>12099.693017993442</v>
          </cell>
          <cell r="L44">
            <v>0</v>
          </cell>
        </row>
        <row r="45">
          <cell r="A45">
            <v>1402001</v>
          </cell>
          <cell r="B45" t="str">
            <v>Turnover (local) VAT</v>
          </cell>
          <cell r="E45">
            <v>-311539.11571428576</v>
          </cell>
          <cell r="F45">
            <v>-43615476.200000003</v>
          </cell>
          <cell r="H45">
            <v>-555161.7938931298</v>
          </cell>
          <cell r="I45">
            <v>-72726195</v>
          </cell>
          <cell r="K45">
            <v>243622.67817884404</v>
          </cell>
          <cell r="L45">
            <v>29110718.799999997</v>
          </cell>
        </row>
        <row r="46">
          <cell r="A46">
            <v>1451001</v>
          </cell>
          <cell r="B46" t="str">
            <v>Advances to Customs</v>
          </cell>
          <cell r="E46">
            <v>-88634.77</v>
          </cell>
          <cell r="F46">
            <v>-12408867.800000001</v>
          </cell>
          <cell r="H46">
            <v>-94724.181679389323</v>
          </cell>
          <cell r="I46">
            <v>-12408867.800000001</v>
          </cell>
          <cell r="K46">
            <v>6089.411679389319</v>
          </cell>
          <cell r="L46">
            <v>0</v>
          </cell>
        </row>
        <row r="47">
          <cell r="A47">
            <v>2001001</v>
          </cell>
          <cell r="B47" t="str">
            <v>Unproven Acquisition Costs</v>
          </cell>
          <cell r="E47">
            <v>-555111.40517375246</v>
          </cell>
          <cell r="F47">
            <v>-42496043.265512556</v>
          </cell>
          <cell r="H47">
            <v>-550031.75586795597</v>
          </cell>
          <cell r="I47">
            <v>-41907066.836028472</v>
          </cell>
          <cell r="K47">
            <v>-5079.6493057964835</v>
          </cell>
          <cell r="L47">
            <v>-588976.42948408425</v>
          </cell>
        </row>
        <row r="48">
          <cell r="A48">
            <v>2020100</v>
          </cell>
          <cell r="B48" t="str">
            <v>Oil &amp; Gas Property Rollforward</v>
          </cell>
          <cell r="E48">
            <v>-5734236.2942320844</v>
          </cell>
          <cell r="F48">
            <v>-438995163.29465538</v>
          </cell>
          <cell r="H48">
            <v>-5681764.1494779913</v>
          </cell>
          <cell r="I48">
            <v>-432910883.85637236</v>
          </cell>
          <cell r="K48">
            <v>-52472.14475409314</v>
          </cell>
          <cell r="L48">
            <v>-6084279.4382830262</v>
          </cell>
        </row>
        <row r="49">
          <cell r="A49">
            <v>2036001</v>
          </cell>
          <cell r="B49" t="str">
            <v>G&amp;G Company Labour</v>
          </cell>
          <cell r="E49">
            <v>-18028.573654477412</v>
          </cell>
          <cell r="F49">
            <v>-1441610.8610073251</v>
          </cell>
          <cell r="H49">
            <v>-17863.597090952517</v>
          </cell>
          <cell r="I49">
            <v>-1421630.7704460488</v>
          </cell>
          <cell r="K49">
            <v>-164.97656352489503</v>
          </cell>
          <cell r="L49">
            <v>-19980.090561276302</v>
          </cell>
        </row>
        <row r="50">
          <cell r="A50">
            <v>2036201</v>
          </cell>
          <cell r="B50" t="str">
            <v>G&amp;G Contract Labour</v>
          </cell>
          <cell r="E50">
            <v>-4230.2395558538992</v>
          </cell>
          <cell r="F50">
            <v>-326878.83657214878</v>
          </cell>
          <cell r="H50">
            <v>-4191.5263236057817</v>
          </cell>
          <cell r="I50">
            <v>-322348.43512582296</v>
          </cell>
          <cell r="K50">
            <v>-38.713232248117492</v>
          </cell>
          <cell r="L50">
            <v>-4530.4014463258209</v>
          </cell>
        </row>
        <row r="51">
          <cell r="A51">
            <v>2036501</v>
          </cell>
          <cell r="B51" t="str">
            <v>G&amp;G Seismic</v>
          </cell>
          <cell r="E51">
            <v>-85440.135079874453</v>
          </cell>
          <cell r="F51">
            <v>-7195372.0850586174</v>
          </cell>
          <cell r="H51">
            <v>-84658.302234026851</v>
          </cell>
          <cell r="I51">
            <v>-7095647.4026466096</v>
          </cell>
          <cell r="K51">
            <v>-781.83284584760258</v>
          </cell>
          <cell r="L51">
            <v>-99724.682412007824</v>
          </cell>
        </row>
        <row r="52">
          <cell r="A52">
            <v>2050101</v>
          </cell>
          <cell r="B52" t="str">
            <v>IDC Drilling Contract Day Rate</v>
          </cell>
          <cell r="E52">
            <v>-187775.70482533058</v>
          </cell>
          <cell r="F52">
            <v>-14539630.529421456</v>
          </cell>
          <cell r="H52">
            <v>-186057.42554785288</v>
          </cell>
          <cell r="I52">
            <v>-14338117.662167141</v>
          </cell>
          <cell r="K52">
            <v>-1718.2792774777045</v>
          </cell>
          <cell r="L52">
            <v>-201512.86725431494</v>
          </cell>
        </row>
        <row r="53">
          <cell r="A53">
            <v>2051001</v>
          </cell>
          <cell r="B53" t="str">
            <v>IDC Cementing &amp; Cementing Serv</v>
          </cell>
          <cell r="E53">
            <v>-11536.345370369205</v>
          </cell>
          <cell r="F53">
            <v>-918080.19679699</v>
          </cell>
          <cell r="H53">
            <v>-11430.777127542453</v>
          </cell>
          <cell r="I53">
            <v>-905356.01431769808</v>
          </cell>
          <cell r="K53">
            <v>-105.56824282675188</v>
          </cell>
          <cell r="L53">
            <v>-12724.182479291921</v>
          </cell>
        </row>
        <row r="54">
          <cell r="A54">
            <v>2053001</v>
          </cell>
          <cell r="B54" t="str">
            <v>IDC Formation Testing</v>
          </cell>
          <cell r="E54">
            <v>-7555.1043194097656</v>
          </cell>
          <cell r="F54">
            <v>-886358.00114987674</v>
          </cell>
          <cell r="H54">
            <v>-7485.9705675981695</v>
          </cell>
          <cell r="I54">
            <v>-874073.46965176414</v>
          </cell>
          <cell r="K54">
            <v>-69.133751811596085</v>
          </cell>
          <cell r="L54">
            <v>-12284.531498112599</v>
          </cell>
        </row>
        <row r="55">
          <cell r="A55">
            <v>2055501</v>
          </cell>
          <cell r="B55" t="str">
            <v>IDC Tools &amp; Equipment Rental</v>
          </cell>
          <cell r="E55">
            <v>-14850.764549758173</v>
          </cell>
          <cell r="F55">
            <v>-1147838.1608918065</v>
          </cell>
          <cell r="H55">
            <v>-14714.865284008798</v>
          </cell>
          <cell r="I55">
            <v>-1131929.6322576525</v>
          </cell>
          <cell r="K55">
            <v>-135.89926574937454</v>
          </cell>
          <cell r="L55">
            <v>-15908.528634154005</v>
          </cell>
        </row>
        <row r="56">
          <cell r="A56">
            <v>2055701</v>
          </cell>
          <cell r="B56" t="str">
            <v>IDC Materials &amp; Supplies</v>
          </cell>
          <cell r="E56">
            <v>-55483.30047715926</v>
          </cell>
          <cell r="F56">
            <v>-6658218.1905368902</v>
          </cell>
          <cell r="H56">
            <v>-14728.998245127734</v>
          </cell>
          <cell r="I56">
            <v>-1158190.5993282769</v>
          </cell>
          <cell r="K56">
            <v>-40754.302232031529</v>
          </cell>
          <cell r="L56">
            <v>-5500027.5912086135</v>
          </cell>
        </row>
        <row r="57">
          <cell r="A57">
            <v>2056001</v>
          </cell>
          <cell r="B57" t="str">
            <v>IDC Company labor</v>
          </cell>
          <cell r="E57">
            <v>-20977.84145150636</v>
          </cell>
          <cell r="F57">
            <v>-1855091.4902479337</v>
          </cell>
          <cell r="H57">
            <v>-20785.880604434373</v>
          </cell>
          <cell r="I57">
            <v>-1829380.7389346925</v>
          </cell>
          <cell r="K57">
            <v>-191.96084707198679</v>
          </cell>
          <cell r="L57">
            <v>-25710.751313241199</v>
          </cell>
        </row>
        <row r="58">
          <cell r="A58">
            <v>2056201</v>
          </cell>
          <cell r="B58" t="str">
            <v>IDC Contract Labor</v>
          </cell>
          <cell r="E58">
            <v>-104695.79742663857</v>
          </cell>
          <cell r="F58">
            <v>-10075430.758616064</v>
          </cell>
          <cell r="H58">
            <v>-103737.7643920876</v>
          </cell>
          <cell r="I58">
            <v>-9935789.7316208314</v>
          </cell>
          <cell r="K58">
            <v>-958.03303455097193</v>
          </cell>
          <cell r="L58">
            <v>-139641.02699523233</v>
          </cell>
        </row>
        <row r="59">
          <cell r="A59">
            <v>2056501</v>
          </cell>
          <cell r="B59" t="str">
            <v>IDC Contract Services &amp; Equip</v>
          </cell>
          <cell r="E59">
            <v>-37679.89656325039</v>
          </cell>
          <cell r="F59">
            <v>-3679540.9352572374</v>
          </cell>
          <cell r="H59">
            <v>-37335.091887674782</v>
          </cell>
          <cell r="I59">
            <v>-3628544.1247845036</v>
          </cell>
          <cell r="K59">
            <v>-344.80467557560769</v>
          </cell>
          <cell r="L59">
            <v>-50996.810472733807</v>
          </cell>
        </row>
        <row r="60">
          <cell r="A60">
            <v>2056701</v>
          </cell>
          <cell r="B60" t="str">
            <v>IDC Professional Services</v>
          </cell>
          <cell r="E60">
            <v>-7971.2422633264832</v>
          </cell>
          <cell r="F60">
            <v>-644213.97164885921</v>
          </cell>
          <cell r="H60">
            <v>-7898.3043542452588</v>
          </cell>
          <cell r="I60">
            <v>-635285.45065620658</v>
          </cell>
          <cell r="K60">
            <v>-72.937909081224461</v>
          </cell>
          <cell r="L60">
            <v>-8928.5209926526295</v>
          </cell>
        </row>
        <row r="61">
          <cell r="A61">
            <v>2057001</v>
          </cell>
          <cell r="B61" t="str">
            <v>IDC Fuel &amp; Power</v>
          </cell>
          <cell r="E61">
            <v>-8071.3785784027978</v>
          </cell>
          <cell r="F61">
            <v>-737675.1625529367</v>
          </cell>
          <cell r="H61">
            <v>-7997.5225311005324</v>
          </cell>
          <cell r="I61">
            <v>-727451.31268383225</v>
          </cell>
          <cell r="K61">
            <v>-73.856047302265324</v>
          </cell>
          <cell r="L61">
            <v>-10223.849869104451</v>
          </cell>
        </row>
        <row r="62">
          <cell r="A62">
            <v>2057501</v>
          </cell>
          <cell r="B62" t="str">
            <v>IDC Transportation</v>
          </cell>
          <cell r="E62">
            <v>-5387.4286192131212</v>
          </cell>
          <cell r="F62">
            <v>-431117.85339207447</v>
          </cell>
          <cell r="H62">
            <v>-5338.1293864974086</v>
          </cell>
          <cell r="I62">
            <v>-425142.75462382933</v>
          </cell>
          <cell r="K62">
            <v>-49.299232715712606</v>
          </cell>
          <cell r="L62">
            <v>-5975.0987682451378</v>
          </cell>
        </row>
        <row r="63">
          <cell r="A63">
            <v>2057520</v>
          </cell>
          <cell r="B63" t="str">
            <v>IDC Helicopter Transportation</v>
          </cell>
          <cell r="E63">
            <v>-522.03699190056807</v>
          </cell>
          <cell r="F63">
            <v>-41752.095639379571</v>
          </cell>
          <cell r="H63">
            <v>-517.25754578353531</v>
          </cell>
          <cell r="I63">
            <v>-41173.428471243358</v>
          </cell>
          <cell r="K63">
            <v>-4.7794461170327622</v>
          </cell>
          <cell r="L63">
            <v>-578.66716813621315</v>
          </cell>
        </row>
        <row r="64">
          <cell r="A64">
            <v>2057530</v>
          </cell>
          <cell r="B64" t="str">
            <v>IDC Air Transportation</v>
          </cell>
          <cell r="E64">
            <v>-7436.3757728280352</v>
          </cell>
          <cell r="F64">
            <v>-690447.42553799821</v>
          </cell>
          <cell r="H64">
            <v>-6826.3899556001243</v>
          </cell>
          <cell r="I64">
            <v>-609356.47631299647</v>
          </cell>
          <cell r="K64">
            <v>-609.98581722791096</v>
          </cell>
          <cell r="L64">
            <v>-81090.949225001736</v>
          </cell>
        </row>
        <row r="65">
          <cell r="A65">
            <v>2058001</v>
          </cell>
          <cell r="B65" t="str">
            <v>IDC Communication Expense</v>
          </cell>
          <cell r="E65">
            <v>-1927.5786496357168</v>
          </cell>
          <cell r="F65">
            <v>-162788.78073646684</v>
          </cell>
          <cell r="H65">
            <v>-1909.9351877168449</v>
          </cell>
          <cell r="I65">
            <v>-160532.59951134989</v>
          </cell>
          <cell r="K65">
            <v>-17.643461918871935</v>
          </cell>
          <cell r="L65">
            <v>-2256.1812251169467</v>
          </cell>
        </row>
        <row r="66">
          <cell r="A66">
            <v>2058201</v>
          </cell>
          <cell r="B66" t="str">
            <v>IDC Repairs &amp; Maintenance</v>
          </cell>
          <cell r="E66">
            <v>-5876.8168528722181</v>
          </cell>
          <cell r="F66">
            <v>-466988.31213698402</v>
          </cell>
          <cell r="H66">
            <v>-5823.0409273405712</v>
          </cell>
          <cell r="I66">
            <v>-460516.06255416863</v>
          </cell>
          <cell r="K66">
            <v>-53.775925531646863</v>
          </cell>
          <cell r="L66">
            <v>-6472.2495828153915</v>
          </cell>
        </row>
        <row r="67">
          <cell r="A67">
            <v>2058501</v>
          </cell>
          <cell r="B67" t="str">
            <v>IDC Environmental Expense</v>
          </cell>
          <cell r="E67">
            <v>-1366.1713931601939</v>
          </cell>
          <cell r="F67">
            <v>-107420.86584470847</v>
          </cell>
          <cell r="H67">
            <v>-1353.6681929657013</v>
          </cell>
          <cell r="I67">
            <v>-105932.05864659615</v>
          </cell>
          <cell r="K67">
            <v>-12.503200194492592</v>
          </cell>
          <cell r="L67">
            <v>-1488.8071981123212</v>
          </cell>
        </row>
        <row r="68">
          <cell r="A68">
            <v>2100101</v>
          </cell>
          <cell r="B68" t="str">
            <v>IDC-US Dril Contract Day Rate</v>
          </cell>
          <cell r="E68">
            <v>0</v>
          </cell>
          <cell r="F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</row>
        <row r="69">
          <cell r="A69">
            <v>2100701</v>
          </cell>
          <cell r="B69" t="str">
            <v>IDC-US Road|Loc. Pits &amp; Keyws</v>
          </cell>
          <cell r="E69">
            <v>0</v>
          </cell>
          <cell r="F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</row>
        <row r="70">
          <cell r="A70">
            <v>2105001</v>
          </cell>
          <cell r="B70" t="str">
            <v>IDC-US Drill Bits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K70">
            <v>0</v>
          </cell>
          <cell r="L70">
            <v>0</v>
          </cell>
        </row>
        <row r="71">
          <cell r="A71">
            <v>2206001</v>
          </cell>
          <cell r="B71" t="str">
            <v>TDC-US Xmas Tree</v>
          </cell>
          <cell r="E71">
            <v>0</v>
          </cell>
          <cell r="F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</row>
        <row r="72">
          <cell r="A72">
            <v>2251000</v>
          </cell>
          <cell r="B72" t="str">
            <v>Buildings Rollforward 1997</v>
          </cell>
          <cell r="E72">
            <v>-329936</v>
          </cell>
          <cell r="F72">
            <v>-24926664.800000001</v>
          </cell>
          <cell r="H72">
            <v>-329936</v>
          </cell>
          <cell r="I72">
            <v>-24926664.800000001</v>
          </cell>
          <cell r="K72">
            <v>0</v>
          </cell>
          <cell r="L72">
            <v>0</v>
          </cell>
        </row>
        <row r="73">
          <cell r="A73">
            <v>2251001</v>
          </cell>
          <cell r="B73" t="str">
            <v>Buildings</v>
          </cell>
          <cell r="E73">
            <v>-2211154.5938360002</v>
          </cell>
          <cell r="F73">
            <v>-187047035.378052</v>
          </cell>
          <cell r="H73">
            <v>-2204736.4337800001</v>
          </cell>
          <cell r="I73">
            <v>-183008963.48779061</v>
          </cell>
          <cell r="K73">
            <v>-6418.1600560001098</v>
          </cell>
          <cell r="L73">
            <v>-4038071.8902613819</v>
          </cell>
        </row>
        <row r="74">
          <cell r="A74">
            <v>2251501</v>
          </cell>
          <cell r="B74" t="str">
            <v>Roads</v>
          </cell>
          <cell r="E74">
            <v>-858471.83232648321</v>
          </cell>
          <cell r="F74">
            <v>-69264614.987178907</v>
          </cell>
          <cell r="H74">
            <v>-834409.20326871122</v>
          </cell>
          <cell r="I74">
            <v>-66127234.573405907</v>
          </cell>
          <cell r="K74">
            <v>-24062.629057771992</v>
          </cell>
          <cell r="L74">
            <v>-3137380.4137730002</v>
          </cell>
        </row>
        <row r="75">
          <cell r="A75">
            <v>2252001</v>
          </cell>
          <cell r="B75" t="str">
            <v>Pipelines</v>
          </cell>
          <cell r="E75">
            <v>-616217.65876369353</v>
          </cell>
          <cell r="F75">
            <v>-48952893.259968832</v>
          </cell>
          <cell r="H75">
            <v>-610578.84850276727</v>
          </cell>
          <cell r="I75">
            <v>-48274427.737225309</v>
          </cell>
          <cell r="K75">
            <v>-5638.8102609262569</v>
          </cell>
          <cell r="L75">
            <v>-678465.52274352312</v>
          </cell>
        </row>
        <row r="76">
          <cell r="A76">
            <v>2253000</v>
          </cell>
          <cell r="B76" t="str">
            <v>Plant &amp; Equipment R/F 1997</v>
          </cell>
          <cell r="E76">
            <v>0</v>
          </cell>
          <cell r="F76">
            <v>-0.5</v>
          </cell>
          <cell r="H76">
            <v>0</v>
          </cell>
          <cell r="I76">
            <v>-0.5</v>
          </cell>
          <cell r="K76">
            <v>0</v>
          </cell>
          <cell r="L76">
            <v>0</v>
          </cell>
        </row>
        <row r="77">
          <cell r="A77">
            <v>2253001</v>
          </cell>
          <cell r="B77" t="str">
            <v>Plant &amp; Equipment</v>
          </cell>
          <cell r="E77">
            <v>-1186196.6726224453</v>
          </cell>
          <cell r="F77">
            <v>-95524130.953729793</v>
          </cell>
          <cell r="H77">
            <v>-1165845.0467715769</v>
          </cell>
          <cell r="I77">
            <v>-92870611.235996619</v>
          </cell>
          <cell r="K77">
            <v>-20351.625850868411</v>
          </cell>
          <cell r="L77">
            <v>-2653519.7177331746</v>
          </cell>
        </row>
        <row r="78">
          <cell r="A78">
            <v>2253500</v>
          </cell>
          <cell r="B78" t="str">
            <v>Vehicles Rollforward 1997</v>
          </cell>
          <cell r="E78">
            <v>-541479</v>
          </cell>
          <cell r="F78">
            <v>-40908738.450000003</v>
          </cell>
          <cell r="H78">
            <v>-541479</v>
          </cell>
          <cell r="I78">
            <v>-40908738.450000003</v>
          </cell>
          <cell r="K78">
            <v>0</v>
          </cell>
          <cell r="L78">
            <v>0</v>
          </cell>
        </row>
        <row r="79">
          <cell r="A79">
            <v>2253501</v>
          </cell>
          <cell r="B79" t="str">
            <v>Vehicles</v>
          </cell>
          <cell r="E79">
            <v>-9250.85</v>
          </cell>
          <cell r="F79">
            <v>-1211861.3500000001</v>
          </cell>
          <cell r="H79">
            <v>-9250.85</v>
          </cell>
          <cell r="I79">
            <v>-1211861.3500000001</v>
          </cell>
          <cell r="K79">
            <v>0</v>
          </cell>
          <cell r="L79">
            <v>0</v>
          </cell>
        </row>
        <row r="80">
          <cell r="A80">
            <v>2254001</v>
          </cell>
          <cell r="B80" t="str">
            <v>Vehicles for specialized tasks</v>
          </cell>
          <cell r="E80">
            <v>-967345.11</v>
          </cell>
          <cell r="F80">
            <v>-75192176.870000005</v>
          </cell>
          <cell r="H80">
            <v>-963540.94</v>
          </cell>
          <cell r="I80">
            <v>-74659593.069999993</v>
          </cell>
          <cell r="K80">
            <v>-3804.1700000000419</v>
          </cell>
          <cell r="L80">
            <v>-532583.80000001192</v>
          </cell>
        </row>
        <row r="81">
          <cell r="A81">
            <v>2254501</v>
          </cell>
          <cell r="B81" t="str">
            <v>Vehicles for personnel</v>
          </cell>
          <cell r="E81">
            <v>-128051.16</v>
          </cell>
          <cell r="F81">
            <v>-10205265.640000001</v>
          </cell>
          <cell r="H81">
            <v>-128051.16</v>
          </cell>
          <cell r="I81">
            <v>-10205265.640000001</v>
          </cell>
          <cell r="K81">
            <v>0</v>
          </cell>
          <cell r="L81">
            <v>0</v>
          </cell>
        </row>
        <row r="82">
          <cell r="A82">
            <v>2254502</v>
          </cell>
          <cell r="B82" t="str">
            <v>Vehicles-Personnel-VAT-Paid</v>
          </cell>
          <cell r="E82">
            <v>-78183.91</v>
          </cell>
          <cell r="F82">
            <v>-6146750</v>
          </cell>
          <cell r="H82">
            <v>-78183.91</v>
          </cell>
          <cell r="I82">
            <v>-6146750</v>
          </cell>
          <cell r="K82">
            <v>0</v>
          </cell>
          <cell r="L82">
            <v>0</v>
          </cell>
        </row>
        <row r="83">
          <cell r="A83">
            <v>2255001</v>
          </cell>
          <cell r="B83" t="str">
            <v>Furniture &amp; Fixtures</v>
          </cell>
          <cell r="E83">
            <v>-113206.46</v>
          </cell>
          <cell r="F83">
            <v>-8746458.4100000001</v>
          </cell>
          <cell r="H83">
            <v>-113206.46</v>
          </cell>
          <cell r="I83">
            <v>-8746458.4100000001</v>
          </cell>
          <cell r="K83">
            <v>0</v>
          </cell>
          <cell r="L83">
            <v>0</v>
          </cell>
        </row>
        <row r="84">
          <cell r="A84">
            <v>2256001</v>
          </cell>
          <cell r="B84" t="str">
            <v>Field Communicatios</v>
          </cell>
          <cell r="E84">
            <v>-258601.46386600001</v>
          </cell>
          <cell r="F84">
            <v>-21931157.788382001</v>
          </cell>
          <cell r="H84">
            <v>-242394.43611000001</v>
          </cell>
          <cell r="I84">
            <v>-19753754.407339271</v>
          </cell>
          <cell r="K84">
            <v>-16207.027755999996</v>
          </cell>
          <cell r="L84">
            <v>-2177403.3810427301</v>
          </cell>
        </row>
        <row r="85">
          <cell r="A85">
            <v>2301000</v>
          </cell>
          <cell r="B85" t="str">
            <v>Apartments Rollforward 1997</v>
          </cell>
          <cell r="E85">
            <v>-67212</v>
          </cell>
          <cell r="F85">
            <v>-5077866.5999999996</v>
          </cell>
          <cell r="H85">
            <v>-67212</v>
          </cell>
          <cell r="I85">
            <v>-5077866.5999999996</v>
          </cell>
          <cell r="K85">
            <v>0</v>
          </cell>
          <cell r="L85">
            <v>0</v>
          </cell>
        </row>
        <row r="86">
          <cell r="A86">
            <v>2301001</v>
          </cell>
          <cell r="B86" t="str">
            <v>Buildings</v>
          </cell>
          <cell r="E86">
            <v>-94069.81</v>
          </cell>
          <cell r="F86">
            <v>-9473805.8000000007</v>
          </cell>
          <cell r="H86">
            <v>0</v>
          </cell>
          <cell r="I86">
            <v>0</v>
          </cell>
          <cell r="K86">
            <v>-94069.81</v>
          </cell>
          <cell r="L86">
            <v>-9473805.8000000007</v>
          </cell>
        </row>
        <row r="87">
          <cell r="A87">
            <v>2301010</v>
          </cell>
          <cell r="B87" t="str">
            <v>Office Buildings</v>
          </cell>
          <cell r="E87">
            <v>-19732.8</v>
          </cell>
          <cell r="F87">
            <v>-1698551</v>
          </cell>
          <cell r="H87">
            <v>-19732.8</v>
          </cell>
          <cell r="I87">
            <v>-1698551</v>
          </cell>
          <cell r="K87">
            <v>0</v>
          </cell>
          <cell r="L87">
            <v>0</v>
          </cell>
        </row>
        <row r="88">
          <cell r="A88">
            <v>2301020</v>
          </cell>
          <cell r="B88" t="str">
            <v>Apartments</v>
          </cell>
          <cell r="E88">
            <v>-147787.25</v>
          </cell>
          <cell r="F88">
            <v>-11802425.67</v>
          </cell>
          <cell r="H88">
            <v>-145612.26</v>
          </cell>
          <cell r="I88">
            <v>-11508802.33</v>
          </cell>
          <cell r="K88">
            <v>-2174.9899999999907</v>
          </cell>
          <cell r="L88">
            <v>-293623.33999999985</v>
          </cell>
        </row>
        <row r="89">
          <cell r="A89">
            <v>2303000</v>
          </cell>
          <cell r="B89" t="str">
            <v>Office F&amp;F Rollforward 1997</v>
          </cell>
          <cell r="E89">
            <v>-227318</v>
          </cell>
          <cell r="F89">
            <v>-17173874.899999999</v>
          </cell>
          <cell r="H89">
            <v>-227318</v>
          </cell>
          <cell r="I89">
            <v>-17173874.899999999</v>
          </cell>
          <cell r="K89">
            <v>0</v>
          </cell>
          <cell r="L89">
            <v>0</v>
          </cell>
        </row>
        <row r="90">
          <cell r="A90">
            <v>2303010</v>
          </cell>
          <cell r="B90" t="str">
            <v>Office Furniture &amp; Fixtures</v>
          </cell>
          <cell r="E90">
            <v>-14782.82</v>
          </cell>
          <cell r="F90">
            <v>-1118262.8999999999</v>
          </cell>
          <cell r="H90">
            <v>-14782.82</v>
          </cell>
          <cell r="I90">
            <v>-1118262.8999999999</v>
          </cell>
          <cell r="K90">
            <v>0</v>
          </cell>
          <cell r="L90">
            <v>0</v>
          </cell>
        </row>
        <row r="91">
          <cell r="A91">
            <v>2303020</v>
          </cell>
          <cell r="B91" t="str">
            <v>Apartment Furniture &amp; Fixtures</v>
          </cell>
          <cell r="E91">
            <v>-56750.03</v>
          </cell>
          <cell r="F91">
            <v>-4401620</v>
          </cell>
          <cell r="H91">
            <v>-57511.94</v>
          </cell>
          <cell r="I91">
            <v>-4508287</v>
          </cell>
          <cell r="K91">
            <v>761.91000000000349</v>
          </cell>
          <cell r="L91">
            <v>106667</v>
          </cell>
        </row>
        <row r="92">
          <cell r="A92">
            <v>2304001</v>
          </cell>
          <cell r="B92" t="str">
            <v>Office Equipment</v>
          </cell>
          <cell r="E92">
            <v>-98157.29</v>
          </cell>
          <cell r="F92">
            <v>-7850018.96</v>
          </cell>
          <cell r="H92">
            <v>-96374.080000000002</v>
          </cell>
          <cell r="I92">
            <v>-7608393.96</v>
          </cell>
          <cell r="K92">
            <v>-1783.2099999999919</v>
          </cell>
          <cell r="L92">
            <v>-241625</v>
          </cell>
        </row>
        <row r="93">
          <cell r="A93">
            <v>2305001</v>
          </cell>
          <cell r="B93" t="str">
            <v>Intangible Assets</v>
          </cell>
          <cell r="E93">
            <v>-2851.76</v>
          </cell>
          <cell r="F93">
            <v>-205935</v>
          </cell>
          <cell r="H93">
            <v>-2851.76</v>
          </cell>
          <cell r="I93">
            <v>-205935</v>
          </cell>
          <cell r="K93">
            <v>0</v>
          </cell>
          <cell r="L93">
            <v>0</v>
          </cell>
        </row>
        <row r="94">
          <cell r="A94">
            <v>2305002</v>
          </cell>
          <cell r="B94" t="str">
            <v>Software-Sun System-GL</v>
          </cell>
          <cell r="E94">
            <v>-62093.59</v>
          </cell>
          <cell r="F94">
            <v>-5214962.84</v>
          </cell>
          <cell r="H94">
            <v>-62093.59</v>
          </cell>
          <cell r="I94">
            <v>-5214962.84</v>
          </cell>
          <cell r="K94">
            <v>0</v>
          </cell>
          <cell r="L94">
            <v>0</v>
          </cell>
        </row>
        <row r="95">
          <cell r="A95">
            <v>2305003</v>
          </cell>
          <cell r="B95" t="str">
            <v>Software-Sun System-Payroll</v>
          </cell>
          <cell r="E95">
            <v>-9353.4500000000007</v>
          </cell>
          <cell r="F95">
            <v>-778140</v>
          </cell>
          <cell r="H95">
            <v>-9353.4500000000007</v>
          </cell>
          <cell r="I95">
            <v>-778140</v>
          </cell>
          <cell r="K95">
            <v>0</v>
          </cell>
          <cell r="L95">
            <v>0</v>
          </cell>
        </row>
        <row r="96">
          <cell r="A96">
            <v>2350101</v>
          </cell>
          <cell r="B96" t="str">
            <v>WIP IDC Dril Cont Day Rate</v>
          </cell>
          <cell r="E96">
            <v>-1856379.6304072721</v>
          </cell>
          <cell r="F96">
            <v>-222962642.77703223</v>
          </cell>
          <cell r="H96">
            <v>-1839392.4950369911</v>
          </cell>
          <cell r="I96">
            <v>-219872478.84166443</v>
          </cell>
          <cell r="K96">
            <v>-16987.135370281059</v>
          </cell>
          <cell r="L96">
            <v>-3090163.9353677928</v>
          </cell>
        </row>
        <row r="97">
          <cell r="A97">
            <v>2350501</v>
          </cell>
          <cell r="B97" t="str">
            <v>WIP IDC Mobilization/Demob</v>
          </cell>
          <cell r="E97">
            <v>-891244.1473299762</v>
          </cell>
          <cell r="F97">
            <v>-76190452.696226761</v>
          </cell>
          <cell r="H97">
            <v>-828090.6638774178</v>
          </cell>
          <cell r="I97">
            <v>-67434766.614089832</v>
          </cell>
          <cell r="K97">
            <v>-63153.483452558401</v>
          </cell>
          <cell r="L97">
            <v>-8755686.082136929</v>
          </cell>
        </row>
        <row r="98">
          <cell r="A98">
            <v>2350701</v>
          </cell>
          <cell r="B98" t="str">
            <v>WIP IDC Road|Loc. Pits &amp; Keyws</v>
          </cell>
          <cell r="E98">
            <v>-217959.90065217257</v>
          </cell>
          <cell r="F98">
            <v>-17773113.812258214</v>
          </cell>
          <cell r="H98">
            <v>-215965.42304356475</v>
          </cell>
          <cell r="I98">
            <v>-17526786.294473786</v>
          </cell>
          <cell r="K98">
            <v>-1994.47760860782</v>
          </cell>
          <cell r="L98">
            <v>-246327.51778442785</v>
          </cell>
        </row>
        <row r="99">
          <cell r="A99">
            <v>2351001</v>
          </cell>
          <cell r="B99" t="str">
            <v>WIP IDC Cement &amp; Cement Serv</v>
          </cell>
          <cell r="E99">
            <v>-63118.093285189869</v>
          </cell>
          <cell r="F99">
            <v>-6083174.8415699145</v>
          </cell>
          <cell r="H99">
            <v>-62540.519456340371</v>
          </cell>
          <cell r="I99">
            <v>-5998864.72283372</v>
          </cell>
          <cell r="K99">
            <v>-577.57382884949766</v>
          </cell>
          <cell r="L99">
            <v>-84310.118736194447</v>
          </cell>
        </row>
        <row r="100">
          <cell r="A100">
            <v>2352001</v>
          </cell>
          <cell r="B100" t="str">
            <v>WIP IDC Wireline Logging</v>
          </cell>
          <cell r="E100">
            <v>-22836.186567436824</v>
          </cell>
          <cell r="F100">
            <v>-1860020.4839274113</v>
          </cell>
          <cell r="H100">
            <v>-21178.992446238659</v>
          </cell>
          <cell r="I100">
            <v>-1631489.4163413516</v>
          </cell>
          <cell r="K100">
            <v>-1657.1941211981648</v>
          </cell>
          <cell r="L100">
            <v>-228531.06758605968</v>
          </cell>
        </row>
        <row r="101">
          <cell r="A101">
            <v>2352501</v>
          </cell>
          <cell r="B101" t="str">
            <v>WIP IDC Mud Logging</v>
          </cell>
          <cell r="E101">
            <v>-98694.743722467276</v>
          </cell>
          <cell r="F101">
            <v>-12025656.700423105</v>
          </cell>
          <cell r="H101">
            <v>-99791.617084305646</v>
          </cell>
          <cell r="I101">
            <v>-12138986.403081229</v>
          </cell>
          <cell r="K101">
            <v>1096.8733618383703</v>
          </cell>
          <cell r="L101">
            <v>113329.70265812427</v>
          </cell>
        </row>
        <row r="102">
          <cell r="A102">
            <v>2353001</v>
          </cell>
          <cell r="B102" t="str">
            <v>WIP IDC Formation Testing</v>
          </cell>
          <cell r="E102">
            <v>-108925.43144138136</v>
          </cell>
          <cell r="F102">
            <v>-14147870.579216843</v>
          </cell>
          <cell r="H102">
            <v>-27044.217123270533</v>
          </cell>
          <cell r="I102">
            <v>-2627961.5273171859</v>
          </cell>
          <cell r="K102">
            <v>-81881.214318110826</v>
          </cell>
          <cell r="L102">
            <v>-11519909.051899657</v>
          </cell>
        </row>
        <row r="103">
          <cell r="A103">
            <v>2355501</v>
          </cell>
          <cell r="B103" t="str">
            <v>WIP IDC Tools &amp; Equip Rental</v>
          </cell>
          <cell r="E103">
            <v>-1700</v>
          </cell>
          <cell r="F103">
            <v>-238000</v>
          </cell>
          <cell r="H103">
            <v>0</v>
          </cell>
          <cell r="I103">
            <v>0</v>
          </cell>
          <cell r="K103">
            <v>-1700</v>
          </cell>
          <cell r="L103">
            <v>-238000</v>
          </cell>
        </row>
        <row r="104">
          <cell r="A104">
            <v>2355701</v>
          </cell>
          <cell r="B104" t="str">
            <v>WIP IDC Materials &amp; Supplies</v>
          </cell>
          <cell r="E104">
            <v>-274845.91606666154</v>
          </cell>
          <cell r="F104">
            <v>-34092944.447288953</v>
          </cell>
          <cell r="H104">
            <v>-54999.293359288662</v>
          </cell>
          <cell r="I104">
            <v>-4418594.1259036968</v>
          </cell>
          <cell r="K104">
            <v>-219846.62270737288</v>
          </cell>
          <cell r="L104">
            <v>-29674350.321385257</v>
          </cell>
        </row>
        <row r="105">
          <cell r="A105">
            <v>2356001</v>
          </cell>
          <cell r="B105" t="str">
            <v>WIP IDC Company labor</v>
          </cell>
          <cell r="E105">
            <v>-96913.312420001501</v>
          </cell>
          <cell r="F105">
            <v>-9064011.1284203436</v>
          </cell>
          <cell r="H105">
            <v>-96026.488176590938</v>
          </cell>
          <cell r="I105">
            <v>-8938387.9269315694</v>
          </cell>
          <cell r="K105">
            <v>-886.82424341056321</v>
          </cell>
          <cell r="L105">
            <v>-125623.20148877427</v>
          </cell>
        </row>
        <row r="106">
          <cell r="A106">
            <v>2356201</v>
          </cell>
          <cell r="B106" t="str">
            <v>WIP IDC Contract Labor</v>
          </cell>
          <cell r="E106">
            <v>-656235.06512410729</v>
          </cell>
          <cell r="F106">
            <v>-61892348.9414258</v>
          </cell>
          <cell r="H106">
            <v>-650230.05403771659</v>
          </cell>
          <cell r="I106">
            <v>-61034548.282859147</v>
          </cell>
          <cell r="K106">
            <v>-6005.011086390703</v>
          </cell>
          <cell r="L106">
            <v>-857800.65856665373</v>
          </cell>
        </row>
        <row r="107">
          <cell r="A107">
            <v>2356501</v>
          </cell>
          <cell r="B107" t="str">
            <v>WIP IDC Cont Services &amp; Equip</v>
          </cell>
          <cell r="E107">
            <v>-305236.63182973623</v>
          </cell>
          <cell r="F107">
            <v>-30466189.759210095</v>
          </cell>
          <cell r="H107">
            <v>-302443.50006653147</v>
          </cell>
          <cell r="I107">
            <v>-30043941.783793788</v>
          </cell>
          <cell r="K107">
            <v>-2793.1317632047576</v>
          </cell>
          <cell r="L107">
            <v>-422247.97541630641</v>
          </cell>
        </row>
        <row r="108">
          <cell r="A108">
            <v>2356701</v>
          </cell>
          <cell r="B108" t="str">
            <v>WIP IDC Professional Services</v>
          </cell>
          <cell r="E108">
            <v>-151789.5572116551</v>
          </cell>
          <cell r="F108">
            <v>-11841457.713669816</v>
          </cell>
          <cell r="H108">
            <v>-150400.57929636945</v>
          </cell>
          <cell r="I108">
            <v>-11677340.330304332</v>
          </cell>
          <cell r="K108">
            <v>-1388.9779152856499</v>
          </cell>
          <cell r="L108">
            <v>-164117.38336548395</v>
          </cell>
        </row>
        <row r="109">
          <cell r="A109">
            <v>2357001</v>
          </cell>
          <cell r="B109" t="str">
            <v>WIP IDC Fuel &amp; Power</v>
          </cell>
          <cell r="E109">
            <v>-49979.324657155186</v>
          </cell>
          <cell r="F109">
            <v>-4679822.9631956201</v>
          </cell>
          <cell r="H109">
            <v>-49521.987948710383</v>
          </cell>
          <cell r="I109">
            <v>-4614962.6768164933</v>
          </cell>
          <cell r="K109">
            <v>-457.33670844480366</v>
          </cell>
          <cell r="L109">
            <v>-64860.286379126832</v>
          </cell>
        </row>
        <row r="110">
          <cell r="A110">
            <v>2357501</v>
          </cell>
          <cell r="B110" t="str">
            <v>WIP IDC Transportation</v>
          </cell>
          <cell r="E110">
            <v>-25334.215220807524</v>
          </cell>
          <cell r="F110">
            <v>-2044004.9677648481</v>
          </cell>
          <cell r="H110">
            <v>-25102.393335401081</v>
          </cell>
          <cell r="I110">
            <v>-2015675.9555019841</v>
          </cell>
          <cell r="K110">
            <v>-231.82188540644347</v>
          </cell>
          <cell r="L110">
            <v>-28329.012262864038</v>
          </cell>
        </row>
        <row r="111">
          <cell r="A111">
            <v>2357520</v>
          </cell>
          <cell r="B111" t="str">
            <v>WIP IDC Helicopter Transport</v>
          </cell>
          <cell r="E111">
            <v>-2087.1185477133604</v>
          </cell>
          <cell r="F111">
            <v>-167007.3380815417</v>
          </cell>
          <cell r="H111">
            <v>-2068.0239550780475</v>
          </cell>
          <cell r="I111">
            <v>-164692.69237910412</v>
          </cell>
          <cell r="K111">
            <v>-19.094592635312893</v>
          </cell>
          <cell r="L111">
            <v>-2314.645702437585</v>
          </cell>
        </row>
        <row r="112">
          <cell r="A112">
            <v>2357540</v>
          </cell>
          <cell r="B112" t="str">
            <v>WIP IDC Marine Transportation</v>
          </cell>
          <cell r="E112">
            <v>-18317.483172159067</v>
          </cell>
          <cell r="F112">
            <v>-1689855.1343994136</v>
          </cell>
          <cell r="H112">
            <v>-17065.97488900031</v>
          </cell>
          <cell r="I112">
            <v>-1523391.1907824911</v>
          </cell>
          <cell r="K112">
            <v>-1251.508283158757</v>
          </cell>
          <cell r="L112">
            <v>-166463.94361692248</v>
          </cell>
        </row>
        <row r="113">
          <cell r="A113">
            <v>2358001</v>
          </cell>
          <cell r="B113" t="str">
            <v>WIP IDC Communication Expense</v>
          </cell>
          <cell r="E113">
            <v>-7712.3229765614306</v>
          </cell>
          <cell r="F113">
            <v>-651162.37343444268</v>
          </cell>
          <cell r="H113">
            <v>-7641.7538625791294</v>
          </cell>
          <cell r="I113">
            <v>-642137.54858648463</v>
          </cell>
          <cell r="K113">
            <v>-70.569113982301133</v>
          </cell>
          <cell r="L113">
            <v>-9024.8248479580507</v>
          </cell>
        </row>
        <row r="114">
          <cell r="A114">
            <v>2358201</v>
          </cell>
          <cell r="B114" t="str">
            <v>WIP IDC Repairs &amp; Maintenance</v>
          </cell>
          <cell r="E114">
            <v>-23507.267411488872</v>
          </cell>
          <cell r="F114">
            <v>-1867954.2930239127</v>
          </cell>
          <cell r="H114">
            <v>-23292.163840482201</v>
          </cell>
          <cell r="I114">
            <v>-1842065.271722544</v>
          </cell>
          <cell r="K114">
            <v>-215.1035710066717</v>
          </cell>
          <cell r="L114">
            <v>-25889.021301368717</v>
          </cell>
        </row>
        <row r="115">
          <cell r="A115">
            <v>2358501</v>
          </cell>
          <cell r="B115" t="str">
            <v>WIP IDC Environmental Expense</v>
          </cell>
          <cell r="E115">
            <v>-5462.6469175666562</v>
          </cell>
          <cell r="F115">
            <v>-429690.71386740927</v>
          </cell>
          <cell r="H115">
            <v>-5412.6614958298314</v>
          </cell>
          <cell r="I115">
            <v>-423735.38512746966</v>
          </cell>
          <cell r="K115">
            <v>-49.985421736824719</v>
          </cell>
          <cell r="L115">
            <v>-5955.3287399396067</v>
          </cell>
        </row>
        <row r="116">
          <cell r="A116">
            <v>2358701</v>
          </cell>
          <cell r="B116" t="str">
            <v>WIP IDC Local Licensing Fees</v>
          </cell>
          <cell r="E116">
            <v>-147555.35136152335</v>
          </cell>
          <cell r="F116">
            <v>-12844010.168727163</v>
          </cell>
          <cell r="H116">
            <v>-146205.11933915943</v>
          </cell>
          <cell r="I116">
            <v>-12665997.849874662</v>
          </cell>
          <cell r="K116">
            <v>-1350.2320223639254</v>
          </cell>
          <cell r="L116">
            <v>-178012.31885250099</v>
          </cell>
        </row>
        <row r="117">
          <cell r="A117">
            <v>2403501</v>
          </cell>
          <cell r="B117" t="str">
            <v>WIP-TDC-Tubing</v>
          </cell>
          <cell r="E117">
            <v>-76443.419037210217</v>
          </cell>
          <cell r="F117">
            <v>-5936842.7229150701</v>
          </cell>
          <cell r="H117">
            <v>-75743.911328324553</v>
          </cell>
          <cell r="I117">
            <v>-5854560.6951322984</v>
          </cell>
          <cell r="K117">
            <v>-699.50770888566331</v>
          </cell>
          <cell r="L117">
            <v>-82282.027782771736</v>
          </cell>
        </row>
        <row r="118">
          <cell r="A118">
            <v>2405001</v>
          </cell>
          <cell r="B118" t="str">
            <v>WIP-TDC-Casinghead</v>
          </cell>
          <cell r="E118">
            <v>-3519.8792783935623</v>
          </cell>
          <cell r="F118">
            <v>-271965.69463302987</v>
          </cell>
          <cell r="H118">
            <v>-3487.6721690452978</v>
          </cell>
          <cell r="I118">
            <v>-268196.36598286493</v>
          </cell>
          <cell r="K118">
            <v>-32.207109348264567</v>
          </cell>
          <cell r="L118">
            <v>-3769.3286501649418</v>
          </cell>
        </row>
        <row r="119">
          <cell r="A119">
            <v>2406001</v>
          </cell>
          <cell r="B119" t="str">
            <v>WIP-TDC-Xmas Tree</v>
          </cell>
          <cell r="E119">
            <v>-62080.589422444442</v>
          </cell>
          <cell r="F119">
            <v>-4761508.4784261044</v>
          </cell>
          <cell r="H119">
            <v>-61512.506435141258</v>
          </cell>
          <cell r="I119">
            <v>-4695516.0680693127</v>
          </cell>
          <cell r="K119">
            <v>-568.08298730318347</v>
          </cell>
          <cell r="L119">
            <v>-65992.41035679169</v>
          </cell>
        </row>
        <row r="120">
          <cell r="A120">
            <v>2451000</v>
          </cell>
          <cell r="B120" t="str">
            <v>WIP Rollforward 1997</v>
          </cell>
          <cell r="E120">
            <v>0</v>
          </cell>
          <cell r="F120">
            <v>0</v>
          </cell>
          <cell r="H120">
            <v>0</v>
          </cell>
          <cell r="I120">
            <v>0</v>
          </cell>
          <cell r="K120">
            <v>0</v>
          </cell>
          <cell r="L120">
            <v>0</v>
          </cell>
        </row>
        <row r="121">
          <cell r="A121">
            <v>2511701</v>
          </cell>
          <cell r="B121" t="str">
            <v>WIP - Buildings - Proj Design</v>
          </cell>
          <cell r="E121">
            <v>-37283.721291297086</v>
          </cell>
          <cell r="F121">
            <v>-3152927.0996505478</v>
          </cell>
          <cell r="H121">
            <v>-36942.551772333638</v>
          </cell>
          <cell r="I121">
            <v>-3109228.9197778129</v>
          </cell>
          <cell r="K121">
            <v>-341.16951896344835</v>
          </cell>
          <cell r="L121">
            <v>-43698.179872734938</v>
          </cell>
        </row>
        <row r="122">
          <cell r="A122">
            <v>2521701</v>
          </cell>
          <cell r="B122" t="str">
            <v>WIP - Roads - Proj Design</v>
          </cell>
          <cell r="E122">
            <v>-33733.33</v>
          </cell>
          <cell r="F122">
            <v>-4722666.2</v>
          </cell>
          <cell r="H122">
            <v>0</v>
          </cell>
          <cell r="I122">
            <v>0</v>
          </cell>
          <cell r="K122">
            <v>-33733.33</v>
          </cell>
          <cell r="L122">
            <v>-4722666.2</v>
          </cell>
        </row>
        <row r="123">
          <cell r="A123">
            <v>2522501</v>
          </cell>
          <cell r="B123" t="str">
            <v>WIP-ROADS-Local Services</v>
          </cell>
          <cell r="E123">
            <v>-13605.23</v>
          </cell>
          <cell r="F123">
            <v>-1904733.33</v>
          </cell>
          <cell r="H123">
            <v>0</v>
          </cell>
          <cell r="I123">
            <v>0</v>
          </cell>
          <cell r="K123">
            <v>-13605.23</v>
          </cell>
          <cell r="L123">
            <v>-1904733.33</v>
          </cell>
        </row>
        <row r="124">
          <cell r="A124">
            <v>2531001</v>
          </cell>
          <cell r="B124" t="str">
            <v>WIP-P'LINES-Materials</v>
          </cell>
          <cell r="E124">
            <v>-97972.757777276522</v>
          </cell>
          <cell r="F124">
            <v>-9953926.6671274398</v>
          </cell>
          <cell r="H124">
            <v>-56829.65186026974</v>
          </cell>
          <cell r="I124">
            <v>-4408222.0085586309</v>
          </cell>
          <cell r="K124">
            <v>-41143.105917006782</v>
          </cell>
          <cell r="L124">
            <v>-5545704.6585688088</v>
          </cell>
        </row>
        <row r="125">
          <cell r="A125">
            <v>2531501</v>
          </cell>
          <cell r="B125" t="str">
            <v>WIP-P'LINES-Overhead</v>
          </cell>
          <cell r="E125">
            <v>-134595.18602451796</v>
          </cell>
          <cell r="F125">
            <v>-11360959.129417241</v>
          </cell>
          <cell r="H125">
            <v>-133092.57137851798</v>
          </cell>
          <cell r="I125">
            <v>-11167740.424647069</v>
          </cell>
          <cell r="K125">
            <v>-1502.6146459999727</v>
          </cell>
          <cell r="L125">
            <v>-193218.70477017201</v>
          </cell>
        </row>
        <row r="126">
          <cell r="A126">
            <v>2531701</v>
          </cell>
          <cell r="B126" t="str">
            <v>WIP - Pipelines - Proj Design</v>
          </cell>
          <cell r="E126">
            <v>-39685.549646813779</v>
          </cell>
          <cell r="F126">
            <v>-3232470.6481666439</v>
          </cell>
          <cell r="H126">
            <v>-39322.401273883152</v>
          </cell>
          <cell r="I126">
            <v>-3187670.0285989409</v>
          </cell>
          <cell r="K126">
            <v>-363.14837293062737</v>
          </cell>
          <cell r="L126">
            <v>-44800.61956770299</v>
          </cell>
        </row>
        <row r="127">
          <cell r="A127">
            <v>2532001</v>
          </cell>
          <cell r="B127" t="str">
            <v>WIP-P'LINES-Transportation</v>
          </cell>
          <cell r="E127">
            <v>-28737.961806439231</v>
          </cell>
          <cell r="F127">
            <v>-2299683.5299218534</v>
          </cell>
          <cell r="H127">
            <v>-28474.98900443942</v>
          </cell>
          <cell r="I127">
            <v>-2267810.9293254889</v>
          </cell>
          <cell r="K127">
            <v>-262.97280199981105</v>
          </cell>
          <cell r="L127">
            <v>-31872.600596364588</v>
          </cell>
        </row>
        <row r="128">
          <cell r="A128">
            <v>2532501</v>
          </cell>
          <cell r="B128" t="str">
            <v>WIP-P'LINES-Local Services</v>
          </cell>
          <cell r="E128">
            <v>-2464.7743540181054</v>
          </cell>
          <cell r="F128">
            <v>-284406.39728740405</v>
          </cell>
          <cell r="H128">
            <v>-2442.2219596506961</v>
          </cell>
          <cell r="I128">
            <v>-280464.65147307329</v>
          </cell>
          <cell r="K128">
            <v>-22.552394367409306</v>
          </cell>
          <cell r="L128">
            <v>-3941.7458143307595</v>
          </cell>
        </row>
        <row r="129">
          <cell r="A129">
            <v>2536001</v>
          </cell>
          <cell r="B129" t="str">
            <v>WIP-P'LINES-Company labor</v>
          </cell>
          <cell r="E129">
            <v>-89098.511702734075</v>
          </cell>
          <cell r="F129">
            <v>-7582743.3601610353</v>
          </cell>
          <cell r="H129">
            <v>-88283.198669270219</v>
          </cell>
          <cell r="I129">
            <v>-7477649.8860971844</v>
          </cell>
          <cell r="K129">
            <v>-815.31303346385539</v>
          </cell>
          <cell r="L129">
            <v>-105093.47406385094</v>
          </cell>
        </row>
        <row r="130">
          <cell r="A130">
            <v>2536201</v>
          </cell>
          <cell r="B130" t="str">
            <v>WIP-P'LINES-Contract Labor</v>
          </cell>
          <cell r="E130">
            <v>-222992.76476611849</v>
          </cell>
          <cell r="F130">
            <v>-18250449.656630322</v>
          </cell>
          <cell r="H130">
            <v>-220952.22422319275</v>
          </cell>
          <cell r="I130">
            <v>-17997506.462196447</v>
          </cell>
          <cell r="K130">
            <v>-2040.5405429257371</v>
          </cell>
          <cell r="L130">
            <v>-252943.19443387538</v>
          </cell>
        </row>
        <row r="131">
          <cell r="A131">
            <v>2541001</v>
          </cell>
          <cell r="B131" t="str">
            <v>WIP-GATHSYS-Materials</v>
          </cell>
          <cell r="E131">
            <v>-248407.27690307063</v>
          </cell>
          <cell r="F131">
            <v>-32780493.402421944</v>
          </cell>
          <cell r="H131">
            <v>-22581.619291305735</v>
          </cell>
          <cell r="I131">
            <v>-1812677.3513795021</v>
          </cell>
          <cell r="K131">
            <v>-225825.65761176488</v>
          </cell>
          <cell r="L131">
            <v>-30967816.051042441</v>
          </cell>
        </row>
        <row r="132">
          <cell r="A132">
            <v>2541501</v>
          </cell>
          <cell r="B132" t="str">
            <v>WIP-GATHSYS-Overhead</v>
          </cell>
          <cell r="E132">
            <v>-141927.82251265849</v>
          </cell>
          <cell r="F132">
            <v>-13760933.878090616</v>
          </cell>
          <cell r="H132">
            <v>-139816.18625548857</v>
          </cell>
          <cell r="I132">
            <v>-13464318.685648641</v>
          </cell>
          <cell r="K132">
            <v>-2111.6362571699137</v>
          </cell>
          <cell r="L132">
            <v>-296615.1924419757</v>
          </cell>
        </row>
        <row r="133">
          <cell r="A133">
            <v>2541701</v>
          </cell>
          <cell r="B133" t="str">
            <v>WIP - Gathsys - Proj Design</v>
          </cell>
          <cell r="E133">
            <v>-43388.776681304036</v>
          </cell>
          <cell r="F133">
            <v>-3152326.7997586858</v>
          </cell>
          <cell r="H133">
            <v>-53085.634359541429</v>
          </cell>
          <cell r="I133">
            <v>-4521781.5369182788</v>
          </cell>
          <cell r="K133">
            <v>9696.857678237393</v>
          </cell>
          <cell r="L133">
            <v>1369454.737159593</v>
          </cell>
        </row>
        <row r="134">
          <cell r="A134">
            <v>2542001</v>
          </cell>
          <cell r="B134" t="str">
            <v>WIP-GATHSYS-Transportation</v>
          </cell>
          <cell r="E134">
            <v>-12206.538087458273</v>
          </cell>
          <cell r="F134">
            <v>-1117915.9015686514</v>
          </cell>
          <cell r="H134">
            <v>-9580.7668991890823</v>
          </cell>
          <cell r="I134">
            <v>-763022.08326591284</v>
          </cell>
          <cell r="K134">
            <v>-2625.771188269191</v>
          </cell>
          <cell r="L134">
            <v>-354893.8183027386</v>
          </cell>
        </row>
        <row r="135">
          <cell r="A135">
            <v>2542501</v>
          </cell>
          <cell r="B135" t="str">
            <v>WIP-GATHSYS-Local Services</v>
          </cell>
          <cell r="E135">
            <v>-263601.33063626772</v>
          </cell>
          <cell r="F135">
            <v>-35966531.866014779</v>
          </cell>
          <cell r="H135">
            <v>-21628.198313618926</v>
          </cell>
          <cell r="I135">
            <v>-2828399.5907094022</v>
          </cell>
          <cell r="K135">
            <v>-241973.1323226488</v>
          </cell>
          <cell r="L135">
            <v>-33138132.275305375</v>
          </cell>
        </row>
        <row r="136">
          <cell r="A136">
            <v>2546001</v>
          </cell>
          <cell r="B136" t="str">
            <v>WIP-GATHSYS-Company labor</v>
          </cell>
          <cell r="E136">
            <v>-37202.457674184152</v>
          </cell>
          <cell r="F136">
            <v>-3507773.6260746424</v>
          </cell>
          <cell r="H136">
            <v>-36862.02760201849</v>
          </cell>
          <cell r="I136">
            <v>-3459157.4290731889</v>
          </cell>
          <cell r="K136">
            <v>-340.43007216566184</v>
          </cell>
          <cell r="L136">
            <v>-48616.197001453489</v>
          </cell>
        </row>
        <row r="137">
          <cell r="A137">
            <v>2546201</v>
          </cell>
          <cell r="B137" t="str">
            <v>WIP-GATHSYS-Contract Labor</v>
          </cell>
          <cell r="E137">
            <v>-111956.41701135656</v>
          </cell>
          <cell r="F137">
            <v>-10340851.188768841</v>
          </cell>
          <cell r="H137">
            <v>-110931.94145845411</v>
          </cell>
          <cell r="I137">
            <v>-10197531.553483883</v>
          </cell>
          <cell r="K137">
            <v>-1024.4755529024551</v>
          </cell>
          <cell r="L137">
            <v>-143319.63528495841</v>
          </cell>
        </row>
        <row r="138">
          <cell r="A138">
            <v>2551001</v>
          </cell>
          <cell r="B138" t="str">
            <v>WIP-P&amp;E-Materials</v>
          </cell>
          <cell r="E138">
            <v>-351702.61763381754</v>
          </cell>
          <cell r="F138">
            <v>-42312866.099333949</v>
          </cell>
          <cell r="H138">
            <v>-90906.104455856635</v>
          </cell>
          <cell r="I138">
            <v>-7116843.6470645433</v>
          </cell>
          <cell r="K138">
            <v>-260796.51317796091</v>
          </cell>
          <cell r="L138">
            <v>-35196022.452269405</v>
          </cell>
        </row>
        <row r="139">
          <cell r="A139">
            <v>2551501</v>
          </cell>
          <cell r="B139" t="str">
            <v>WIP-P&amp;E-Overhead</v>
          </cell>
          <cell r="E139">
            <v>-309890.00153290172</v>
          </cell>
          <cell r="F139">
            <v>-28261894.994936045</v>
          </cell>
          <cell r="H139">
            <v>-306078.76931530412</v>
          </cell>
          <cell r="I139">
            <v>-27740070.885066815</v>
          </cell>
          <cell r="K139">
            <v>-3811.2322175976005</v>
          </cell>
          <cell r="L139">
            <v>-521824.10986923054</v>
          </cell>
        </row>
        <row r="140">
          <cell r="A140">
            <v>2551701</v>
          </cell>
          <cell r="B140" t="str">
            <v>WIP - P&amp;E - Proj Design</v>
          </cell>
          <cell r="E140">
            <v>-62413.889342359304</v>
          </cell>
          <cell r="F140">
            <v>-5088717.5417960929</v>
          </cell>
          <cell r="H140">
            <v>-61842.75500646721</v>
          </cell>
          <cell r="I140">
            <v>-5018190.159266266</v>
          </cell>
          <cell r="K140">
            <v>-571.13433589209308</v>
          </cell>
          <cell r="L140">
            <v>-70527.382529826835</v>
          </cell>
        </row>
        <row r="141">
          <cell r="A141">
            <v>2552001</v>
          </cell>
          <cell r="B141" t="str">
            <v>WIP-P&amp;E-Transportation</v>
          </cell>
          <cell r="E141">
            <v>-46552.416124022966</v>
          </cell>
          <cell r="F141">
            <v>-3725218.9727195529</v>
          </cell>
          <cell r="H141">
            <v>-46126.427917392517</v>
          </cell>
          <cell r="I141">
            <v>-3673589.0829817429</v>
          </cell>
          <cell r="K141">
            <v>-425.98820663044899</v>
          </cell>
          <cell r="L141">
            <v>-51629.889737810008</v>
          </cell>
        </row>
        <row r="142">
          <cell r="A142">
            <v>2552501</v>
          </cell>
          <cell r="B142" t="str">
            <v>WIP-P&amp;E-Local Services</v>
          </cell>
          <cell r="E142">
            <v>-30593.370047980738</v>
          </cell>
          <cell r="F142">
            <v>-2620752.7578797424</v>
          </cell>
          <cell r="H142">
            <v>-30313.424699464093</v>
          </cell>
          <cell r="I142">
            <v>-2584430.279428558</v>
          </cell>
          <cell r="K142">
            <v>-279.94534851664503</v>
          </cell>
          <cell r="L142">
            <v>-36322.478451184463</v>
          </cell>
        </row>
        <row r="143">
          <cell r="A143">
            <v>2556001</v>
          </cell>
          <cell r="B143" t="str">
            <v>WIP-P&amp;E-Company labor</v>
          </cell>
          <cell r="E143">
            <v>-128327.96778464876</v>
          </cell>
          <cell r="F143">
            <v>-11042914.760370364</v>
          </cell>
          <cell r="H143">
            <v>-127153.67167988187</v>
          </cell>
          <cell r="I143">
            <v>-10889864.814786294</v>
          </cell>
          <cell r="K143">
            <v>-1174.2961047668941</v>
          </cell>
          <cell r="L143">
            <v>-153049.94558406994</v>
          </cell>
        </row>
        <row r="144">
          <cell r="A144">
            <v>2556201</v>
          </cell>
          <cell r="B144" t="str">
            <v>WIP-P&amp;E-Contract Labor</v>
          </cell>
          <cell r="E144">
            <v>-465456.41128224664</v>
          </cell>
          <cell r="F144">
            <v>-39159955.591040306</v>
          </cell>
          <cell r="H144">
            <v>-461197.17533591704</v>
          </cell>
          <cell r="I144">
            <v>-38617215.864571206</v>
          </cell>
          <cell r="K144">
            <v>-4259.2359463296016</v>
          </cell>
          <cell r="L144">
            <v>-542739.72646909952</v>
          </cell>
        </row>
        <row r="145">
          <cell r="A145">
            <v>2601001</v>
          </cell>
          <cell r="B145" t="str">
            <v>Sales FCP Offset</v>
          </cell>
          <cell r="E145">
            <v>2504261.65</v>
          </cell>
          <cell r="F145">
            <v>312068494.77999997</v>
          </cell>
          <cell r="H145">
            <v>1154261.6499999999</v>
          </cell>
          <cell r="I145">
            <v>131585828.09999999</v>
          </cell>
          <cell r="K145">
            <v>1350000</v>
          </cell>
          <cell r="L145">
            <v>180482666.67999998</v>
          </cell>
        </row>
        <row r="146">
          <cell r="A146">
            <v>2602001</v>
          </cell>
          <cell r="B146" t="str">
            <v>Transportation FCP Offset</v>
          </cell>
          <cell r="E146">
            <v>-261434.97</v>
          </cell>
          <cell r="F146">
            <v>-29803586.579999998</v>
          </cell>
          <cell r="H146">
            <v>-261434.97</v>
          </cell>
          <cell r="I146">
            <v>-29803586.579999998</v>
          </cell>
          <cell r="K146">
            <v>0</v>
          </cell>
          <cell r="L146">
            <v>0</v>
          </cell>
        </row>
        <row r="147">
          <cell r="A147">
            <v>2603001</v>
          </cell>
          <cell r="B147" t="str">
            <v>Marketing FCP Offset</v>
          </cell>
          <cell r="E147">
            <v>-48289.24</v>
          </cell>
          <cell r="F147">
            <v>-5504973.3600000003</v>
          </cell>
          <cell r="H147">
            <v>-48289.24</v>
          </cell>
          <cell r="I147">
            <v>-5504973.3600000003</v>
          </cell>
          <cell r="K147">
            <v>0</v>
          </cell>
          <cell r="L147">
            <v>0</v>
          </cell>
        </row>
        <row r="148">
          <cell r="A148">
            <v>2604001</v>
          </cell>
          <cell r="B148" t="str">
            <v>Operating expense FCP Offset</v>
          </cell>
          <cell r="E148">
            <v>-1020542.7125700001</v>
          </cell>
          <cell r="F148">
            <v>-92508716.170387611</v>
          </cell>
          <cell r="H148">
            <v>-595618.67000000004</v>
          </cell>
          <cell r="I148">
            <v>-47530248.28018862</v>
          </cell>
          <cell r="K148">
            <v>-424924.04257000005</v>
          </cell>
          <cell r="L148">
            <v>-44978467.890198991</v>
          </cell>
        </row>
        <row r="149">
          <cell r="A149">
            <v>2705000</v>
          </cell>
          <cell r="B149" t="str">
            <v>Accum. Deprec.-CORPA 1997</v>
          </cell>
          <cell r="E149">
            <v>190950</v>
          </cell>
          <cell r="F149">
            <v>14426272.5</v>
          </cell>
          <cell r="H149">
            <v>190950</v>
          </cell>
          <cell r="I149">
            <v>14426272.5</v>
          </cell>
          <cell r="K149">
            <v>0</v>
          </cell>
          <cell r="L149">
            <v>0</v>
          </cell>
        </row>
        <row r="150">
          <cell r="A150">
            <v>2705001</v>
          </cell>
          <cell r="B150" t="str">
            <v>Accumulated Depreciation-CORPA</v>
          </cell>
          <cell r="E150">
            <v>840901</v>
          </cell>
          <cell r="F150">
            <v>90697503.799999997</v>
          </cell>
          <cell r="H150">
            <v>690901</v>
          </cell>
          <cell r="I150">
            <v>69697503.799999997</v>
          </cell>
          <cell r="K150">
            <v>150000</v>
          </cell>
          <cell r="L150">
            <v>21000000</v>
          </cell>
        </row>
        <row r="151">
          <cell r="A151" t="str">
            <v>300AAC01</v>
          </cell>
          <cell r="B151" t="str">
            <v>Aktau Auto Center</v>
          </cell>
          <cell r="E151">
            <v>0</v>
          </cell>
          <cell r="F151">
            <v>0</v>
          </cell>
          <cell r="H151">
            <v>0</v>
          </cell>
          <cell r="I151">
            <v>0</v>
          </cell>
          <cell r="K151">
            <v>0</v>
          </cell>
          <cell r="L151">
            <v>0</v>
          </cell>
        </row>
        <row r="152">
          <cell r="A152" t="str">
            <v>300ABC01</v>
          </cell>
          <cell r="B152" t="str">
            <v>A&amp;B Commerce</v>
          </cell>
          <cell r="E152">
            <v>3076.2571428571428</v>
          </cell>
          <cell r="F152">
            <v>430676</v>
          </cell>
          <cell r="H152">
            <v>4549.6183206106871</v>
          </cell>
          <cell r="I152">
            <v>596000</v>
          </cell>
          <cell r="K152">
            <v>-1473.3611777535443</v>
          </cell>
          <cell r="L152">
            <v>-165324</v>
          </cell>
        </row>
        <row r="153">
          <cell r="A153" t="str">
            <v>300ABU01</v>
          </cell>
          <cell r="B153" t="str">
            <v>Abuov</v>
          </cell>
          <cell r="E153">
            <v>0</v>
          </cell>
          <cell r="F153">
            <v>0</v>
          </cell>
          <cell r="H153">
            <v>-9.1603053435114501E-4</v>
          </cell>
          <cell r="I153">
            <v>-0.12</v>
          </cell>
          <cell r="K153">
            <v>9.1603053435114501E-4</v>
          </cell>
          <cell r="L153">
            <v>0.12</v>
          </cell>
        </row>
        <row r="154">
          <cell r="A154" t="str">
            <v>300ACC01</v>
          </cell>
          <cell r="B154" t="str">
            <v>ACCEPT</v>
          </cell>
          <cell r="E154">
            <v>0</v>
          </cell>
          <cell r="F154">
            <v>0</v>
          </cell>
          <cell r="H154">
            <v>0</v>
          </cell>
          <cell r="I154">
            <v>0</v>
          </cell>
          <cell r="K154">
            <v>0</v>
          </cell>
          <cell r="L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E155">
            <v>0</v>
          </cell>
          <cell r="F155">
            <v>0</v>
          </cell>
          <cell r="H155">
            <v>0</v>
          </cell>
          <cell r="I155">
            <v>0</v>
          </cell>
          <cell r="K155">
            <v>0</v>
          </cell>
          <cell r="L155">
            <v>0</v>
          </cell>
        </row>
        <row r="156">
          <cell r="A156" t="str">
            <v>300AIB01</v>
          </cell>
          <cell r="B156" t="str">
            <v>AIB</v>
          </cell>
          <cell r="E156">
            <v>2193.8892857142855</v>
          </cell>
          <cell r="F156">
            <v>307144.5</v>
          </cell>
          <cell r="H156">
            <v>2344.6145038167938</v>
          </cell>
          <cell r="I156">
            <v>307144.5</v>
          </cell>
          <cell r="K156">
            <v>-150.72521810250828</v>
          </cell>
          <cell r="L156">
            <v>0</v>
          </cell>
        </row>
        <row r="157">
          <cell r="A157" t="str">
            <v>300AKB01</v>
          </cell>
          <cell r="B157" t="str">
            <v>Akbobek</v>
          </cell>
          <cell r="E157">
            <v>3051.4285714285716</v>
          </cell>
          <cell r="F157">
            <v>427200</v>
          </cell>
          <cell r="H157">
            <v>0</v>
          </cell>
          <cell r="I157">
            <v>0</v>
          </cell>
          <cell r="K157">
            <v>3051.4285714285716</v>
          </cell>
          <cell r="L157">
            <v>427200</v>
          </cell>
        </row>
        <row r="158">
          <cell r="A158" t="str">
            <v>300AKT01</v>
          </cell>
          <cell r="B158" t="str">
            <v>Aktau Gaz</v>
          </cell>
          <cell r="E158">
            <v>0</v>
          </cell>
          <cell r="F158">
            <v>0</v>
          </cell>
          <cell r="H158">
            <v>79.437251908396945</v>
          </cell>
          <cell r="I158">
            <v>10406.280000000001</v>
          </cell>
          <cell r="K158">
            <v>-79.437251908396945</v>
          </cell>
          <cell r="L158">
            <v>-10406.280000000001</v>
          </cell>
        </row>
        <row r="159">
          <cell r="A159" t="str">
            <v>300AKT02</v>
          </cell>
          <cell r="B159" t="str">
            <v>Aktau Adau Service</v>
          </cell>
          <cell r="E159">
            <v>0</v>
          </cell>
          <cell r="F159">
            <v>0</v>
          </cell>
          <cell r="H159">
            <v>1029.0076335877864</v>
          </cell>
          <cell r="I159">
            <v>134800</v>
          </cell>
          <cell r="K159">
            <v>-1029.0076335877864</v>
          </cell>
          <cell r="L159">
            <v>-134800</v>
          </cell>
        </row>
        <row r="160">
          <cell r="A160" t="str">
            <v>300ALM01</v>
          </cell>
          <cell r="B160" t="str">
            <v>Alma TV</v>
          </cell>
          <cell r="E160">
            <v>0</v>
          </cell>
          <cell r="F160">
            <v>0</v>
          </cell>
          <cell r="H160">
            <v>83.580152671755727</v>
          </cell>
          <cell r="I160">
            <v>10949</v>
          </cell>
          <cell r="K160">
            <v>-83.580152671755727</v>
          </cell>
          <cell r="L160">
            <v>-10949</v>
          </cell>
        </row>
        <row r="161">
          <cell r="A161" t="str">
            <v>300ALP01</v>
          </cell>
          <cell r="B161" t="str">
            <v>ALPHA PRO</v>
          </cell>
          <cell r="E161">
            <v>41.214285714285715</v>
          </cell>
          <cell r="F161">
            <v>5770</v>
          </cell>
          <cell r="H161">
            <v>0</v>
          </cell>
          <cell r="I161">
            <v>0</v>
          </cell>
          <cell r="K161">
            <v>41.214285714285715</v>
          </cell>
          <cell r="L161">
            <v>5770</v>
          </cell>
        </row>
        <row r="162">
          <cell r="A162" t="str">
            <v>300ALT01</v>
          </cell>
          <cell r="B162" t="str">
            <v>ALTEL</v>
          </cell>
          <cell r="E162">
            <v>216.61</v>
          </cell>
          <cell r="F162">
            <v>30325.4</v>
          </cell>
          <cell r="H162">
            <v>1.780152671755725</v>
          </cell>
          <cell r="I162">
            <v>233.2</v>
          </cell>
          <cell r="K162">
            <v>214.82984732824428</v>
          </cell>
          <cell r="L162">
            <v>30092.2</v>
          </cell>
        </row>
        <row r="163">
          <cell r="A163" t="str">
            <v>300AME01</v>
          </cell>
          <cell r="B163" t="str">
            <v>Ameron International</v>
          </cell>
          <cell r="E163">
            <v>34245.769999999997</v>
          </cell>
          <cell r="F163">
            <v>4794407.8</v>
          </cell>
          <cell r="H163">
            <v>11593.81</v>
          </cell>
          <cell r="I163">
            <v>1518789.11</v>
          </cell>
          <cell r="K163">
            <v>22651.96</v>
          </cell>
          <cell r="L163">
            <v>3275618.6899999995</v>
          </cell>
        </row>
        <row r="164">
          <cell r="A164" t="str">
            <v>300ARM01</v>
          </cell>
          <cell r="B164" t="str">
            <v>Arman JV</v>
          </cell>
          <cell r="E164">
            <v>0</v>
          </cell>
          <cell r="F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</row>
        <row r="165">
          <cell r="A165" t="str">
            <v>300ARS01</v>
          </cell>
          <cell r="B165" t="str">
            <v>ARS</v>
          </cell>
          <cell r="E165">
            <v>0</v>
          </cell>
          <cell r="F165">
            <v>0</v>
          </cell>
          <cell r="H165">
            <v>977.09923664122141</v>
          </cell>
          <cell r="I165">
            <v>128000</v>
          </cell>
          <cell r="K165">
            <v>-977.09923664122141</v>
          </cell>
          <cell r="L165">
            <v>-128000</v>
          </cell>
        </row>
        <row r="166">
          <cell r="A166" t="str">
            <v>300ART01</v>
          </cell>
          <cell r="B166" t="str">
            <v>Arti Sugar</v>
          </cell>
          <cell r="E166">
            <v>2640</v>
          </cell>
          <cell r="F166">
            <v>369600</v>
          </cell>
          <cell r="H166">
            <v>2786.259541984733</v>
          </cell>
          <cell r="I166">
            <v>365000</v>
          </cell>
          <cell r="K166">
            <v>-146.259541984733</v>
          </cell>
          <cell r="L166">
            <v>4600</v>
          </cell>
        </row>
        <row r="167">
          <cell r="A167" t="str">
            <v>300ARV01</v>
          </cell>
          <cell r="B167" t="str">
            <v>ARVES</v>
          </cell>
          <cell r="E167">
            <v>0</v>
          </cell>
          <cell r="F167">
            <v>0</v>
          </cell>
          <cell r="H167">
            <v>1167.9389312977098</v>
          </cell>
          <cell r="I167">
            <v>153000</v>
          </cell>
          <cell r="K167">
            <v>-1167.9389312977098</v>
          </cell>
          <cell r="L167">
            <v>-153000</v>
          </cell>
        </row>
        <row r="168">
          <cell r="A168" t="str">
            <v>300AUE01</v>
          </cell>
          <cell r="B168" t="str">
            <v>AUES</v>
          </cell>
          <cell r="E168">
            <v>0</v>
          </cell>
          <cell r="F168">
            <v>0</v>
          </cell>
          <cell r="H168">
            <v>90.022900763358777</v>
          </cell>
          <cell r="I168">
            <v>11793</v>
          </cell>
          <cell r="K168">
            <v>-90.022900763358777</v>
          </cell>
          <cell r="L168">
            <v>-11793</v>
          </cell>
        </row>
        <row r="169">
          <cell r="A169" t="str">
            <v>300AYA01</v>
          </cell>
          <cell r="B169" t="str">
            <v>AYAZ</v>
          </cell>
          <cell r="E169">
            <v>2408.9285714285716</v>
          </cell>
          <cell r="F169">
            <v>337250</v>
          </cell>
          <cell r="H169">
            <v>27192.748091603054</v>
          </cell>
          <cell r="I169">
            <v>3562250</v>
          </cell>
          <cell r="K169">
            <v>-24783.819520174482</v>
          </cell>
          <cell r="L169">
            <v>-3225000</v>
          </cell>
        </row>
        <row r="170">
          <cell r="A170" t="str">
            <v>300AZH01</v>
          </cell>
          <cell r="B170" t="str">
            <v>Azhigaliev</v>
          </cell>
          <cell r="E170">
            <v>0</v>
          </cell>
          <cell r="F170">
            <v>0</v>
          </cell>
          <cell r="H170">
            <v>0</v>
          </cell>
          <cell r="I170">
            <v>0</v>
          </cell>
          <cell r="K170">
            <v>0</v>
          </cell>
          <cell r="L170">
            <v>0</v>
          </cell>
        </row>
        <row r="171">
          <cell r="A171" t="str">
            <v>300BAK01</v>
          </cell>
          <cell r="B171" t="str">
            <v>Bakyt</v>
          </cell>
          <cell r="E171">
            <v>0</v>
          </cell>
          <cell r="F171">
            <v>0</v>
          </cell>
          <cell r="H171">
            <v>267.17557251908397</v>
          </cell>
          <cell r="I171">
            <v>35000</v>
          </cell>
          <cell r="K171">
            <v>-267.17557251908397</v>
          </cell>
          <cell r="L171">
            <v>-35000</v>
          </cell>
        </row>
        <row r="172">
          <cell r="A172" t="str">
            <v>300BAK02</v>
          </cell>
          <cell r="B172" t="str">
            <v>Baker Hughes Solutions</v>
          </cell>
          <cell r="E172">
            <v>60000</v>
          </cell>
          <cell r="F172">
            <v>8400000</v>
          </cell>
          <cell r="H172">
            <v>95400</v>
          </cell>
          <cell r="I172">
            <v>12497400</v>
          </cell>
          <cell r="K172">
            <v>-35400</v>
          </cell>
          <cell r="L172">
            <v>-4097400</v>
          </cell>
        </row>
        <row r="173">
          <cell r="A173" t="str">
            <v>300BAK03</v>
          </cell>
          <cell r="B173" t="str">
            <v>Baker Atlas</v>
          </cell>
          <cell r="E173">
            <v>89692.95</v>
          </cell>
          <cell r="F173">
            <v>12557013</v>
          </cell>
          <cell r="H173">
            <v>97638.17</v>
          </cell>
          <cell r="I173">
            <v>12790600.27</v>
          </cell>
          <cell r="K173">
            <v>-7945.2200000000012</v>
          </cell>
          <cell r="L173">
            <v>-233587.26999999955</v>
          </cell>
        </row>
        <row r="174">
          <cell r="A174" t="str">
            <v>300BAS01</v>
          </cell>
          <cell r="B174" t="str">
            <v>BAS</v>
          </cell>
          <cell r="E174">
            <v>73436.631357142862</v>
          </cell>
          <cell r="F174">
            <v>10281128.390000001</v>
          </cell>
          <cell r="H174">
            <v>2456.5530534351146</v>
          </cell>
          <cell r="I174">
            <v>321808.45</v>
          </cell>
          <cell r="K174">
            <v>70980.078303707749</v>
          </cell>
          <cell r="L174">
            <v>9959319.9400000013</v>
          </cell>
        </row>
        <row r="175">
          <cell r="A175" t="str">
            <v>300BEY01</v>
          </cell>
          <cell r="B175" t="str">
            <v>Beyneu Joldiery</v>
          </cell>
          <cell r="E175">
            <v>16286.011785714285</v>
          </cell>
          <cell r="F175">
            <v>2280041.65</v>
          </cell>
          <cell r="H175">
            <v>10628.396946564886</v>
          </cell>
          <cell r="I175">
            <v>1392320</v>
          </cell>
          <cell r="K175">
            <v>5657.6148391493989</v>
          </cell>
          <cell r="L175">
            <v>887721.64999999991</v>
          </cell>
        </row>
        <row r="176">
          <cell r="A176" t="str">
            <v>300BUR01</v>
          </cell>
          <cell r="B176" t="str">
            <v>BURGYSHI</v>
          </cell>
          <cell r="E176">
            <v>0</v>
          </cell>
          <cell r="F176">
            <v>0</v>
          </cell>
          <cell r="H176">
            <v>858.51297709923665</v>
          </cell>
          <cell r="I176">
            <v>112465.2</v>
          </cell>
          <cell r="K176">
            <v>-858.51297709923665</v>
          </cell>
          <cell r="L176">
            <v>-112465.2</v>
          </cell>
        </row>
        <row r="177">
          <cell r="A177" t="str">
            <v>300CAN01</v>
          </cell>
          <cell r="B177" t="str">
            <v>Canam Services</v>
          </cell>
          <cell r="E177">
            <v>10954.91</v>
          </cell>
          <cell r="F177">
            <v>1533687.4</v>
          </cell>
          <cell r="H177">
            <v>41520.26</v>
          </cell>
          <cell r="I177">
            <v>5439154.0600000005</v>
          </cell>
          <cell r="K177">
            <v>-30565.350000000002</v>
          </cell>
          <cell r="L177">
            <v>-3905466.6600000006</v>
          </cell>
        </row>
        <row r="178">
          <cell r="A178" t="str">
            <v>300CAS01</v>
          </cell>
          <cell r="B178" t="str">
            <v>Caspi Munai Gaz</v>
          </cell>
          <cell r="E178">
            <v>900</v>
          </cell>
          <cell r="F178">
            <v>126000</v>
          </cell>
          <cell r="H178">
            <v>961.83206106870227</v>
          </cell>
          <cell r="I178">
            <v>126000</v>
          </cell>
          <cell r="K178">
            <v>-61.832061068702274</v>
          </cell>
          <cell r="L178">
            <v>0</v>
          </cell>
        </row>
        <row r="179">
          <cell r="A179" t="str">
            <v>300CAT01</v>
          </cell>
          <cell r="B179" t="str">
            <v>Catkaz</v>
          </cell>
          <cell r="E179">
            <v>83260.289999999994</v>
          </cell>
          <cell r="F179">
            <v>11656440.6</v>
          </cell>
          <cell r="H179">
            <v>126566.18</v>
          </cell>
          <cell r="I179">
            <v>16580169.579999998</v>
          </cell>
          <cell r="K179">
            <v>-43305.89</v>
          </cell>
          <cell r="L179">
            <v>-4923728.9799999986</v>
          </cell>
        </row>
        <row r="180">
          <cell r="A180" t="str">
            <v>300CHA01</v>
          </cell>
          <cell r="B180" t="str">
            <v>Challenger Oil Services</v>
          </cell>
          <cell r="E180">
            <v>1400023.61</v>
          </cell>
          <cell r="F180">
            <v>196003305.40000001</v>
          </cell>
          <cell r="H180">
            <v>1400023.61</v>
          </cell>
          <cell r="I180">
            <v>183403092.91000003</v>
          </cell>
          <cell r="K180">
            <v>0</v>
          </cell>
          <cell r="L180">
            <v>12600212.48999998</v>
          </cell>
        </row>
        <row r="181">
          <cell r="A181" t="str">
            <v>300CON01</v>
          </cell>
          <cell r="B181" t="str">
            <v>Continental Shiptores</v>
          </cell>
          <cell r="E181">
            <v>600000</v>
          </cell>
          <cell r="F181">
            <v>84000000</v>
          </cell>
          <cell r="H181">
            <v>565336.51</v>
          </cell>
          <cell r="I181">
            <v>74059082.810000002</v>
          </cell>
          <cell r="K181">
            <v>34663.489999999991</v>
          </cell>
          <cell r="L181">
            <v>9940917.1899999976</v>
          </cell>
        </row>
        <row r="182">
          <cell r="A182" t="str">
            <v>300CRA01</v>
          </cell>
          <cell r="B182" t="str">
            <v>CRANE SERVICE</v>
          </cell>
          <cell r="E182">
            <v>0</v>
          </cell>
          <cell r="F182">
            <v>0</v>
          </cell>
          <cell r="H182">
            <v>793.89312977099235</v>
          </cell>
          <cell r="I182">
            <v>104000</v>
          </cell>
          <cell r="K182">
            <v>-793.89312977099235</v>
          </cell>
          <cell r="L182">
            <v>-104000</v>
          </cell>
        </row>
        <row r="183">
          <cell r="A183" t="str">
            <v>300CWG01</v>
          </cell>
          <cell r="B183" t="str">
            <v>CWG-MOLDIR SU GROUP</v>
          </cell>
          <cell r="E183">
            <v>9313.7571428571428</v>
          </cell>
          <cell r="F183">
            <v>1303926</v>
          </cell>
          <cell r="H183">
            <v>9953.6335877862603</v>
          </cell>
          <cell r="I183">
            <v>1303926</v>
          </cell>
          <cell r="K183">
            <v>-639.8764449291175</v>
          </cell>
          <cell r="L183">
            <v>0</v>
          </cell>
        </row>
        <row r="184">
          <cell r="A184" t="str">
            <v>300DAR01</v>
          </cell>
          <cell r="B184" t="str">
            <v>Dariya</v>
          </cell>
          <cell r="E184">
            <v>0</v>
          </cell>
          <cell r="F184">
            <v>0</v>
          </cell>
          <cell r="H184">
            <v>247.32824427480915</v>
          </cell>
          <cell r="I184">
            <v>32400</v>
          </cell>
          <cell r="K184">
            <v>-247.32824427480915</v>
          </cell>
          <cell r="L184">
            <v>-32400</v>
          </cell>
        </row>
        <row r="185">
          <cell r="A185" t="str">
            <v>300DOS01</v>
          </cell>
          <cell r="B185" t="str">
            <v>Dostastyk</v>
          </cell>
          <cell r="E185">
            <v>0</v>
          </cell>
          <cell r="F185">
            <v>0</v>
          </cell>
          <cell r="H185">
            <v>951.00145038167943</v>
          </cell>
          <cell r="I185">
            <v>124581.19</v>
          </cell>
          <cell r="K185">
            <v>-951.00145038167943</v>
          </cell>
          <cell r="L185">
            <v>-124581.19</v>
          </cell>
        </row>
        <row r="186">
          <cell r="A186" t="str">
            <v>300DYA01</v>
          </cell>
          <cell r="B186" t="str">
            <v>Dyatlova MV</v>
          </cell>
          <cell r="E186">
            <v>0</v>
          </cell>
          <cell r="F186">
            <v>0</v>
          </cell>
          <cell r="H186">
            <v>-2.2900763358778624</v>
          </cell>
          <cell r="I186">
            <v>-300</v>
          </cell>
          <cell r="K186">
            <v>2.2900763358778624</v>
          </cell>
          <cell r="L186">
            <v>300</v>
          </cell>
        </row>
        <row r="187">
          <cell r="A187" t="str">
            <v>300EFF01</v>
          </cell>
          <cell r="B187" t="str">
            <v>EFFECT-K</v>
          </cell>
          <cell r="E187">
            <v>0</v>
          </cell>
          <cell r="F187">
            <v>0</v>
          </cell>
          <cell r="H187">
            <v>4388.1526717557254</v>
          </cell>
          <cell r="I187">
            <v>574848</v>
          </cell>
          <cell r="K187">
            <v>-4388.1526717557254</v>
          </cell>
          <cell r="L187">
            <v>-574848</v>
          </cell>
        </row>
        <row r="188">
          <cell r="A188" t="str">
            <v>300ENK01</v>
          </cell>
          <cell r="B188" t="str">
            <v>Enkaz</v>
          </cell>
          <cell r="E188">
            <v>0</v>
          </cell>
          <cell r="F188">
            <v>0</v>
          </cell>
          <cell r="H188">
            <v>0</v>
          </cell>
          <cell r="I188">
            <v>0</v>
          </cell>
          <cell r="K188">
            <v>0</v>
          </cell>
          <cell r="L188">
            <v>0</v>
          </cell>
        </row>
        <row r="189">
          <cell r="A189" t="str">
            <v>300ERG01</v>
          </cell>
          <cell r="B189" t="str">
            <v>ERGLIS</v>
          </cell>
          <cell r="E189">
            <v>0</v>
          </cell>
          <cell r="F189">
            <v>0</v>
          </cell>
          <cell r="H189">
            <v>732.82442748091603</v>
          </cell>
          <cell r="I189">
            <v>96000</v>
          </cell>
          <cell r="K189">
            <v>-732.82442748091603</v>
          </cell>
          <cell r="L189">
            <v>-96000</v>
          </cell>
        </row>
        <row r="190">
          <cell r="A190" t="str">
            <v>300ERN01</v>
          </cell>
          <cell r="B190" t="str">
            <v>Ernst &amp; Young Kazakhstan</v>
          </cell>
          <cell r="E190">
            <v>71197</v>
          </cell>
          <cell r="F190">
            <v>9967580</v>
          </cell>
          <cell r="H190">
            <v>67789</v>
          </cell>
          <cell r="I190">
            <v>8880359</v>
          </cell>
          <cell r="K190">
            <v>3408</v>
          </cell>
          <cell r="L190">
            <v>1087221</v>
          </cell>
        </row>
        <row r="191">
          <cell r="A191" t="str">
            <v>300FED01</v>
          </cell>
          <cell r="B191" t="str">
            <v>Fedotav</v>
          </cell>
          <cell r="E191">
            <v>0</v>
          </cell>
          <cell r="F191">
            <v>0</v>
          </cell>
          <cell r="H191">
            <v>20.610687022900763</v>
          </cell>
          <cell r="I191">
            <v>2700</v>
          </cell>
          <cell r="K191">
            <v>-20.610687022900763</v>
          </cell>
          <cell r="L191">
            <v>-2700</v>
          </cell>
        </row>
        <row r="192">
          <cell r="A192" t="str">
            <v>300FRA01</v>
          </cell>
          <cell r="B192" t="str">
            <v>Fransuzova/Kulzhigitov</v>
          </cell>
          <cell r="E192">
            <v>0</v>
          </cell>
          <cell r="F192">
            <v>0</v>
          </cell>
          <cell r="H192">
            <v>52.763358778625957</v>
          </cell>
          <cell r="I192">
            <v>6912</v>
          </cell>
          <cell r="K192">
            <v>-52.763358778625957</v>
          </cell>
          <cell r="L192">
            <v>-6912</v>
          </cell>
        </row>
        <row r="193">
          <cell r="A193" t="str">
            <v>300GAI01</v>
          </cell>
          <cell r="B193" t="str">
            <v>Gaintsev</v>
          </cell>
          <cell r="E193">
            <v>5587.2</v>
          </cell>
          <cell r="F193">
            <v>782208</v>
          </cell>
          <cell r="H193">
            <v>0</v>
          </cell>
          <cell r="I193">
            <v>0</v>
          </cell>
          <cell r="K193">
            <v>5587.2</v>
          </cell>
          <cell r="L193">
            <v>782208</v>
          </cell>
        </row>
        <row r="194">
          <cell r="A194" t="str">
            <v>300GAL01</v>
          </cell>
          <cell r="B194" t="str">
            <v>Galia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K194">
            <v>0</v>
          </cell>
          <cell r="L194">
            <v>0</v>
          </cell>
        </row>
        <row r="195">
          <cell r="A195" t="str">
            <v>300GDU01</v>
          </cell>
          <cell r="B195" t="str">
            <v>RGP GDU (SCOUT DBASE)</v>
          </cell>
          <cell r="E195">
            <v>4721.4285714285716</v>
          </cell>
          <cell r="F195">
            <v>661000</v>
          </cell>
          <cell r="H195">
            <v>0</v>
          </cell>
          <cell r="I195">
            <v>0</v>
          </cell>
          <cell r="K195">
            <v>4721.4285714285716</v>
          </cell>
          <cell r="L195">
            <v>661000</v>
          </cell>
        </row>
        <row r="196">
          <cell r="A196" t="str">
            <v>300GEO01</v>
          </cell>
          <cell r="B196" t="str">
            <v>Geotex</v>
          </cell>
          <cell r="E196">
            <v>22735.46</v>
          </cell>
          <cell r="F196">
            <v>3182964.4</v>
          </cell>
          <cell r="H196">
            <v>50740</v>
          </cell>
          <cell r="I196">
            <v>6646940</v>
          </cell>
          <cell r="K196">
            <v>-28004.54</v>
          </cell>
          <cell r="L196">
            <v>-3463975.6</v>
          </cell>
        </row>
        <row r="197">
          <cell r="A197" t="str">
            <v>300GEO03</v>
          </cell>
          <cell r="B197" t="str">
            <v>Geologistics/Matrix</v>
          </cell>
          <cell r="E197">
            <v>28802.54</v>
          </cell>
          <cell r="F197">
            <v>4032355.6</v>
          </cell>
          <cell r="H197">
            <v>42838.9</v>
          </cell>
          <cell r="I197">
            <v>5611895.9000000004</v>
          </cell>
          <cell r="K197">
            <v>-14036.36</v>
          </cell>
          <cell r="L197">
            <v>-1579540.3000000003</v>
          </cell>
        </row>
        <row r="198">
          <cell r="A198" t="str">
            <v>300GLO01</v>
          </cell>
          <cell r="B198" t="str">
            <v>GLOBUS</v>
          </cell>
          <cell r="E198">
            <v>11025</v>
          </cell>
          <cell r="F198">
            <v>1543500</v>
          </cell>
          <cell r="H198">
            <v>0</v>
          </cell>
          <cell r="I198">
            <v>0</v>
          </cell>
          <cell r="K198">
            <v>11025</v>
          </cell>
          <cell r="L198">
            <v>1543500</v>
          </cell>
        </row>
        <row r="199">
          <cell r="A199" t="str">
            <v>300GOS01</v>
          </cell>
          <cell r="B199" t="str">
            <v>GosArthStroilinspection</v>
          </cell>
          <cell r="E199">
            <v>0</v>
          </cell>
          <cell r="F199">
            <v>0</v>
          </cell>
          <cell r="H199">
            <v>3412.2137404580153</v>
          </cell>
          <cell r="I199">
            <v>447000</v>
          </cell>
          <cell r="K199">
            <v>-3412.2137404580153</v>
          </cell>
          <cell r="L199">
            <v>-447000</v>
          </cell>
        </row>
        <row r="200">
          <cell r="A200" t="str">
            <v>300GRA01</v>
          </cell>
          <cell r="B200" t="str">
            <v>GRATA</v>
          </cell>
          <cell r="E200">
            <v>0</v>
          </cell>
          <cell r="F200">
            <v>0</v>
          </cell>
          <cell r="H200">
            <v>10596.384732824426</v>
          </cell>
          <cell r="I200">
            <v>1388126.4</v>
          </cell>
          <cell r="K200">
            <v>-10596.384732824426</v>
          </cell>
          <cell r="L200">
            <v>-1388126.4</v>
          </cell>
        </row>
        <row r="201">
          <cell r="A201" t="str">
            <v>300GRA02</v>
          </cell>
          <cell r="B201" t="str">
            <v>GRAFICON</v>
          </cell>
          <cell r="E201">
            <v>0</v>
          </cell>
          <cell r="F201">
            <v>0</v>
          </cell>
          <cell r="H201">
            <v>34.351145038167942</v>
          </cell>
          <cell r="I201">
            <v>4500</v>
          </cell>
          <cell r="K201">
            <v>-34.351145038167942</v>
          </cell>
          <cell r="L201">
            <v>-4500</v>
          </cell>
        </row>
        <row r="202">
          <cell r="A202" t="str">
            <v>300GUL01</v>
          </cell>
          <cell r="B202" t="str">
            <v>GULDGIMAROV</v>
          </cell>
          <cell r="E202">
            <v>0</v>
          </cell>
          <cell r="F202">
            <v>0</v>
          </cell>
          <cell r="H202">
            <v>2409.4534351145039</v>
          </cell>
          <cell r="I202">
            <v>315638.40000000002</v>
          </cell>
          <cell r="K202">
            <v>-2409.4534351145039</v>
          </cell>
          <cell r="L202">
            <v>-315638.40000000002</v>
          </cell>
        </row>
        <row r="203">
          <cell r="A203" t="str">
            <v>300HIM01</v>
          </cell>
          <cell r="B203" t="str">
            <v>Himmontaj</v>
          </cell>
          <cell r="E203">
            <v>40225.267214285712</v>
          </cell>
          <cell r="F203">
            <v>5631537.4100000001</v>
          </cell>
          <cell r="H203">
            <v>30809.317328244273</v>
          </cell>
          <cell r="I203">
            <v>4036020.57</v>
          </cell>
          <cell r="K203">
            <v>9415.9498860414387</v>
          </cell>
          <cell r="L203">
            <v>1595516.8400000003</v>
          </cell>
        </row>
        <row r="204">
          <cell r="A204" t="str">
            <v>300INT01</v>
          </cell>
          <cell r="B204" t="str">
            <v>Integral</v>
          </cell>
          <cell r="E204">
            <v>0</v>
          </cell>
          <cell r="F204">
            <v>0</v>
          </cell>
          <cell r="H204">
            <v>37.786259541984734</v>
          </cell>
          <cell r="I204">
            <v>4950</v>
          </cell>
          <cell r="K204">
            <v>-37.786259541984734</v>
          </cell>
          <cell r="L204">
            <v>-4950</v>
          </cell>
        </row>
        <row r="205">
          <cell r="A205" t="str">
            <v>300ISP01</v>
          </cell>
          <cell r="B205" t="str">
            <v>Ispanova</v>
          </cell>
          <cell r="E205">
            <v>0</v>
          </cell>
          <cell r="F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</row>
        <row r="206">
          <cell r="A206" t="str">
            <v>300JMC01</v>
          </cell>
          <cell r="B206" t="str">
            <v>JMC Oilfield</v>
          </cell>
          <cell r="E206">
            <v>0</v>
          </cell>
          <cell r="F206">
            <v>0</v>
          </cell>
          <cell r="H206">
            <v>963.98</v>
          </cell>
          <cell r="I206">
            <v>126281.38</v>
          </cell>
          <cell r="K206">
            <v>-963.98</v>
          </cell>
          <cell r="L206">
            <v>-126281.38</v>
          </cell>
        </row>
        <row r="207">
          <cell r="A207" t="str">
            <v>300KAH01</v>
          </cell>
          <cell r="B207" t="str">
            <v>kAHN AND CO</v>
          </cell>
          <cell r="E207">
            <v>148.57142857142858</v>
          </cell>
          <cell r="F207">
            <v>20800</v>
          </cell>
          <cell r="H207">
            <v>0</v>
          </cell>
          <cell r="I207">
            <v>0</v>
          </cell>
          <cell r="K207">
            <v>148.57142857142858</v>
          </cell>
          <cell r="L207">
            <v>20800</v>
          </cell>
        </row>
        <row r="208">
          <cell r="A208" t="str">
            <v>300KAN01</v>
          </cell>
          <cell r="B208" t="str">
            <v>Kann</v>
          </cell>
          <cell r="E208">
            <v>1285.7142857142858</v>
          </cell>
          <cell r="F208">
            <v>180000</v>
          </cell>
          <cell r="H208">
            <v>1374.0458015267175</v>
          </cell>
          <cell r="I208">
            <v>180000</v>
          </cell>
          <cell r="K208">
            <v>-88.331515812431689</v>
          </cell>
          <cell r="L208">
            <v>0</v>
          </cell>
        </row>
        <row r="209">
          <cell r="A209" t="str">
            <v>300KAR01</v>
          </cell>
          <cell r="B209" t="str">
            <v>KARIM</v>
          </cell>
          <cell r="E209">
            <v>0</v>
          </cell>
          <cell r="F209">
            <v>0</v>
          </cell>
          <cell r="H209">
            <v>2842.9770992366412</v>
          </cell>
          <cell r="I209">
            <v>372430</v>
          </cell>
          <cell r="K209">
            <v>-2842.9770992366412</v>
          </cell>
          <cell r="L209">
            <v>-372430</v>
          </cell>
        </row>
        <row r="210">
          <cell r="A210" t="str">
            <v>300KAR02</v>
          </cell>
          <cell r="B210" t="str">
            <v>KAROTAZHNIK</v>
          </cell>
          <cell r="E210">
            <v>1448.2285714285715</v>
          </cell>
          <cell r="F210">
            <v>202752</v>
          </cell>
          <cell r="H210">
            <v>0</v>
          </cell>
          <cell r="I210">
            <v>0</v>
          </cell>
          <cell r="K210">
            <v>1448.2285714285715</v>
          </cell>
          <cell r="L210">
            <v>202752</v>
          </cell>
        </row>
        <row r="211">
          <cell r="A211" t="str">
            <v>300KAS01</v>
          </cell>
          <cell r="B211" t="str">
            <v>Kaskor</v>
          </cell>
          <cell r="E211">
            <v>0</v>
          </cell>
          <cell r="F211">
            <v>0</v>
          </cell>
          <cell r="H211">
            <v>87.572519083969468</v>
          </cell>
          <cell r="I211">
            <v>11472</v>
          </cell>
          <cell r="K211">
            <v>-87.572519083969468</v>
          </cell>
          <cell r="L211">
            <v>-11472</v>
          </cell>
        </row>
        <row r="212">
          <cell r="A212" t="str">
            <v>300KAS02</v>
          </cell>
          <cell r="B212" t="str">
            <v>Kaspishelf</v>
          </cell>
          <cell r="E212">
            <v>0</v>
          </cell>
          <cell r="F212">
            <v>0</v>
          </cell>
          <cell r="H212">
            <v>2860.5190839694656</v>
          </cell>
          <cell r="I212">
            <v>374728</v>
          </cell>
          <cell r="K212">
            <v>-2860.5190839694656</v>
          </cell>
          <cell r="L212">
            <v>-374728</v>
          </cell>
        </row>
        <row r="213">
          <cell r="A213" t="str">
            <v>300KAS03</v>
          </cell>
          <cell r="B213" t="str">
            <v>KASKOR TELECOM</v>
          </cell>
          <cell r="E213">
            <v>0</v>
          </cell>
          <cell r="F213">
            <v>0</v>
          </cell>
          <cell r="H213">
            <v>37.291603053435111</v>
          </cell>
          <cell r="I213">
            <v>4885.2</v>
          </cell>
          <cell r="K213">
            <v>-37.291603053435111</v>
          </cell>
          <cell r="L213">
            <v>-4885.2</v>
          </cell>
        </row>
        <row r="214">
          <cell r="A214" t="str">
            <v>300KAT01</v>
          </cell>
          <cell r="B214" t="str">
            <v>KATYNAS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K214">
            <v>0</v>
          </cell>
          <cell r="L214">
            <v>0</v>
          </cell>
        </row>
        <row r="215">
          <cell r="A215" t="str">
            <v>300KAZ01</v>
          </cell>
          <cell r="B215" t="str">
            <v>Kaztransoil</v>
          </cell>
          <cell r="E215">
            <v>900.9</v>
          </cell>
          <cell r="F215">
            <v>126126</v>
          </cell>
          <cell r="H215">
            <v>6369.0985496183212</v>
          </cell>
          <cell r="I215">
            <v>834351.91</v>
          </cell>
          <cell r="K215">
            <v>-5468.1985496183215</v>
          </cell>
          <cell r="L215">
            <v>-708225.91</v>
          </cell>
        </row>
        <row r="216">
          <cell r="A216" t="str">
            <v>300KAZ03</v>
          </cell>
          <cell r="B216" t="str">
            <v>Kazakhinstrakh</v>
          </cell>
          <cell r="E216">
            <v>0</v>
          </cell>
          <cell r="F216">
            <v>0</v>
          </cell>
          <cell r="H216">
            <v>38670</v>
          </cell>
          <cell r="I216">
            <v>5065770</v>
          </cell>
          <cell r="K216">
            <v>-38670</v>
          </cell>
          <cell r="L216">
            <v>-5065770</v>
          </cell>
        </row>
        <row r="217">
          <cell r="A217" t="str">
            <v>300KAZ04</v>
          </cell>
          <cell r="B217" t="str">
            <v>KAZNIGRI</v>
          </cell>
          <cell r="E217">
            <v>0</v>
          </cell>
          <cell r="F217">
            <v>0</v>
          </cell>
          <cell r="H217">
            <v>17613.549618320612</v>
          </cell>
          <cell r="I217">
            <v>2307375</v>
          </cell>
          <cell r="K217">
            <v>-17613.549618320612</v>
          </cell>
          <cell r="L217">
            <v>-2307375</v>
          </cell>
        </row>
        <row r="218">
          <cell r="A218" t="str">
            <v>300KEE01</v>
          </cell>
          <cell r="B218" t="str">
            <v>KEENOIL</v>
          </cell>
          <cell r="E218">
            <v>174700</v>
          </cell>
          <cell r="F218">
            <v>24458000</v>
          </cell>
          <cell r="H218">
            <v>0</v>
          </cell>
          <cell r="I218">
            <v>0</v>
          </cell>
          <cell r="K218">
            <v>174700</v>
          </cell>
          <cell r="L218">
            <v>24458000</v>
          </cell>
        </row>
        <row r="219">
          <cell r="A219" t="str">
            <v>300KHA01</v>
          </cell>
          <cell r="B219" t="str">
            <v>KHAIROVA</v>
          </cell>
          <cell r="E219">
            <v>1330.5540714285714</v>
          </cell>
          <cell r="F219">
            <v>186277.57</v>
          </cell>
          <cell r="H219">
            <v>0</v>
          </cell>
          <cell r="I219">
            <v>0</v>
          </cell>
          <cell r="K219">
            <v>1330.5540714285714</v>
          </cell>
          <cell r="L219">
            <v>186277.57</v>
          </cell>
        </row>
        <row r="220">
          <cell r="A220" t="str">
            <v>300KIO01</v>
          </cell>
          <cell r="B220" t="str">
            <v>KIO DGP GOSNPTSZEM</v>
          </cell>
          <cell r="E220">
            <v>0</v>
          </cell>
          <cell r="F220">
            <v>0</v>
          </cell>
          <cell r="H220">
            <v>4752.9160305343512</v>
          </cell>
          <cell r="I220">
            <v>622632</v>
          </cell>
          <cell r="K220">
            <v>-4752.9160305343512</v>
          </cell>
          <cell r="L220">
            <v>-622632</v>
          </cell>
        </row>
        <row r="221">
          <cell r="A221" t="str">
            <v>300KIS01</v>
          </cell>
          <cell r="B221" t="str">
            <v>Kislorod</v>
          </cell>
          <cell r="E221">
            <v>0</v>
          </cell>
          <cell r="F221">
            <v>0</v>
          </cell>
          <cell r="H221">
            <v>168.83969465648855</v>
          </cell>
          <cell r="I221">
            <v>22118</v>
          </cell>
          <cell r="K221">
            <v>-168.83969465648855</v>
          </cell>
          <cell r="L221">
            <v>-22118</v>
          </cell>
        </row>
        <row r="222">
          <cell r="A222" t="str">
            <v>300KKO01</v>
          </cell>
          <cell r="B222" t="str">
            <v>Kascor Kommercia</v>
          </cell>
          <cell r="E222">
            <v>0</v>
          </cell>
          <cell r="F222">
            <v>0</v>
          </cell>
          <cell r="H222">
            <v>559.95114503816797</v>
          </cell>
          <cell r="I222">
            <v>73353.600000000006</v>
          </cell>
          <cell r="K222">
            <v>-559.95114503816797</v>
          </cell>
          <cell r="L222">
            <v>-73353.600000000006</v>
          </cell>
        </row>
        <row r="223">
          <cell r="A223" t="str">
            <v>300KMO01</v>
          </cell>
          <cell r="B223" t="str">
            <v>K-MOBILE</v>
          </cell>
          <cell r="E223">
            <v>768.36978571428574</v>
          </cell>
          <cell r="F223">
            <v>107571.77</v>
          </cell>
          <cell r="H223">
            <v>0</v>
          </cell>
          <cell r="I223">
            <v>0</v>
          </cell>
          <cell r="K223">
            <v>768.36978571428574</v>
          </cell>
          <cell r="L223">
            <v>107571.77</v>
          </cell>
        </row>
        <row r="224">
          <cell r="A224" t="str">
            <v>300KOP01</v>
          </cell>
          <cell r="B224" t="str">
            <v>Kopiya</v>
          </cell>
          <cell r="E224">
            <v>0</v>
          </cell>
          <cell r="F224">
            <v>0</v>
          </cell>
          <cell r="H224">
            <v>877.51908396946567</v>
          </cell>
          <cell r="I224">
            <v>114955</v>
          </cell>
          <cell r="K224">
            <v>-877.51908396946567</v>
          </cell>
          <cell r="L224">
            <v>-114955</v>
          </cell>
        </row>
        <row r="225">
          <cell r="A225" t="str">
            <v>300KSK01</v>
          </cell>
          <cell r="B225" t="str">
            <v>KSK Utes</v>
          </cell>
          <cell r="E225">
            <v>0</v>
          </cell>
          <cell r="F225">
            <v>0</v>
          </cell>
          <cell r="H225">
            <v>1119.8473282442749</v>
          </cell>
          <cell r="I225">
            <v>146700</v>
          </cell>
          <cell r="K225">
            <v>-1119.8473282442749</v>
          </cell>
          <cell r="L225">
            <v>-146700</v>
          </cell>
        </row>
        <row r="226">
          <cell r="A226" t="str">
            <v>300KTE01</v>
          </cell>
          <cell r="B226" t="str">
            <v>Kascor Telecom</v>
          </cell>
          <cell r="E226">
            <v>0</v>
          </cell>
          <cell r="F226">
            <v>0</v>
          </cell>
          <cell r="H226">
            <v>175.57251908396947</v>
          </cell>
          <cell r="I226">
            <v>23000</v>
          </cell>
          <cell r="K226">
            <v>-175.57251908396947</v>
          </cell>
          <cell r="L226">
            <v>-23000</v>
          </cell>
        </row>
        <row r="227">
          <cell r="A227" t="str">
            <v>300KTS01</v>
          </cell>
          <cell r="B227" t="str">
            <v>RGP KTSSMS</v>
          </cell>
          <cell r="E227">
            <v>51.61</v>
          </cell>
          <cell r="F227">
            <v>7225.4</v>
          </cell>
          <cell r="H227">
            <v>0</v>
          </cell>
          <cell r="I227">
            <v>0</v>
          </cell>
          <cell r="K227">
            <v>51.61</v>
          </cell>
          <cell r="L227">
            <v>7225.4</v>
          </cell>
        </row>
        <row r="228">
          <cell r="A228" t="str">
            <v>300KYD01</v>
          </cell>
          <cell r="B228" t="str">
            <v>KYDYR</v>
          </cell>
          <cell r="E228">
            <v>0</v>
          </cell>
          <cell r="F228">
            <v>0</v>
          </cell>
          <cell r="H228">
            <v>1221.3740458015268</v>
          </cell>
          <cell r="I228">
            <v>160000</v>
          </cell>
          <cell r="K228">
            <v>-1221.3740458015268</v>
          </cell>
          <cell r="L228">
            <v>-160000</v>
          </cell>
        </row>
        <row r="229">
          <cell r="A229" t="str">
            <v>300LAT01</v>
          </cell>
          <cell r="B229" t="str">
            <v>Latipov B.C.</v>
          </cell>
          <cell r="E229">
            <v>702.42785714285708</v>
          </cell>
          <cell r="F229">
            <v>98339.9</v>
          </cell>
          <cell r="H229">
            <v>6870.9229007633594</v>
          </cell>
          <cell r="I229">
            <v>900090.9</v>
          </cell>
          <cell r="K229">
            <v>-6168.4950436205027</v>
          </cell>
          <cell r="L229">
            <v>-801751</v>
          </cell>
        </row>
        <row r="230">
          <cell r="A230" t="str">
            <v>300LSI01</v>
          </cell>
          <cell r="B230" t="str">
            <v>L.S.I.P.</v>
          </cell>
          <cell r="E230">
            <v>557.49407142857137</v>
          </cell>
          <cell r="F230">
            <v>78049.17</v>
          </cell>
          <cell r="H230">
            <v>0</v>
          </cell>
          <cell r="I230">
            <v>0</v>
          </cell>
          <cell r="K230">
            <v>557.49407142857137</v>
          </cell>
          <cell r="L230">
            <v>78049.17</v>
          </cell>
        </row>
        <row r="231">
          <cell r="A231" t="str">
            <v>300MAE01</v>
          </cell>
          <cell r="B231" t="str">
            <v>Energocombinat MAEC</v>
          </cell>
          <cell r="E231">
            <v>0</v>
          </cell>
          <cell r="F231">
            <v>0</v>
          </cell>
          <cell r="H231">
            <v>0</v>
          </cell>
          <cell r="I231">
            <v>0</v>
          </cell>
          <cell r="K231">
            <v>0</v>
          </cell>
          <cell r="L231">
            <v>0</v>
          </cell>
        </row>
        <row r="232">
          <cell r="A232" t="str">
            <v>300MAN01</v>
          </cell>
          <cell r="B232" t="str">
            <v>MANEX</v>
          </cell>
          <cell r="E232">
            <v>0</v>
          </cell>
          <cell r="F232">
            <v>0</v>
          </cell>
          <cell r="H232">
            <v>112.27480916030534</v>
          </cell>
          <cell r="I232">
            <v>14708</v>
          </cell>
          <cell r="K232">
            <v>-112.27480916030534</v>
          </cell>
          <cell r="L232">
            <v>-14708</v>
          </cell>
        </row>
        <row r="233">
          <cell r="A233" t="str">
            <v>300MAX01</v>
          </cell>
          <cell r="B233" t="str">
            <v>MaxiBar</v>
          </cell>
          <cell r="E233">
            <v>0</v>
          </cell>
          <cell r="F233">
            <v>0</v>
          </cell>
          <cell r="H233">
            <v>3979.3511450381679</v>
          </cell>
          <cell r="I233">
            <v>521295</v>
          </cell>
          <cell r="K233">
            <v>-3979.3511450381679</v>
          </cell>
          <cell r="L233">
            <v>-521295</v>
          </cell>
        </row>
        <row r="234">
          <cell r="A234" t="str">
            <v>300MIL01</v>
          </cell>
          <cell r="B234" t="str">
            <v>Milton M. Cooke</v>
          </cell>
          <cell r="E234">
            <v>0</v>
          </cell>
          <cell r="F234">
            <v>0</v>
          </cell>
          <cell r="H234">
            <v>7147.837404580152</v>
          </cell>
          <cell r="I234">
            <v>936366.7</v>
          </cell>
          <cell r="K234">
            <v>-7147.837404580152</v>
          </cell>
          <cell r="L234">
            <v>-936366.7</v>
          </cell>
        </row>
        <row r="235">
          <cell r="A235" t="str">
            <v>300MIR01</v>
          </cell>
          <cell r="B235" t="str">
            <v>Miras-2</v>
          </cell>
          <cell r="E235">
            <v>0</v>
          </cell>
          <cell r="F235">
            <v>0</v>
          </cell>
          <cell r="H235">
            <v>432.53816793893128</v>
          </cell>
          <cell r="I235">
            <v>56662.5</v>
          </cell>
          <cell r="K235">
            <v>-432.53816793893128</v>
          </cell>
          <cell r="L235">
            <v>-56662.5</v>
          </cell>
        </row>
        <row r="236">
          <cell r="A236" t="str">
            <v>300MOL01</v>
          </cell>
          <cell r="B236" t="str">
            <v>MOLEST</v>
          </cell>
          <cell r="E236">
            <v>777.14285714285711</v>
          </cell>
          <cell r="F236">
            <v>108800</v>
          </cell>
          <cell r="H236">
            <v>0</v>
          </cell>
          <cell r="I236">
            <v>0</v>
          </cell>
          <cell r="K236">
            <v>777.14285714285711</v>
          </cell>
          <cell r="L236">
            <v>108800</v>
          </cell>
        </row>
        <row r="237">
          <cell r="A237" t="str">
            <v>300MOT01</v>
          </cell>
          <cell r="B237" t="str">
            <v>MOTIV</v>
          </cell>
          <cell r="E237">
            <v>0</v>
          </cell>
          <cell r="F237">
            <v>0</v>
          </cell>
          <cell r="H237">
            <v>20597.2</v>
          </cell>
          <cell r="I237">
            <v>2698233.2</v>
          </cell>
          <cell r="K237">
            <v>-20597.2</v>
          </cell>
          <cell r="L237">
            <v>-2698233.2</v>
          </cell>
        </row>
        <row r="238">
          <cell r="A238" t="str">
            <v>300MPG01</v>
          </cell>
          <cell r="B238" t="str">
            <v>Mangisau Prom Geophysica</v>
          </cell>
          <cell r="E238">
            <v>0</v>
          </cell>
          <cell r="F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</row>
        <row r="239">
          <cell r="A239" t="str">
            <v>300MVO01</v>
          </cell>
          <cell r="B239" t="str">
            <v>MVO-AKBEREN</v>
          </cell>
          <cell r="E239">
            <v>910.45</v>
          </cell>
          <cell r="F239">
            <v>127463</v>
          </cell>
          <cell r="H239">
            <v>1946</v>
          </cell>
          <cell r="I239">
            <v>254926</v>
          </cell>
          <cell r="K239">
            <v>-1035.55</v>
          </cell>
          <cell r="L239">
            <v>-127463</v>
          </cell>
        </row>
        <row r="240">
          <cell r="A240" t="str">
            <v>300MYR01</v>
          </cell>
          <cell r="B240" t="str">
            <v>MYRZABEK</v>
          </cell>
          <cell r="E240">
            <v>852.89021428571436</v>
          </cell>
          <cell r="F240">
            <v>119404.63</v>
          </cell>
          <cell r="H240">
            <v>0</v>
          </cell>
          <cell r="I240">
            <v>0</v>
          </cell>
          <cell r="K240">
            <v>852.89021428571436</v>
          </cell>
          <cell r="L240">
            <v>119404.63</v>
          </cell>
        </row>
        <row r="241">
          <cell r="A241" t="str">
            <v>300NED01</v>
          </cell>
          <cell r="B241" t="str">
            <v>Nedra</v>
          </cell>
          <cell r="E241">
            <v>0</v>
          </cell>
          <cell r="F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</row>
        <row r="242">
          <cell r="A242" t="str">
            <v>300NIP02</v>
          </cell>
          <cell r="B242" t="str">
            <v>NIPI Neftegas</v>
          </cell>
          <cell r="E242">
            <v>78872.44</v>
          </cell>
          <cell r="F242">
            <v>11042141.6</v>
          </cell>
          <cell r="H242">
            <v>118256.33</v>
          </cell>
          <cell r="I242">
            <v>15491579.23</v>
          </cell>
          <cell r="K242">
            <v>-39383.89</v>
          </cell>
          <cell r="L242">
            <v>-4449437.6300000008</v>
          </cell>
        </row>
        <row r="243">
          <cell r="A243" t="str">
            <v>300NUR01</v>
          </cell>
          <cell r="B243" t="str">
            <v>Nursat</v>
          </cell>
          <cell r="E243">
            <v>0</v>
          </cell>
          <cell r="F243">
            <v>0</v>
          </cell>
          <cell r="H243">
            <v>1729.4122137404581</v>
          </cell>
          <cell r="I243">
            <v>226553</v>
          </cell>
          <cell r="K243">
            <v>-1729.4122137404581</v>
          </cell>
          <cell r="L243">
            <v>-226553</v>
          </cell>
        </row>
        <row r="244">
          <cell r="A244" t="str">
            <v>300OTR01</v>
          </cell>
          <cell r="B244" t="str">
            <v>OTRAR TRAVEL</v>
          </cell>
          <cell r="E244">
            <v>665.8</v>
          </cell>
          <cell r="F244">
            <v>93212</v>
          </cell>
          <cell r="H244">
            <v>0</v>
          </cell>
          <cell r="I244">
            <v>0</v>
          </cell>
          <cell r="K244">
            <v>665.8</v>
          </cell>
          <cell r="L244">
            <v>93212</v>
          </cell>
        </row>
        <row r="245">
          <cell r="A245" t="str">
            <v>300PAT01</v>
          </cell>
          <cell r="B245" t="str">
            <v>Patriot</v>
          </cell>
          <cell r="E245">
            <v>0</v>
          </cell>
          <cell r="F245">
            <v>0</v>
          </cell>
          <cell r="H245">
            <v>1579.6030534351146</v>
          </cell>
          <cell r="I245">
            <v>206928</v>
          </cell>
          <cell r="K245">
            <v>-1579.6030534351146</v>
          </cell>
          <cell r="L245">
            <v>-206928</v>
          </cell>
        </row>
        <row r="246">
          <cell r="A246" t="str">
            <v>300PET01</v>
          </cell>
          <cell r="B246" t="str">
            <v>Petoil</v>
          </cell>
          <cell r="E246">
            <v>0</v>
          </cell>
          <cell r="F246">
            <v>0</v>
          </cell>
          <cell r="H246">
            <v>0</v>
          </cell>
          <cell r="I246">
            <v>0</v>
          </cell>
          <cell r="K246">
            <v>0</v>
          </cell>
          <cell r="L246">
            <v>0</v>
          </cell>
        </row>
        <row r="247">
          <cell r="A247" t="str">
            <v>300POL01</v>
          </cell>
          <cell r="B247" t="str">
            <v>Polish Oil&amp;Gas</v>
          </cell>
          <cell r="E247">
            <v>1700</v>
          </cell>
          <cell r="F247">
            <v>238000</v>
          </cell>
          <cell r="H247">
            <v>0</v>
          </cell>
          <cell r="I247">
            <v>0</v>
          </cell>
          <cell r="K247">
            <v>1700</v>
          </cell>
          <cell r="L247">
            <v>238000</v>
          </cell>
        </row>
        <row r="248">
          <cell r="A248" t="str">
            <v>300PRO01</v>
          </cell>
          <cell r="B248" t="str">
            <v>Projectirovshik</v>
          </cell>
          <cell r="E248">
            <v>0</v>
          </cell>
          <cell r="F248">
            <v>0</v>
          </cell>
          <cell r="H248">
            <v>0</v>
          </cell>
          <cell r="I248">
            <v>0</v>
          </cell>
          <cell r="K248">
            <v>0</v>
          </cell>
          <cell r="L248">
            <v>0</v>
          </cell>
        </row>
        <row r="249">
          <cell r="A249" t="str">
            <v>300PSM01</v>
          </cell>
          <cell r="B249" t="str">
            <v>PSMP</v>
          </cell>
          <cell r="E249">
            <v>27194.428571428572</v>
          </cell>
          <cell r="F249">
            <v>3807220</v>
          </cell>
          <cell r="H249">
            <v>60732.154809160311</v>
          </cell>
          <cell r="I249">
            <v>7955912.2800000003</v>
          </cell>
          <cell r="K249">
            <v>-33537.726237731738</v>
          </cell>
          <cell r="L249">
            <v>-4148692.2800000003</v>
          </cell>
        </row>
        <row r="250">
          <cell r="A250" t="str">
            <v>300RIK01</v>
          </cell>
          <cell r="B250" t="str">
            <v>RIK</v>
          </cell>
          <cell r="E250">
            <v>77.142857142857139</v>
          </cell>
          <cell r="F250">
            <v>10800</v>
          </cell>
          <cell r="H250">
            <v>82.44274809160305</v>
          </cell>
          <cell r="I250">
            <v>10800</v>
          </cell>
          <cell r="K250">
            <v>-5.2998909487459116</v>
          </cell>
          <cell r="L250">
            <v>0</v>
          </cell>
        </row>
        <row r="251">
          <cell r="A251" t="str">
            <v>300ROB01</v>
          </cell>
          <cell r="B251" t="str">
            <v>Robertson &amp; Blums</v>
          </cell>
          <cell r="E251">
            <v>4320</v>
          </cell>
          <cell r="F251">
            <v>604800</v>
          </cell>
          <cell r="H251">
            <v>7324.41</v>
          </cell>
          <cell r="I251">
            <v>959497.71</v>
          </cell>
          <cell r="K251">
            <v>-3004.41</v>
          </cell>
          <cell r="L251">
            <v>-354697.70999999996</v>
          </cell>
        </row>
        <row r="252">
          <cell r="A252" t="str">
            <v>300RUS01</v>
          </cell>
          <cell r="B252" t="str">
            <v>Ruslan Co</v>
          </cell>
          <cell r="E252">
            <v>0</v>
          </cell>
          <cell r="F252">
            <v>0</v>
          </cell>
          <cell r="H252">
            <v>0</v>
          </cell>
          <cell r="I252">
            <v>0</v>
          </cell>
          <cell r="K252">
            <v>0</v>
          </cell>
          <cell r="L252">
            <v>0</v>
          </cell>
        </row>
        <row r="253">
          <cell r="A253" t="str">
            <v>300SAB01</v>
          </cell>
          <cell r="B253" t="str">
            <v>Sabina</v>
          </cell>
          <cell r="E253">
            <v>0</v>
          </cell>
          <cell r="F253">
            <v>0</v>
          </cell>
          <cell r="H253">
            <v>0</v>
          </cell>
          <cell r="I253">
            <v>0</v>
          </cell>
          <cell r="K253">
            <v>0</v>
          </cell>
          <cell r="L253">
            <v>0</v>
          </cell>
        </row>
        <row r="254">
          <cell r="A254" t="str">
            <v>300SAF01</v>
          </cell>
          <cell r="B254" t="str">
            <v>Safar</v>
          </cell>
          <cell r="E254">
            <v>86176.54</v>
          </cell>
          <cell r="F254">
            <v>12064715.6</v>
          </cell>
          <cell r="H254">
            <v>86176.54</v>
          </cell>
          <cell r="I254">
            <v>11289126.739999998</v>
          </cell>
          <cell r="K254">
            <v>0</v>
          </cell>
          <cell r="L254">
            <v>775588.86000000127</v>
          </cell>
        </row>
        <row r="255">
          <cell r="A255" t="str">
            <v>300SAR01</v>
          </cell>
          <cell r="B255" t="str">
            <v>Sarsha</v>
          </cell>
          <cell r="E255">
            <v>0</v>
          </cell>
          <cell r="F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</row>
        <row r="256">
          <cell r="A256" t="str">
            <v>300SAT01</v>
          </cell>
          <cell r="B256" t="str">
            <v>SATEL</v>
          </cell>
          <cell r="E256">
            <v>85274.94</v>
          </cell>
          <cell r="F256">
            <v>11938491.6</v>
          </cell>
          <cell r="H256">
            <v>83850.3</v>
          </cell>
          <cell r="I256">
            <v>10984389.300000001</v>
          </cell>
          <cell r="K256">
            <v>1424.6399999999994</v>
          </cell>
          <cell r="L256">
            <v>954102.29999999888</v>
          </cell>
        </row>
        <row r="257">
          <cell r="A257" t="str">
            <v>300SCH01</v>
          </cell>
          <cell r="B257" t="str">
            <v>Schlumberge</v>
          </cell>
          <cell r="E257">
            <v>48900</v>
          </cell>
          <cell r="F257">
            <v>6846000</v>
          </cell>
          <cell r="H257">
            <v>49140</v>
          </cell>
          <cell r="I257">
            <v>6437340</v>
          </cell>
          <cell r="K257">
            <v>-240</v>
          </cell>
          <cell r="L257">
            <v>408660</v>
          </cell>
        </row>
        <row r="258">
          <cell r="A258" t="str">
            <v>300SHE01</v>
          </cell>
          <cell r="B258" t="str">
            <v>SABYRZHAN/SHEGENDEU</v>
          </cell>
          <cell r="E258">
            <v>0</v>
          </cell>
          <cell r="F258">
            <v>0</v>
          </cell>
          <cell r="H258">
            <v>53794.534351145041</v>
          </cell>
          <cell r="I258">
            <v>7047084</v>
          </cell>
          <cell r="K258">
            <v>-53794.534351145041</v>
          </cell>
          <cell r="L258">
            <v>-7047084</v>
          </cell>
        </row>
        <row r="259">
          <cell r="A259" t="str">
            <v>300SMA01</v>
          </cell>
          <cell r="B259" t="str">
            <v>SMAT</v>
          </cell>
          <cell r="E259">
            <v>1732.2857142857142</v>
          </cell>
          <cell r="F259">
            <v>242520</v>
          </cell>
          <cell r="H259">
            <v>0</v>
          </cell>
          <cell r="I259">
            <v>0</v>
          </cell>
          <cell r="K259">
            <v>1732.2857142857142</v>
          </cell>
          <cell r="L259">
            <v>242520</v>
          </cell>
        </row>
        <row r="260">
          <cell r="A260" t="str">
            <v>300SOY01</v>
          </cell>
          <cell r="B260" t="str">
            <v>SOYUZ</v>
          </cell>
          <cell r="E260">
            <v>0</v>
          </cell>
          <cell r="F260">
            <v>0</v>
          </cell>
          <cell r="H260">
            <v>91.465648854961827</v>
          </cell>
          <cell r="I260">
            <v>11982</v>
          </cell>
          <cell r="K260">
            <v>-91.465648854961827</v>
          </cell>
          <cell r="L260">
            <v>-11982</v>
          </cell>
        </row>
        <row r="261">
          <cell r="A261" t="str">
            <v>300SPA01</v>
          </cell>
          <cell r="B261" t="str">
            <v>SPARTAC</v>
          </cell>
          <cell r="E261">
            <v>35.642857142857146</v>
          </cell>
          <cell r="F261">
            <v>4990</v>
          </cell>
          <cell r="H261">
            <v>0</v>
          </cell>
          <cell r="I261">
            <v>0</v>
          </cell>
          <cell r="K261">
            <v>35.642857142857146</v>
          </cell>
          <cell r="L261">
            <v>4990</v>
          </cell>
        </row>
        <row r="262">
          <cell r="A262" t="str">
            <v>300STA01</v>
          </cell>
          <cell r="B262" t="str">
            <v>Standard Equipment</v>
          </cell>
          <cell r="E262">
            <v>0</v>
          </cell>
          <cell r="F262">
            <v>0</v>
          </cell>
          <cell r="H262">
            <v>0</v>
          </cell>
          <cell r="I262">
            <v>0</v>
          </cell>
          <cell r="K262">
            <v>0</v>
          </cell>
          <cell r="L262">
            <v>0</v>
          </cell>
        </row>
        <row r="263">
          <cell r="A263" t="str">
            <v>300STR01</v>
          </cell>
          <cell r="B263" t="str">
            <v>Streamline</v>
          </cell>
          <cell r="E263">
            <v>-0.06</v>
          </cell>
          <cell r="F263">
            <v>-8.4</v>
          </cell>
          <cell r="H263">
            <v>-0.06</v>
          </cell>
          <cell r="I263">
            <v>-7.86</v>
          </cell>
          <cell r="K263">
            <v>0</v>
          </cell>
          <cell r="L263">
            <v>-0.54</v>
          </cell>
        </row>
        <row r="264">
          <cell r="A264" t="str">
            <v>300STS01</v>
          </cell>
          <cell r="B264" t="str">
            <v>STS</v>
          </cell>
          <cell r="E264">
            <v>39.885714285714286</v>
          </cell>
          <cell r="F264">
            <v>5584</v>
          </cell>
          <cell r="H264">
            <v>0</v>
          </cell>
          <cell r="I264">
            <v>0</v>
          </cell>
          <cell r="K264">
            <v>39.885714285714286</v>
          </cell>
          <cell r="L264">
            <v>5584</v>
          </cell>
        </row>
        <row r="265">
          <cell r="A265" t="str">
            <v>300TAN01</v>
          </cell>
          <cell r="B265" t="str">
            <v>TANDEM</v>
          </cell>
          <cell r="E265">
            <v>0</v>
          </cell>
          <cell r="F265">
            <v>0</v>
          </cell>
          <cell r="H265">
            <v>1108.5190839694656</v>
          </cell>
          <cell r="I265">
            <v>145216</v>
          </cell>
          <cell r="K265">
            <v>-1108.5190839694656</v>
          </cell>
          <cell r="L265">
            <v>-145216</v>
          </cell>
        </row>
        <row r="266">
          <cell r="A266" t="str">
            <v>300TAT01</v>
          </cell>
          <cell r="B266" t="str">
            <v>Tatyana</v>
          </cell>
          <cell r="E266">
            <v>0</v>
          </cell>
          <cell r="F266">
            <v>0</v>
          </cell>
          <cell r="H266">
            <v>21.438015267175572</v>
          </cell>
          <cell r="I266">
            <v>2808.38</v>
          </cell>
          <cell r="K266">
            <v>-21.438015267175572</v>
          </cell>
          <cell r="L266">
            <v>-2808.38</v>
          </cell>
        </row>
        <row r="267">
          <cell r="A267" t="str">
            <v>300TAZ01</v>
          </cell>
          <cell r="B267" t="str">
            <v>TAZH</v>
          </cell>
          <cell r="E267">
            <v>0</v>
          </cell>
          <cell r="F267">
            <v>0</v>
          </cell>
          <cell r="H267">
            <v>43.969465648854964</v>
          </cell>
          <cell r="I267">
            <v>5760</v>
          </cell>
          <cell r="K267">
            <v>-43.969465648854964</v>
          </cell>
          <cell r="L267">
            <v>-5760</v>
          </cell>
        </row>
        <row r="268">
          <cell r="A268" t="str">
            <v>300TEC02</v>
          </cell>
          <cell r="B268" t="str">
            <v>TECHNOTRADE</v>
          </cell>
          <cell r="E268">
            <v>26979.606785714288</v>
          </cell>
          <cell r="F268">
            <v>3777144.95</v>
          </cell>
          <cell r="H268">
            <v>18303.977099236643</v>
          </cell>
          <cell r="I268">
            <v>2397821</v>
          </cell>
          <cell r="K268">
            <v>8675.629686477645</v>
          </cell>
          <cell r="L268">
            <v>1379323.9500000002</v>
          </cell>
        </row>
        <row r="269">
          <cell r="A269" t="str">
            <v>300TNS01</v>
          </cell>
          <cell r="B269" t="str">
            <v>TNS</v>
          </cell>
          <cell r="E269">
            <v>7144.3234285714288</v>
          </cell>
          <cell r="F269">
            <v>1000205.28</v>
          </cell>
          <cell r="H269">
            <v>20191.615267175574</v>
          </cell>
          <cell r="I269">
            <v>2645101.6</v>
          </cell>
          <cell r="K269">
            <v>-13047.291838604146</v>
          </cell>
          <cell r="L269">
            <v>-1644896.32</v>
          </cell>
        </row>
        <row r="270">
          <cell r="A270" t="str">
            <v>300TOK01</v>
          </cell>
          <cell r="B270" t="str">
            <v>Toksar</v>
          </cell>
          <cell r="E270">
            <v>0</v>
          </cell>
          <cell r="F270">
            <v>0</v>
          </cell>
          <cell r="H270">
            <v>0</v>
          </cell>
          <cell r="I270">
            <v>0</v>
          </cell>
          <cell r="K270">
            <v>0</v>
          </cell>
          <cell r="L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E271">
            <v>0</v>
          </cell>
          <cell r="F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</row>
        <row r="272">
          <cell r="A272" t="str">
            <v>300TRA01</v>
          </cell>
          <cell r="B272" t="str">
            <v>Trans Oil</v>
          </cell>
          <cell r="E272">
            <v>0</v>
          </cell>
          <cell r="F272">
            <v>0</v>
          </cell>
          <cell r="H272">
            <v>23730.896946564884</v>
          </cell>
          <cell r="I272">
            <v>3108747.5</v>
          </cell>
          <cell r="K272">
            <v>-23730.896946564884</v>
          </cell>
          <cell r="L272">
            <v>-3108747.5</v>
          </cell>
        </row>
        <row r="273">
          <cell r="A273" t="str">
            <v>300TRU01</v>
          </cell>
          <cell r="B273" t="str">
            <v>Trucat International</v>
          </cell>
          <cell r="E273">
            <v>52518</v>
          </cell>
          <cell r="F273">
            <v>7352520</v>
          </cell>
          <cell r="H273">
            <v>0</v>
          </cell>
          <cell r="I273">
            <v>0</v>
          </cell>
          <cell r="K273">
            <v>52518</v>
          </cell>
          <cell r="L273">
            <v>7352520</v>
          </cell>
        </row>
        <row r="274">
          <cell r="A274" t="str">
            <v>300TSM01</v>
          </cell>
          <cell r="B274" t="str">
            <v>TSM&amp;S</v>
          </cell>
          <cell r="E274">
            <v>0</v>
          </cell>
          <cell r="F274">
            <v>0</v>
          </cell>
          <cell r="H274">
            <v>61.968931297709929</v>
          </cell>
          <cell r="I274">
            <v>8117.93</v>
          </cell>
          <cell r="K274">
            <v>-61.968931297709929</v>
          </cell>
          <cell r="L274">
            <v>-8117.93</v>
          </cell>
        </row>
        <row r="275">
          <cell r="A275" t="str">
            <v>300TVS01</v>
          </cell>
          <cell r="B275" t="str">
            <v>TVS&amp;V</v>
          </cell>
          <cell r="E275">
            <v>3.8657142857142861</v>
          </cell>
          <cell r="F275">
            <v>541.20000000000005</v>
          </cell>
          <cell r="H275">
            <v>6.499770992366412</v>
          </cell>
          <cell r="I275">
            <v>851.47</v>
          </cell>
          <cell r="K275">
            <v>-2.6340567066521259</v>
          </cell>
          <cell r="L275">
            <v>-310.27</v>
          </cell>
        </row>
        <row r="276">
          <cell r="A276" t="str">
            <v>300UMS01</v>
          </cell>
          <cell r="B276" t="str">
            <v>UMS</v>
          </cell>
          <cell r="E276">
            <v>0</v>
          </cell>
          <cell r="F276">
            <v>0</v>
          </cell>
          <cell r="H276">
            <v>1469.6412213740457</v>
          </cell>
          <cell r="I276">
            <v>192523</v>
          </cell>
          <cell r="K276">
            <v>-1469.6412213740457</v>
          </cell>
          <cell r="L276">
            <v>-192523</v>
          </cell>
        </row>
        <row r="277">
          <cell r="A277" t="str">
            <v>300URA01</v>
          </cell>
          <cell r="B277" t="str">
            <v>URAL AUTO TRADING</v>
          </cell>
          <cell r="E277">
            <v>4565</v>
          </cell>
          <cell r="F277">
            <v>639100</v>
          </cell>
          <cell r="H277">
            <v>0</v>
          </cell>
          <cell r="I277">
            <v>0</v>
          </cell>
          <cell r="K277">
            <v>4565</v>
          </cell>
          <cell r="L277">
            <v>639100</v>
          </cell>
        </row>
        <row r="278">
          <cell r="A278" t="str">
            <v>300VIT01</v>
          </cell>
          <cell r="B278" t="str">
            <v>VITO</v>
          </cell>
          <cell r="E278">
            <v>19753.941428571427</v>
          </cell>
          <cell r="F278">
            <v>2765551.8</v>
          </cell>
          <cell r="H278">
            <v>14051.035114503817</v>
          </cell>
          <cell r="I278">
            <v>1840685.6</v>
          </cell>
          <cell r="K278">
            <v>5702.9063140676099</v>
          </cell>
          <cell r="L278">
            <v>924866.19999999972</v>
          </cell>
        </row>
        <row r="279">
          <cell r="A279" t="str">
            <v>300WEA01</v>
          </cell>
          <cell r="B279" t="str">
            <v>West East</v>
          </cell>
          <cell r="E279">
            <v>0</v>
          </cell>
          <cell r="F279">
            <v>0</v>
          </cell>
          <cell r="H279">
            <v>5899.54</v>
          </cell>
          <cell r="I279">
            <v>772839.74</v>
          </cell>
          <cell r="K279">
            <v>-5899.54</v>
          </cell>
          <cell r="L279">
            <v>-772839.74</v>
          </cell>
        </row>
        <row r="280">
          <cell r="A280" t="str">
            <v>300WES01</v>
          </cell>
          <cell r="B280" t="str">
            <v>West</v>
          </cell>
          <cell r="E280">
            <v>3991.25</v>
          </cell>
          <cell r="F280">
            <v>558775</v>
          </cell>
          <cell r="H280">
            <v>16345.3</v>
          </cell>
          <cell r="I280">
            <v>2141234.2999999998</v>
          </cell>
          <cell r="K280">
            <v>-12354.05</v>
          </cell>
          <cell r="L280">
            <v>-1582459.2999999998</v>
          </cell>
        </row>
        <row r="281">
          <cell r="A281" t="str">
            <v>300WKA01</v>
          </cell>
          <cell r="B281" t="str">
            <v>WKAEM (EKIMU)</v>
          </cell>
          <cell r="E281">
            <v>0</v>
          </cell>
          <cell r="F281">
            <v>0</v>
          </cell>
          <cell r="H281">
            <v>0</v>
          </cell>
          <cell r="I281">
            <v>0</v>
          </cell>
          <cell r="K281">
            <v>0</v>
          </cell>
          <cell r="L281">
            <v>0</v>
          </cell>
        </row>
        <row r="282">
          <cell r="A282" t="str">
            <v>300YNT01</v>
          </cell>
          <cell r="B282" t="str">
            <v>Ynta</v>
          </cell>
          <cell r="E282">
            <v>42857.142857142855</v>
          </cell>
          <cell r="F282">
            <v>6000000</v>
          </cell>
          <cell r="H282">
            <v>194626.41221374046</v>
          </cell>
          <cell r="I282">
            <v>25496060</v>
          </cell>
          <cell r="K282">
            <v>-151769.26935659762</v>
          </cell>
          <cell r="L282">
            <v>-19496060</v>
          </cell>
        </row>
        <row r="283">
          <cell r="A283" t="str">
            <v>300YUR01</v>
          </cell>
          <cell r="B283" t="str">
            <v>Yurmael</v>
          </cell>
          <cell r="E283">
            <v>0</v>
          </cell>
          <cell r="F283">
            <v>0</v>
          </cell>
          <cell r="H283">
            <v>274.80916030534354</v>
          </cell>
          <cell r="I283">
            <v>36000</v>
          </cell>
          <cell r="K283">
            <v>-274.80916030534354</v>
          </cell>
          <cell r="L283">
            <v>-36000</v>
          </cell>
        </row>
        <row r="284">
          <cell r="A284" t="str">
            <v>300ZAP01</v>
          </cell>
          <cell r="B284" t="str">
            <v>ZAPKAZSTROYSERV</v>
          </cell>
          <cell r="E284">
            <v>0</v>
          </cell>
          <cell r="F284">
            <v>0</v>
          </cell>
          <cell r="H284">
            <v>25363.541984732823</v>
          </cell>
          <cell r="I284">
            <v>3322624</v>
          </cell>
          <cell r="K284">
            <v>-25363.541984732823</v>
          </cell>
          <cell r="L284">
            <v>-3322624</v>
          </cell>
        </row>
        <row r="285">
          <cell r="A285" t="str">
            <v>300ZHA01</v>
          </cell>
          <cell r="B285" t="str">
            <v>Zhaksylyk</v>
          </cell>
          <cell r="E285">
            <v>1271.2571428571428</v>
          </cell>
          <cell r="F285">
            <v>177976</v>
          </cell>
          <cell r="H285">
            <v>8212.3969465648861</v>
          </cell>
          <cell r="I285">
            <v>1075824</v>
          </cell>
          <cell r="K285">
            <v>-6941.1398037077433</v>
          </cell>
          <cell r="L285">
            <v>-897848</v>
          </cell>
        </row>
        <row r="286">
          <cell r="A286" t="str">
            <v>300ZHA02</v>
          </cell>
          <cell r="B286" t="str">
            <v>Zhardmuli</v>
          </cell>
          <cell r="E286">
            <v>3471.43</v>
          </cell>
          <cell r="F286">
            <v>486000.19999999995</v>
          </cell>
          <cell r="H286">
            <v>0</v>
          </cell>
          <cell r="I286">
            <v>0</v>
          </cell>
          <cell r="K286">
            <v>3471.43</v>
          </cell>
          <cell r="L286">
            <v>486000.19999999995</v>
          </cell>
        </row>
        <row r="287">
          <cell r="A287">
            <v>3051001</v>
          </cell>
          <cell r="B287" t="str">
            <v>Accrued Interest Payable</v>
          </cell>
          <cell r="E287">
            <v>3612.7</v>
          </cell>
          <cell r="F287">
            <v>505778</v>
          </cell>
          <cell r="H287">
            <v>3612.7</v>
          </cell>
          <cell r="I287">
            <v>302744.26</v>
          </cell>
          <cell r="K287">
            <v>0</v>
          </cell>
          <cell r="L287">
            <v>203033.74</v>
          </cell>
        </row>
        <row r="288">
          <cell r="A288">
            <v>3153001</v>
          </cell>
          <cell r="B288" t="str">
            <v>Current Income Tax Payable</v>
          </cell>
          <cell r="E288">
            <v>6068.3785714285714</v>
          </cell>
          <cell r="F288">
            <v>849573</v>
          </cell>
          <cell r="H288">
            <v>1776</v>
          </cell>
          <cell r="I288">
            <v>148790</v>
          </cell>
          <cell r="K288">
            <v>4292.3785714285714</v>
          </cell>
          <cell r="L288">
            <v>700783</v>
          </cell>
        </row>
        <row r="289">
          <cell r="A289">
            <v>3154010</v>
          </cell>
          <cell r="B289" t="str">
            <v>Road Fund</v>
          </cell>
          <cell r="E289">
            <v>0</v>
          </cell>
          <cell r="F289">
            <v>0</v>
          </cell>
          <cell r="H289">
            <v>0</v>
          </cell>
          <cell r="I289">
            <v>0</v>
          </cell>
          <cell r="K289">
            <v>0</v>
          </cell>
          <cell r="L289">
            <v>0</v>
          </cell>
        </row>
        <row r="290">
          <cell r="A290">
            <v>3154015</v>
          </cell>
          <cell r="B290" t="str">
            <v>Pension Fund</v>
          </cell>
          <cell r="E290">
            <v>30714.892857142859</v>
          </cell>
          <cell r="F290">
            <v>4300085</v>
          </cell>
          <cell r="H290">
            <v>17018</v>
          </cell>
          <cell r="I290">
            <v>1426051</v>
          </cell>
          <cell r="K290">
            <v>13696.892857142859</v>
          </cell>
          <cell r="L290">
            <v>2874034</v>
          </cell>
        </row>
        <row r="291">
          <cell r="A291">
            <v>3154020</v>
          </cell>
          <cell r="B291" t="str">
            <v>Medical Fund</v>
          </cell>
          <cell r="E291">
            <v>0</v>
          </cell>
          <cell r="F291">
            <v>0</v>
          </cell>
          <cell r="H291">
            <v>2109</v>
          </cell>
          <cell r="I291">
            <v>176765</v>
          </cell>
          <cell r="K291">
            <v>-2109</v>
          </cell>
          <cell r="L291">
            <v>-176765</v>
          </cell>
        </row>
        <row r="292">
          <cell r="A292">
            <v>3154025</v>
          </cell>
          <cell r="B292" t="str">
            <v>Employment Fund</v>
          </cell>
          <cell r="E292">
            <v>0</v>
          </cell>
          <cell r="F292">
            <v>0</v>
          </cell>
          <cell r="H292">
            <v>1406</v>
          </cell>
          <cell r="I292">
            <v>117844</v>
          </cell>
          <cell r="K292">
            <v>-1406</v>
          </cell>
          <cell r="L292">
            <v>-117844</v>
          </cell>
        </row>
        <row r="293">
          <cell r="A293">
            <v>3154030</v>
          </cell>
          <cell r="B293" t="str">
            <v>Property Tax</v>
          </cell>
          <cell r="E293">
            <v>0</v>
          </cell>
          <cell r="F293">
            <v>0</v>
          </cell>
          <cell r="H293">
            <v>29855</v>
          </cell>
          <cell r="I293">
            <v>2501880</v>
          </cell>
          <cell r="K293">
            <v>-29855</v>
          </cell>
          <cell r="L293">
            <v>-2501880</v>
          </cell>
        </row>
        <row r="294">
          <cell r="A294">
            <v>3154035</v>
          </cell>
          <cell r="B294" t="str">
            <v>Vehicle Tax</v>
          </cell>
          <cell r="E294">
            <v>0</v>
          </cell>
          <cell r="F294">
            <v>0</v>
          </cell>
          <cell r="H294">
            <v>140.61000000000001</v>
          </cell>
          <cell r="I294">
            <v>9291</v>
          </cell>
          <cell r="K294">
            <v>-140.61000000000001</v>
          </cell>
          <cell r="L294">
            <v>-9291</v>
          </cell>
        </row>
        <row r="295">
          <cell r="A295">
            <v>3154040</v>
          </cell>
          <cell r="B295" t="str">
            <v>Current Social Tax P/A</v>
          </cell>
          <cell r="E295">
            <v>9105.5357142857138</v>
          </cell>
          <cell r="F295">
            <v>1274775</v>
          </cell>
          <cell r="H295">
            <v>0</v>
          </cell>
          <cell r="I295">
            <v>0</v>
          </cell>
          <cell r="K295">
            <v>9105.5357142857138</v>
          </cell>
          <cell r="L295">
            <v>1274775</v>
          </cell>
        </row>
        <row r="296">
          <cell r="A296">
            <v>3201001</v>
          </cell>
          <cell r="B296" t="str">
            <v>Withholding Tax Payable</v>
          </cell>
          <cell r="E296">
            <v>13514.567857142858</v>
          </cell>
          <cell r="F296">
            <v>1892039.5</v>
          </cell>
          <cell r="H296">
            <v>74233.55</v>
          </cell>
          <cell r="I296">
            <v>6031833.5</v>
          </cell>
          <cell r="K296">
            <v>-60718.982142857145</v>
          </cell>
          <cell r="L296">
            <v>-4139794</v>
          </cell>
        </row>
        <row r="297">
          <cell r="A297">
            <v>3201002</v>
          </cell>
          <cell r="B297" t="str">
            <v>Accrued Current Payroll</v>
          </cell>
          <cell r="E297">
            <v>6180.5642857142866</v>
          </cell>
          <cell r="F297">
            <v>865279</v>
          </cell>
          <cell r="H297">
            <v>27181.93</v>
          </cell>
          <cell r="I297">
            <v>2277853</v>
          </cell>
          <cell r="K297">
            <v>-21001.365714285712</v>
          </cell>
          <cell r="L297">
            <v>-1412574</v>
          </cell>
        </row>
        <row r="298">
          <cell r="A298">
            <v>3301010</v>
          </cell>
          <cell r="B298" t="str">
            <v>Chase Bank of Texas</v>
          </cell>
          <cell r="E298">
            <v>622222.19999999995</v>
          </cell>
          <cell r="F298">
            <v>87111108</v>
          </cell>
          <cell r="H298">
            <v>666666.65</v>
          </cell>
          <cell r="I298">
            <v>87333331.150000006</v>
          </cell>
          <cell r="K298">
            <v>-44444.45000000007</v>
          </cell>
          <cell r="L298">
            <v>-222223.15000000596</v>
          </cell>
        </row>
        <row r="299">
          <cell r="A299">
            <v>3302010</v>
          </cell>
          <cell r="B299" t="str">
            <v>CAP-G Cash Advances</v>
          </cell>
          <cell r="E299">
            <v>18706350.170000002</v>
          </cell>
          <cell r="F299">
            <v>2618889023.8000002</v>
          </cell>
          <cell r="H299">
            <v>18706350.170000002</v>
          </cell>
          <cell r="I299">
            <v>2450531872.2700005</v>
          </cell>
          <cell r="K299">
            <v>0</v>
          </cell>
          <cell r="L299">
            <v>168357151.52999973</v>
          </cell>
        </row>
        <row r="300">
          <cell r="A300">
            <v>3302020</v>
          </cell>
          <cell r="B300" t="str">
            <v>CAP-G Management Fees</v>
          </cell>
          <cell r="E300">
            <v>6378750</v>
          </cell>
          <cell r="F300">
            <v>893025000</v>
          </cell>
          <cell r="H300">
            <v>5868750</v>
          </cell>
          <cell r="I300">
            <v>768806250</v>
          </cell>
          <cell r="K300">
            <v>510000</v>
          </cell>
          <cell r="L300">
            <v>124218750</v>
          </cell>
        </row>
        <row r="301">
          <cell r="A301">
            <v>3302030</v>
          </cell>
          <cell r="B301" t="str">
            <v>CAP-G Other</v>
          </cell>
          <cell r="E301">
            <v>2342221.8199999998</v>
          </cell>
          <cell r="F301">
            <v>327911054.79999995</v>
          </cell>
          <cell r="H301">
            <v>2201086.27</v>
          </cell>
          <cell r="I301">
            <v>288342301.37</v>
          </cell>
          <cell r="K301">
            <v>141135.54999999981</v>
          </cell>
          <cell r="L301">
            <v>39568753.429999948</v>
          </cell>
        </row>
        <row r="302">
          <cell r="A302">
            <v>3352001</v>
          </cell>
          <cell r="B302" t="str">
            <v>Interest Payable to Related Pa</v>
          </cell>
          <cell r="E302">
            <v>2818592</v>
          </cell>
          <cell r="F302">
            <v>394602880</v>
          </cell>
          <cell r="H302">
            <v>2376635</v>
          </cell>
          <cell r="I302">
            <v>311339185</v>
          </cell>
          <cell r="K302">
            <v>441957</v>
          </cell>
          <cell r="L302">
            <v>83263695</v>
          </cell>
        </row>
        <row r="303">
          <cell r="A303">
            <v>4001010</v>
          </cell>
          <cell r="B303" t="str">
            <v>Central Asia Petroleum</v>
          </cell>
          <cell r="E303">
            <v>100000</v>
          </cell>
          <cell r="F303">
            <v>7555000</v>
          </cell>
          <cell r="H303">
            <v>100000</v>
          </cell>
          <cell r="I303">
            <v>7555000</v>
          </cell>
          <cell r="K303">
            <v>0</v>
          </cell>
          <cell r="L303">
            <v>0</v>
          </cell>
        </row>
        <row r="304">
          <cell r="A304">
            <v>4001020</v>
          </cell>
          <cell r="B304" t="str">
            <v>Kazakhoil</v>
          </cell>
          <cell r="E304">
            <v>80000</v>
          </cell>
          <cell r="F304">
            <v>6044000</v>
          </cell>
          <cell r="H304">
            <v>80000</v>
          </cell>
          <cell r="I304">
            <v>6044000</v>
          </cell>
          <cell r="K304">
            <v>0</v>
          </cell>
          <cell r="L304">
            <v>0</v>
          </cell>
        </row>
        <row r="305">
          <cell r="A305">
            <v>4001030</v>
          </cell>
          <cell r="B305" t="str">
            <v>Mangistau Terra International</v>
          </cell>
          <cell r="E305">
            <v>20000</v>
          </cell>
          <cell r="F305">
            <v>1511000</v>
          </cell>
          <cell r="H305">
            <v>20000</v>
          </cell>
          <cell r="I305">
            <v>1511000</v>
          </cell>
          <cell r="K305">
            <v>0</v>
          </cell>
          <cell r="L305">
            <v>0</v>
          </cell>
        </row>
        <row r="306">
          <cell r="A306">
            <v>4101001</v>
          </cell>
          <cell r="B306" t="str">
            <v>Retained Earnings</v>
          </cell>
          <cell r="E306">
            <v>-7503486.9500000002</v>
          </cell>
          <cell r="F306">
            <v>-745730557.25</v>
          </cell>
          <cell r="H306">
            <v>-7503486.9400000004</v>
          </cell>
          <cell r="I306">
            <v>-745730557.25</v>
          </cell>
          <cell r="K306">
            <v>-9.9999997764825821E-3</v>
          </cell>
          <cell r="L306">
            <v>0</v>
          </cell>
        </row>
        <row r="307">
          <cell r="A307">
            <v>5101001</v>
          </cell>
          <cell r="B307" t="str">
            <v>Interest Income</v>
          </cell>
          <cell r="E307">
            <v>187.26</v>
          </cell>
          <cell r="F307">
            <v>21441.27</v>
          </cell>
          <cell r="H307">
            <v>187.26</v>
          </cell>
          <cell r="I307">
            <v>21441.27</v>
          </cell>
          <cell r="K307">
            <v>0</v>
          </cell>
          <cell r="L307">
            <v>0</v>
          </cell>
        </row>
        <row r="308">
          <cell r="A308">
            <v>5991001</v>
          </cell>
          <cell r="B308" t="str">
            <v>Currency Exchange Gain</v>
          </cell>
          <cell r="E308">
            <v>318179.12271428568</v>
          </cell>
          <cell r="F308">
            <v>11111944.41</v>
          </cell>
          <cell r="H308">
            <v>243737.13687022906</v>
          </cell>
          <cell r="I308">
            <v>9892793.1099999994</v>
          </cell>
          <cell r="K308">
            <v>74441.985844056617</v>
          </cell>
          <cell r="L308">
            <v>1219151.3000000007</v>
          </cell>
        </row>
        <row r="309">
          <cell r="A309">
            <v>6000501</v>
          </cell>
          <cell r="B309" t="str">
            <v>Chemicals</v>
          </cell>
          <cell r="E309">
            <v>0</v>
          </cell>
          <cell r="F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</row>
        <row r="310">
          <cell r="A310">
            <v>6001001</v>
          </cell>
          <cell r="B310" t="str">
            <v>Treatment Costs</v>
          </cell>
          <cell r="E310">
            <v>0</v>
          </cell>
          <cell r="F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</row>
        <row r="311">
          <cell r="A311">
            <v>6002001</v>
          </cell>
          <cell r="B311" t="str">
            <v>Materials &amp; Supplies</v>
          </cell>
          <cell r="E311">
            <v>0</v>
          </cell>
          <cell r="F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</row>
        <row r="312">
          <cell r="A312">
            <v>6002501</v>
          </cell>
          <cell r="B312" t="str">
            <v>Fuel &amp; Power</v>
          </cell>
          <cell r="E312">
            <v>0</v>
          </cell>
          <cell r="F312">
            <v>0</v>
          </cell>
          <cell r="H312">
            <v>0</v>
          </cell>
          <cell r="I312">
            <v>0</v>
          </cell>
          <cell r="K312">
            <v>0</v>
          </cell>
          <cell r="L312">
            <v>0</v>
          </cell>
        </row>
        <row r="313">
          <cell r="A313">
            <v>6003001</v>
          </cell>
          <cell r="B313" t="str">
            <v>Transportation</v>
          </cell>
          <cell r="E313">
            <v>0</v>
          </cell>
          <cell r="F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</row>
        <row r="314">
          <cell r="A314">
            <v>6003501</v>
          </cell>
          <cell r="B314" t="str">
            <v>Communication</v>
          </cell>
          <cell r="E314">
            <v>0</v>
          </cell>
          <cell r="F314">
            <v>0</v>
          </cell>
          <cell r="H314">
            <v>0</v>
          </cell>
          <cell r="I314">
            <v>0</v>
          </cell>
          <cell r="K314">
            <v>0</v>
          </cell>
          <cell r="L314">
            <v>0</v>
          </cell>
        </row>
        <row r="315">
          <cell r="A315">
            <v>6004001</v>
          </cell>
          <cell r="B315" t="str">
            <v>Repairs &amp; Maintenance</v>
          </cell>
          <cell r="E315">
            <v>0</v>
          </cell>
          <cell r="F315">
            <v>0</v>
          </cell>
          <cell r="H315">
            <v>0</v>
          </cell>
          <cell r="I315">
            <v>0</v>
          </cell>
          <cell r="K315">
            <v>0</v>
          </cell>
          <cell r="L315">
            <v>0</v>
          </cell>
        </row>
        <row r="316">
          <cell r="A316">
            <v>6006001</v>
          </cell>
          <cell r="B316" t="str">
            <v>Company labor</v>
          </cell>
          <cell r="E316">
            <v>0</v>
          </cell>
          <cell r="F316">
            <v>0</v>
          </cell>
          <cell r="H316">
            <v>0</v>
          </cell>
          <cell r="I316">
            <v>0</v>
          </cell>
          <cell r="K316">
            <v>0</v>
          </cell>
          <cell r="L316">
            <v>0</v>
          </cell>
        </row>
        <row r="317">
          <cell r="A317">
            <v>6006201</v>
          </cell>
          <cell r="B317" t="str">
            <v>Contract Labor</v>
          </cell>
          <cell r="E317">
            <v>0</v>
          </cell>
          <cell r="F317">
            <v>0</v>
          </cell>
          <cell r="H317">
            <v>0</v>
          </cell>
          <cell r="I317">
            <v>0</v>
          </cell>
          <cell r="K317">
            <v>0</v>
          </cell>
          <cell r="L317">
            <v>0</v>
          </cell>
        </row>
        <row r="318">
          <cell r="A318">
            <v>6006501</v>
          </cell>
          <cell r="B318" t="str">
            <v>Contract Services &amp; Equip</v>
          </cell>
          <cell r="E318">
            <v>0</v>
          </cell>
          <cell r="F318">
            <v>0</v>
          </cell>
          <cell r="H318">
            <v>0</v>
          </cell>
          <cell r="I318">
            <v>0</v>
          </cell>
          <cell r="K318">
            <v>0</v>
          </cell>
          <cell r="L318">
            <v>0</v>
          </cell>
        </row>
        <row r="319">
          <cell r="A319">
            <v>6006701</v>
          </cell>
          <cell r="B319" t="str">
            <v>Professional Services</v>
          </cell>
          <cell r="E319">
            <v>0</v>
          </cell>
          <cell r="F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</row>
        <row r="320">
          <cell r="A320">
            <v>6007001</v>
          </cell>
          <cell r="B320" t="str">
            <v>Environmental Expenses</v>
          </cell>
          <cell r="E320">
            <v>0</v>
          </cell>
          <cell r="F320">
            <v>0</v>
          </cell>
          <cell r="H320">
            <v>0</v>
          </cell>
          <cell r="I320">
            <v>0</v>
          </cell>
          <cell r="K320">
            <v>0</v>
          </cell>
          <cell r="L320">
            <v>0</v>
          </cell>
        </row>
        <row r="321">
          <cell r="A321">
            <v>6007501</v>
          </cell>
          <cell r="B321" t="str">
            <v>Local Licensing Fees</v>
          </cell>
          <cell r="E321">
            <v>0</v>
          </cell>
          <cell r="F321">
            <v>0</v>
          </cell>
          <cell r="H321">
            <v>0</v>
          </cell>
          <cell r="I321">
            <v>0</v>
          </cell>
          <cell r="K321">
            <v>0</v>
          </cell>
          <cell r="L321">
            <v>0</v>
          </cell>
        </row>
        <row r="322">
          <cell r="A322">
            <v>6008001</v>
          </cell>
          <cell r="B322" t="str">
            <v>General and Administrative</v>
          </cell>
          <cell r="E322">
            <v>0</v>
          </cell>
          <cell r="F322">
            <v>0</v>
          </cell>
          <cell r="H322">
            <v>0</v>
          </cell>
          <cell r="I322">
            <v>0</v>
          </cell>
          <cell r="K322">
            <v>0</v>
          </cell>
          <cell r="L322">
            <v>0</v>
          </cell>
        </row>
        <row r="323">
          <cell r="A323">
            <v>6057510</v>
          </cell>
          <cell r="B323" t="str">
            <v>WO Auto &amp; Truck Expenses</v>
          </cell>
          <cell r="E323">
            <v>0</v>
          </cell>
          <cell r="F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</row>
        <row r="324">
          <cell r="A324">
            <v>6058501</v>
          </cell>
          <cell r="B324" t="str">
            <v>WO Environmental Expense</v>
          </cell>
          <cell r="E324">
            <v>0</v>
          </cell>
          <cell r="F324">
            <v>0</v>
          </cell>
          <cell r="H324">
            <v>0</v>
          </cell>
          <cell r="I324">
            <v>0</v>
          </cell>
          <cell r="K324">
            <v>0</v>
          </cell>
          <cell r="L324">
            <v>0</v>
          </cell>
        </row>
        <row r="325">
          <cell r="A325">
            <v>6995001</v>
          </cell>
          <cell r="B325" t="str">
            <v>Depreciation - Corp. Assets</v>
          </cell>
          <cell r="E325">
            <v>-400000</v>
          </cell>
          <cell r="F325">
            <v>-53750000</v>
          </cell>
          <cell r="H325">
            <v>-250000</v>
          </cell>
          <cell r="I325">
            <v>-32750000</v>
          </cell>
          <cell r="K325">
            <v>-150000</v>
          </cell>
          <cell r="L325">
            <v>-21000000</v>
          </cell>
        </row>
        <row r="326">
          <cell r="A326">
            <v>7001001</v>
          </cell>
          <cell r="B326" t="str">
            <v>Geological Expenses</v>
          </cell>
          <cell r="E326">
            <v>0</v>
          </cell>
          <cell r="F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</row>
        <row r="327">
          <cell r="A327">
            <v>7002001</v>
          </cell>
          <cell r="B327" t="str">
            <v>Geophysical Expenses</v>
          </cell>
          <cell r="E327">
            <v>0.01</v>
          </cell>
          <cell r="F327">
            <v>0</v>
          </cell>
          <cell r="H327">
            <v>0</v>
          </cell>
          <cell r="I327">
            <v>0</v>
          </cell>
          <cell r="K327">
            <v>0.01</v>
          </cell>
          <cell r="L327">
            <v>0</v>
          </cell>
        </row>
        <row r="328">
          <cell r="A328">
            <v>7003001</v>
          </cell>
          <cell r="B328" t="str">
            <v>Seismic</v>
          </cell>
          <cell r="E328">
            <v>0</v>
          </cell>
          <cell r="F328">
            <v>0</v>
          </cell>
          <cell r="H328">
            <v>0</v>
          </cell>
          <cell r="I328">
            <v>0</v>
          </cell>
          <cell r="K328">
            <v>0</v>
          </cell>
          <cell r="L328">
            <v>0</v>
          </cell>
        </row>
        <row r="329">
          <cell r="A329">
            <v>7951001</v>
          </cell>
          <cell r="B329" t="str">
            <v>Marketing Expense</v>
          </cell>
          <cell r="E329">
            <v>0</v>
          </cell>
          <cell r="F329">
            <v>0</v>
          </cell>
          <cell r="H329">
            <v>0</v>
          </cell>
          <cell r="I329">
            <v>0</v>
          </cell>
          <cell r="K329">
            <v>0</v>
          </cell>
          <cell r="L329">
            <v>0</v>
          </cell>
        </row>
        <row r="330">
          <cell r="A330">
            <v>8000101</v>
          </cell>
          <cell r="B330" t="str">
            <v>Rent</v>
          </cell>
          <cell r="E330">
            <v>-853.93</v>
          </cell>
          <cell r="F330">
            <v>-73353</v>
          </cell>
          <cell r="H330">
            <v>-853.93</v>
          </cell>
          <cell r="I330">
            <v>-73353</v>
          </cell>
          <cell r="K330">
            <v>0</v>
          </cell>
          <cell r="L330">
            <v>0</v>
          </cell>
        </row>
        <row r="331">
          <cell r="A331">
            <v>8000201</v>
          </cell>
          <cell r="B331" t="str">
            <v>Office Supplies</v>
          </cell>
          <cell r="E331">
            <v>-8824.33</v>
          </cell>
          <cell r="F331">
            <v>-998266.44</v>
          </cell>
          <cell r="H331">
            <v>-6227.65</v>
          </cell>
          <cell r="I331">
            <v>-653423.76</v>
          </cell>
          <cell r="K331">
            <v>-2596.6800000000003</v>
          </cell>
          <cell r="L331">
            <v>-344842.67999999993</v>
          </cell>
        </row>
        <row r="332">
          <cell r="A332">
            <v>8000301</v>
          </cell>
          <cell r="B332" t="str">
            <v>Utilities</v>
          </cell>
          <cell r="E332">
            <v>-7683.46</v>
          </cell>
          <cell r="F332">
            <v>-953826.93</v>
          </cell>
          <cell r="H332">
            <v>-3225.83</v>
          </cell>
          <cell r="I332">
            <v>-346629.73</v>
          </cell>
          <cell r="K332">
            <v>-4457.63</v>
          </cell>
          <cell r="L332">
            <v>-607197.20000000007</v>
          </cell>
        </row>
        <row r="333">
          <cell r="A333">
            <v>8000401</v>
          </cell>
          <cell r="B333" t="str">
            <v>Dues and Subscriptions</v>
          </cell>
          <cell r="E333">
            <v>-7727.17</v>
          </cell>
          <cell r="F333">
            <v>-983487.9</v>
          </cell>
          <cell r="H333">
            <v>-1596.97</v>
          </cell>
          <cell r="I333">
            <v>-142586</v>
          </cell>
          <cell r="K333">
            <v>-6130.2</v>
          </cell>
          <cell r="L333">
            <v>-840901.9</v>
          </cell>
        </row>
        <row r="334">
          <cell r="A334">
            <v>8000501</v>
          </cell>
          <cell r="B334" t="str">
            <v>Travel and Lodging</v>
          </cell>
          <cell r="E334">
            <v>-477458.82</v>
          </cell>
          <cell r="F334">
            <v>-45525474.509999998</v>
          </cell>
          <cell r="H334">
            <v>-441505.03</v>
          </cell>
          <cell r="I334">
            <v>-40708612.840000004</v>
          </cell>
          <cell r="K334">
            <v>-35953.789999999979</v>
          </cell>
          <cell r="L334">
            <v>-4816861.6699999943</v>
          </cell>
        </row>
        <row r="335">
          <cell r="A335">
            <v>8000601</v>
          </cell>
          <cell r="B335" t="str">
            <v>Meals &amp; Entertainment</v>
          </cell>
          <cell r="E335">
            <v>-37.82</v>
          </cell>
          <cell r="F335">
            <v>-5000</v>
          </cell>
          <cell r="H335">
            <v>0</v>
          </cell>
          <cell r="I335">
            <v>0</v>
          </cell>
          <cell r="K335">
            <v>-37.82</v>
          </cell>
          <cell r="L335">
            <v>-5000</v>
          </cell>
        </row>
        <row r="336">
          <cell r="A336">
            <v>8000701</v>
          </cell>
          <cell r="B336" t="str">
            <v>Bank Fees</v>
          </cell>
          <cell r="E336">
            <v>-14478.94</v>
          </cell>
          <cell r="F336">
            <v>-1663430.5</v>
          </cell>
          <cell r="H336">
            <v>-8009.45</v>
          </cell>
          <cell r="I336">
            <v>-805760.6</v>
          </cell>
          <cell r="K336">
            <v>-6469.4900000000007</v>
          </cell>
          <cell r="L336">
            <v>-857669.9</v>
          </cell>
        </row>
        <row r="337">
          <cell r="A337">
            <v>8000801</v>
          </cell>
          <cell r="B337" t="str">
            <v>Postage &amp; Courier</v>
          </cell>
          <cell r="E337">
            <v>-3815.04</v>
          </cell>
          <cell r="F337">
            <v>-503056.05</v>
          </cell>
          <cell r="H337">
            <v>-312.11</v>
          </cell>
          <cell r="I337">
            <v>-31433.46</v>
          </cell>
          <cell r="K337">
            <v>-3502.93</v>
          </cell>
          <cell r="L337">
            <v>-471622.58999999997</v>
          </cell>
        </row>
        <row r="338">
          <cell r="A338">
            <v>8000901</v>
          </cell>
          <cell r="B338" t="str">
            <v>Insurance</v>
          </cell>
          <cell r="E338">
            <v>-60160.12</v>
          </cell>
          <cell r="F338">
            <v>-6891077.2999999998</v>
          </cell>
          <cell r="H338">
            <v>-60130.57</v>
          </cell>
          <cell r="I338">
            <v>-6886940.2999999998</v>
          </cell>
          <cell r="K338">
            <v>-29.55000000000291</v>
          </cell>
          <cell r="L338">
            <v>-4137</v>
          </cell>
        </row>
        <row r="339">
          <cell r="A339">
            <v>8001001</v>
          </cell>
          <cell r="B339" t="str">
            <v>Contributions</v>
          </cell>
          <cell r="E339">
            <v>-40039.85</v>
          </cell>
          <cell r="F339">
            <v>-5199192</v>
          </cell>
          <cell r="H339">
            <v>-4562.84</v>
          </cell>
          <cell r="I339">
            <v>-493192</v>
          </cell>
          <cell r="K339">
            <v>-35477.009999999995</v>
          </cell>
          <cell r="L339">
            <v>-4706000</v>
          </cell>
        </row>
        <row r="340">
          <cell r="A340">
            <v>8001010</v>
          </cell>
          <cell r="B340" t="str">
            <v>Training</v>
          </cell>
          <cell r="E340">
            <v>-75872.070000000007</v>
          </cell>
          <cell r="F340">
            <v>-9443308.8699999992</v>
          </cell>
          <cell r="H340">
            <v>-18490.09</v>
          </cell>
          <cell r="I340">
            <v>-1850954.08</v>
          </cell>
          <cell r="K340">
            <v>-57381.98000000001</v>
          </cell>
          <cell r="L340">
            <v>-7592354.7899999991</v>
          </cell>
        </row>
        <row r="341">
          <cell r="A341">
            <v>8001101</v>
          </cell>
          <cell r="B341" t="str">
            <v>Cleaning Services</v>
          </cell>
          <cell r="E341">
            <v>0</v>
          </cell>
          <cell r="F341">
            <v>0</v>
          </cell>
          <cell r="H341">
            <v>0</v>
          </cell>
          <cell r="I341">
            <v>0</v>
          </cell>
          <cell r="K341">
            <v>0</v>
          </cell>
          <cell r="L341">
            <v>0</v>
          </cell>
        </row>
        <row r="342">
          <cell r="A342">
            <v>8001301</v>
          </cell>
          <cell r="B342" t="str">
            <v>Medical Expense</v>
          </cell>
          <cell r="E342">
            <v>-1237.06</v>
          </cell>
          <cell r="F342">
            <v>-163663</v>
          </cell>
          <cell r="H342">
            <v>0</v>
          </cell>
          <cell r="I342">
            <v>0</v>
          </cell>
          <cell r="K342">
            <v>-1237.06</v>
          </cell>
          <cell r="L342">
            <v>-163663</v>
          </cell>
        </row>
        <row r="343">
          <cell r="A343">
            <v>8001401</v>
          </cell>
          <cell r="B343" t="str">
            <v>Transportation</v>
          </cell>
          <cell r="E343">
            <v>-2396.21</v>
          </cell>
          <cell r="F343">
            <v>-205939.67</v>
          </cell>
          <cell r="H343">
            <v>-2396.21</v>
          </cell>
          <cell r="I343">
            <v>-205939.67</v>
          </cell>
          <cell r="K343">
            <v>0</v>
          </cell>
          <cell r="L343">
            <v>0</v>
          </cell>
        </row>
        <row r="344">
          <cell r="A344">
            <v>8001501</v>
          </cell>
          <cell r="B344" t="str">
            <v>Parking</v>
          </cell>
          <cell r="E344">
            <v>-1918.07</v>
          </cell>
          <cell r="F344">
            <v>-212820</v>
          </cell>
          <cell r="H344">
            <v>-1550.79</v>
          </cell>
          <cell r="I344">
            <v>-164020</v>
          </cell>
          <cell r="K344">
            <v>-367.28</v>
          </cell>
          <cell r="L344">
            <v>-48800</v>
          </cell>
        </row>
        <row r="345">
          <cell r="A345">
            <v>8001601</v>
          </cell>
          <cell r="B345" t="str">
            <v>Telecommunication Exp</v>
          </cell>
          <cell r="E345">
            <v>-78106.25</v>
          </cell>
          <cell r="F345">
            <v>-9093768.7100000009</v>
          </cell>
          <cell r="H345">
            <v>-56006.39</v>
          </cell>
          <cell r="I345">
            <v>-6136595.2400000002</v>
          </cell>
          <cell r="K345">
            <v>-22099.86</v>
          </cell>
          <cell r="L345">
            <v>-2957173.4700000007</v>
          </cell>
        </row>
        <row r="346">
          <cell r="A346">
            <v>8001602</v>
          </cell>
          <cell r="B346" t="str">
            <v>Mobiles</v>
          </cell>
          <cell r="E346">
            <v>-3467.17</v>
          </cell>
          <cell r="F346">
            <v>-462933.24</v>
          </cell>
          <cell r="H346">
            <v>-336.17</v>
          </cell>
          <cell r="I346">
            <v>-41955.06</v>
          </cell>
          <cell r="K346">
            <v>-3131</v>
          </cell>
          <cell r="L346">
            <v>-420978.18</v>
          </cell>
        </row>
        <row r="347">
          <cell r="A347">
            <v>8001603</v>
          </cell>
          <cell r="B347" t="str">
            <v>Telephone Lines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</row>
        <row r="348">
          <cell r="A348">
            <v>8001604</v>
          </cell>
          <cell r="B348" t="str">
            <v>Appartments</v>
          </cell>
          <cell r="E348">
            <v>-751.83</v>
          </cell>
          <cell r="F348">
            <v>-91480.66</v>
          </cell>
          <cell r="H348">
            <v>-490.84</v>
          </cell>
          <cell r="I348">
            <v>-55264</v>
          </cell>
          <cell r="K348">
            <v>-260.99000000000007</v>
          </cell>
          <cell r="L348">
            <v>-36216.660000000003</v>
          </cell>
        </row>
        <row r="349">
          <cell r="A349">
            <v>8001605</v>
          </cell>
          <cell r="B349" t="str">
            <v>Internet &amp; E-Mail Services</v>
          </cell>
          <cell r="E349">
            <v>-11191.71</v>
          </cell>
          <cell r="F349">
            <v>-1243455.18</v>
          </cell>
          <cell r="H349">
            <v>-9046.48</v>
          </cell>
          <cell r="I349">
            <v>-960255.68</v>
          </cell>
          <cell r="K349">
            <v>-2145.2299999999996</v>
          </cell>
          <cell r="L349">
            <v>-283199.49999999988</v>
          </cell>
        </row>
        <row r="350">
          <cell r="A350">
            <v>8006001</v>
          </cell>
          <cell r="B350" t="str">
            <v>Company labor</v>
          </cell>
          <cell r="E350">
            <v>-297146.85200000007</v>
          </cell>
          <cell r="F350">
            <v>-33803362.794</v>
          </cell>
          <cell r="H350">
            <v>-188578.52</v>
          </cell>
          <cell r="I350">
            <v>-19227730.392000001</v>
          </cell>
          <cell r="K350">
            <v>-108568.33200000008</v>
          </cell>
          <cell r="L350">
            <v>-14575632.401999999</v>
          </cell>
        </row>
        <row r="351">
          <cell r="A351">
            <v>8006201</v>
          </cell>
          <cell r="B351" t="str">
            <v>Contract Labor</v>
          </cell>
          <cell r="E351">
            <v>-431154</v>
          </cell>
          <cell r="F351">
            <v>-49811389.780000001</v>
          </cell>
          <cell r="H351">
            <v>-280500</v>
          </cell>
          <cell r="I351">
            <v>-29513274.175000001</v>
          </cell>
          <cell r="K351">
            <v>-150654</v>
          </cell>
          <cell r="L351">
            <v>-20298115.605</v>
          </cell>
        </row>
        <row r="352">
          <cell r="A352">
            <v>8006501</v>
          </cell>
          <cell r="B352" t="str">
            <v>Contract Services &amp; Equip</v>
          </cell>
          <cell r="E352">
            <v>-919.54</v>
          </cell>
          <cell r="F352">
            <v>-80000</v>
          </cell>
          <cell r="H352">
            <v>-919.54</v>
          </cell>
          <cell r="I352">
            <v>-80000</v>
          </cell>
          <cell r="K352">
            <v>0</v>
          </cell>
          <cell r="L352">
            <v>0</v>
          </cell>
        </row>
        <row r="353">
          <cell r="A353">
            <v>8006701</v>
          </cell>
          <cell r="B353" t="str">
            <v>Professional Services</v>
          </cell>
          <cell r="E353">
            <v>-21523.8</v>
          </cell>
          <cell r="F353">
            <v>-1933882.48</v>
          </cell>
          <cell r="H353">
            <v>-19207.28</v>
          </cell>
          <cell r="I353">
            <v>-1609569.68</v>
          </cell>
          <cell r="K353">
            <v>-2316.5200000000004</v>
          </cell>
          <cell r="L353">
            <v>-324312.80000000005</v>
          </cell>
        </row>
        <row r="354">
          <cell r="A354">
            <v>8007001</v>
          </cell>
          <cell r="B354" t="str">
            <v>Legal Expenses</v>
          </cell>
          <cell r="E354">
            <v>-54724.66</v>
          </cell>
          <cell r="F354">
            <v>-5600897.2999999998</v>
          </cell>
          <cell r="H354">
            <v>-34037.81</v>
          </cell>
          <cell r="I354">
            <v>-2856156</v>
          </cell>
          <cell r="K354">
            <v>-20686.850000000006</v>
          </cell>
          <cell r="L354">
            <v>-2744741.3</v>
          </cell>
        </row>
        <row r="355">
          <cell r="A355">
            <v>8007501</v>
          </cell>
          <cell r="B355" t="str">
            <v>Accounting &amp; Audit</v>
          </cell>
          <cell r="E355">
            <v>-31183.51</v>
          </cell>
          <cell r="F355">
            <v>-3887178.61</v>
          </cell>
          <cell r="H355">
            <v>-28343.51</v>
          </cell>
          <cell r="I355">
            <v>-3489578.61</v>
          </cell>
          <cell r="K355">
            <v>-2840</v>
          </cell>
          <cell r="L355">
            <v>-397600</v>
          </cell>
        </row>
        <row r="356">
          <cell r="A356">
            <v>8008001</v>
          </cell>
          <cell r="B356" t="str">
            <v>Misc. G. &amp; A.</v>
          </cell>
          <cell r="E356">
            <v>-10334.73</v>
          </cell>
          <cell r="F356">
            <v>-1208858.46</v>
          </cell>
          <cell r="H356">
            <v>-5460.44</v>
          </cell>
          <cell r="I356">
            <v>-562673.99</v>
          </cell>
          <cell r="K356">
            <v>-4874.29</v>
          </cell>
          <cell r="L356">
            <v>-646184.47</v>
          </cell>
        </row>
        <row r="357">
          <cell r="A357">
            <v>8009001</v>
          </cell>
          <cell r="B357" t="str">
            <v>Licence Registration Fees</v>
          </cell>
          <cell r="E357">
            <v>-1817.91</v>
          </cell>
          <cell r="F357">
            <v>-254300</v>
          </cell>
          <cell r="H357">
            <v>0</v>
          </cell>
          <cell r="I357">
            <v>0</v>
          </cell>
          <cell r="K357">
            <v>-1817.91</v>
          </cell>
          <cell r="L357">
            <v>-254300</v>
          </cell>
        </row>
        <row r="358">
          <cell r="A358">
            <v>8009601</v>
          </cell>
          <cell r="B358" t="str">
            <v>Penalties</v>
          </cell>
          <cell r="E358">
            <v>-179.32</v>
          </cell>
          <cell r="F358">
            <v>-15260</v>
          </cell>
          <cell r="H358">
            <v>-179.32</v>
          </cell>
          <cell r="I358">
            <v>-15260</v>
          </cell>
          <cell r="K358">
            <v>0</v>
          </cell>
          <cell r="L358">
            <v>0</v>
          </cell>
        </row>
        <row r="359">
          <cell r="A359">
            <v>8009701</v>
          </cell>
          <cell r="B359" t="str">
            <v>Repairs &amp; Installations</v>
          </cell>
          <cell r="E359">
            <v>-4148.3</v>
          </cell>
          <cell r="F359">
            <v>-553806</v>
          </cell>
          <cell r="H359">
            <v>-491.24</v>
          </cell>
          <cell r="I359">
            <v>-56001</v>
          </cell>
          <cell r="K359">
            <v>-3657.0600000000004</v>
          </cell>
          <cell r="L359">
            <v>-497805</v>
          </cell>
        </row>
        <row r="360">
          <cell r="A360">
            <v>8009801</v>
          </cell>
          <cell r="B360" t="str">
            <v>Almaty Office Expense</v>
          </cell>
          <cell r="E360">
            <v>-3908.13</v>
          </cell>
          <cell r="F360">
            <v>-393400</v>
          </cell>
          <cell r="H360">
            <v>-3088.93</v>
          </cell>
          <cell r="I360">
            <v>-285400</v>
          </cell>
          <cell r="K360">
            <v>-819.20000000000027</v>
          </cell>
          <cell r="L360">
            <v>-108000</v>
          </cell>
        </row>
        <row r="361">
          <cell r="A361">
            <v>8551001</v>
          </cell>
          <cell r="B361" t="str">
            <v>Interest on Debts</v>
          </cell>
          <cell r="E361">
            <v>-887051.45539999998</v>
          </cell>
          <cell r="F361">
            <v>-103528493.48029999</v>
          </cell>
          <cell r="H361">
            <v>-559887.35999999999</v>
          </cell>
          <cell r="I361">
            <v>-59351794.854800001</v>
          </cell>
          <cell r="K361">
            <v>-327164.09539999999</v>
          </cell>
          <cell r="L361">
            <v>-44176698.625499994</v>
          </cell>
        </row>
        <row r="362">
          <cell r="A362">
            <v>8701001</v>
          </cell>
          <cell r="B362" t="str">
            <v>Current Income Taxes</v>
          </cell>
          <cell r="E362">
            <v>-5757.07</v>
          </cell>
          <cell r="F362">
            <v>-761661</v>
          </cell>
          <cell r="H362">
            <v>0</v>
          </cell>
          <cell r="I362">
            <v>0</v>
          </cell>
          <cell r="K362">
            <v>-5757.07</v>
          </cell>
          <cell r="L362">
            <v>-761661</v>
          </cell>
        </row>
        <row r="363">
          <cell r="A363">
            <v>8751001</v>
          </cell>
          <cell r="B363" t="str">
            <v>Customs Duties</v>
          </cell>
          <cell r="E363">
            <v>-589.05999999999995</v>
          </cell>
          <cell r="F363">
            <v>-51366.23</v>
          </cell>
          <cell r="H363">
            <v>-589.05999999999995</v>
          </cell>
          <cell r="I363">
            <v>-51366.23</v>
          </cell>
          <cell r="K363">
            <v>0</v>
          </cell>
          <cell r="L363">
            <v>0</v>
          </cell>
        </row>
        <row r="364">
          <cell r="A364">
            <v>8753001</v>
          </cell>
          <cell r="B364" t="str">
            <v>Property Taxes</v>
          </cell>
          <cell r="E364">
            <v>-19250.57</v>
          </cell>
          <cell r="F364">
            <v>-2695080</v>
          </cell>
          <cell r="H364">
            <v>0</v>
          </cell>
          <cell r="I364">
            <v>0</v>
          </cell>
          <cell r="K364">
            <v>-19250.57</v>
          </cell>
          <cell r="L364">
            <v>-2695080</v>
          </cell>
        </row>
        <row r="365">
          <cell r="A365">
            <v>8753050</v>
          </cell>
          <cell r="B365" t="str">
            <v>Vehicle Tax</v>
          </cell>
          <cell r="E365">
            <v>-7543.64</v>
          </cell>
          <cell r="F365">
            <v>-905110</v>
          </cell>
          <cell r="H365">
            <v>-7610</v>
          </cell>
          <cell r="I365">
            <v>-914401</v>
          </cell>
          <cell r="K365">
            <v>66.359999999999673</v>
          </cell>
          <cell r="L365">
            <v>9291</v>
          </cell>
        </row>
        <row r="366">
          <cell r="A366">
            <v>8754001</v>
          </cell>
          <cell r="B366" t="str">
            <v>Other Taxes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K366">
            <v>0</v>
          </cell>
          <cell r="L366">
            <v>0</v>
          </cell>
        </row>
        <row r="367">
          <cell r="A367">
            <v>8991001</v>
          </cell>
          <cell r="B367" t="str">
            <v>Extraordinary Items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K367">
            <v>0</v>
          </cell>
          <cell r="L367">
            <v>0</v>
          </cell>
        </row>
        <row r="368">
          <cell r="A368">
            <v>8991002</v>
          </cell>
          <cell r="B368" t="str">
            <v>Currency Exchange Loss</v>
          </cell>
          <cell r="E368">
            <v>-483949.58628571418</v>
          </cell>
          <cell r="F368">
            <v>-1705497069.5100002</v>
          </cell>
          <cell r="H368">
            <v>-439060.78564885486</v>
          </cell>
          <cell r="I368">
            <v>-1407288457.7200005</v>
          </cell>
          <cell r="K368">
            <v>-44888.80063685932</v>
          </cell>
          <cell r="L368">
            <v>-298208611.78999972</v>
          </cell>
        </row>
        <row r="369">
          <cell r="A369">
            <v>9100501</v>
          </cell>
          <cell r="B369" t="str">
            <v>Chemicals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K369">
            <v>0</v>
          </cell>
          <cell r="L369">
            <v>0</v>
          </cell>
        </row>
        <row r="370">
          <cell r="A370">
            <v>9102001</v>
          </cell>
          <cell r="B370" t="str">
            <v>Materials &amp; Supplies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</row>
        <row r="371">
          <cell r="A371">
            <v>9102501</v>
          </cell>
          <cell r="B371" t="str">
            <v>Fuel &amp; Power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K371">
            <v>0</v>
          </cell>
          <cell r="L371">
            <v>0</v>
          </cell>
        </row>
        <row r="372">
          <cell r="A372">
            <v>9103001</v>
          </cell>
          <cell r="B372" t="str">
            <v>Transportation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K372">
            <v>0</v>
          </cell>
          <cell r="L372">
            <v>0</v>
          </cell>
        </row>
        <row r="373">
          <cell r="A373">
            <v>9103002</v>
          </cell>
          <cell r="B373" t="str">
            <v>Crude Oil Transportation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K373">
            <v>0</v>
          </cell>
          <cell r="L373">
            <v>0</v>
          </cell>
        </row>
        <row r="374">
          <cell r="A374">
            <v>9106201</v>
          </cell>
          <cell r="B374" t="str">
            <v>Contract Labor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K374">
            <v>0</v>
          </cell>
          <cell r="L374">
            <v>0</v>
          </cell>
        </row>
        <row r="375">
          <cell r="A375">
            <v>9106210</v>
          </cell>
          <cell r="B375" t="str">
            <v>Temporary Contract Labor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K375">
            <v>0</v>
          </cell>
          <cell r="L375">
            <v>0</v>
          </cell>
        </row>
        <row r="376">
          <cell r="A376">
            <v>9106501</v>
          </cell>
          <cell r="B376" t="str">
            <v>Contract Services &amp; Equip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K376">
            <v>0</v>
          </cell>
          <cell r="L376">
            <v>0</v>
          </cell>
        </row>
        <row r="377">
          <cell r="A377">
            <v>9106701</v>
          </cell>
          <cell r="B377" t="str">
            <v>Professional Services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K377">
            <v>0</v>
          </cell>
          <cell r="L377">
            <v>0</v>
          </cell>
        </row>
        <row r="378">
          <cell r="A378">
            <v>9108001</v>
          </cell>
          <cell r="B378" t="str">
            <v>Other Operating Expenses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K378">
            <v>0</v>
          </cell>
          <cell r="L378">
            <v>0</v>
          </cell>
        </row>
        <row r="379">
          <cell r="A379">
            <v>9201001</v>
          </cell>
          <cell r="B379" t="str">
            <v>Field G &amp; A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K379">
            <v>0</v>
          </cell>
          <cell r="L379">
            <v>0</v>
          </cell>
        </row>
        <row r="380">
          <cell r="A380">
            <v>9204001</v>
          </cell>
          <cell r="B380" t="str">
            <v>Repairs &amp; Maintenance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</row>
        <row r="381">
          <cell r="A381">
            <v>9206501</v>
          </cell>
          <cell r="B381" t="str">
            <v>Contract Services &amp; Equip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</row>
        <row r="382">
          <cell r="A382">
            <v>9206701</v>
          </cell>
          <cell r="B382" t="str">
            <v>Professional Services</v>
          </cell>
          <cell r="E382">
            <v>0</v>
          </cell>
          <cell r="F382">
            <v>0</v>
          </cell>
          <cell r="H382">
            <v>-0.01</v>
          </cell>
          <cell r="I382">
            <v>-0.03</v>
          </cell>
          <cell r="K382">
            <v>0.01</v>
          </cell>
          <cell r="L382">
            <v>0.03</v>
          </cell>
        </row>
        <row r="383">
          <cell r="A383">
            <v>9207001</v>
          </cell>
          <cell r="B383" t="str">
            <v>Environmental Expenses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</row>
        <row r="384">
          <cell r="A384">
            <v>9207501</v>
          </cell>
          <cell r="B384" t="str">
            <v>Local Licensing Fees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K384">
            <v>0</v>
          </cell>
          <cell r="L384">
            <v>0</v>
          </cell>
        </row>
        <row r="385">
          <cell r="A385">
            <v>9208201</v>
          </cell>
          <cell r="B385" t="str">
            <v>Field Supplies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</row>
        <row r="386">
          <cell r="A386">
            <v>9208301</v>
          </cell>
          <cell r="B386" t="str">
            <v>Utilities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K386">
            <v>0</v>
          </cell>
          <cell r="L386">
            <v>0</v>
          </cell>
        </row>
        <row r="387">
          <cell r="A387">
            <v>9208701</v>
          </cell>
          <cell r="B387" t="str">
            <v>Travel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K387">
            <v>0</v>
          </cell>
          <cell r="L387">
            <v>0</v>
          </cell>
        </row>
        <row r="388">
          <cell r="A388">
            <v>9208901</v>
          </cell>
          <cell r="B388" t="str">
            <v>Insurance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K388">
            <v>0</v>
          </cell>
          <cell r="L388">
            <v>0</v>
          </cell>
        </row>
        <row r="389">
          <cell r="A389">
            <v>9211101</v>
          </cell>
          <cell r="B389" t="str">
            <v>Cleaning Services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K389">
            <v>0</v>
          </cell>
          <cell r="L389">
            <v>0</v>
          </cell>
        </row>
        <row r="390">
          <cell r="A390">
            <v>9211301</v>
          </cell>
          <cell r="B390" t="str">
            <v>Medical Expense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K390">
            <v>0</v>
          </cell>
          <cell r="L390">
            <v>0</v>
          </cell>
        </row>
        <row r="391">
          <cell r="A391">
            <v>9211601</v>
          </cell>
          <cell r="B391" t="str">
            <v>Telecommunication Exp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</row>
        <row r="392">
          <cell r="A392">
            <v>9211603</v>
          </cell>
          <cell r="B392" t="str">
            <v>Satellite Phone</v>
          </cell>
          <cell r="E392">
            <v>0</v>
          </cell>
          <cell r="F392">
            <v>0</v>
          </cell>
          <cell r="H392">
            <v>0.04</v>
          </cell>
          <cell r="I392">
            <v>0.02</v>
          </cell>
          <cell r="K392">
            <v>-0.04</v>
          </cell>
          <cell r="L392">
            <v>-0.02</v>
          </cell>
        </row>
        <row r="393">
          <cell r="A393">
            <v>9216301</v>
          </cell>
          <cell r="B393" t="str">
            <v>Food Services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K393">
            <v>0</v>
          </cell>
          <cell r="L393">
            <v>0</v>
          </cell>
        </row>
        <row r="394">
          <cell r="A394">
            <v>9221001</v>
          </cell>
          <cell r="B394" t="str">
            <v>Custom Services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K394">
            <v>0</v>
          </cell>
          <cell r="L394">
            <v>0</v>
          </cell>
        </row>
        <row r="395">
          <cell r="A395">
            <v>9251001</v>
          </cell>
          <cell r="B395" t="str">
            <v>Inventory TDC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</row>
        <row r="396">
          <cell r="A396">
            <v>9301001</v>
          </cell>
          <cell r="B396" t="str">
            <v>Inventory IDC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K396">
            <v>0</v>
          </cell>
          <cell r="L396">
            <v>0</v>
          </cell>
        </row>
        <row r="397">
          <cell r="A397">
            <v>9351001</v>
          </cell>
          <cell r="B397" t="str">
            <v>Inventory CAPEX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K397">
            <v>0</v>
          </cell>
          <cell r="L397">
            <v>0</v>
          </cell>
        </row>
        <row r="398">
          <cell r="A398">
            <v>9501001</v>
          </cell>
          <cell r="B398" t="str">
            <v>Payroll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</row>
        <row r="399">
          <cell r="A399">
            <v>9501502</v>
          </cell>
          <cell r="B399" t="str">
            <v>Office Salaries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</row>
        <row r="400">
          <cell r="A400">
            <v>9502001</v>
          </cell>
          <cell r="B400" t="str">
            <v>Fund Contributions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K400">
            <v>0</v>
          </cell>
          <cell r="L400">
            <v>0</v>
          </cell>
        </row>
        <row r="401">
          <cell r="A401">
            <v>9502002</v>
          </cell>
          <cell r="B401" t="str">
            <v>Employment Fund 2%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K401">
            <v>0</v>
          </cell>
          <cell r="L401">
            <v>0</v>
          </cell>
        </row>
        <row r="402">
          <cell r="A402">
            <v>9502003</v>
          </cell>
          <cell r="B402" t="str">
            <v>Medical Insurance 3%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K402">
            <v>0</v>
          </cell>
          <cell r="L402">
            <v>0</v>
          </cell>
        </row>
        <row r="403">
          <cell r="A403">
            <v>9502004</v>
          </cell>
          <cell r="B403" t="str">
            <v>Savings Fund</v>
          </cell>
          <cell r="E403">
            <v>0</v>
          </cell>
          <cell r="F403">
            <v>0.01</v>
          </cell>
          <cell r="H403">
            <v>0</v>
          </cell>
          <cell r="I403">
            <v>0.01</v>
          </cell>
          <cell r="K403">
            <v>0</v>
          </cell>
          <cell r="L403">
            <v>0</v>
          </cell>
        </row>
        <row r="404">
          <cell r="A404">
            <v>9502005</v>
          </cell>
          <cell r="B404" t="str">
            <v>Pension Fund 15%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K404">
            <v>0</v>
          </cell>
          <cell r="L404">
            <v>0</v>
          </cell>
        </row>
        <row r="405">
          <cell r="A405">
            <v>9502006</v>
          </cell>
          <cell r="B405" t="str">
            <v>Social Insurance 1.5%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K405">
            <v>0</v>
          </cell>
          <cell r="L405">
            <v>0</v>
          </cell>
        </row>
        <row r="406">
          <cell r="A406" t="str">
            <v>960AME01</v>
          </cell>
          <cell r="B406" t="str">
            <v>Ameron International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K406">
            <v>0</v>
          </cell>
          <cell r="L406">
            <v>0</v>
          </cell>
        </row>
        <row r="407">
          <cell r="A407" t="str">
            <v>960CAN01</v>
          </cell>
          <cell r="B407" t="str">
            <v>Canam Services</v>
          </cell>
          <cell r="E407">
            <v>0</v>
          </cell>
          <cell r="F407">
            <v>0.1</v>
          </cell>
          <cell r="H407">
            <v>0</v>
          </cell>
          <cell r="I407">
            <v>0</v>
          </cell>
          <cell r="K407">
            <v>0</v>
          </cell>
          <cell r="L407">
            <v>0.1</v>
          </cell>
        </row>
        <row r="408">
          <cell r="A408" t="str">
            <v>960CAT01</v>
          </cell>
          <cell r="B408" t="str">
            <v>Catkaz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K408">
            <v>0</v>
          </cell>
          <cell r="L408">
            <v>0</v>
          </cell>
        </row>
        <row r="409">
          <cell r="A409" t="str">
            <v>960CON01</v>
          </cell>
          <cell r="B409" t="str">
            <v>Continental Shiptores</v>
          </cell>
          <cell r="E409">
            <v>-0.64</v>
          </cell>
          <cell r="F409">
            <v>0</v>
          </cell>
          <cell r="H409">
            <v>-0.64</v>
          </cell>
          <cell r="I409">
            <v>0.1</v>
          </cell>
          <cell r="K409">
            <v>0</v>
          </cell>
          <cell r="L409">
            <v>-0.1</v>
          </cell>
        </row>
        <row r="410">
          <cell r="A410" t="str">
            <v>960ENK01</v>
          </cell>
          <cell r="B410" t="str">
            <v>Enkaz</v>
          </cell>
          <cell r="E410">
            <v>-0.01</v>
          </cell>
          <cell r="F410">
            <v>0.01</v>
          </cell>
          <cell r="H410">
            <v>-0.01</v>
          </cell>
          <cell r="I410">
            <v>0.01</v>
          </cell>
          <cell r="K410">
            <v>0</v>
          </cell>
          <cell r="L410">
            <v>0</v>
          </cell>
        </row>
        <row r="411">
          <cell r="A411" t="str">
            <v>960HIM01</v>
          </cell>
          <cell r="B411" t="str">
            <v>Himmontaj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K411">
            <v>0</v>
          </cell>
          <cell r="L411">
            <v>0</v>
          </cell>
        </row>
        <row r="412">
          <cell r="A412" t="str">
            <v>960JMC01</v>
          </cell>
          <cell r="B412" t="str">
            <v>JMC Oilfield</v>
          </cell>
          <cell r="E412">
            <v>0</v>
          </cell>
          <cell r="F412">
            <v>0.01</v>
          </cell>
          <cell r="H412">
            <v>0</v>
          </cell>
          <cell r="I412">
            <v>0</v>
          </cell>
          <cell r="K412">
            <v>0</v>
          </cell>
          <cell r="L412">
            <v>0.01</v>
          </cell>
        </row>
        <row r="413">
          <cell r="A413" t="str">
            <v>960MIR01</v>
          </cell>
          <cell r="B413" t="str">
            <v>Miras-2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K413">
            <v>0</v>
          </cell>
          <cell r="L413">
            <v>0</v>
          </cell>
        </row>
        <row r="414">
          <cell r="A414" t="str">
            <v>960SAF01</v>
          </cell>
          <cell r="B414" t="str">
            <v>Safar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K414">
            <v>0</v>
          </cell>
          <cell r="L414">
            <v>0</v>
          </cell>
        </row>
        <row r="415">
          <cell r="A415" t="str">
            <v>960STA01</v>
          </cell>
          <cell r="B415" t="str">
            <v>Standard Equipment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K415">
            <v>0</v>
          </cell>
          <cell r="L415">
            <v>0</v>
          </cell>
        </row>
        <row r="416">
          <cell r="A416" t="str">
            <v>960STR01</v>
          </cell>
          <cell r="B416" t="str">
            <v>Streamline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K416">
            <v>0</v>
          </cell>
          <cell r="L416">
            <v>0</v>
          </cell>
        </row>
        <row r="417">
          <cell r="A417" t="str">
            <v>960TRU01</v>
          </cell>
          <cell r="B417" t="str">
            <v>Trucat International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K417">
            <v>0</v>
          </cell>
          <cell r="L417">
            <v>0</v>
          </cell>
        </row>
        <row r="418">
          <cell r="A418" t="str">
            <v>960WEA01</v>
          </cell>
          <cell r="B418" t="str">
            <v>West East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K418">
            <v>0</v>
          </cell>
          <cell r="L418">
            <v>0</v>
          </cell>
        </row>
        <row r="419">
          <cell r="A419" t="str">
            <v>960WES01</v>
          </cell>
          <cell r="B419" t="str">
            <v>West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</row>
        <row r="420">
          <cell r="A420" t="str">
            <v>960YNT01</v>
          </cell>
          <cell r="B420" t="str">
            <v>Ynta</v>
          </cell>
          <cell r="E420">
            <v>-1.1599999999999999</v>
          </cell>
          <cell r="F420">
            <v>0</v>
          </cell>
          <cell r="H420">
            <v>-1.1599999999999999</v>
          </cell>
          <cell r="I420">
            <v>0.01</v>
          </cell>
          <cell r="K420">
            <v>0</v>
          </cell>
          <cell r="L420">
            <v>-0.01</v>
          </cell>
        </row>
        <row r="421">
          <cell r="A421" t="str">
            <v>ZAMOUNT</v>
          </cell>
          <cell r="B421" t="str">
            <v>ERROR AMMOUNT</v>
          </cell>
          <cell r="E421">
            <v>0.1</v>
          </cell>
          <cell r="F421">
            <v>0</v>
          </cell>
          <cell r="H421">
            <v>0.06</v>
          </cell>
          <cell r="I421">
            <v>0</v>
          </cell>
          <cell r="K421">
            <v>4.0000000000000008E-2</v>
          </cell>
          <cell r="L421">
            <v>0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-442.75</v>
          </cell>
          <cell r="E6">
            <v>-1114.06</v>
          </cell>
          <cell r="F6">
            <v>-879.78625954198469</v>
          </cell>
          <cell r="H6">
            <v>-879.78625954198469</v>
          </cell>
          <cell r="N6">
            <v>-879.78625954198469</v>
          </cell>
          <cell r="P6">
            <v>-37102</v>
          </cell>
          <cell r="Q6">
            <v>-115252</v>
          </cell>
          <cell r="R6">
            <v>-115252</v>
          </cell>
          <cell r="T6">
            <v>-115252</v>
          </cell>
          <cell r="Z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N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Z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-2597.91</v>
          </cell>
          <cell r="E8">
            <v>-220445.98</v>
          </cell>
          <cell r="F8">
            <v>-192134.70931297712</v>
          </cell>
          <cell r="H8">
            <v>-192134.70931297712</v>
          </cell>
          <cell r="N8">
            <v>-192134.70931297712</v>
          </cell>
          <cell r="P8">
            <v>-217704.84</v>
          </cell>
          <cell r="Q8">
            <v>-25169646.920000002</v>
          </cell>
          <cell r="R8">
            <v>-25169646.920000002</v>
          </cell>
          <cell r="T8">
            <v>-25169646.920000002</v>
          </cell>
          <cell r="Z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-49871.96</v>
          </cell>
          <cell r="E9">
            <v>-210292.97</v>
          </cell>
          <cell r="F9">
            <v>-210292.97</v>
          </cell>
          <cell r="H9">
            <v>-210292.97</v>
          </cell>
          <cell r="N9">
            <v>-210292.97</v>
          </cell>
          <cell r="P9">
            <v>-4179270.25</v>
          </cell>
          <cell r="Q9">
            <v>-26053373.260000002</v>
          </cell>
          <cell r="R9">
            <v>-27548379.07</v>
          </cell>
          <cell r="T9">
            <v>-27548379.07</v>
          </cell>
          <cell r="Z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-23.91</v>
          </cell>
          <cell r="E10">
            <v>-23.91</v>
          </cell>
          <cell r="F10">
            <v>-15.299465648854962</v>
          </cell>
          <cell r="H10">
            <v>-15.299465648854962</v>
          </cell>
          <cell r="N10">
            <v>-15.299465648854962</v>
          </cell>
          <cell r="P10">
            <v>-2004.23</v>
          </cell>
          <cell r="Q10">
            <v>-2004.23</v>
          </cell>
          <cell r="R10">
            <v>-2004.23</v>
          </cell>
          <cell r="T10">
            <v>-2004.23</v>
          </cell>
          <cell r="Z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-21.8</v>
          </cell>
          <cell r="F11">
            <v>-21.8</v>
          </cell>
          <cell r="H11">
            <v>-21.8</v>
          </cell>
          <cell r="N11">
            <v>-21.8</v>
          </cell>
          <cell r="P11">
            <v>-1826.84</v>
          </cell>
          <cell r="Q11">
            <v>-1826.84</v>
          </cell>
          <cell r="R11">
            <v>-2855.8</v>
          </cell>
          <cell r="T11">
            <v>-2855.8</v>
          </cell>
          <cell r="Z11">
            <v>-2855.8</v>
          </cell>
        </row>
        <row r="12">
          <cell r="A12">
            <v>1202002</v>
          </cell>
          <cell r="B12" t="str">
            <v>AR-Employees Tenge</v>
          </cell>
          <cell r="D12">
            <v>0</v>
          </cell>
          <cell r="E12">
            <v>-2933.36</v>
          </cell>
          <cell r="F12">
            <v>-2824.4274809160306</v>
          </cell>
          <cell r="H12">
            <v>-2824.4274809160306</v>
          </cell>
          <cell r="N12">
            <v>-2824.4274809160306</v>
          </cell>
          <cell r="P12">
            <v>0</v>
          </cell>
          <cell r="Q12">
            <v>-370000</v>
          </cell>
          <cell r="R12">
            <v>-370000</v>
          </cell>
          <cell r="T12">
            <v>-370000</v>
          </cell>
          <cell r="Z12">
            <v>-370000</v>
          </cell>
        </row>
        <row r="13">
          <cell r="A13" t="str">
            <v>120BAK01</v>
          </cell>
          <cell r="B13" t="str">
            <v>Baker Hughes Services</v>
          </cell>
          <cell r="D13">
            <v>0</v>
          </cell>
          <cell r="E13">
            <v>-21394.5</v>
          </cell>
          <cell r="F13">
            <v>-21394.5</v>
          </cell>
          <cell r="H13">
            <v>-21394.5</v>
          </cell>
          <cell r="N13">
            <v>-21394.5</v>
          </cell>
          <cell r="P13">
            <v>0</v>
          </cell>
          <cell r="Q13">
            <v>-2438973</v>
          </cell>
          <cell r="R13">
            <v>-2802679.5</v>
          </cell>
          <cell r="T13">
            <v>-2802679.5</v>
          </cell>
          <cell r="Z13">
            <v>-2802679.5</v>
          </cell>
        </row>
        <row r="14">
          <cell r="A14" t="str">
            <v>120JMC01</v>
          </cell>
          <cell r="B14" t="str">
            <v>JMC</v>
          </cell>
          <cell r="D14">
            <v>-4600</v>
          </cell>
          <cell r="E14">
            <v>-4600</v>
          </cell>
          <cell r="F14">
            <v>-4600</v>
          </cell>
          <cell r="H14">
            <v>-4600</v>
          </cell>
          <cell r="N14">
            <v>-4600</v>
          </cell>
          <cell r="P14">
            <v>-385480</v>
          </cell>
          <cell r="Q14">
            <v>-385480</v>
          </cell>
          <cell r="R14">
            <v>-602600</v>
          </cell>
          <cell r="T14">
            <v>-602600</v>
          </cell>
          <cell r="Z14">
            <v>-602600</v>
          </cell>
        </row>
        <row r="15">
          <cell r="A15" t="str">
            <v>120KAZ02</v>
          </cell>
          <cell r="B15" t="str">
            <v>Kazakhoil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N15">
            <v>0</v>
          </cell>
          <cell r="P15">
            <v>0</v>
          </cell>
          <cell r="Q15">
            <v>6099931.8399999999</v>
          </cell>
          <cell r="R15">
            <v>0</v>
          </cell>
          <cell r="T15">
            <v>0</v>
          </cell>
          <cell r="Z15">
            <v>0</v>
          </cell>
        </row>
        <row r="16">
          <cell r="A16" t="str">
            <v>120KEE01</v>
          </cell>
          <cell r="B16" t="str">
            <v>KEENOIL</v>
          </cell>
          <cell r="D16">
            <v>0</v>
          </cell>
          <cell r="E16">
            <v>-39000</v>
          </cell>
          <cell r="F16">
            <v>-39000</v>
          </cell>
          <cell r="H16">
            <v>-39000</v>
          </cell>
          <cell r="N16">
            <v>-39000</v>
          </cell>
          <cell r="P16">
            <v>0</v>
          </cell>
          <cell r="Q16">
            <v>-3393000</v>
          </cell>
          <cell r="R16">
            <v>-5109000</v>
          </cell>
          <cell r="T16">
            <v>-5109000</v>
          </cell>
          <cell r="Z16">
            <v>-5109000</v>
          </cell>
        </row>
        <row r="17">
          <cell r="A17" t="str">
            <v>120MIR01</v>
          </cell>
          <cell r="B17" t="str">
            <v>Miras-2</v>
          </cell>
          <cell r="D17">
            <v>0.18</v>
          </cell>
          <cell r="E17">
            <v>0.18</v>
          </cell>
          <cell r="F17">
            <v>0.10198473282442748</v>
          </cell>
          <cell r="H17">
            <v>0.10198473282442748</v>
          </cell>
          <cell r="N17">
            <v>0.10198473282442748</v>
          </cell>
          <cell r="P17">
            <v>13.36</v>
          </cell>
          <cell r="Q17">
            <v>13.36</v>
          </cell>
          <cell r="R17">
            <v>13.36</v>
          </cell>
          <cell r="T17">
            <v>13.36</v>
          </cell>
          <cell r="Z17">
            <v>13.36</v>
          </cell>
        </row>
        <row r="18">
          <cell r="A18" t="str">
            <v>120ZAM01</v>
          </cell>
          <cell r="B18" t="str">
            <v>Zaman</v>
          </cell>
          <cell r="D18">
            <v>-0.54</v>
          </cell>
          <cell r="E18">
            <v>-0.54</v>
          </cell>
          <cell r="F18">
            <v>-0.31137404580152672</v>
          </cell>
          <cell r="H18">
            <v>-0.31137404580152672</v>
          </cell>
          <cell r="N18">
            <v>-0.31137404580152672</v>
          </cell>
          <cell r="P18">
            <v>-40.79</v>
          </cell>
          <cell r="Q18">
            <v>-40.79</v>
          </cell>
          <cell r="R18">
            <v>-40.79</v>
          </cell>
          <cell r="T18">
            <v>-40.79</v>
          </cell>
          <cell r="Z18">
            <v>-40.79</v>
          </cell>
        </row>
        <row r="19">
          <cell r="A19" t="str">
            <v>120ZAP01</v>
          </cell>
          <cell r="B19" t="str">
            <v>Zap Kaz StroiService</v>
          </cell>
          <cell r="D19">
            <v>0</v>
          </cell>
          <cell r="E19">
            <v>-10409.23</v>
          </cell>
          <cell r="F19">
            <v>-9058.4099236641214</v>
          </cell>
          <cell r="H19">
            <v>-9058.4099236641214</v>
          </cell>
          <cell r="N19">
            <v>-9058.4099236641214</v>
          </cell>
          <cell r="P19">
            <v>0</v>
          </cell>
          <cell r="Q19">
            <v>-1186651.7</v>
          </cell>
          <cell r="R19">
            <v>-1186651.7</v>
          </cell>
          <cell r="T19">
            <v>-1186651.7</v>
          </cell>
          <cell r="Z19">
            <v>-1186651.7</v>
          </cell>
        </row>
        <row r="20">
          <cell r="A20">
            <v>1251001</v>
          </cell>
          <cell r="B20" t="str">
            <v>Crude Oil</v>
          </cell>
          <cell r="D20">
            <v>-551341.67000000004</v>
          </cell>
          <cell r="E20">
            <v>-551341.67000000004</v>
          </cell>
          <cell r="F20">
            <v>-551341.67000000004</v>
          </cell>
          <cell r="G20">
            <v>-408790.08410000009</v>
          </cell>
          <cell r="H20">
            <v>-960131.75410000014</v>
          </cell>
          <cell r="I20">
            <v>551341.67000000004</v>
          </cell>
          <cell r="J20">
            <v>-33978.1</v>
          </cell>
          <cell r="K20">
            <v>44277</v>
          </cell>
          <cell r="N20">
            <v>-398491.18410000007</v>
          </cell>
          <cell r="P20">
            <v>-42929573.109999999</v>
          </cell>
          <cell r="Q20">
            <v>-42929573.109999999</v>
          </cell>
          <cell r="R20">
            <v>-42929573.109999999</v>
          </cell>
          <cell r="S20">
            <v>-42639862.471886247</v>
          </cell>
          <cell r="T20">
            <v>-85569435.581886247</v>
          </cell>
          <cell r="U20">
            <v>42929573.109999999</v>
          </cell>
          <cell r="V20">
            <v>-3366889.23</v>
          </cell>
          <cell r="W20">
            <v>4600675.1701886244</v>
          </cell>
          <cell r="Z20">
            <v>-41406076.531697616</v>
          </cell>
        </row>
        <row r="21">
          <cell r="A21">
            <v>1303000</v>
          </cell>
          <cell r="B21" t="str">
            <v>Warehouse Invent Rollfwd 1997</v>
          </cell>
          <cell r="D21">
            <v>0</v>
          </cell>
          <cell r="E21">
            <v>0</v>
          </cell>
          <cell r="F21">
            <v>0</v>
          </cell>
          <cell r="H21">
            <v>0</v>
          </cell>
          <cell r="N21">
            <v>0</v>
          </cell>
          <cell r="P21">
            <v>-14342.9</v>
          </cell>
          <cell r="Q21">
            <v>-14342.9</v>
          </cell>
          <cell r="R21">
            <v>-14342.9</v>
          </cell>
          <cell r="T21">
            <v>-14342.9</v>
          </cell>
          <cell r="Z21">
            <v>-14342.9</v>
          </cell>
        </row>
        <row r="22">
          <cell r="A22">
            <v>1303001</v>
          </cell>
          <cell r="B22" t="str">
            <v>Warehouse</v>
          </cell>
          <cell r="D22">
            <v>-1041398.31</v>
          </cell>
          <cell r="E22">
            <v>-1391442.53</v>
          </cell>
          <cell r="F22">
            <v>-1391442.53</v>
          </cell>
          <cell r="H22">
            <v>-1391442.53</v>
          </cell>
          <cell r="N22">
            <v>-1391442.53</v>
          </cell>
          <cell r="P22">
            <v>-81862618.819999993</v>
          </cell>
          <cell r="Q22">
            <v>-113169664.23</v>
          </cell>
          <cell r="R22">
            <v>-113169664.23</v>
          </cell>
          <cell r="T22">
            <v>-113169664.23</v>
          </cell>
          <cell r="Z22">
            <v>-113169664.23</v>
          </cell>
        </row>
        <row r="23">
          <cell r="A23">
            <v>1305001</v>
          </cell>
          <cell r="B23" t="str">
            <v>Inventory in Transit</v>
          </cell>
          <cell r="D23">
            <v>-410213</v>
          </cell>
          <cell r="E23">
            <v>-410213</v>
          </cell>
          <cell r="F23">
            <v>-410213</v>
          </cell>
          <cell r="H23">
            <v>-410213</v>
          </cell>
          <cell r="N23">
            <v>-410213</v>
          </cell>
          <cell r="P23">
            <v>-32987293</v>
          </cell>
          <cell r="Q23">
            <v>-32987293</v>
          </cell>
          <cell r="R23">
            <v>-32987293</v>
          </cell>
          <cell r="T23">
            <v>-32987293</v>
          </cell>
          <cell r="Z23">
            <v>-32987293</v>
          </cell>
        </row>
        <row r="24">
          <cell r="A24">
            <v>1309001</v>
          </cell>
          <cell r="B24" t="str">
            <v>Other</v>
          </cell>
          <cell r="D24">
            <v>-42959.44</v>
          </cell>
          <cell r="E24">
            <v>-42959.44</v>
          </cell>
          <cell r="F24">
            <v>-42959.44</v>
          </cell>
          <cell r="H24">
            <v>-42959.44</v>
          </cell>
          <cell r="N24">
            <v>-42959.44</v>
          </cell>
          <cell r="P24">
            <v>-3399339.41</v>
          </cell>
          <cell r="Q24">
            <v>-3399339.41</v>
          </cell>
          <cell r="R24">
            <v>-3399339.41</v>
          </cell>
          <cell r="T24">
            <v>-3399339.41</v>
          </cell>
          <cell r="Z24">
            <v>-3399339.41</v>
          </cell>
        </row>
        <row r="25">
          <cell r="A25">
            <v>1401001</v>
          </cell>
          <cell r="B25" t="str">
            <v>Import VAT</v>
          </cell>
          <cell r="D25">
            <v>-294230.14</v>
          </cell>
          <cell r="E25">
            <v>-294230.14</v>
          </cell>
          <cell r="F25">
            <v>-188217.44694656489</v>
          </cell>
          <cell r="H25">
            <v>-188217.44694656489</v>
          </cell>
          <cell r="N25">
            <v>-188217.44694656489</v>
          </cell>
          <cell r="P25">
            <v>-24656485.550000001</v>
          </cell>
          <cell r="Q25">
            <v>-24656485.550000001</v>
          </cell>
          <cell r="R25">
            <v>-24656485.550000001</v>
          </cell>
          <cell r="T25">
            <v>-24656485.550000001</v>
          </cell>
          <cell r="Z25">
            <v>-24656485.550000001</v>
          </cell>
        </row>
        <row r="26">
          <cell r="A26">
            <v>1402001</v>
          </cell>
          <cell r="B26" t="str">
            <v>Turnover (local) VAT</v>
          </cell>
          <cell r="D26">
            <v>-568847.12</v>
          </cell>
          <cell r="E26">
            <v>-811376.7</v>
          </cell>
          <cell r="F26">
            <v>-555161.7938931298</v>
          </cell>
          <cell r="H26">
            <v>-555161.7938931298</v>
          </cell>
          <cell r="N26">
            <v>-555161.7938931298</v>
          </cell>
          <cell r="P26">
            <v>-47630802.119999997</v>
          </cell>
          <cell r="Q26">
            <v>-72726195</v>
          </cell>
          <cell r="R26">
            <v>-72726195</v>
          </cell>
          <cell r="T26">
            <v>-72726195</v>
          </cell>
          <cell r="Z26">
            <v>-72726195</v>
          </cell>
        </row>
        <row r="27">
          <cell r="A27">
            <v>1451001</v>
          </cell>
          <cell r="B27" t="str">
            <v>Advances to Customs</v>
          </cell>
          <cell r="D27">
            <v>-120630.88</v>
          </cell>
          <cell r="E27">
            <v>-141543.31</v>
          </cell>
          <cell r="F27">
            <v>-94724.181679389323</v>
          </cell>
          <cell r="H27">
            <v>-94724.181679389323</v>
          </cell>
          <cell r="N27">
            <v>-94724.181679389323</v>
          </cell>
          <cell r="P27">
            <v>-10108867.800000001</v>
          </cell>
          <cell r="Q27">
            <v>-12408867.800000001</v>
          </cell>
          <cell r="R27">
            <v>-12408867.800000001</v>
          </cell>
          <cell r="T27">
            <v>-12408867.800000001</v>
          </cell>
          <cell r="Z27">
            <v>-12408867.800000001</v>
          </cell>
        </row>
        <row r="28">
          <cell r="A28">
            <v>2001001</v>
          </cell>
          <cell r="B28" t="str">
            <v>Unproven Acquisition Costs</v>
          </cell>
          <cell r="D28">
            <v>-541352</v>
          </cell>
          <cell r="E28">
            <v>-541352</v>
          </cell>
          <cell r="F28">
            <v>-541352</v>
          </cell>
          <cell r="H28">
            <v>-541352</v>
          </cell>
          <cell r="M28">
            <v>-8679.755867955917</v>
          </cell>
          <cell r="N28">
            <v>-550031.75586795597</v>
          </cell>
          <cell r="P28">
            <v>-41024793</v>
          </cell>
          <cell r="Q28">
            <v>-41024793</v>
          </cell>
          <cell r="R28">
            <v>-41024793</v>
          </cell>
          <cell r="T28">
            <v>-41024793</v>
          </cell>
          <cell r="Y28">
            <v>-882273.83602847217</v>
          </cell>
          <cell r="Z28">
            <v>-41907066.836028472</v>
          </cell>
        </row>
        <row r="29">
          <cell r="A29">
            <v>2020100</v>
          </cell>
          <cell r="B29" t="str">
            <v>Oil &amp; Gas Property Rollforward</v>
          </cell>
          <cell r="D29">
            <v>-5592101.2699999996</v>
          </cell>
          <cell r="E29">
            <v>-5592101.2699999996</v>
          </cell>
          <cell r="F29">
            <v>-5592101.2699999996</v>
          </cell>
          <cell r="H29">
            <v>-5592101.2699999996</v>
          </cell>
          <cell r="M29">
            <v>-89662.879477991824</v>
          </cell>
          <cell r="N29">
            <v>-5681764.1494779913</v>
          </cell>
          <cell r="P29">
            <v>-423796766</v>
          </cell>
          <cell r="Q29">
            <v>-423796766</v>
          </cell>
          <cell r="R29">
            <v>-423796766</v>
          </cell>
          <cell r="T29">
            <v>-423796766</v>
          </cell>
          <cell r="Y29">
            <v>-9114117.8563723844</v>
          </cell>
          <cell r="Z29">
            <v>-432910883.85637236</v>
          </cell>
        </row>
        <row r="30">
          <cell r="A30">
            <v>2036001</v>
          </cell>
          <cell r="B30" t="str">
            <v>G&amp;G Company Labour</v>
          </cell>
          <cell r="D30">
            <v>-17573.97</v>
          </cell>
          <cell r="E30">
            <v>-17573.97</v>
          </cell>
          <cell r="F30">
            <v>-17573.97</v>
          </cell>
          <cell r="H30">
            <v>-17573.97</v>
          </cell>
          <cell r="M30">
            <v>-289.62709095251608</v>
          </cell>
          <cell r="N30">
            <v>-17863.597090952517</v>
          </cell>
          <cell r="P30">
            <v>-1391701.03</v>
          </cell>
          <cell r="Q30">
            <v>-1391701.03</v>
          </cell>
          <cell r="R30">
            <v>-1391701.03</v>
          </cell>
          <cell r="T30">
            <v>-1391701.03</v>
          </cell>
          <cell r="Y30">
            <v>-29929.740446048705</v>
          </cell>
          <cell r="Z30">
            <v>-1421630.7704460488</v>
          </cell>
        </row>
        <row r="31">
          <cell r="A31">
            <v>2036201</v>
          </cell>
          <cell r="B31" t="str">
            <v>G&amp;G Contract Labour</v>
          </cell>
          <cell r="D31">
            <v>-4125</v>
          </cell>
          <cell r="E31">
            <v>-4125</v>
          </cell>
          <cell r="F31">
            <v>-4125</v>
          </cell>
          <cell r="H31">
            <v>-4125</v>
          </cell>
          <cell r="M31">
            <v>-66.526323605782181</v>
          </cell>
          <cell r="N31">
            <v>-4191.5263236057817</v>
          </cell>
          <cell r="P31">
            <v>-315562</v>
          </cell>
          <cell r="Q31">
            <v>-315562</v>
          </cell>
          <cell r="R31">
            <v>-315562</v>
          </cell>
          <cell r="T31">
            <v>-315562</v>
          </cell>
          <cell r="Y31">
            <v>-6786.4351258229808</v>
          </cell>
          <cell r="Z31">
            <v>-322348.43512582296</v>
          </cell>
        </row>
        <row r="32">
          <cell r="A32">
            <v>2036501</v>
          </cell>
          <cell r="B32" t="str">
            <v>G&amp;G Seismic</v>
          </cell>
          <cell r="D32">
            <v>-83240</v>
          </cell>
          <cell r="E32">
            <v>-83240</v>
          </cell>
          <cell r="F32">
            <v>-83240</v>
          </cell>
          <cell r="H32">
            <v>-83240</v>
          </cell>
          <cell r="M32">
            <v>-1418.3022340268451</v>
          </cell>
          <cell r="N32">
            <v>-84658.302234026851</v>
          </cell>
          <cell r="P32">
            <v>-6946262</v>
          </cell>
          <cell r="Q32">
            <v>-6946262</v>
          </cell>
          <cell r="R32">
            <v>-6946262</v>
          </cell>
          <cell r="T32">
            <v>-6946262</v>
          </cell>
          <cell r="Y32">
            <v>-149385.40264660952</v>
          </cell>
          <cell r="Z32">
            <v>-7095647.4026466096</v>
          </cell>
        </row>
        <row r="33">
          <cell r="A33">
            <v>2050101</v>
          </cell>
          <cell r="B33" t="str">
            <v>IDC Drilling Contract Day Rate</v>
          </cell>
          <cell r="D33">
            <v>-183100.64</v>
          </cell>
          <cell r="E33">
            <v>-183100.64</v>
          </cell>
          <cell r="F33">
            <v>-183100.64</v>
          </cell>
          <cell r="H33">
            <v>-183100.64</v>
          </cell>
          <cell r="M33">
            <v>-2956.7855478528782</v>
          </cell>
          <cell r="N33">
            <v>-186057.42554785288</v>
          </cell>
          <cell r="P33">
            <v>-14036255.779999999</v>
          </cell>
          <cell r="Q33">
            <v>-14036255.779999999</v>
          </cell>
          <cell r="R33">
            <v>-14036255.779999999</v>
          </cell>
          <cell r="T33">
            <v>-14036255.779999999</v>
          </cell>
          <cell r="Y33">
            <v>-301861.88216714258</v>
          </cell>
          <cell r="Z33">
            <v>-14338117.662167141</v>
          </cell>
        </row>
        <row r="34">
          <cell r="A34">
            <v>2051001</v>
          </cell>
          <cell r="B34" t="str">
            <v>IDC Cementing &amp; Cementing Serv</v>
          </cell>
          <cell r="D34">
            <v>-11246</v>
          </cell>
          <cell r="E34">
            <v>-11246</v>
          </cell>
          <cell r="F34">
            <v>-11246</v>
          </cell>
          <cell r="H34">
            <v>-11246</v>
          </cell>
          <cell r="M34">
            <v>-184.77712754245317</v>
          </cell>
          <cell r="N34">
            <v>-11430.777127542453</v>
          </cell>
          <cell r="P34">
            <v>-886295.46</v>
          </cell>
          <cell r="Q34">
            <v>-886295.46</v>
          </cell>
          <cell r="R34">
            <v>-886295.46</v>
          </cell>
          <cell r="T34">
            <v>-886295.46</v>
          </cell>
          <cell r="Y34">
            <v>-19060.554317698065</v>
          </cell>
          <cell r="Z34">
            <v>-905356.01431769808</v>
          </cell>
        </row>
        <row r="35">
          <cell r="A35">
            <v>2053001</v>
          </cell>
          <cell r="B35" t="str">
            <v>IDC Formation Testing</v>
          </cell>
          <cell r="D35">
            <v>0</v>
          </cell>
          <cell r="E35">
            <v>-7329.09</v>
          </cell>
          <cell r="F35">
            <v>-7329.09</v>
          </cell>
          <cell r="H35">
            <v>-7329.09</v>
          </cell>
          <cell r="M35">
            <v>-156.88056759816908</v>
          </cell>
          <cell r="N35">
            <v>-7485.9705675981695</v>
          </cell>
          <cell r="P35">
            <v>0</v>
          </cell>
          <cell r="Q35">
            <v>-855671.51</v>
          </cell>
          <cell r="R35">
            <v>-855671.51</v>
          </cell>
          <cell r="T35">
            <v>-855671.51</v>
          </cell>
          <cell r="Y35">
            <v>-18401.959651764122</v>
          </cell>
          <cell r="Z35">
            <v>-874073.46965176414</v>
          </cell>
        </row>
        <row r="36">
          <cell r="A36">
            <v>2055501</v>
          </cell>
          <cell r="B36" t="str">
            <v>IDC Tools &amp; Equipment Rental</v>
          </cell>
          <cell r="D36">
            <v>-14481.28</v>
          </cell>
          <cell r="E36">
            <v>-14481.28</v>
          </cell>
          <cell r="F36">
            <v>-14481.28</v>
          </cell>
          <cell r="H36">
            <v>-14481.28</v>
          </cell>
          <cell r="M36">
            <v>-233.58528400879649</v>
          </cell>
          <cell r="N36">
            <v>-14714.865284008798</v>
          </cell>
          <cell r="P36">
            <v>-1108099</v>
          </cell>
          <cell r="Q36">
            <v>-1108099</v>
          </cell>
          <cell r="R36">
            <v>-1108099</v>
          </cell>
          <cell r="T36">
            <v>-1108099</v>
          </cell>
          <cell r="Y36">
            <v>-23830.63225765244</v>
          </cell>
          <cell r="Z36">
            <v>-1131929.6322576525</v>
          </cell>
        </row>
        <row r="37">
          <cell r="A37">
            <v>2055701</v>
          </cell>
          <cell r="B37" t="str">
            <v>IDC Materials &amp; Supplies</v>
          </cell>
          <cell r="D37">
            <v>-13193.93</v>
          </cell>
          <cell r="E37">
            <v>-13193.93</v>
          </cell>
          <cell r="F37">
            <v>-13193.93</v>
          </cell>
          <cell r="G37">
            <v>-1298.0469000000001</v>
          </cell>
          <cell r="H37">
            <v>-14491.9769</v>
          </cell>
          <cell r="M37">
            <v>-237.02134512773338</v>
          </cell>
          <cell r="N37">
            <v>-14728.998245127734</v>
          </cell>
          <cell r="P37">
            <v>-1011086.87</v>
          </cell>
          <cell r="Q37">
            <v>-1011086.87</v>
          </cell>
          <cell r="R37">
            <v>-1011086.87</v>
          </cell>
          <cell r="S37">
            <v>-122720.22220000002</v>
          </cell>
          <cell r="T37">
            <v>-1133807.0922000001</v>
          </cell>
          <cell r="Y37">
            <v>-24383.50712827684</v>
          </cell>
          <cell r="Z37">
            <v>-1158190.5993282769</v>
          </cell>
        </row>
        <row r="38">
          <cell r="A38">
            <v>2056001</v>
          </cell>
          <cell r="B38" t="str">
            <v>IDC Company labor</v>
          </cell>
          <cell r="D38">
            <v>-16721.490000000002</v>
          </cell>
          <cell r="E38">
            <v>-16721.490000000002</v>
          </cell>
          <cell r="F38">
            <v>-16721.490000000002</v>
          </cell>
          <cell r="G38">
            <v>-3705.0331249999999</v>
          </cell>
          <cell r="H38">
            <v>-20426.523125</v>
          </cell>
          <cell r="M38">
            <v>-359.35747943437462</v>
          </cell>
          <cell r="N38">
            <v>-20785.880604434373</v>
          </cell>
          <cell r="P38">
            <v>-1324179.9099999999</v>
          </cell>
          <cell r="Q38">
            <v>-1324179.9099999999</v>
          </cell>
          <cell r="R38">
            <v>-1324179.9099999999</v>
          </cell>
          <cell r="S38">
            <v>-466686.68600000005</v>
          </cell>
          <cell r="T38">
            <v>-1790866.5959999999</v>
          </cell>
          <cell r="Y38">
            <v>-38514.142934692492</v>
          </cell>
          <cell r="Z38">
            <v>-1829380.7389346925</v>
          </cell>
        </row>
        <row r="39">
          <cell r="A39">
            <v>2056201</v>
          </cell>
          <cell r="B39" t="str">
            <v>IDC Contract Labor</v>
          </cell>
          <cell r="D39">
            <v>-37355</v>
          </cell>
          <cell r="E39">
            <v>-37355</v>
          </cell>
          <cell r="F39">
            <v>-37355</v>
          </cell>
          <cell r="G39">
            <v>-64486.491000000002</v>
          </cell>
          <cell r="H39">
            <v>-101841.49100000001</v>
          </cell>
          <cell r="M39">
            <v>-1896.2733920875955</v>
          </cell>
          <cell r="N39">
            <v>-103737.7643920876</v>
          </cell>
          <cell r="P39">
            <v>-2938155</v>
          </cell>
          <cell r="Q39">
            <v>-2938155</v>
          </cell>
          <cell r="R39">
            <v>-2938155</v>
          </cell>
          <cell r="S39">
            <v>-6788455.5171750002</v>
          </cell>
          <cell r="T39">
            <v>-9726610.5171750002</v>
          </cell>
          <cell r="Y39">
            <v>-209179.21444583204</v>
          </cell>
          <cell r="Z39">
            <v>-9935789.7316208314</v>
          </cell>
        </row>
        <row r="40">
          <cell r="A40">
            <v>2056501</v>
          </cell>
          <cell r="B40" t="str">
            <v>IDC Contract Services &amp; Equip</v>
          </cell>
          <cell r="D40">
            <v>-11449.31</v>
          </cell>
          <cell r="E40">
            <v>-11449.31</v>
          </cell>
          <cell r="F40">
            <v>-11449.31</v>
          </cell>
          <cell r="G40">
            <v>-25196.596275000004</v>
          </cell>
          <cell r="H40">
            <v>-36645.906275000001</v>
          </cell>
          <cell r="M40">
            <v>-689.18561267478401</v>
          </cell>
          <cell r="N40">
            <v>-37335.091887674782</v>
          </cell>
          <cell r="P40">
            <v>-914560.09</v>
          </cell>
          <cell r="Q40">
            <v>-914560.09</v>
          </cell>
          <cell r="R40">
            <v>-914560.09</v>
          </cell>
          <cell r="S40">
            <v>-2637591.9179919274</v>
          </cell>
          <cell r="T40">
            <v>-3552152.0079919272</v>
          </cell>
          <cell r="Y40">
            <v>-76392.116792576577</v>
          </cell>
          <cell r="Z40">
            <v>-3628544.1247845036</v>
          </cell>
        </row>
        <row r="41">
          <cell r="A41">
            <v>2056701</v>
          </cell>
          <cell r="B41" t="str">
            <v>IDC Professional Services</v>
          </cell>
          <cell r="D41">
            <v>-9674.39</v>
          </cell>
          <cell r="E41">
            <v>-7769.39</v>
          </cell>
          <cell r="F41">
            <v>-7769.39</v>
          </cell>
          <cell r="H41">
            <v>-7769.39</v>
          </cell>
          <cell r="M41">
            <v>-128.91435424525869</v>
          </cell>
          <cell r="N41">
            <v>-7898.3043542452588</v>
          </cell>
          <cell r="P41">
            <v>-781549.72</v>
          </cell>
          <cell r="Q41">
            <v>-621910.72</v>
          </cell>
          <cell r="R41">
            <v>-621910.72</v>
          </cell>
          <cell r="T41">
            <v>-621910.72</v>
          </cell>
          <cell r="Y41">
            <v>-13374.730656206581</v>
          </cell>
          <cell r="Z41">
            <v>-635285.45065620658</v>
          </cell>
        </row>
        <row r="42">
          <cell r="A42">
            <v>2057001</v>
          </cell>
          <cell r="B42" t="str">
            <v>IDC Fuel &amp; Power</v>
          </cell>
          <cell r="D42">
            <v>-2795.04</v>
          </cell>
          <cell r="E42">
            <v>-2795.04</v>
          </cell>
          <cell r="F42">
            <v>-2795.04</v>
          </cell>
          <cell r="G42">
            <v>-5061.2082500000006</v>
          </cell>
          <cell r="H42">
            <v>-7856.2482500000006</v>
          </cell>
          <cell r="M42">
            <v>-141.27428110053179</v>
          </cell>
          <cell r="N42">
            <v>-7997.5225311005324</v>
          </cell>
          <cell r="P42">
            <v>-221178.39</v>
          </cell>
          <cell r="Q42">
            <v>-221178.39</v>
          </cell>
          <cell r="R42">
            <v>-221178.39</v>
          </cell>
          <cell r="S42">
            <v>-490957.81455000001</v>
          </cell>
          <cell r="T42">
            <v>-712136.20455000002</v>
          </cell>
          <cell r="Y42">
            <v>-15315.108133832273</v>
          </cell>
          <cell r="Z42">
            <v>-727451.31268383225</v>
          </cell>
        </row>
        <row r="43">
          <cell r="A43">
            <v>2057501</v>
          </cell>
          <cell r="B43" t="str">
            <v>IDC Transportation</v>
          </cell>
          <cell r="D43">
            <v>-5251.54</v>
          </cell>
          <cell r="E43">
            <v>-5251.54</v>
          </cell>
          <cell r="F43">
            <v>-5251.54</v>
          </cell>
          <cell r="H43">
            <v>-5251.54</v>
          </cell>
          <cell r="M43">
            <v>-86.589386497408341</v>
          </cell>
          <cell r="N43">
            <v>-5338.1293864974086</v>
          </cell>
          <cell r="P43">
            <v>-416192.18</v>
          </cell>
          <cell r="Q43">
            <v>-416192.18</v>
          </cell>
          <cell r="R43">
            <v>-416192.18</v>
          </cell>
          <cell r="T43">
            <v>-416192.18</v>
          </cell>
          <cell r="Y43">
            <v>-8950.5746238293614</v>
          </cell>
          <cell r="Z43">
            <v>-425142.75462382933</v>
          </cell>
        </row>
        <row r="44">
          <cell r="A44">
            <v>2057520</v>
          </cell>
          <cell r="B44" t="str">
            <v>IDC Helicopter Transportation</v>
          </cell>
          <cell r="D44">
            <v>-508.87</v>
          </cell>
          <cell r="E44">
            <v>-508.87</v>
          </cell>
          <cell r="F44">
            <v>-508.87</v>
          </cell>
          <cell r="H44">
            <v>-508.87</v>
          </cell>
          <cell r="M44">
            <v>-8.3875457835352965</v>
          </cell>
          <cell r="N44">
            <v>-517.25754578353531</v>
          </cell>
          <cell r="P44">
            <v>-40306.6</v>
          </cell>
          <cell r="Q44">
            <v>-40306.6</v>
          </cell>
          <cell r="R44">
            <v>-40306.6</v>
          </cell>
          <cell r="T44">
            <v>-40306.6</v>
          </cell>
          <cell r="Y44">
            <v>-866.82847124335808</v>
          </cell>
          <cell r="Z44">
            <v>-41173.428471243358</v>
          </cell>
        </row>
        <row r="45">
          <cell r="A45">
            <v>2057530</v>
          </cell>
          <cell r="B45" t="str">
            <v>IDC Air transportation</v>
          </cell>
          <cell r="D45">
            <v>0</v>
          </cell>
          <cell r="E45">
            <v>0</v>
          </cell>
          <cell r="F45">
            <v>0</v>
          </cell>
          <cell r="G45">
            <v>-6707.2794500000009</v>
          </cell>
          <cell r="H45">
            <v>-6707.2794500000009</v>
          </cell>
          <cell r="M45">
            <v>-119.11050560012342</v>
          </cell>
          <cell r="N45">
            <v>-6826.3899556001243</v>
          </cell>
          <cell r="P45">
            <v>0</v>
          </cell>
          <cell r="Q45">
            <v>0</v>
          </cell>
          <cell r="R45">
            <v>0</v>
          </cell>
          <cell r="S45">
            <v>-596527.63104999997</v>
          </cell>
          <cell r="T45">
            <v>-596527.63104999997</v>
          </cell>
          <cell r="Y45">
            <v>-12828.845262996467</v>
          </cell>
          <cell r="Z45">
            <v>-609356.47631299647</v>
          </cell>
        </row>
        <row r="46">
          <cell r="A46">
            <v>2058001</v>
          </cell>
          <cell r="B46" t="str">
            <v>IDC Communication Expense</v>
          </cell>
          <cell r="D46">
            <v>-1877.88</v>
          </cell>
          <cell r="E46">
            <v>-1877.88</v>
          </cell>
          <cell r="F46">
            <v>-1877.88</v>
          </cell>
          <cell r="H46">
            <v>-1877.88</v>
          </cell>
          <cell r="M46">
            <v>-32.055187716844756</v>
          </cell>
          <cell r="N46">
            <v>-1909.9351877168449</v>
          </cell>
          <cell r="P46">
            <v>-157152.89000000001</v>
          </cell>
          <cell r="Q46">
            <v>-157152.89000000001</v>
          </cell>
          <cell r="R46">
            <v>-157152.89000000001</v>
          </cell>
          <cell r="T46">
            <v>-157152.89000000001</v>
          </cell>
          <cell r="Y46">
            <v>-3379.709511349894</v>
          </cell>
          <cell r="Z46">
            <v>-160532.59951134989</v>
          </cell>
        </row>
        <row r="47">
          <cell r="A47">
            <v>2058201</v>
          </cell>
          <cell r="B47" t="str">
            <v>IDC Repairs &amp; Maintenance</v>
          </cell>
          <cell r="D47">
            <v>-5729</v>
          </cell>
          <cell r="E47">
            <v>-5729</v>
          </cell>
          <cell r="F47">
            <v>-5729</v>
          </cell>
          <cell r="H47">
            <v>-5729</v>
          </cell>
          <cell r="M47">
            <v>-94.040927340571557</v>
          </cell>
          <cell r="N47">
            <v>-5823.0409273405712</v>
          </cell>
          <cell r="P47">
            <v>-450820.77</v>
          </cell>
          <cell r="Q47">
            <v>-450820.77</v>
          </cell>
          <cell r="R47">
            <v>-450820.77</v>
          </cell>
          <cell r="T47">
            <v>-450820.77</v>
          </cell>
          <cell r="Y47">
            <v>-9695.2925541686363</v>
          </cell>
          <cell r="Z47">
            <v>-460516.06255416863</v>
          </cell>
        </row>
        <row r="48">
          <cell r="A48">
            <v>2058501</v>
          </cell>
          <cell r="B48" t="str">
            <v>IDC Environmental Expense</v>
          </cell>
          <cell r="D48">
            <v>-1331.95</v>
          </cell>
          <cell r="E48">
            <v>-1331.95</v>
          </cell>
          <cell r="F48">
            <v>-1331.95</v>
          </cell>
          <cell r="H48">
            <v>-1331.95</v>
          </cell>
          <cell r="M48">
            <v>-21.718192965701331</v>
          </cell>
          <cell r="N48">
            <v>-1353.6681929657013</v>
          </cell>
          <cell r="P48">
            <v>-103701.86</v>
          </cell>
          <cell r="Q48">
            <v>-103701.86</v>
          </cell>
          <cell r="R48">
            <v>-103701.86</v>
          </cell>
          <cell r="T48">
            <v>-103701.86</v>
          </cell>
          <cell r="Y48">
            <v>-2230.1986465961591</v>
          </cell>
          <cell r="Z48">
            <v>-105932.05864659615</v>
          </cell>
        </row>
        <row r="49">
          <cell r="A49">
            <v>2251000</v>
          </cell>
          <cell r="B49" t="str">
            <v>Buildings Rollforward 1997</v>
          </cell>
          <cell r="D49">
            <v>-329936</v>
          </cell>
          <cell r="E49">
            <v>-329936</v>
          </cell>
          <cell r="F49">
            <v>-329936</v>
          </cell>
          <cell r="H49">
            <v>-329936</v>
          </cell>
          <cell r="N49">
            <v>-329936</v>
          </cell>
          <cell r="P49">
            <v>-24926664.800000001</v>
          </cell>
          <cell r="Q49">
            <v>-24926664.800000001</v>
          </cell>
          <cell r="R49">
            <v>-24926664.800000001</v>
          </cell>
          <cell r="T49">
            <v>-24926664.800000001</v>
          </cell>
          <cell r="Z49">
            <v>-24926664.800000001</v>
          </cell>
        </row>
        <row r="50">
          <cell r="A50">
            <v>2251001</v>
          </cell>
          <cell r="B50" t="str">
            <v>Buildings</v>
          </cell>
          <cell r="D50">
            <v>-1882662.02</v>
          </cell>
          <cell r="E50">
            <v>-2021990.58</v>
          </cell>
          <cell r="F50">
            <v>-2021990.58</v>
          </cell>
          <cell r="G50">
            <v>-182745.85377999995</v>
          </cell>
          <cell r="H50">
            <v>-2204736.4337800001</v>
          </cell>
          <cell r="N50">
            <v>-2204736.4337800001</v>
          </cell>
          <cell r="P50">
            <v>-148338706.69999999</v>
          </cell>
          <cell r="Q50">
            <v>-164059611.5</v>
          </cell>
          <cell r="R50">
            <v>-164059611.5</v>
          </cell>
          <cell r="S50">
            <v>-18949351.987790626</v>
          </cell>
          <cell r="T50">
            <v>-183008963.48779061</v>
          </cell>
          <cell r="Z50">
            <v>-183008963.48779061</v>
          </cell>
        </row>
        <row r="51">
          <cell r="A51">
            <v>2251501</v>
          </cell>
          <cell r="B51" t="str">
            <v>Roads</v>
          </cell>
          <cell r="D51">
            <v>-801707.92</v>
          </cell>
          <cell r="E51">
            <v>-798532.92</v>
          </cell>
          <cell r="F51">
            <v>-798532.92</v>
          </cell>
          <cell r="G51">
            <v>-22383.15611</v>
          </cell>
          <cell r="H51">
            <v>-820916.07611000002</v>
          </cell>
          <cell r="M51">
            <v>-13493.127158711146</v>
          </cell>
          <cell r="N51">
            <v>-834409.20326871122</v>
          </cell>
          <cell r="P51">
            <v>-62663342.57</v>
          </cell>
          <cell r="Q51">
            <v>-62397277.57</v>
          </cell>
          <cell r="R51">
            <v>-62397277.57</v>
          </cell>
          <cell r="S51">
            <v>-2337773.4573392705</v>
          </cell>
          <cell r="T51">
            <v>-64735051.027339272</v>
          </cell>
          <cell r="Y51">
            <v>-1392183.5460666313</v>
          </cell>
          <cell r="Z51">
            <v>-66127234.573405907</v>
          </cell>
        </row>
        <row r="52">
          <cell r="A52">
            <v>2252001</v>
          </cell>
          <cell r="B52" t="str">
            <v>Pipelines</v>
          </cell>
          <cell r="D52">
            <v>-576556.48</v>
          </cell>
          <cell r="E52">
            <v>-600719.81999999995</v>
          </cell>
          <cell r="F52">
            <v>-600719.81999999995</v>
          </cell>
          <cell r="H52">
            <v>-600719.81999999995</v>
          </cell>
          <cell r="M52">
            <v>-9859.0285027673272</v>
          </cell>
          <cell r="N52">
            <v>-610578.84850276727</v>
          </cell>
          <cell r="P52">
            <v>-45155891.189999998</v>
          </cell>
          <cell r="Q52">
            <v>-47258101.189999998</v>
          </cell>
          <cell r="R52">
            <v>-47258101.189999998</v>
          </cell>
          <cell r="T52">
            <v>-47258101.189999998</v>
          </cell>
          <cell r="Y52">
            <v>-1016326.5472253085</v>
          </cell>
          <cell r="Z52">
            <v>-48274427.737225309</v>
          </cell>
        </row>
        <row r="53">
          <cell r="A53">
            <v>2253000</v>
          </cell>
          <cell r="B53" t="str">
            <v>Plant &amp; Equipment R/F 1997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N53">
            <v>0</v>
          </cell>
          <cell r="P53">
            <v>-0.5</v>
          </cell>
          <cell r="Q53">
            <v>-0.5</v>
          </cell>
          <cell r="R53">
            <v>-0.5</v>
          </cell>
          <cell r="T53">
            <v>-0.5</v>
          </cell>
          <cell r="Z53">
            <v>-0.5</v>
          </cell>
        </row>
        <row r="54">
          <cell r="A54">
            <v>2253001</v>
          </cell>
          <cell r="B54" t="str">
            <v>Plant &amp; Equipment</v>
          </cell>
          <cell r="D54">
            <v>-1040270.88</v>
          </cell>
          <cell r="E54">
            <v>-1146931.46</v>
          </cell>
          <cell r="F54">
            <v>-1146931.46</v>
          </cell>
          <cell r="H54">
            <v>-1146931.46</v>
          </cell>
          <cell r="M54">
            <v>-18913.586771576927</v>
          </cell>
          <cell r="N54">
            <v>-1165845.0467715769</v>
          </cell>
          <cell r="P54">
            <v>-81977240</v>
          </cell>
          <cell r="Q54">
            <v>-90915396.599999994</v>
          </cell>
          <cell r="R54">
            <v>-90915396.599999994</v>
          </cell>
          <cell r="T54">
            <v>-90915396.599999994</v>
          </cell>
          <cell r="Y54">
            <v>-1955214.6359966255</v>
          </cell>
          <cell r="Z54">
            <v>-92870611.235996619</v>
          </cell>
        </row>
        <row r="55">
          <cell r="A55">
            <v>2253500</v>
          </cell>
          <cell r="B55" t="str">
            <v>Vehicles Rollforward 1997</v>
          </cell>
          <cell r="D55">
            <v>-541479</v>
          </cell>
          <cell r="E55">
            <v>-541479</v>
          </cell>
          <cell r="F55">
            <v>-541479</v>
          </cell>
          <cell r="H55">
            <v>-541479</v>
          </cell>
          <cell r="N55">
            <v>-541479</v>
          </cell>
          <cell r="P55">
            <v>-40908738.450000003</v>
          </cell>
          <cell r="Q55">
            <v>-40908738.450000003</v>
          </cell>
          <cell r="R55">
            <v>-40908738.450000003</v>
          </cell>
          <cell r="T55">
            <v>-40908738.450000003</v>
          </cell>
          <cell r="Z55">
            <v>-40908738.450000003</v>
          </cell>
        </row>
        <row r="56">
          <cell r="A56">
            <v>2253501</v>
          </cell>
          <cell r="B56" t="str">
            <v>Vehicles</v>
          </cell>
          <cell r="D56">
            <v>0</v>
          </cell>
          <cell r="E56">
            <v>-9250.85</v>
          </cell>
          <cell r="F56">
            <v>-9250.85</v>
          </cell>
          <cell r="H56">
            <v>-9250.85</v>
          </cell>
          <cell r="N56">
            <v>-9250.85</v>
          </cell>
          <cell r="P56">
            <v>0</v>
          </cell>
          <cell r="Q56">
            <v>-1211861.3500000001</v>
          </cell>
          <cell r="R56">
            <v>-1211861.3500000001</v>
          </cell>
          <cell r="T56">
            <v>-1211861.3500000001</v>
          </cell>
          <cell r="Z56">
            <v>-1211861.3500000001</v>
          </cell>
        </row>
        <row r="57">
          <cell r="A57">
            <v>2254001</v>
          </cell>
          <cell r="B57" t="str">
            <v>Vehicles for specialized tasks</v>
          </cell>
          <cell r="D57">
            <v>-915650.44</v>
          </cell>
          <cell r="E57">
            <v>-963540.94</v>
          </cell>
          <cell r="F57">
            <v>-963540.94</v>
          </cell>
          <cell r="H57">
            <v>-963540.94</v>
          </cell>
          <cell r="N57">
            <v>-963540.94</v>
          </cell>
          <cell r="P57">
            <v>-70646369.170000002</v>
          </cell>
          <cell r="Q57">
            <v>-74659593.069999993</v>
          </cell>
          <cell r="R57">
            <v>-74659593.069999993</v>
          </cell>
          <cell r="T57">
            <v>-74659593.069999993</v>
          </cell>
          <cell r="Z57">
            <v>-74659593.069999993</v>
          </cell>
        </row>
        <row r="58">
          <cell r="A58">
            <v>2254501</v>
          </cell>
          <cell r="B58" t="str">
            <v>Vehicles for personnel</v>
          </cell>
          <cell r="D58">
            <v>-128051.16</v>
          </cell>
          <cell r="E58">
            <v>-128051.16</v>
          </cell>
          <cell r="F58">
            <v>-128051.16</v>
          </cell>
          <cell r="H58">
            <v>-128051.16</v>
          </cell>
          <cell r="N58">
            <v>-128051.16</v>
          </cell>
          <cell r="P58">
            <v>-10205265.640000001</v>
          </cell>
          <cell r="Q58">
            <v>-10205265.640000001</v>
          </cell>
          <cell r="R58">
            <v>-10205265.640000001</v>
          </cell>
          <cell r="T58">
            <v>-10205265.640000001</v>
          </cell>
          <cell r="Z58">
            <v>-10205265.640000001</v>
          </cell>
        </row>
        <row r="59">
          <cell r="A59">
            <v>2254502</v>
          </cell>
          <cell r="B59" t="str">
            <v>Vehicles-Personnel-VAT-Paid</v>
          </cell>
          <cell r="D59">
            <v>-78183.91</v>
          </cell>
          <cell r="E59">
            <v>-78183.91</v>
          </cell>
          <cell r="F59">
            <v>-78183.91</v>
          </cell>
          <cell r="H59">
            <v>-78183.91</v>
          </cell>
          <cell r="N59">
            <v>-78183.91</v>
          </cell>
          <cell r="P59">
            <v>-6146750</v>
          </cell>
          <cell r="Q59">
            <v>-6146750</v>
          </cell>
          <cell r="R59">
            <v>-6146750</v>
          </cell>
          <cell r="T59">
            <v>-6146750</v>
          </cell>
          <cell r="Z59">
            <v>-6146750</v>
          </cell>
        </row>
        <row r="60">
          <cell r="A60">
            <v>2255001</v>
          </cell>
          <cell r="B60" t="str">
            <v>Furniture &amp; Fixtures</v>
          </cell>
          <cell r="D60">
            <v>-111656.51</v>
          </cell>
          <cell r="E60">
            <v>-113206.46</v>
          </cell>
          <cell r="F60">
            <v>-113206.46</v>
          </cell>
          <cell r="H60">
            <v>-113206.46</v>
          </cell>
          <cell r="N60">
            <v>-113206.46</v>
          </cell>
          <cell r="P60">
            <v>-8543414.9600000009</v>
          </cell>
          <cell r="Q60">
            <v>-8746458.4100000001</v>
          </cell>
          <cell r="R60">
            <v>-8746458.4100000001</v>
          </cell>
          <cell r="T60">
            <v>-8746458.4100000001</v>
          </cell>
          <cell r="Z60">
            <v>-8746458.4100000001</v>
          </cell>
        </row>
        <row r="61">
          <cell r="A61">
            <v>2256001</v>
          </cell>
          <cell r="B61" t="str">
            <v>Field Communicatios</v>
          </cell>
          <cell r="D61">
            <v>-212166.5</v>
          </cell>
          <cell r="E61">
            <v>-220011.28</v>
          </cell>
          <cell r="F61">
            <v>-220011.28</v>
          </cell>
          <cell r="G61">
            <v>-22383.15611</v>
          </cell>
          <cell r="H61">
            <v>-242394.43611000001</v>
          </cell>
          <cell r="N61">
            <v>-242394.43611000001</v>
          </cell>
          <cell r="P61">
            <v>-16747962.949999999</v>
          </cell>
          <cell r="Q61">
            <v>-17415980.949999999</v>
          </cell>
          <cell r="R61">
            <v>-17415980.949999999</v>
          </cell>
          <cell r="S61">
            <v>-2337773.4573392705</v>
          </cell>
          <cell r="T61">
            <v>-19753754.407339271</v>
          </cell>
          <cell r="Z61">
            <v>-19753754.407339271</v>
          </cell>
        </row>
        <row r="62">
          <cell r="A62">
            <v>2301000</v>
          </cell>
          <cell r="B62" t="str">
            <v>Apartments Rollforward 1997</v>
          </cell>
          <cell r="D62">
            <v>-67212</v>
          </cell>
          <cell r="E62">
            <v>-67212</v>
          </cell>
          <cell r="F62">
            <v>-67212</v>
          </cell>
          <cell r="H62">
            <v>-67212</v>
          </cell>
          <cell r="N62">
            <v>-67212</v>
          </cell>
          <cell r="P62">
            <v>-5077866.5999999996</v>
          </cell>
          <cell r="Q62">
            <v>-5077866.5999999996</v>
          </cell>
          <cell r="R62">
            <v>-5077866.5999999996</v>
          </cell>
          <cell r="T62">
            <v>-5077866.5999999996</v>
          </cell>
          <cell r="Z62">
            <v>-5077866.5999999996</v>
          </cell>
        </row>
        <row r="63">
          <cell r="A63">
            <v>2301001</v>
          </cell>
          <cell r="B63" t="str">
            <v>Buildings</v>
          </cell>
          <cell r="D63">
            <v>0</v>
          </cell>
          <cell r="E63">
            <v>0</v>
          </cell>
          <cell r="F63">
            <v>0</v>
          </cell>
          <cell r="H63">
            <v>0</v>
          </cell>
          <cell r="N63">
            <v>0</v>
          </cell>
          <cell r="P63">
            <v>0</v>
          </cell>
          <cell r="Q63">
            <v>0</v>
          </cell>
          <cell r="R63">
            <v>0</v>
          </cell>
          <cell r="T63">
            <v>0</v>
          </cell>
          <cell r="Z63">
            <v>0</v>
          </cell>
        </row>
        <row r="64">
          <cell r="A64">
            <v>2301010</v>
          </cell>
          <cell r="B64" t="str">
            <v>Office Buildings</v>
          </cell>
          <cell r="D64">
            <v>-19732.8</v>
          </cell>
          <cell r="E64">
            <v>-19732.8</v>
          </cell>
          <cell r="F64">
            <v>-19732.8</v>
          </cell>
          <cell r="H64">
            <v>-19732.8</v>
          </cell>
          <cell r="N64">
            <v>-19732.8</v>
          </cell>
          <cell r="P64">
            <v>-1698551</v>
          </cell>
          <cell r="Q64">
            <v>-1698551</v>
          </cell>
          <cell r="R64">
            <v>-1698551</v>
          </cell>
          <cell r="T64">
            <v>-1698551</v>
          </cell>
          <cell r="Z64">
            <v>-1698551</v>
          </cell>
        </row>
        <row r="65">
          <cell r="A65">
            <v>2301020</v>
          </cell>
          <cell r="B65" t="str">
            <v>Apartments</v>
          </cell>
          <cell r="D65">
            <v>-127523.31</v>
          </cell>
          <cell r="E65">
            <v>-145612.26</v>
          </cell>
          <cell r="F65">
            <v>-145612.26</v>
          </cell>
          <cell r="H65">
            <v>-145612.26</v>
          </cell>
          <cell r="N65">
            <v>-145612.26</v>
          </cell>
          <cell r="P65">
            <v>-9969867.3300000001</v>
          </cell>
          <cell r="Q65">
            <v>-11508802.33</v>
          </cell>
          <cell r="R65">
            <v>-11508802.33</v>
          </cell>
          <cell r="T65">
            <v>-11508802.33</v>
          </cell>
          <cell r="Z65">
            <v>-11508802.33</v>
          </cell>
        </row>
        <row r="66">
          <cell r="A66">
            <v>2303000</v>
          </cell>
          <cell r="B66" t="str">
            <v>Office F&amp;F Rollforward 1997</v>
          </cell>
          <cell r="D66">
            <v>-227318</v>
          </cell>
          <cell r="E66">
            <v>-227318</v>
          </cell>
          <cell r="F66">
            <v>-227318</v>
          </cell>
          <cell r="H66">
            <v>-227318</v>
          </cell>
          <cell r="N66">
            <v>-227318</v>
          </cell>
          <cell r="P66">
            <v>-17173874.899999999</v>
          </cell>
          <cell r="Q66">
            <v>-17173874.899999999</v>
          </cell>
          <cell r="R66">
            <v>-17173874.899999999</v>
          </cell>
          <cell r="T66">
            <v>-17173874.899999999</v>
          </cell>
          <cell r="Z66">
            <v>-17173874.899999999</v>
          </cell>
        </row>
        <row r="67">
          <cell r="A67">
            <v>2303010</v>
          </cell>
          <cell r="B67" t="str">
            <v>Office Furniture &amp; Fixtures</v>
          </cell>
          <cell r="D67">
            <v>-14782.82</v>
          </cell>
          <cell r="E67">
            <v>-14782.82</v>
          </cell>
          <cell r="F67">
            <v>-14782.82</v>
          </cell>
          <cell r="H67">
            <v>-14782.82</v>
          </cell>
          <cell r="N67">
            <v>-14782.82</v>
          </cell>
          <cell r="P67">
            <v>-1118262.8999999999</v>
          </cell>
          <cell r="Q67">
            <v>-1118262.8999999999</v>
          </cell>
          <cell r="R67">
            <v>-1118262.8999999999</v>
          </cell>
          <cell r="T67">
            <v>-1118262.8999999999</v>
          </cell>
          <cell r="Z67">
            <v>-1118262.8999999999</v>
          </cell>
        </row>
        <row r="68">
          <cell r="A68">
            <v>2303020</v>
          </cell>
          <cell r="B68" t="str">
            <v>Apartment Furniture &amp; Fixtures</v>
          </cell>
          <cell r="D68">
            <v>-57511.94</v>
          </cell>
          <cell r="E68">
            <v>-57511.94</v>
          </cell>
          <cell r="F68">
            <v>-57511.94</v>
          </cell>
          <cell r="H68">
            <v>-57511.94</v>
          </cell>
          <cell r="N68">
            <v>-57511.94</v>
          </cell>
          <cell r="P68">
            <v>-4508287</v>
          </cell>
          <cell r="Q68">
            <v>-4508287</v>
          </cell>
          <cell r="R68">
            <v>-4508287</v>
          </cell>
          <cell r="T68">
            <v>-4508287</v>
          </cell>
          <cell r="Z68">
            <v>-4508287</v>
          </cell>
        </row>
        <row r="69">
          <cell r="A69">
            <v>2304001</v>
          </cell>
          <cell r="B69" t="str">
            <v>Office Equipment</v>
          </cell>
          <cell r="D69">
            <v>-79454.5</v>
          </cell>
          <cell r="E69">
            <v>-96374.080000000002</v>
          </cell>
          <cell r="F69">
            <v>-96374.080000000002</v>
          </cell>
          <cell r="H69">
            <v>-96374.080000000002</v>
          </cell>
          <cell r="N69">
            <v>-96374.080000000002</v>
          </cell>
          <cell r="P69">
            <v>-6113253.5099999998</v>
          </cell>
          <cell r="Q69">
            <v>-7608393.96</v>
          </cell>
          <cell r="R69">
            <v>-7608393.96</v>
          </cell>
          <cell r="T69">
            <v>-7608393.96</v>
          </cell>
          <cell r="Z69">
            <v>-7608393.96</v>
          </cell>
        </row>
        <row r="70">
          <cell r="A70">
            <v>2305001</v>
          </cell>
          <cell r="B70" t="str">
            <v>Intangible Assets</v>
          </cell>
          <cell r="D70">
            <v>-2250.0100000000002</v>
          </cell>
          <cell r="E70">
            <v>-2851.76</v>
          </cell>
          <cell r="F70">
            <v>-2851.76</v>
          </cell>
          <cell r="H70">
            <v>-2851.76</v>
          </cell>
          <cell r="N70">
            <v>-2851.76</v>
          </cell>
          <cell r="P70">
            <v>-154245</v>
          </cell>
          <cell r="Q70">
            <v>-205935</v>
          </cell>
          <cell r="R70">
            <v>-205935</v>
          </cell>
          <cell r="T70">
            <v>-205935</v>
          </cell>
          <cell r="Z70">
            <v>-205935</v>
          </cell>
        </row>
        <row r="71">
          <cell r="A71">
            <v>2305002</v>
          </cell>
          <cell r="B71" t="str">
            <v>Software-Sun System-GL</v>
          </cell>
          <cell r="D71">
            <v>0</v>
          </cell>
          <cell r="E71">
            <v>-62093.59</v>
          </cell>
          <cell r="F71">
            <v>-62093.59</v>
          </cell>
          <cell r="H71">
            <v>-62093.59</v>
          </cell>
          <cell r="N71">
            <v>-62093.59</v>
          </cell>
          <cell r="P71">
            <v>0</v>
          </cell>
          <cell r="Q71">
            <v>-5214962.84</v>
          </cell>
          <cell r="R71">
            <v>-5214962.84</v>
          </cell>
          <cell r="T71">
            <v>-5214962.84</v>
          </cell>
          <cell r="Z71">
            <v>-5214962.84</v>
          </cell>
        </row>
        <row r="72">
          <cell r="A72">
            <v>2305003</v>
          </cell>
          <cell r="B72" t="str">
            <v>Software-Sun System-Payroll</v>
          </cell>
          <cell r="D72">
            <v>-9353.4500000000007</v>
          </cell>
          <cell r="E72">
            <v>-9353.4500000000007</v>
          </cell>
          <cell r="F72">
            <v>-9353.4500000000007</v>
          </cell>
          <cell r="H72">
            <v>-9353.4500000000007</v>
          </cell>
          <cell r="N72">
            <v>-9353.4500000000007</v>
          </cell>
          <cell r="P72">
            <v>-778140</v>
          </cell>
          <cell r="Q72">
            <v>-778140</v>
          </cell>
          <cell r="R72">
            <v>-778140</v>
          </cell>
          <cell r="T72">
            <v>-778140</v>
          </cell>
          <cell r="Z72">
            <v>-778140</v>
          </cell>
        </row>
        <row r="73">
          <cell r="A73">
            <v>2350101</v>
          </cell>
          <cell r="B73" t="str">
            <v>WIP IDC Dril Cont Day Rate</v>
          </cell>
          <cell r="D73">
            <v>-400194.12</v>
          </cell>
          <cell r="E73">
            <v>-1800194.12</v>
          </cell>
          <cell r="F73">
            <v>-1800194.12</v>
          </cell>
          <cell r="H73">
            <v>-1800194.12</v>
          </cell>
          <cell r="M73">
            <v>-39198.375036990903</v>
          </cell>
          <cell r="N73">
            <v>-1839392.4950369911</v>
          </cell>
          <cell r="P73">
            <v>-31843480.68</v>
          </cell>
          <cell r="Q73">
            <v>-215243480.68000001</v>
          </cell>
          <cell r="R73">
            <v>-215243480.68000001</v>
          </cell>
          <cell r="T73">
            <v>-215243480.68000001</v>
          </cell>
          <cell r="Y73">
            <v>-4628998.1616644338</v>
          </cell>
          <cell r="Z73">
            <v>-219872478.84166443</v>
          </cell>
        </row>
        <row r="74">
          <cell r="A74">
            <v>2350501</v>
          </cell>
          <cell r="B74" t="str">
            <v>WIP IDC Mobilization/Demob</v>
          </cell>
          <cell r="D74">
            <v>-661819.01</v>
          </cell>
          <cell r="E74">
            <v>-814469.01</v>
          </cell>
          <cell r="F74">
            <v>-814469.01</v>
          </cell>
          <cell r="H74">
            <v>-814469.01</v>
          </cell>
          <cell r="M74">
            <v>-13621.653877417841</v>
          </cell>
          <cell r="N74">
            <v>-828090.6638774178</v>
          </cell>
          <cell r="P74">
            <v>-53222985.460000001</v>
          </cell>
          <cell r="Q74">
            <v>-66015055.460000001</v>
          </cell>
          <cell r="R74">
            <v>-66015055.460000001</v>
          </cell>
          <cell r="T74">
            <v>-66015055.460000001</v>
          </cell>
          <cell r="Y74">
            <v>-1419711.1540898341</v>
          </cell>
          <cell r="Z74">
            <v>-67434766.614089832</v>
          </cell>
        </row>
        <row r="75">
          <cell r="A75">
            <v>2350701</v>
          </cell>
          <cell r="B75" t="str">
            <v>WIP IDC Road|Loc. Pits &amp; Keyws</v>
          </cell>
          <cell r="D75">
            <v>-176658.44</v>
          </cell>
          <cell r="E75">
            <v>-212420.58</v>
          </cell>
          <cell r="F75">
            <v>-212420.58</v>
          </cell>
          <cell r="H75">
            <v>-212420.58</v>
          </cell>
          <cell r="M75">
            <v>-3544.8430435647638</v>
          </cell>
          <cell r="N75">
            <v>-215965.42304356475</v>
          </cell>
          <cell r="P75">
            <v>-14046485.84</v>
          </cell>
          <cell r="Q75">
            <v>-17157793.039999999</v>
          </cell>
          <cell r="R75">
            <v>-17157793.039999999</v>
          </cell>
          <cell r="T75">
            <v>-17157793.039999999</v>
          </cell>
          <cell r="Y75">
            <v>-368993.25447378668</v>
          </cell>
          <cell r="Z75">
            <v>-17526786.294473786</v>
          </cell>
        </row>
        <row r="76">
          <cell r="A76">
            <v>2351001</v>
          </cell>
          <cell r="B76" t="str">
            <v>WIP IDC Cement &amp; Cement Serv</v>
          </cell>
          <cell r="D76">
            <v>0</v>
          </cell>
          <cell r="E76">
            <v>-61396.18</v>
          </cell>
          <cell r="F76">
            <v>-61396.18</v>
          </cell>
          <cell r="H76">
            <v>-61396.18</v>
          </cell>
          <cell r="M76">
            <v>-1144.3394563403674</v>
          </cell>
          <cell r="N76">
            <v>-62540.519456340371</v>
          </cell>
          <cell r="P76">
            <v>0</v>
          </cell>
          <cell r="Q76">
            <v>-5872570</v>
          </cell>
          <cell r="R76">
            <v>-5872570</v>
          </cell>
          <cell r="T76">
            <v>-5872570</v>
          </cell>
          <cell r="Y76">
            <v>-126294.72283371973</v>
          </cell>
          <cell r="Z76">
            <v>-5998864.72283372</v>
          </cell>
        </row>
        <row r="77">
          <cell r="A77">
            <v>2352001</v>
          </cell>
          <cell r="B77" t="str">
            <v>WIP IDC Wireline Logging</v>
          </cell>
          <cell r="D77">
            <v>-20842.5</v>
          </cell>
          <cell r="E77">
            <v>-20842.5</v>
          </cell>
          <cell r="F77">
            <v>-20842.5</v>
          </cell>
          <cell r="H77">
            <v>-20842.5</v>
          </cell>
          <cell r="M77">
            <v>-336.49244623865928</v>
          </cell>
          <cell r="N77">
            <v>-21178.992446238659</v>
          </cell>
          <cell r="P77">
            <v>-1597141.5</v>
          </cell>
          <cell r="Q77">
            <v>-1597141.5</v>
          </cell>
          <cell r="R77">
            <v>-1597141.5</v>
          </cell>
          <cell r="T77">
            <v>-1597141.5</v>
          </cell>
          <cell r="Y77">
            <v>-34347.916341351636</v>
          </cell>
          <cell r="Z77">
            <v>-1631489.4163413516</v>
          </cell>
        </row>
        <row r="78">
          <cell r="A78">
            <v>2352501</v>
          </cell>
          <cell r="B78" t="str">
            <v>WIP IDC Mud Logging</v>
          </cell>
          <cell r="D78">
            <v>0</v>
          </cell>
          <cell r="E78">
            <v>-97638.17</v>
          </cell>
          <cell r="F78">
            <v>-97638.17</v>
          </cell>
          <cell r="H78">
            <v>-97638.17</v>
          </cell>
          <cell r="M78">
            <v>-2153.4470843056506</v>
          </cell>
          <cell r="N78">
            <v>-99791.617084305646</v>
          </cell>
          <cell r="P78">
            <v>0</v>
          </cell>
          <cell r="Q78">
            <v>-11883423.060000001</v>
          </cell>
          <cell r="R78">
            <v>-11883423.060000001</v>
          </cell>
          <cell r="T78">
            <v>-11883423.060000001</v>
          </cell>
          <cell r="Y78">
            <v>-255563.3430812291</v>
          </cell>
          <cell r="Z78">
            <v>-12138986.403081229</v>
          </cell>
        </row>
        <row r="79">
          <cell r="A79">
            <v>2353001</v>
          </cell>
          <cell r="B79" t="str">
            <v>WIP IDC Formation Testing</v>
          </cell>
          <cell r="D79">
            <v>0</v>
          </cell>
          <cell r="E79">
            <v>-26545.05</v>
          </cell>
          <cell r="F79">
            <v>-26545.05</v>
          </cell>
          <cell r="H79">
            <v>-26545.05</v>
          </cell>
          <cell r="M79">
            <v>-499.16712327053546</v>
          </cell>
          <cell r="N79">
            <v>-27044.217123270533</v>
          </cell>
          <cell r="P79">
            <v>0</v>
          </cell>
          <cell r="Q79">
            <v>-2572634.7799999998</v>
          </cell>
          <cell r="R79">
            <v>-2572634.7799999998</v>
          </cell>
          <cell r="T79">
            <v>-2572634.7799999998</v>
          </cell>
          <cell r="Y79">
            <v>-55326.747317186084</v>
          </cell>
          <cell r="Z79">
            <v>-2627961.5273171859</v>
          </cell>
        </row>
        <row r="80">
          <cell r="A80">
            <v>2355701</v>
          </cell>
          <cell r="B80" t="str">
            <v>WIP IDC Materials &amp; Supplies</v>
          </cell>
          <cell r="D80">
            <v>-44496.72</v>
          </cell>
          <cell r="E80">
            <v>-44496.72</v>
          </cell>
          <cell r="F80">
            <v>-44496.72</v>
          </cell>
          <cell r="G80">
            <v>-9605.547059999999</v>
          </cell>
          <cell r="H80">
            <v>-54102.267059999998</v>
          </cell>
          <cell r="M80">
            <v>-897.02629928866065</v>
          </cell>
          <cell r="N80">
            <v>-54999.293359288662</v>
          </cell>
          <cell r="P80">
            <v>-3417439.36</v>
          </cell>
          <cell r="Q80">
            <v>-3417439.36</v>
          </cell>
          <cell r="R80">
            <v>-3417439.36</v>
          </cell>
          <cell r="S80">
            <v>-908129.64428000012</v>
          </cell>
          <cell r="T80">
            <v>-4325569.00428</v>
          </cell>
          <cell r="Y80">
            <v>-93025.121623696541</v>
          </cell>
          <cell r="Z80">
            <v>-4418594.1259036968</v>
          </cell>
        </row>
        <row r="81">
          <cell r="A81">
            <v>2356001</v>
          </cell>
          <cell r="B81" t="str">
            <v>WIP IDC Company labor</v>
          </cell>
          <cell r="D81">
            <v>-66886.95</v>
          </cell>
          <cell r="E81">
            <v>-66886.95</v>
          </cell>
          <cell r="F81">
            <v>-66886.95</v>
          </cell>
          <cell r="G81">
            <v>-27417.245124999994</v>
          </cell>
          <cell r="H81">
            <v>-94304.195124999998</v>
          </cell>
          <cell r="M81">
            <v>-1722.2930515909331</v>
          </cell>
          <cell r="N81">
            <v>-96026.488176590938</v>
          </cell>
          <cell r="P81">
            <v>-5296725.6399999997</v>
          </cell>
          <cell r="Q81">
            <v>-5296725.6399999997</v>
          </cell>
          <cell r="R81">
            <v>-5296725.6399999997</v>
          </cell>
          <cell r="S81">
            <v>-3453481.4763999996</v>
          </cell>
          <cell r="T81">
            <v>-8750207.1163999997</v>
          </cell>
          <cell r="Y81">
            <v>-188180.81053156962</v>
          </cell>
          <cell r="Z81">
            <v>-8938387.9269315694</v>
          </cell>
        </row>
        <row r="82">
          <cell r="A82">
            <v>2356201</v>
          </cell>
          <cell r="B82" t="str">
            <v>WIP IDC Contract Labor</v>
          </cell>
          <cell r="D82">
            <v>-280732</v>
          </cell>
          <cell r="E82">
            <v>-280732</v>
          </cell>
          <cell r="F82">
            <v>-280732</v>
          </cell>
          <cell r="G82">
            <v>-357770.78339999996</v>
          </cell>
          <cell r="H82">
            <v>-638502.78339999996</v>
          </cell>
          <cell r="M82">
            <v>-11727.270637716618</v>
          </cell>
          <cell r="N82">
            <v>-650230.05403771659</v>
          </cell>
          <cell r="P82">
            <v>-22080958</v>
          </cell>
          <cell r="Q82">
            <v>-22080958</v>
          </cell>
          <cell r="R82">
            <v>-22080958</v>
          </cell>
          <cell r="S82">
            <v>-37668623.590857506</v>
          </cell>
          <cell r="T82">
            <v>-59749581.590857506</v>
          </cell>
          <cell r="Y82">
            <v>-1284966.6920016401</v>
          </cell>
          <cell r="Z82">
            <v>-61034548.282859147</v>
          </cell>
        </row>
        <row r="83">
          <cell r="A83">
            <v>2356501</v>
          </cell>
          <cell r="B83" t="str">
            <v>WIP IDC Cont Services &amp; Equip</v>
          </cell>
          <cell r="D83">
            <v>-45795.24</v>
          </cell>
          <cell r="E83">
            <v>-110322.83</v>
          </cell>
          <cell r="F83">
            <v>-110322.83</v>
          </cell>
          <cell r="G83">
            <v>-186454.81243499991</v>
          </cell>
          <cell r="H83">
            <v>-296777.64243499993</v>
          </cell>
          <cell r="M83">
            <v>-5665.8576315315231</v>
          </cell>
          <cell r="N83">
            <v>-302443.50006653147</v>
          </cell>
          <cell r="P83">
            <v>-3658243.36</v>
          </cell>
          <cell r="Q83">
            <v>-9893243.3599999994</v>
          </cell>
          <cell r="R83">
            <v>-9893243.3599999994</v>
          </cell>
          <cell r="S83">
            <v>-19518180.193140261</v>
          </cell>
          <cell r="T83">
            <v>-29411423.55314026</v>
          </cell>
          <cell r="Y83">
            <v>-632518.23065352743</v>
          </cell>
          <cell r="Z83">
            <v>-30043941.783793788</v>
          </cell>
        </row>
        <row r="84">
          <cell r="A84">
            <v>2356701</v>
          </cell>
          <cell r="B84" t="str">
            <v>WIP IDC Professional Services</v>
          </cell>
          <cell r="D84">
            <v>-155619.34</v>
          </cell>
          <cell r="E84">
            <v>-147999.34</v>
          </cell>
          <cell r="F84">
            <v>-147999.34</v>
          </cell>
          <cell r="H84">
            <v>-147999.34</v>
          </cell>
          <cell r="M84">
            <v>-2401.2392963694679</v>
          </cell>
          <cell r="N84">
            <v>-150400.57929636945</v>
          </cell>
          <cell r="P84">
            <v>-12070052.07</v>
          </cell>
          <cell r="Q84">
            <v>-11431496.07</v>
          </cell>
          <cell r="R84">
            <v>-11431496.07</v>
          </cell>
          <cell r="T84">
            <v>-11431496.07</v>
          </cell>
          <cell r="Y84">
            <v>-245844.2603043312</v>
          </cell>
          <cell r="Z84">
            <v>-11677340.330304332</v>
          </cell>
        </row>
        <row r="85">
          <cell r="A85">
            <v>2357001</v>
          </cell>
          <cell r="B85" t="str">
            <v>WIP IDC Fuel &amp; Power</v>
          </cell>
          <cell r="D85">
            <v>-11180.16</v>
          </cell>
          <cell r="E85">
            <v>-11180.16</v>
          </cell>
          <cell r="F85">
            <v>-11180.16</v>
          </cell>
          <cell r="G85">
            <v>-37452.941050000001</v>
          </cell>
          <cell r="H85">
            <v>-48633.101049999997</v>
          </cell>
          <cell r="M85">
            <v>-888.88689871038832</v>
          </cell>
          <cell r="N85">
            <v>-49521.987948710383</v>
          </cell>
          <cell r="P85">
            <v>-884715.56</v>
          </cell>
          <cell r="Q85">
            <v>-884715.56</v>
          </cell>
          <cell r="R85">
            <v>-884715.56</v>
          </cell>
          <cell r="S85">
            <v>-3633087.82767</v>
          </cell>
          <cell r="T85">
            <v>-4517803.3876700001</v>
          </cell>
          <cell r="Y85">
            <v>-97159.289146493393</v>
          </cell>
          <cell r="Z85">
            <v>-4614962.6768164933</v>
          </cell>
        </row>
        <row r="86">
          <cell r="A86">
            <v>2357501</v>
          </cell>
          <cell r="B86" t="str">
            <v>WIP IDC Transportation</v>
          </cell>
          <cell r="D86">
            <v>-24693.11</v>
          </cell>
          <cell r="E86">
            <v>-24693.11</v>
          </cell>
          <cell r="F86">
            <v>-24693.11</v>
          </cell>
          <cell r="H86">
            <v>-24693.11</v>
          </cell>
          <cell r="M86">
            <v>-409.28333540108179</v>
          </cell>
          <cell r="N86">
            <v>-25102.393335401081</v>
          </cell>
          <cell r="P86">
            <v>-1973239.72</v>
          </cell>
          <cell r="Q86">
            <v>-1973239.72</v>
          </cell>
          <cell r="R86">
            <v>-1973239.72</v>
          </cell>
          <cell r="T86">
            <v>-1973239.72</v>
          </cell>
          <cell r="Y86">
            <v>-42436.235501984091</v>
          </cell>
          <cell r="Z86">
            <v>-2015675.9555019841</v>
          </cell>
        </row>
        <row r="87">
          <cell r="A87">
            <v>2357520</v>
          </cell>
          <cell r="B87" t="str">
            <v>WIP IDC Helicopter Transport</v>
          </cell>
          <cell r="D87">
            <v>-2034.48</v>
          </cell>
          <cell r="E87">
            <v>-2034.48</v>
          </cell>
          <cell r="F87">
            <v>-2034.48</v>
          </cell>
          <cell r="H87">
            <v>-2034.48</v>
          </cell>
          <cell r="M87">
            <v>-33.543955078047539</v>
          </cell>
          <cell r="N87">
            <v>-2068.0239550780475</v>
          </cell>
          <cell r="P87">
            <v>-161225.4</v>
          </cell>
          <cell r="Q87">
            <v>-161225.4</v>
          </cell>
          <cell r="R87">
            <v>-161225.4</v>
          </cell>
          <cell r="T87">
            <v>-161225.4</v>
          </cell>
          <cell r="Y87">
            <v>-3467.2923791041389</v>
          </cell>
          <cell r="Z87">
            <v>-164692.69237910412</v>
          </cell>
        </row>
        <row r="88">
          <cell r="A88">
            <v>2357540</v>
          </cell>
          <cell r="B88" t="str">
            <v>WIP IDC Marine Transport</v>
          </cell>
          <cell r="D88">
            <v>0</v>
          </cell>
          <cell r="E88">
            <v>0</v>
          </cell>
          <cell r="F88">
            <v>0</v>
          </cell>
          <cell r="G88">
            <v>-16768.198625000001</v>
          </cell>
          <cell r="H88">
            <v>-16768.198625000001</v>
          </cell>
          <cell r="M88">
            <v>-297.77626400030857</v>
          </cell>
          <cell r="N88">
            <v>-17065.97488900031</v>
          </cell>
          <cell r="P88">
            <v>0</v>
          </cell>
          <cell r="Q88">
            <v>0</v>
          </cell>
          <cell r="R88">
            <v>0</v>
          </cell>
          <cell r="S88">
            <v>-1491319.0776249999</v>
          </cell>
          <cell r="T88">
            <v>-1491319.0776249999</v>
          </cell>
          <cell r="Y88">
            <v>-32072.113157491171</v>
          </cell>
          <cell r="Z88">
            <v>-1523391.1907824911</v>
          </cell>
        </row>
        <row r="89">
          <cell r="A89">
            <v>2358001</v>
          </cell>
          <cell r="B89" t="str">
            <v>WIP IDC Communication Expense</v>
          </cell>
          <cell r="D89">
            <v>-7513.52</v>
          </cell>
          <cell r="E89">
            <v>-7513.52</v>
          </cell>
          <cell r="F89">
            <v>-7513.52</v>
          </cell>
          <cell r="H89">
            <v>-7513.52</v>
          </cell>
          <cell r="M89">
            <v>-128.23386257912929</v>
          </cell>
          <cell r="N89">
            <v>-7641.7538625791294</v>
          </cell>
          <cell r="P89">
            <v>-628618.56000000006</v>
          </cell>
          <cell r="Q89">
            <v>-628618.56000000006</v>
          </cell>
          <cell r="R89">
            <v>-628618.56000000006</v>
          </cell>
          <cell r="T89">
            <v>-628618.56000000006</v>
          </cell>
          <cell r="Y89">
            <v>-13518.988586484626</v>
          </cell>
          <cell r="Z89">
            <v>-642137.54858648463</v>
          </cell>
        </row>
        <row r="90">
          <cell r="A90">
            <v>2358201</v>
          </cell>
          <cell r="B90" t="str">
            <v>WIP IDC Repairs &amp; Maintenance</v>
          </cell>
          <cell r="D90">
            <v>-22916</v>
          </cell>
          <cell r="E90">
            <v>-22916</v>
          </cell>
          <cell r="F90">
            <v>-22916</v>
          </cell>
          <cell r="H90">
            <v>-22916</v>
          </cell>
          <cell r="M90">
            <v>-376.16384048219885</v>
          </cell>
          <cell r="N90">
            <v>-23292.163840482201</v>
          </cell>
          <cell r="P90">
            <v>-1803284.08</v>
          </cell>
          <cell r="Q90">
            <v>-1803284.08</v>
          </cell>
          <cell r="R90">
            <v>-1803284.08</v>
          </cell>
          <cell r="T90">
            <v>-1803284.08</v>
          </cell>
          <cell r="Y90">
            <v>-38781.191722543837</v>
          </cell>
          <cell r="Z90">
            <v>-1842065.271722544</v>
          </cell>
        </row>
        <row r="91">
          <cell r="A91">
            <v>2358501</v>
          </cell>
          <cell r="B91" t="str">
            <v>WIP IDC Environmental Expense</v>
          </cell>
          <cell r="D91">
            <v>-5325.8</v>
          </cell>
          <cell r="E91">
            <v>-5325.8</v>
          </cell>
          <cell r="F91">
            <v>-5325.8</v>
          </cell>
          <cell r="H91">
            <v>-5325.8</v>
          </cell>
          <cell r="M91">
            <v>-86.861495829831412</v>
          </cell>
          <cell r="N91">
            <v>-5412.6614958298314</v>
          </cell>
          <cell r="P91">
            <v>-414814.44</v>
          </cell>
          <cell r="Q91">
            <v>-414814.44</v>
          </cell>
          <cell r="R91">
            <v>-414814.44</v>
          </cell>
          <cell r="T91">
            <v>-414814.44</v>
          </cell>
          <cell r="Y91">
            <v>-8920.9451274696876</v>
          </cell>
          <cell r="Z91">
            <v>-423735.38512746966</v>
          </cell>
        </row>
        <row r="92">
          <cell r="A92">
            <v>2358701</v>
          </cell>
          <cell r="B92" t="str">
            <v>WIP IDC Local Licensing Fees</v>
          </cell>
          <cell r="D92">
            <v>0</v>
          </cell>
          <cell r="E92">
            <v>-143703.17000000001</v>
          </cell>
          <cell r="F92">
            <v>-143703.17000000001</v>
          </cell>
          <cell r="H92">
            <v>-143703.17000000001</v>
          </cell>
          <cell r="M92">
            <v>-2501.9493391594201</v>
          </cell>
          <cell r="N92">
            <v>-146205.11933915943</v>
          </cell>
          <cell r="P92">
            <v>0</v>
          </cell>
          <cell r="Q92">
            <v>-12399339.279999999</v>
          </cell>
          <cell r="R92">
            <v>-12399339.279999999</v>
          </cell>
          <cell r="T92">
            <v>-12399339.279999999</v>
          </cell>
          <cell r="Y92">
            <v>-266658.56987466372</v>
          </cell>
          <cell r="Z92">
            <v>-12665997.849874662</v>
          </cell>
        </row>
        <row r="93">
          <cell r="A93">
            <v>2403501</v>
          </cell>
          <cell r="B93" t="str">
            <v>WIP-TDC-Tubing</v>
          </cell>
          <cell r="D93">
            <v>-74537.97</v>
          </cell>
          <cell r="E93">
            <v>-74537.97</v>
          </cell>
          <cell r="F93">
            <v>-74537.97</v>
          </cell>
          <cell r="H93">
            <v>-74537.97</v>
          </cell>
          <cell r="M93">
            <v>-1205.9413283245533</v>
          </cell>
          <cell r="N93">
            <v>-75743.911328324553</v>
          </cell>
          <cell r="P93">
            <v>-5731304.0199999996</v>
          </cell>
          <cell r="Q93">
            <v>-5731304.0199999996</v>
          </cell>
          <cell r="R93">
            <v>-5731304.0199999996</v>
          </cell>
          <cell r="T93">
            <v>-5731304.0199999996</v>
          </cell>
          <cell r="Y93">
            <v>-123256.67513229874</v>
          </cell>
          <cell r="Z93">
            <v>-5854560.6951322984</v>
          </cell>
        </row>
        <row r="94">
          <cell r="A94">
            <v>2405001</v>
          </cell>
          <cell r="B94" t="str">
            <v>WIP-TDC-Casinghead</v>
          </cell>
          <cell r="D94">
            <v>-3432.32</v>
          </cell>
          <cell r="E94">
            <v>-3432.32</v>
          </cell>
          <cell r="F94">
            <v>-3432.32</v>
          </cell>
          <cell r="H94">
            <v>-3432.32</v>
          </cell>
          <cell r="M94">
            <v>-55.352169045297536</v>
          </cell>
          <cell r="N94">
            <v>-3487.6721690452978</v>
          </cell>
          <cell r="P94">
            <v>-262550</v>
          </cell>
          <cell r="Q94">
            <v>-262550</v>
          </cell>
          <cell r="R94">
            <v>-262550</v>
          </cell>
          <cell r="T94">
            <v>-262550</v>
          </cell>
          <cell r="Y94">
            <v>-5646.3659828649315</v>
          </cell>
          <cell r="Z94">
            <v>-268196.36598286493</v>
          </cell>
        </row>
        <row r="95">
          <cell r="A95">
            <v>2406001</v>
          </cell>
          <cell r="B95" t="str">
            <v>WIP-TDC-Xmas Tree</v>
          </cell>
          <cell r="D95">
            <v>-60540.68</v>
          </cell>
          <cell r="E95">
            <v>-60540.68</v>
          </cell>
          <cell r="F95">
            <v>-60540.68</v>
          </cell>
          <cell r="H95">
            <v>-60540.68</v>
          </cell>
          <cell r="M95">
            <v>-971.82643514125721</v>
          </cell>
          <cell r="N95">
            <v>-61512.506435141258</v>
          </cell>
          <cell r="P95">
            <v>-4596660.88</v>
          </cell>
          <cell r="Q95">
            <v>-4596660.88</v>
          </cell>
          <cell r="R95">
            <v>-4596660.88</v>
          </cell>
          <cell r="T95">
            <v>-4596660.88</v>
          </cell>
          <cell r="Y95">
            <v>-98855.18806931244</v>
          </cell>
          <cell r="Z95">
            <v>-4695516.0680693127</v>
          </cell>
        </row>
        <row r="96">
          <cell r="A96">
            <v>2511701</v>
          </cell>
          <cell r="B96" t="str">
            <v>WIP - Buildings - Proj Design</v>
          </cell>
          <cell r="D96">
            <v>-36322</v>
          </cell>
          <cell r="E96">
            <v>-36322</v>
          </cell>
          <cell r="F96">
            <v>-36322</v>
          </cell>
          <cell r="H96">
            <v>-36322</v>
          </cell>
          <cell r="M96">
            <v>-620.55177233363588</v>
          </cell>
          <cell r="N96">
            <v>-36942.551772333638</v>
          </cell>
          <cell r="P96">
            <v>-3043770</v>
          </cell>
          <cell r="Q96">
            <v>-3043770</v>
          </cell>
          <cell r="R96">
            <v>-3043770</v>
          </cell>
          <cell r="T96">
            <v>-3043770</v>
          </cell>
          <cell r="Y96">
            <v>-65458.919777812967</v>
          </cell>
          <cell r="Z96">
            <v>-3109228.9197778129</v>
          </cell>
        </row>
        <row r="97">
          <cell r="A97">
            <v>2531001</v>
          </cell>
          <cell r="B97" t="str">
            <v>WIP-P'LINES-Materials</v>
          </cell>
          <cell r="D97">
            <v>-54624.81</v>
          </cell>
          <cell r="E97">
            <v>-54624.81</v>
          </cell>
          <cell r="F97">
            <v>-54624.81</v>
          </cell>
          <cell r="G97">
            <v>-1298.0469000000001</v>
          </cell>
          <cell r="H97">
            <v>-55922.856899999999</v>
          </cell>
          <cell r="M97">
            <v>-906.79496026974209</v>
          </cell>
          <cell r="N97">
            <v>-56829.65186026974</v>
          </cell>
          <cell r="P97">
            <v>-4192695.03</v>
          </cell>
          <cell r="Q97">
            <v>-4192695.03</v>
          </cell>
          <cell r="R97">
            <v>-4192695.03</v>
          </cell>
          <cell r="S97">
            <v>-122720.22220000002</v>
          </cell>
          <cell r="T97">
            <v>-4315415.2522</v>
          </cell>
          <cell r="Y97">
            <v>-92806.756358630999</v>
          </cell>
          <cell r="Z97">
            <v>-4408222.0085586309</v>
          </cell>
        </row>
        <row r="98">
          <cell r="A98">
            <v>2531501</v>
          </cell>
          <cell r="B98" t="str">
            <v>WIP-P'LINES-Overhead</v>
          </cell>
          <cell r="D98">
            <v>-105918</v>
          </cell>
          <cell r="E98">
            <v>-105918</v>
          </cell>
          <cell r="F98">
            <v>-105918</v>
          </cell>
          <cell r="G98">
            <v>-24943.233975000003</v>
          </cell>
          <cell r="H98">
            <v>-130861.23397500001</v>
          </cell>
          <cell r="M98">
            <v>-2231.3374035179668</v>
          </cell>
          <cell r="N98">
            <v>-133092.57137851798</v>
          </cell>
          <cell r="P98">
            <v>-8433312.5299999993</v>
          </cell>
          <cell r="Q98">
            <v>-8433312.5299999993</v>
          </cell>
          <cell r="R98">
            <v>-8433312.5299999993</v>
          </cell>
          <cell r="S98">
            <v>-2499312.2941500004</v>
          </cell>
          <cell r="T98">
            <v>-10932624.82415</v>
          </cell>
          <cell r="Y98">
            <v>-235115.60049706823</v>
          </cell>
          <cell r="Z98">
            <v>-11167740.424647069</v>
          </cell>
        </row>
        <row r="99">
          <cell r="A99">
            <v>2531701</v>
          </cell>
          <cell r="B99" t="str">
            <v>WIP - Pipelines - Proj Design</v>
          </cell>
          <cell r="D99">
            <v>-38677.42</v>
          </cell>
          <cell r="E99">
            <v>-38677.42</v>
          </cell>
          <cell r="F99">
            <v>-38677.42</v>
          </cell>
          <cell r="H99">
            <v>-38677.42</v>
          </cell>
          <cell r="M99">
            <v>-644.98127388315686</v>
          </cell>
          <cell r="N99">
            <v>-39322.401273883152</v>
          </cell>
          <cell r="P99">
            <v>-3120559.68</v>
          </cell>
          <cell r="Q99">
            <v>-3120559.68</v>
          </cell>
          <cell r="R99">
            <v>-3120559.68</v>
          </cell>
          <cell r="T99">
            <v>-3120559.68</v>
          </cell>
          <cell r="Y99">
            <v>-67110.348598940691</v>
          </cell>
          <cell r="Z99">
            <v>-3187670.0285989409</v>
          </cell>
        </row>
        <row r="100">
          <cell r="A100">
            <v>2532001</v>
          </cell>
          <cell r="B100" t="str">
            <v>WIP-P'LINES-Transportation</v>
          </cell>
          <cell r="D100">
            <v>-28013.1</v>
          </cell>
          <cell r="E100">
            <v>-28013.1</v>
          </cell>
          <cell r="F100">
            <v>-28013.1</v>
          </cell>
          <cell r="H100">
            <v>-28013.1</v>
          </cell>
          <cell r="M100">
            <v>-461.88900443942009</v>
          </cell>
          <cell r="N100">
            <v>-28474.98900443942</v>
          </cell>
          <cell r="P100">
            <v>-2220066.4700000002</v>
          </cell>
          <cell r="Q100">
            <v>-2220066.4700000002</v>
          </cell>
          <cell r="R100">
            <v>-2220066.4700000002</v>
          </cell>
          <cell r="T100">
            <v>-2220066.4700000002</v>
          </cell>
          <cell r="Y100">
            <v>-47744.459325488591</v>
          </cell>
          <cell r="Z100">
            <v>-2267810.9293254889</v>
          </cell>
        </row>
        <row r="101">
          <cell r="A101">
            <v>2532501</v>
          </cell>
          <cell r="B101" t="str">
            <v>WIP-P'LINES-Local Services</v>
          </cell>
          <cell r="D101">
            <v>0</v>
          </cell>
          <cell r="E101">
            <v>-2391.64</v>
          </cell>
          <cell r="F101">
            <v>-2391.64</v>
          </cell>
          <cell r="H101">
            <v>-2391.64</v>
          </cell>
          <cell r="M101">
            <v>-50.581959650696071</v>
          </cell>
          <cell r="N101">
            <v>-2442.2219596506961</v>
          </cell>
          <cell r="P101">
            <v>0</v>
          </cell>
          <cell r="Q101">
            <v>-274560</v>
          </cell>
          <cell r="R101">
            <v>-274560</v>
          </cell>
          <cell r="T101">
            <v>-274560</v>
          </cell>
          <cell r="Y101">
            <v>-5904.6514730733034</v>
          </cell>
          <cell r="Z101">
            <v>-280464.65147307329</v>
          </cell>
        </row>
        <row r="102">
          <cell r="A102">
            <v>2536001</v>
          </cell>
          <cell r="B102" t="str">
            <v>WIP-P'LINES-Company labor</v>
          </cell>
          <cell r="D102">
            <v>-71067.31</v>
          </cell>
          <cell r="E102">
            <v>-71067.31</v>
          </cell>
          <cell r="F102">
            <v>-71067.31</v>
          </cell>
          <cell r="G102">
            <v>-15726.883124999998</v>
          </cell>
          <cell r="H102">
            <v>-86794.193124999991</v>
          </cell>
          <cell r="M102">
            <v>-1489.0055442702262</v>
          </cell>
          <cell r="N102">
            <v>-88283.198669270219</v>
          </cell>
          <cell r="P102">
            <v>-5627770.3899999997</v>
          </cell>
          <cell r="Q102">
            <v>-5627770.3899999997</v>
          </cell>
          <cell r="R102">
            <v>-5627770.3899999997</v>
          </cell>
          <cell r="S102">
            <v>-1692451.7554419274</v>
          </cell>
          <cell r="T102">
            <v>-7320222.145441927</v>
          </cell>
          <cell r="Y102">
            <v>-157427.74065525745</v>
          </cell>
          <cell r="Z102">
            <v>-7477649.8860971844</v>
          </cell>
        </row>
        <row r="103">
          <cell r="A103">
            <v>2536201</v>
          </cell>
          <cell r="B103" t="str">
            <v>WIP-P'LINES-Contract Labor</v>
          </cell>
          <cell r="D103">
            <v>-209498.74</v>
          </cell>
          <cell r="E103">
            <v>-199973.74</v>
          </cell>
          <cell r="F103">
            <v>-199973.74</v>
          </cell>
          <cell r="G103">
            <v>-17343.366000000002</v>
          </cell>
          <cell r="H103">
            <v>-217317.106</v>
          </cell>
          <cell r="M103">
            <v>-3635.1182231927555</v>
          </cell>
          <cell r="N103">
            <v>-220952.22422319275</v>
          </cell>
          <cell r="P103">
            <v>-16588584.9</v>
          </cell>
          <cell r="Q103">
            <v>-15790389.9</v>
          </cell>
          <cell r="R103">
            <v>-15790389.9</v>
          </cell>
          <cell r="S103">
            <v>-1828213.1870812499</v>
          </cell>
          <cell r="T103">
            <v>-17618603.08708125</v>
          </cell>
          <cell r="Y103">
            <v>-378903.37511519575</v>
          </cell>
          <cell r="Z103">
            <v>-17997506.462196447</v>
          </cell>
        </row>
        <row r="104">
          <cell r="A104">
            <v>2541001</v>
          </cell>
          <cell r="B104" t="str">
            <v>WIP-GATHSYS-Materials</v>
          </cell>
          <cell r="D104">
            <v>-18319.37</v>
          </cell>
          <cell r="E104">
            <v>-18319.37</v>
          </cell>
          <cell r="F104">
            <v>-18319.37</v>
          </cell>
          <cell r="G104">
            <v>-3894.1406999999995</v>
          </cell>
          <cell r="H104">
            <v>-22213.510699999999</v>
          </cell>
          <cell r="M104">
            <v>-368.10859130573522</v>
          </cell>
          <cell r="N104">
            <v>-22581.619291305735</v>
          </cell>
          <cell r="P104">
            <v>-1406354.2</v>
          </cell>
          <cell r="Q104">
            <v>-1406354.2</v>
          </cell>
          <cell r="R104">
            <v>-1406354.2</v>
          </cell>
          <cell r="S104">
            <v>-368160.6666</v>
          </cell>
          <cell r="T104">
            <v>-1774514.8665999998</v>
          </cell>
          <cell r="Y104">
            <v>-38162.484779502345</v>
          </cell>
          <cell r="Z104">
            <v>-1812677.3513795021</v>
          </cell>
        </row>
        <row r="105">
          <cell r="A105">
            <v>2541501</v>
          </cell>
          <cell r="B105" t="str">
            <v>WIP-GATHSYS-Overhead</v>
          </cell>
          <cell r="D105">
            <v>-36416.769999999997</v>
          </cell>
          <cell r="E105">
            <v>-36416.769999999997</v>
          </cell>
          <cell r="F105">
            <v>-36416.769999999997</v>
          </cell>
          <cell r="G105">
            <v>-100834.33274999999</v>
          </cell>
          <cell r="H105">
            <v>-137251.10274999999</v>
          </cell>
          <cell r="M105">
            <v>-2565.0835054885742</v>
          </cell>
          <cell r="N105">
            <v>-139816.18625548857</v>
          </cell>
          <cell r="P105">
            <v>-2900412.34</v>
          </cell>
          <cell r="Q105">
            <v>-2900412.34</v>
          </cell>
          <cell r="R105">
            <v>-2900412.34</v>
          </cell>
          <cell r="S105">
            <v>-10280440.644200783</v>
          </cell>
          <cell r="T105">
            <v>-13180852.984200783</v>
          </cell>
          <cell r="Y105">
            <v>-283465.7014478576</v>
          </cell>
          <cell r="Z105">
            <v>-13464318.685648641</v>
          </cell>
        </row>
        <row r="106">
          <cell r="A106">
            <v>2541701</v>
          </cell>
          <cell r="B106" t="str">
            <v>WIP - Gathsys - Proj Design</v>
          </cell>
          <cell r="D106">
            <v>-16524.560000000001</v>
          </cell>
          <cell r="E106">
            <v>-52187.040000000001</v>
          </cell>
          <cell r="F106">
            <v>-52187.040000000001</v>
          </cell>
          <cell r="H106">
            <v>-52187.040000000001</v>
          </cell>
          <cell r="M106">
            <v>-898.59435954142691</v>
          </cell>
          <cell r="N106">
            <v>-53085.634359541429</v>
          </cell>
          <cell r="P106">
            <v>-1341779</v>
          </cell>
          <cell r="Q106">
            <v>-4426584</v>
          </cell>
          <cell r="R106">
            <v>-4426584</v>
          </cell>
          <cell r="T106">
            <v>-4426584</v>
          </cell>
          <cell r="Y106">
            <v>-95197.536918279104</v>
          </cell>
          <cell r="Z106">
            <v>-4521781.5369182788</v>
          </cell>
        </row>
        <row r="107">
          <cell r="A107">
            <v>2542001</v>
          </cell>
          <cell r="B107" t="str">
            <v>WIP-GATHSYS-Transportation</v>
          </cell>
          <cell r="D107">
            <v>-9425.36</v>
          </cell>
          <cell r="E107">
            <v>-9425.36</v>
          </cell>
          <cell r="F107">
            <v>-9425.36</v>
          </cell>
          <cell r="H107">
            <v>-9425.36</v>
          </cell>
          <cell r="M107">
            <v>-155.40689918908234</v>
          </cell>
          <cell r="N107">
            <v>-9580.7668991890823</v>
          </cell>
          <cell r="P107">
            <v>-746958.1</v>
          </cell>
          <cell r="Q107">
            <v>-746958.1</v>
          </cell>
          <cell r="R107">
            <v>-746958.1</v>
          </cell>
          <cell r="T107">
            <v>-746958.1</v>
          </cell>
          <cell r="Y107">
            <v>-16063.983265912862</v>
          </cell>
          <cell r="Z107">
            <v>-763022.08326591284</v>
          </cell>
        </row>
        <row r="108">
          <cell r="A108">
            <v>2542501</v>
          </cell>
          <cell r="B108" t="str">
            <v>WIP-GATHSYS-Local Services</v>
          </cell>
          <cell r="D108">
            <v>0</v>
          </cell>
          <cell r="E108">
            <v>-21136.28</v>
          </cell>
          <cell r="F108">
            <v>-21136.28</v>
          </cell>
          <cell r="H108">
            <v>-21136.28</v>
          </cell>
          <cell r="M108">
            <v>-491.91831361892713</v>
          </cell>
          <cell r="N108">
            <v>-21628.198313618926</v>
          </cell>
          <cell r="P108">
            <v>0</v>
          </cell>
          <cell r="Q108">
            <v>-2768853</v>
          </cell>
          <cell r="R108">
            <v>-2768853</v>
          </cell>
          <cell r="T108">
            <v>-2768853</v>
          </cell>
          <cell r="Y108">
            <v>-59546.59070940208</v>
          </cell>
          <cell r="Z108">
            <v>-2828399.5907094022</v>
          </cell>
        </row>
        <row r="109">
          <cell r="A109">
            <v>2546001</v>
          </cell>
          <cell r="B109" t="str">
            <v>WIP-GATHSYS-Company labor</v>
          </cell>
          <cell r="D109">
            <v>-25082.22</v>
          </cell>
          <cell r="E109">
            <v>-25082.22</v>
          </cell>
          <cell r="F109">
            <v>-25082.22</v>
          </cell>
          <cell r="G109">
            <v>-11115.099374999998</v>
          </cell>
          <cell r="H109">
            <v>-36197.319374999999</v>
          </cell>
          <cell r="M109">
            <v>-664.70822701849067</v>
          </cell>
          <cell r="N109">
            <v>-36862.02760201849</v>
          </cell>
          <cell r="P109">
            <v>-1986271.37</v>
          </cell>
          <cell r="Q109">
            <v>-1986271.37</v>
          </cell>
          <cell r="R109">
            <v>-1986271.37</v>
          </cell>
          <cell r="S109">
            <v>-1400060.058</v>
          </cell>
          <cell r="T109">
            <v>-3386331.4280000003</v>
          </cell>
          <cell r="Y109">
            <v>-72826.001073188454</v>
          </cell>
          <cell r="Z109">
            <v>-3459157.4290731889</v>
          </cell>
        </row>
        <row r="110">
          <cell r="A110">
            <v>2546201</v>
          </cell>
          <cell r="B110" t="str">
            <v>WIP-GATHSYS-Contract Labor</v>
          </cell>
          <cell r="D110">
            <v>-60103.58</v>
          </cell>
          <cell r="E110">
            <v>-56928.58</v>
          </cell>
          <cell r="F110">
            <v>-56928.58</v>
          </cell>
          <cell r="G110">
            <v>-52030.097999999998</v>
          </cell>
          <cell r="H110">
            <v>-108958.678</v>
          </cell>
          <cell r="M110">
            <v>-1973.2634584541042</v>
          </cell>
          <cell r="N110">
            <v>-110931.94145845411</v>
          </cell>
          <cell r="P110">
            <v>-4764267.3</v>
          </cell>
          <cell r="Q110">
            <v>-4498202.3</v>
          </cell>
          <cell r="R110">
            <v>-4498202.3</v>
          </cell>
          <cell r="S110">
            <v>-5484639.5612437502</v>
          </cell>
          <cell r="T110">
            <v>-9982841.8612437509</v>
          </cell>
          <cell r="Y110">
            <v>-214689.6922401324</v>
          </cell>
          <cell r="Z110">
            <v>-10197531.553483883</v>
          </cell>
        </row>
        <row r="111">
          <cell r="A111">
            <v>2551001</v>
          </cell>
          <cell r="B111" t="str">
            <v>WIP-P&amp;E-Materials</v>
          </cell>
          <cell r="D111">
            <v>-83735.83</v>
          </cell>
          <cell r="E111">
            <v>-83735.83</v>
          </cell>
          <cell r="F111">
            <v>-83735.83</v>
          </cell>
          <cell r="G111">
            <v>-5711.406359999999</v>
          </cell>
          <cell r="H111">
            <v>-89447.236359999995</v>
          </cell>
          <cell r="M111">
            <v>-1458.8680958566335</v>
          </cell>
          <cell r="N111">
            <v>-90906.104455856635</v>
          </cell>
          <cell r="P111">
            <v>-6427043.0199999996</v>
          </cell>
          <cell r="Q111">
            <v>-6427043.0199999996</v>
          </cell>
          <cell r="R111">
            <v>-6427043.0199999996</v>
          </cell>
          <cell r="S111">
            <v>-539968.97768000001</v>
          </cell>
          <cell r="T111">
            <v>-6967011.9976799991</v>
          </cell>
          <cell r="Y111">
            <v>-149831.64938454467</v>
          </cell>
          <cell r="Z111">
            <v>-7116843.6470645433</v>
          </cell>
        </row>
        <row r="112">
          <cell r="A112">
            <v>2551501</v>
          </cell>
          <cell r="B112" t="str">
            <v>WIP-P&amp;E-Overhead</v>
          </cell>
          <cell r="D112">
            <v>-162184.65</v>
          </cell>
          <cell r="E112">
            <v>-162184.65</v>
          </cell>
          <cell r="F112">
            <v>-162184.65</v>
          </cell>
          <cell r="G112">
            <v>-138500.16347000003</v>
          </cell>
          <cell r="H112">
            <v>-300684.81347000005</v>
          </cell>
          <cell r="M112">
            <v>-5393.9558453040454</v>
          </cell>
          <cell r="N112">
            <v>-306078.76931530412</v>
          </cell>
          <cell r="P112">
            <v>-12913215.359999999</v>
          </cell>
          <cell r="Q112">
            <v>-12913215.359999999</v>
          </cell>
          <cell r="R112">
            <v>-12913215.359999999</v>
          </cell>
          <cell r="S112">
            <v>-14242840.928024475</v>
          </cell>
          <cell r="T112">
            <v>-27156056.288024474</v>
          </cell>
          <cell r="Y112">
            <v>-584014.59704234137</v>
          </cell>
          <cell r="Z112">
            <v>-27740070.885066815</v>
          </cell>
        </row>
        <row r="113">
          <cell r="A113">
            <v>2551701</v>
          </cell>
          <cell r="B113" t="str">
            <v>WIP - P&amp;E - Proj Design</v>
          </cell>
          <cell r="D113">
            <v>-60827.76</v>
          </cell>
          <cell r="E113">
            <v>-60827.76</v>
          </cell>
          <cell r="F113">
            <v>-60827.76</v>
          </cell>
          <cell r="H113">
            <v>-60827.76</v>
          </cell>
          <cell r="M113">
            <v>-1014.9950064672096</v>
          </cell>
          <cell r="N113">
            <v>-61842.75500646721</v>
          </cell>
          <cell r="P113">
            <v>-4912541.68</v>
          </cell>
          <cell r="Q113">
            <v>-4912541.68</v>
          </cell>
          <cell r="R113">
            <v>-4912541.68</v>
          </cell>
          <cell r="T113">
            <v>-4912541.68</v>
          </cell>
          <cell r="Y113">
            <v>-105648.47926626602</v>
          </cell>
          <cell r="Z113">
            <v>-5018190.159266266</v>
          </cell>
        </row>
        <row r="114">
          <cell r="A114">
            <v>2552001</v>
          </cell>
          <cell r="B114" t="str">
            <v>WIP-P&amp;E-Transportation</v>
          </cell>
          <cell r="D114">
            <v>-45378.22</v>
          </cell>
          <cell r="E114">
            <v>-45378.22</v>
          </cell>
          <cell r="F114">
            <v>-45378.22</v>
          </cell>
          <cell r="H114">
            <v>-45378.22</v>
          </cell>
          <cell r="M114">
            <v>-748.20791739251899</v>
          </cell>
          <cell r="N114">
            <v>-46126.427917392517</v>
          </cell>
          <cell r="P114">
            <v>-3596248.63</v>
          </cell>
          <cell r="Q114">
            <v>-3596248.63</v>
          </cell>
          <cell r="R114">
            <v>-3596248.63</v>
          </cell>
          <cell r="T114">
            <v>-3596248.63</v>
          </cell>
          <cell r="Y114">
            <v>-77340.452981742972</v>
          </cell>
          <cell r="Z114">
            <v>-3673589.0829817429</v>
          </cell>
        </row>
        <row r="115">
          <cell r="A115">
            <v>2552501</v>
          </cell>
          <cell r="B115" t="str">
            <v>WIP-P&amp;E-Local Services</v>
          </cell>
          <cell r="D115">
            <v>0</v>
          </cell>
          <cell r="E115">
            <v>-29800</v>
          </cell>
          <cell r="F115">
            <v>-29800</v>
          </cell>
          <cell r="H115">
            <v>-29800</v>
          </cell>
          <cell r="M115">
            <v>-513.42469946409187</v>
          </cell>
          <cell r="N115">
            <v>-30313.424699464093</v>
          </cell>
          <cell r="P115">
            <v>0</v>
          </cell>
          <cell r="Q115">
            <v>-2530020</v>
          </cell>
          <cell r="R115">
            <v>-2530020</v>
          </cell>
          <cell r="T115">
            <v>-2530020</v>
          </cell>
          <cell r="Y115">
            <v>-54410.279428558126</v>
          </cell>
          <cell r="Z115">
            <v>-2584430.279428558</v>
          </cell>
        </row>
        <row r="116">
          <cell r="A116">
            <v>2556001</v>
          </cell>
          <cell r="B116" t="str">
            <v>WIP-P&amp;E-Company labor</v>
          </cell>
          <cell r="D116">
            <v>-108691.63</v>
          </cell>
          <cell r="E116">
            <v>-108691.63</v>
          </cell>
          <cell r="F116">
            <v>-108691.63</v>
          </cell>
          <cell r="G116">
            <v>-16302.14575</v>
          </cell>
          <cell r="H116">
            <v>-124993.77575</v>
          </cell>
          <cell r="M116">
            <v>-2159.895929881859</v>
          </cell>
          <cell r="N116">
            <v>-127153.67167988187</v>
          </cell>
          <cell r="P116">
            <v>-8607177.9399999995</v>
          </cell>
          <cell r="Q116">
            <v>-8607177.9399999995</v>
          </cell>
          <cell r="R116">
            <v>-8607177.9399999995</v>
          </cell>
          <cell r="S116">
            <v>-2053421.4184000001</v>
          </cell>
          <cell r="T116">
            <v>-10660599.3584</v>
          </cell>
          <cell r="Y116">
            <v>-229265.45638629398</v>
          </cell>
          <cell r="Z116">
            <v>-10889864.814786294</v>
          </cell>
        </row>
        <row r="117">
          <cell r="A117">
            <v>2556201</v>
          </cell>
          <cell r="B117" t="str">
            <v>WIP-P&amp;E-Contract Labor</v>
          </cell>
          <cell r="D117">
            <v>-391769.67</v>
          </cell>
          <cell r="E117">
            <v>-377164.67</v>
          </cell>
          <cell r="F117">
            <v>-377164.67</v>
          </cell>
          <cell r="G117">
            <v>-76310.810400000002</v>
          </cell>
          <cell r="H117">
            <v>-453475.4804</v>
          </cell>
          <cell r="M117">
            <v>-7721.694935917064</v>
          </cell>
          <cell r="N117">
            <v>-461197.17533591704</v>
          </cell>
          <cell r="P117">
            <v>-30983964.579999998</v>
          </cell>
          <cell r="Q117">
            <v>-29760065.579999998</v>
          </cell>
          <cell r="R117">
            <v>-29760065.579999998</v>
          </cell>
          <cell r="S117">
            <v>-8044138.0231575007</v>
          </cell>
          <cell r="T117">
            <v>-37804203.603157498</v>
          </cell>
          <cell r="Y117">
            <v>-813012.26141370554</v>
          </cell>
          <cell r="Z117">
            <v>-38617215.864571206</v>
          </cell>
        </row>
        <row r="118">
          <cell r="A118">
            <v>2601001</v>
          </cell>
          <cell r="B118" t="str">
            <v>Sales FCP Offset</v>
          </cell>
          <cell r="D118">
            <v>0</v>
          </cell>
          <cell r="E118">
            <v>1154261.6499999999</v>
          </cell>
          <cell r="F118">
            <v>1154261.6499999999</v>
          </cell>
          <cell r="H118">
            <v>1154261.6499999999</v>
          </cell>
          <cell r="N118">
            <v>1154261.6499999999</v>
          </cell>
          <cell r="P118">
            <v>0</v>
          </cell>
          <cell r="Q118">
            <v>131585828.09999999</v>
          </cell>
          <cell r="R118">
            <v>131585828.09999999</v>
          </cell>
          <cell r="T118">
            <v>131585828.09999999</v>
          </cell>
          <cell r="Z118">
            <v>131585828.09999999</v>
          </cell>
        </row>
        <row r="119">
          <cell r="A119">
            <v>2602001</v>
          </cell>
          <cell r="B119" t="str">
            <v>Transportation FCP Offset</v>
          </cell>
          <cell r="D119">
            <v>0</v>
          </cell>
          <cell r="E119">
            <v>-261434.97</v>
          </cell>
          <cell r="F119">
            <v>-261434.97</v>
          </cell>
          <cell r="H119">
            <v>-261434.97</v>
          </cell>
          <cell r="N119">
            <v>-261434.97</v>
          </cell>
          <cell r="P119">
            <v>0</v>
          </cell>
          <cell r="Q119">
            <v>-29803586.579999998</v>
          </cell>
          <cell r="R119">
            <v>-29803586.579999998</v>
          </cell>
          <cell r="T119">
            <v>-29803586.579999998</v>
          </cell>
          <cell r="Z119">
            <v>-29803586.579999998</v>
          </cell>
        </row>
        <row r="120">
          <cell r="A120">
            <v>2603001</v>
          </cell>
          <cell r="B120" t="str">
            <v>Marketing FCP Offset</v>
          </cell>
          <cell r="D120">
            <v>0</v>
          </cell>
          <cell r="E120">
            <v>-48289.24</v>
          </cell>
          <cell r="F120">
            <v>-48289.24</v>
          </cell>
          <cell r="H120">
            <v>-48289.24</v>
          </cell>
          <cell r="N120">
            <v>-48289.24</v>
          </cell>
          <cell r="P120">
            <v>0</v>
          </cell>
          <cell r="Q120">
            <v>-5504973.3600000003</v>
          </cell>
          <cell r="R120">
            <v>-5504973.3600000003</v>
          </cell>
          <cell r="T120">
            <v>-5504973.3600000003</v>
          </cell>
          <cell r="Z120">
            <v>-5504973.3600000003</v>
          </cell>
        </row>
        <row r="121">
          <cell r="A121">
            <v>2604001</v>
          </cell>
          <cell r="B121" t="str">
            <v>Operating Costs FCP Offset</v>
          </cell>
          <cell r="D121">
            <v>0</v>
          </cell>
          <cell r="E121">
            <v>0</v>
          </cell>
          <cell r="F121">
            <v>0</v>
          </cell>
          <cell r="I121">
            <v>-551341.67000000004</v>
          </cell>
          <cell r="K121">
            <v>-44277</v>
          </cell>
          <cell r="N121">
            <v>-595618.67000000004</v>
          </cell>
          <cell r="P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-42929573.109999999</v>
          </cell>
          <cell r="W121">
            <v>-4600675.1701886198</v>
          </cell>
          <cell r="Z121">
            <v>-47530248.28018862</v>
          </cell>
        </row>
        <row r="122">
          <cell r="A122">
            <v>2705000</v>
          </cell>
          <cell r="B122" t="str">
            <v>Accum. Deprec.-CORPA 1997</v>
          </cell>
          <cell r="D122">
            <v>190950</v>
          </cell>
          <cell r="E122">
            <v>190950</v>
          </cell>
          <cell r="F122">
            <v>190950</v>
          </cell>
          <cell r="H122">
            <v>190950</v>
          </cell>
          <cell r="N122">
            <v>190950</v>
          </cell>
          <cell r="P122">
            <v>14426272.5</v>
          </cell>
          <cell r="Q122">
            <v>14426272.5</v>
          </cell>
          <cell r="R122">
            <v>14426272.5</v>
          </cell>
          <cell r="T122">
            <v>14426272.5</v>
          </cell>
          <cell r="Z122">
            <v>14426272.5</v>
          </cell>
        </row>
        <row r="123">
          <cell r="A123">
            <v>2705001</v>
          </cell>
          <cell r="B123" t="str">
            <v>Accumulated Depreciation-CORPA</v>
          </cell>
          <cell r="D123">
            <v>440901</v>
          </cell>
          <cell r="E123">
            <v>440901</v>
          </cell>
          <cell r="F123">
            <v>440901</v>
          </cell>
          <cell r="H123">
            <v>440901</v>
          </cell>
          <cell r="L123">
            <v>250000</v>
          </cell>
          <cell r="N123">
            <v>690901</v>
          </cell>
          <cell r="P123">
            <v>36947503.799999997</v>
          </cell>
          <cell r="Q123">
            <v>36947503.799999997</v>
          </cell>
          <cell r="R123">
            <v>36947503.799999997</v>
          </cell>
          <cell r="T123">
            <v>36947503.799999997</v>
          </cell>
          <cell r="X123">
            <v>32750000</v>
          </cell>
          <cell r="Z123">
            <v>69697503.799999997</v>
          </cell>
        </row>
        <row r="124">
          <cell r="A124" t="str">
            <v>300AAC01</v>
          </cell>
          <cell r="B124" t="str">
            <v>Aktau Auto Center</v>
          </cell>
          <cell r="D124">
            <v>4116.95</v>
          </cell>
          <cell r="E124">
            <v>58.75</v>
          </cell>
          <cell r="F124">
            <v>0</v>
          </cell>
          <cell r="H124">
            <v>0</v>
          </cell>
          <cell r="N124">
            <v>0</v>
          </cell>
          <cell r="P124">
            <v>345000</v>
          </cell>
          <cell r="Q124">
            <v>0</v>
          </cell>
          <cell r="R124">
            <v>0</v>
          </cell>
          <cell r="T124">
            <v>0</v>
          </cell>
          <cell r="Z124">
            <v>0</v>
          </cell>
        </row>
        <row r="125">
          <cell r="A125" t="str">
            <v>300ABC01</v>
          </cell>
          <cell r="B125" t="str">
            <v>A&amp;B Commerce</v>
          </cell>
          <cell r="D125">
            <v>8233.9</v>
          </cell>
          <cell r="E125">
            <v>7254.22</v>
          </cell>
          <cell r="F125">
            <v>4549.6183206106871</v>
          </cell>
          <cell r="H125">
            <v>4549.6183206106871</v>
          </cell>
          <cell r="N125">
            <v>4549.6183206106871</v>
          </cell>
          <cell r="P125">
            <v>690000</v>
          </cell>
          <cell r="Q125">
            <v>596000</v>
          </cell>
          <cell r="R125">
            <v>596000</v>
          </cell>
          <cell r="T125">
            <v>596000</v>
          </cell>
          <cell r="Z125">
            <v>596000</v>
          </cell>
        </row>
        <row r="126">
          <cell r="A126" t="str">
            <v>300ABU01</v>
          </cell>
          <cell r="B126" t="str">
            <v>Abuov</v>
          </cell>
          <cell r="D126">
            <v>6671.62</v>
          </cell>
          <cell r="E126">
            <v>561.6</v>
          </cell>
          <cell r="F126">
            <v>-9.1603053435114501E-4</v>
          </cell>
          <cell r="H126">
            <v>-9.1603053435114501E-4</v>
          </cell>
          <cell r="N126">
            <v>-9.1603053435114501E-4</v>
          </cell>
          <cell r="P126">
            <v>559082.43999999994</v>
          </cell>
          <cell r="Q126">
            <v>-0.12</v>
          </cell>
          <cell r="R126">
            <v>-0.12</v>
          </cell>
          <cell r="T126">
            <v>-0.12</v>
          </cell>
          <cell r="Z126">
            <v>-0.12</v>
          </cell>
        </row>
        <row r="127">
          <cell r="A127" t="str">
            <v>300ACC01</v>
          </cell>
          <cell r="B127" t="str">
            <v>ACCEPT</v>
          </cell>
          <cell r="D127">
            <v>1282.92</v>
          </cell>
          <cell r="E127">
            <v>16.62</v>
          </cell>
          <cell r="F127">
            <v>0</v>
          </cell>
          <cell r="H127">
            <v>0</v>
          </cell>
          <cell r="N127">
            <v>0</v>
          </cell>
          <cell r="P127">
            <v>107509</v>
          </cell>
          <cell r="Q127">
            <v>0</v>
          </cell>
          <cell r="R127">
            <v>0</v>
          </cell>
          <cell r="T127">
            <v>0</v>
          </cell>
          <cell r="Z127">
            <v>0</v>
          </cell>
        </row>
        <row r="128">
          <cell r="A128" t="str">
            <v>300AIB01</v>
          </cell>
          <cell r="B128" t="str">
            <v>AIB</v>
          </cell>
          <cell r="D128">
            <v>0</v>
          </cell>
          <cell r="E128">
            <v>2683.62</v>
          </cell>
          <cell r="F128">
            <v>2344.6145038167938</v>
          </cell>
          <cell r="H128">
            <v>2344.6145038167938</v>
          </cell>
          <cell r="N128">
            <v>2344.6145038167938</v>
          </cell>
          <cell r="P128">
            <v>0</v>
          </cell>
          <cell r="Q128">
            <v>307144.5</v>
          </cell>
          <cell r="R128">
            <v>307144.5</v>
          </cell>
          <cell r="T128">
            <v>307144.5</v>
          </cell>
          <cell r="Z128">
            <v>307144.5</v>
          </cell>
        </row>
        <row r="129">
          <cell r="A129" t="str">
            <v>300AKB01</v>
          </cell>
          <cell r="B129" t="str">
            <v>Akbobek</v>
          </cell>
          <cell r="D129">
            <v>5319.82</v>
          </cell>
          <cell r="E129">
            <v>99.68</v>
          </cell>
          <cell r="F129">
            <v>0</v>
          </cell>
          <cell r="H129">
            <v>0</v>
          </cell>
          <cell r="N129">
            <v>0</v>
          </cell>
          <cell r="P129">
            <v>445800</v>
          </cell>
          <cell r="Q129">
            <v>0</v>
          </cell>
          <cell r="R129">
            <v>0</v>
          </cell>
          <cell r="T129">
            <v>0</v>
          </cell>
          <cell r="Z129">
            <v>0</v>
          </cell>
        </row>
        <row r="130">
          <cell r="A130" t="str">
            <v>300AKT01</v>
          </cell>
          <cell r="B130" t="str">
            <v>Aktau Gaz</v>
          </cell>
          <cell r="D130">
            <v>0</v>
          </cell>
          <cell r="E130">
            <v>79.44</v>
          </cell>
          <cell r="F130">
            <v>79.437251908396945</v>
          </cell>
          <cell r="H130">
            <v>79.437251908396945</v>
          </cell>
          <cell r="N130">
            <v>79.437251908396945</v>
          </cell>
          <cell r="P130">
            <v>0</v>
          </cell>
          <cell r="Q130">
            <v>10406.280000000001</v>
          </cell>
          <cell r="R130">
            <v>10406.280000000001</v>
          </cell>
          <cell r="T130">
            <v>10406.280000000001</v>
          </cell>
          <cell r="Z130">
            <v>10406.280000000001</v>
          </cell>
        </row>
        <row r="131">
          <cell r="A131" t="str">
            <v>300AKT02</v>
          </cell>
          <cell r="B131" t="str">
            <v>Aktau Adau Service</v>
          </cell>
          <cell r="D131">
            <v>0</v>
          </cell>
          <cell r="E131">
            <v>1036.92</v>
          </cell>
          <cell r="F131">
            <v>1029.0076335877864</v>
          </cell>
          <cell r="H131">
            <v>1029.0076335877864</v>
          </cell>
          <cell r="N131">
            <v>1029.0076335877864</v>
          </cell>
          <cell r="P131">
            <v>0</v>
          </cell>
          <cell r="Q131">
            <v>134800</v>
          </cell>
          <cell r="R131">
            <v>134800</v>
          </cell>
          <cell r="T131">
            <v>134800</v>
          </cell>
          <cell r="Z131">
            <v>134800</v>
          </cell>
        </row>
        <row r="132">
          <cell r="A132" t="str">
            <v>300ALM01</v>
          </cell>
          <cell r="B132" t="str">
            <v>Alma TV</v>
          </cell>
          <cell r="D132">
            <v>0</v>
          </cell>
          <cell r="E132">
            <v>83.58</v>
          </cell>
          <cell r="F132">
            <v>83.580152671755727</v>
          </cell>
          <cell r="H132">
            <v>83.580152671755727</v>
          </cell>
          <cell r="N132">
            <v>83.580152671755727</v>
          </cell>
          <cell r="P132">
            <v>0</v>
          </cell>
          <cell r="Q132">
            <v>10949</v>
          </cell>
          <cell r="R132">
            <v>10949</v>
          </cell>
          <cell r="T132">
            <v>10949</v>
          </cell>
          <cell r="Z132">
            <v>10949</v>
          </cell>
        </row>
        <row r="133">
          <cell r="A133" t="str">
            <v>300ALT01</v>
          </cell>
          <cell r="B133" t="str">
            <v>ALTEL</v>
          </cell>
          <cell r="D133">
            <v>765.99</v>
          </cell>
          <cell r="E133">
            <v>12.67</v>
          </cell>
          <cell r="F133">
            <v>1.780152671755725</v>
          </cell>
          <cell r="H133">
            <v>1.780152671755725</v>
          </cell>
          <cell r="N133">
            <v>1.780152671755725</v>
          </cell>
          <cell r="P133">
            <v>64190.559999999998</v>
          </cell>
          <cell r="Q133">
            <v>233.2</v>
          </cell>
          <cell r="R133">
            <v>233.2</v>
          </cell>
          <cell r="T133">
            <v>233.2</v>
          </cell>
          <cell r="Z133">
            <v>233.2</v>
          </cell>
        </row>
        <row r="134">
          <cell r="A134" t="str">
            <v>300AME01</v>
          </cell>
          <cell r="B134" t="str">
            <v>Ameron International</v>
          </cell>
          <cell r="D134">
            <v>11593.81</v>
          </cell>
          <cell r="E134">
            <v>11593.81</v>
          </cell>
          <cell r="F134">
            <v>11593.81</v>
          </cell>
          <cell r="H134">
            <v>11593.81</v>
          </cell>
          <cell r="N134">
            <v>11593.81</v>
          </cell>
          <cell r="P134">
            <v>971561.28</v>
          </cell>
          <cell r="Q134">
            <v>971561.28</v>
          </cell>
          <cell r="R134">
            <v>1518789.11</v>
          </cell>
          <cell r="T134">
            <v>1518789.11</v>
          </cell>
          <cell r="Z134">
            <v>1518789.11</v>
          </cell>
        </row>
        <row r="135">
          <cell r="A135" t="str">
            <v>300ARM01</v>
          </cell>
          <cell r="B135" t="str">
            <v>Arman JV</v>
          </cell>
          <cell r="D135">
            <v>0</v>
          </cell>
          <cell r="E135">
            <v>0.01</v>
          </cell>
          <cell r="F135">
            <v>0</v>
          </cell>
          <cell r="H135">
            <v>0</v>
          </cell>
          <cell r="N135">
            <v>0</v>
          </cell>
          <cell r="P135">
            <v>0</v>
          </cell>
          <cell r="Q135">
            <v>0</v>
          </cell>
          <cell r="R135">
            <v>0</v>
          </cell>
          <cell r="T135">
            <v>0</v>
          </cell>
          <cell r="Z135">
            <v>0</v>
          </cell>
        </row>
        <row r="136">
          <cell r="A136" t="str">
            <v>300ARS01</v>
          </cell>
          <cell r="B136" t="str">
            <v>ARS</v>
          </cell>
          <cell r="D136">
            <v>1527.44</v>
          </cell>
          <cell r="E136">
            <v>1527.44</v>
          </cell>
          <cell r="F136">
            <v>977.09923664122141</v>
          </cell>
          <cell r="H136">
            <v>977.09923664122141</v>
          </cell>
          <cell r="N136">
            <v>977.09923664122141</v>
          </cell>
          <cell r="P136">
            <v>128000</v>
          </cell>
          <cell r="Q136">
            <v>128000</v>
          </cell>
          <cell r="R136">
            <v>128000</v>
          </cell>
          <cell r="T136">
            <v>128000</v>
          </cell>
          <cell r="Z136">
            <v>128000</v>
          </cell>
        </row>
        <row r="137">
          <cell r="A137" t="str">
            <v>300ART01</v>
          </cell>
          <cell r="B137" t="str">
            <v>Arti Sugar</v>
          </cell>
          <cell r="D137">
            <v>0</v>
          </cell>
          <cell r="E137">
            <v>2933.2</v>
          </cell>
          <cell r="F137">
            <v>2786.259541984733</v>
          </cell>
          <cell r="H137">
            <v>2786.259541984733</v>
          </cell>
          <cell r="N137">
            <v>2786.259541984733</v>
          </cell>
          <cell r="P137">
            <v>0</v>
          </cell>
          <cell r="Q137">
            <v>365000</v>
          </cell>
          <cell r="R137">
            <v>365000</v>
          </cell>
          <cell r="T137">
            <v>365000</v>
          </cell>
          <cell r="Z137">
            <v>365000</v>
          </cell>
        </row>
        <row r="138">
          <cell r="A138" t="str">
            <v>300ARV01</v>
          </cell>
          <cell r="B138" t="str">
            <v>ARVES</v>
          </cell>
          <cell r="D138">
            <v>1825.78</v>
          </cell>
          <cell r="E138">
            <v>1851.56</v>
          </cell>
          <cell r="F138">
            <v>1167.9389312977098</v>
          </cell>
          <cell r="H138">
            <v>1167.9389312977098</v>
          </cell>
          <cell r="N138">
            <v>1167.9389312977098</v>
          </cell>
          <cell r="P138">
            <v>153000</v>
          </cell>
          <cell r="Q138">
            <v>153000</v>
          </cell>
          <cell r="R138">
            <v>153000</v>
          </cell>
          <cell r="T138">
            <v>153000</v>
          </cell>
          <cell r="Z138">
            <v>153000</v>
          </cell>
        </row>
        <row r="139">
          <cell r="A139" t="str">
            <v>300AUE01</v>
          </cell>
          <cell r="B139" t="str">
            <v>AUES</v>
          </cell>
          <cell r="D139">
            <v>405.71</v>
          </cell>
          <cell r="E139">
            <v>135.01</v>
          </cell>
          <cell r="F139">
            <v>90.022900763358777</v>
          </cell>
          <cell r="H139">
            <v>90.022900763358777</v>
          </cell>
          <cell r="N139">
            <v>90.022900763358777</v>
          </cell>
          <cell r="P139">
            <v>33999</v>
          </cell>
          <cell r="Q139">
            <v>11793</v>
          </cell>
          <cell r="R139">
            <v>11793</v>
          </cell>
          <cell r="T139">
            <v>11793</v>
          </cell>
          <cell r="Z139">
            <v>11793</v>
          </cell>
        </row>
        <row r="140">
          <cell r="A140" t="str">
            <v>300AYA01</v>
          </cell>
          <cell r="B140" t="str">
            <v>AYAZ</v>
          </cell>
          <cell r="D140">
            <v>29832.94</v>
          </cell>
          <cell r="E140">
            <v>39303.480000000003</v>
          </cell>
          <cell r="F140">
            <v>27192.748091603054</v>
          </cell>
          <cell r="H140">
            <v>27192.748091603054</v>
          </cell>
          <cell r="N140">
            <v>27192.748091603054</v>
          </cell>
          <cell r="P140">
            <v>2500000</v>
          </cell>
          <cell r="Q140">
            <v>3562250</v>
          </cell>
          <cell r="R140">
            <v>3562250</v>
          </cell>
          <cell r="T140">
            <v>3562250</v>
          </cell>
          <cell r="Z140">
            <v>3562250</v>
          </cell>
        </row>
        <row r="141">
          <cell r="A141" t="str">
            <v>300AZH01</v>
          </cell>
          <cell r="B141" t="str">
            <v>Azhigaliev</v>
          </cell>
          <cell r="D141">
            <v>72945.11</v>
          </cell>
          <cell r="E141">
            <v>1029.82</v>
          </cell>
          <cell r="F141">
            <v>0</v>
          </cell>
          <cell r="H141">
            <v>0</v>
          </cell>
          <cell r="N141">
            <v>0</v>
          </cell>
          <cell r="P141">
            <v>6112800</v>
          </cell>
          <cell r="Q141">
            <v>0</v>
          </cell>
          <cell r="R141">
            <v>0</v>
          </cell>
          <cell r="T141">
            <v>0</v>
          </cell>
          <cell r="Z141">
            <v>0</v>
          </cell>
        </row>
        <row r="142">
          <cell r="A142" t="str">
            <v>300BAK01</v>
          </cell>
          <cell r="B142" t="str">
            <v>Bakyt</v>
          </cell>
          <cell r="D142">
            <v>16708.21</v>
          </cell>
          <cell r="E142">
            <v>1012.14</v>
          </cell>
          <cell r="F142">
            <v>267.17557251908397</v>
          </cell>
          <cell r="H142">
            <v>267.17557251908397</v>
          </cell>
          <cell r="N142">
            <v>267.17557251908397</v>
          </cell>
          <cell r="P142">
            <v>1400148</v>
          </cell>
          <cell r="Q142">
            <v>35000</v>
          </cell>
          <cell r="R142">
            <v>35000</v>
          </cell>
          <cell r="T142">
            <v>35000</v>
          </cell>
          <cell r="Z142">
            <v>35000</v>
          </cell>
        </row>
        <row r="143">
          <cell r="A143" t="str">
            <v>300BAK02</v>
          </cell>
          <cell r="B143" t="str">
            <v>Baker Hughes Solutions</v>
          </cell>
          <cell r="D143">
            <v>171600</v>
          </cell>
          <cell r="E143">
            <v>95400</v>
          </cell>
          <cell r="F143">
            <v>95400</v>
          </cell>
          <cell r="H143">
            <v>95400</v>
          </cell>
          <cell r="N143">
            <v>95400</v>
          </cell>
          <cell r="P143">
            <v>14380080</v>
          </cell>
          <cell r="Q143">
            <v>7994520</v>
          </cell>
          <cell r="R143">
            <v>12497400</v>
          </cell>
          <cell r="T143">
            <v>12497400</v>
          </cell>
          <cell r="Z143">
            <v>12497400</v>
          </cell>
        </row>
        <row r="144">
          <cell r="A144" t="str">
            <v>300BAK03</v>
          </cell>
          <cell r="B144" t="str">
            <v>Baker Atlas</v>
          </cell>
          <cell r="D144">
            <v>0</v>
          </cell>
          <cell r="E144">
            <v>97638.17</v>
          </cell>
          <cell r="F144">
            <v>97638.17</v>
          </cell>
          <cell r="H144">
            <v>97638.17</v>
          </cell>
          <cell r="N144">
            <v>97638.17</v>
          </cell>
          <cell r="P144">
            <v>0</v>
          </cell>
          <cell r="Q144">
            <v>11883423.060000001</v>
          </cell>
          <cell r="R144">
            <v>12790600.27</v>
          </cell>
          <cell r="T144">
            <v>12790600.27</v>
          </cell>
          <cell r="Z144">
            <v>12790600.27</v>
          </cell>
        </row>
        <row r="145">
          <cell r="A145" t="str">
            <v>300BAS01</v>
          </cell>
          <cell r="B145" t="str">
            <v>BAS</v>
          </cell>
          <cell r="D145">
            <v>5887.16</v>
          </cell>
          <cell r="E145">
            <v>4574.8599999999997</v>
          </cell>
          <cell r="F145">
            <v>2456.5530534351146</v>
          </cell>
          <cell r="H145">
            <v>2456.5530534351146</v>
          </cell>
          <cell r="N145">
            <v>2456.5530534351146</v>
          </cell>
          <cell r="P145">
            <v>493343.45</v>
          </cell>
          <cell r="Q145">
            <v>321808.45</v>
          </cell>
          <cell r="R145">
            <v>321808.45</v>
          </cell>
          <cell r="T145">
            <v>321808.45</v>
          </cell>
          <cell r="Z145">
            <v>321808.45</v>
          </cell>
        </row>
        <row r="146">
          <cell r="A146" t="str">
            <v>300BEY01</v>
          </cell>
          <cell r="B146" t="str">
            <v>Beyneu Joldiery</v>
          </cell>
          <cell r="D146">
            <v>0</v>
          </cell>
          <cell r="E146">
            <v>20411.72</v>
          </cell>
          <cell r="F146">
            <v>10628.396946564886</v>
          </cell>
          <cell r="H146">
            <v>10628.396946564886</v>
          </cell>
          <cell r="N146">
            <v>10628.396946564886</v>
          </cell>
          <cell r="P146">
            <v>0</v>
          </cell>
          <cell r="Q146">
            <v>1392320</v>
          </cell>
          <cell r="R146">
            <v>1392320</v>
          </cell>
          <cell r="T146">
            <v>1392320</v>
          </cell>
          <cell r="Z146">
            <v>1392320</v>
          </cell>
        </row>
        <row r="147">
          <cell r="A147" t="str">
            <v>300BUR01</v>
          </cell>
          <cell r="B147" t="str">
            <v>BURGYSHI</v>
          </cell>
          <cell r="D147">
            <v>0</v>
          </cell>
          <cell r="E147">
            <v>922.31</v>
          </cell>
          <cell r="F147">
            <v>858.51297709923665</v>
          </cell>
          <cell r="H147">
            <v>858.51297709923665</v>
          </cell>
          <cell r="N147">
            <v>858.51297709923665</v>
          </cell>
          <cell r="P147">
            <v>0</v>
          </cell>
          <cell r="Q147">
            <v>112465.2</v>
          </cell>
          <cell r="R147">
            <v>112465.2</v>
          </cell>
          <cell r="T147">
            <v>112465.2</v>
          </cell>
          <cell r="Z147">
            <v>112465.2</v>
          </cell>
        </row>
        <row r="148">
          <cell r="A148" t="str">
            <v>300CAN01</v>
          </cell>
          <cell r="B148" t="str">
            <v>Canam Services</v>
          </cell>
          <cell r="D148">
            <v>1883.26</v>
          </cell>
          <cell r="E148">
            <v>41520.26</v>
          </cell>
          <cell r="F148">
            <v>41520.26</v>
          </cell>
          <cell r="H148">
            <v>41520.26</v>
          </cell>
          <cell r="N148">
            <v>41520.26</v>
          </cell>
          <cell r="P148">
            <v>157817.19</v>
          </cell>
          <cell r="Q148">
            <v>3503179.99</v>
          </cell>
          <cell r="R148">
            <v>5439154.0600000005</v>
          </cell>
          <cell r="T148">
            <v>5439154.0600000005</v>
          </cell>
          <cell r="Z148">
            <v>5439154.0600000005</v>
          </cell>
        </row>
        <row r="149">
          <cell r="A149" t="str">
            <v>300CAS01</v>
          </cell>
          <cell r="B149" t="str">
            <v>Caspi Munai Gaz</v>
          </cell>
          <cell r="D149">
            <v>0</v>
          </cell>
          <cell r="E149">
            <v>1500</v>
          </cell>
          <cell r="F149">
            <v>961.83206106870227</v>
          </cell>
          <cell r="H149">
            <v>961.83206106870227</v>
          </cell>
          <cell r="N149">
            <v>961.83206106870227</v>
          </cell>
          <cell r="P149">
            <v>0</v>
          </cell>
          <cell r="Q149">
            <v>126000</v>
          </cell>
          <cell r="R149">
            <v>126000</v>
          </cell>
          <cell r="T149">
            <v>126000</v>
          </cell>
          <cell r="Z149">
            <v>126000</v>
          </cell>
        </row>
        <row r="150">
          <cell r="A150" t="str">
            <v>300CAT01</v>
          </cell>
          <cell r="B150" t="str">
            <v>Catkaz</v>
          </cell>
          <cell r="D150">
            <v>126566.18</v>
          </cell>
          <cell r="E150">
            <v>126566.18</v>
          </cell>
          <cell r="F150">
            <v>126566.18</v>
          </cell>
          <cell r="H150">
            <v>126566.18</v>
          </cell>
          <cell r="N150">
            <v>126566.18</v>
          </cell>
          <cell r="P150">
            <v>10606245.890000001</v>
          </cell>
          <cell r="Q150">
            <v>10606245.890000001</v>
          </cell>
          <cell r="R150">
            <v>16580169.579999998</v>
          </cell>
          <cell r="T150">
            <v>16580169.579999998</v>
          </cell>
          <cell r="Z150">
            <v>16580169.579999998</v>
          </cell>
        </row>
        <row r="151">
          <cell r="A151" t="str">
            <v>300CHA01</v>
          </cell>
          <cell r="B151" t="str">
            <v>Challenger Oil Services</v>
          </cell>
          <cell r="D151">
            <v>372144.86</v>
          </cell>
          <cell r="E151">
            <v>1400023.61</v>
          </cell>
          <cell r="F151">
            <v>1400023.61</v>
          </cell>
          <cell r="H151">
            <v>1400023.61</v>
          </cell>
          <cell r="N151">
            <v>1400023.61</v>
          </cell>
          <cell r="P151">
            <v>31185739.27</v>
          </cell>
          <cell r="Q151">
            <v>182380142.16999999</v>
          </cell>
          <cell r="R151">
            <v>183403092.91000003</v>
          </cell>
          <cell r="T151">
            <v>183403092.91000003</v>
          </cell>
          <cell r="Z151">
            <v>183403092.91000003</v>
          </cell>
        </row>
        <row r="152">
          <cell r="A152" t="str">
            <v>300CON01</v>
          </cell>
          <cell r="B152" t="str">
            <v>Continental Shiptores</v>
          </cell>
          <cell r="D152">
            <v>464413.82</v>
          </cell>
          <cell r="E152">
            <v>565336.51</v>
          </cell>
          <cell r="F152">
            <v>565336.51</v>
          </cell>
          <cell r="H152">
            <v>565336.51</v>
          </cell>
          <cell r="N152">
            <v>565336.51</v>
          </cell>
          <cell r="P152">
            <v>38917878.119999997</v>
          </cell>
          <cell r="Q152">
            <v>52138750.509999998</v>
          </cell>
          <cell r="R152">
            <v>74059082.810000002</v>
          </cell>
          <cell r="T152">
            <v>74059082.810000002</v>
          </cell>
          <cell r="Z152">
            <v>74059082.810000002</v>
          </cell>
        </row>
        <row r="153">
          <cell r="A153" t="str">
            <v>300CRA01</v>
          </cell>
          <cell r="B153" t="str">
            <v>CRANE SERVICE</v>
          </cell>
          <cell r="D153">
            <v>0</v>
          </cell>
          <cell r="E153">
            <v>800</v>
          </cell>
          <cell r="F153">
            <v>793.89312977099235</v>
          </cell>
          <cell r="H153">
            <v>793.89312977099235</v>
          </cell>
          <cell r="N153">
            <v>793.89312977099235</v>
          </cell>
          <cell r="P153">
            <v>0</v>
          </cell>
          <cell r="Q153">
            <v>104000</v>
          </cell>
          <cell r="R153">
            <v>104000</v>
          </cell>
          <cell r="T153">
            <v>104000</v>
          </cell>
          <cell r="Z153">
            <v>104000</v>
          </cell>
        </row>
        <row r="154">
          <cell r="A154" t="str">
            <v>300CWG01</v>
          </cell>
          <cell r="B154" t="str">
            <v>CWG-MOLDIR SU GROUP</v>
          </cell>
          <cell r="D154">
            <v>0</v>
          </cell>
          <cell r="E154">
            <v>10866.05</v>
          </cell>
          <cell r="F154">
            <v>9953.6335877862603</v>
          </cell>
          <cell r="H154">
            <v>9953.6335877862603</v>
          </cell>
          <cell r="N154">
            <v>9953.6335877862603</v>
          </cell>
          <cell r="P154">
            <v>0</v>
          </cell>
          <cell r="Q154">
            <v>1303926</v>
          </cell>
          <cell r="R154">
            <v>1303926</v>
          </cell>
          <cell r="T154">
            <v>1303926</v>
          </cell>
          <cell r="Z154">
            <v>1303926</v>
          </cell>
        </row>
        <row r="155">
          <cell r="A155" t="str">
            <v>300DAR01</v>
          </cell>
          <cell r="B155" t="str">
            <v>Dariya</v>
          </cell>
          <cell r="D155">
            <v>596.62</v>
          </cell>
          <cell r="E155">
            <v>264.35000000000002</v>
          </cell>
          <cell r="F155">
            <v>247.32824427480915</v>
          </cell>
          <cell r="H155">
            <v>247.32824427480915</v>
          </cell>
          <cell r="N155">
            <v>247.32824427480915</v>
          </cell>
          <cell r="P155">
            <v>49996</v>
          </cell>
          <cell r="Q155">
            <v>32400</v>
          </cell>
          <cell r="R155">
            <v>32400</v>
          </cell>
          <cell r="T155">
            <v>32400</v>
          </cell>
          <cell r="Z155">
            <v>32400</v>
          </cell>
        </row>
        <row r="156">
          <cell r="A156" t="str">
            <v>300DOS01</v>
          </cell>
          <cell r="B156" t="str">
            <v>Dostastyk</v>
          </cell>
          <cell r="D156">
            <v>1272.1099999999999</v>
          </cell>
          <cell r="E156">
            <v>1375.84</v>
          </cell>
          <cell r="F156">
            <v>951.00145038167943</v>
          </cell>
          <cell r="H156">
            <v>951.00145038167943</v>
          </cell>
          <cell r="N156">
            <v>951.00145038167943</v>
          </cell>
          <cell r="P156">
            <v>106602.11</v>
          </cell>
          <cell r="Q156">
            <v>124581.19</v>
          </cell>
          <cell r="R156">
            <v>124581.19</v>
          </cell>
          <cell r="T156">
            <v>124581.19</v>
          </cell>
          <cell r="Z156">
            <v>124581.19</v>
          </cell>
        </row>
        <row r="157">
          <cell r="A157" t="str">
            <v>300DYA01</v>
          </cell>
          <cell r="B157" t="str">
            <v>Dyatlova MV</v>
          </cell>
          <cell r="D157">
            <v>187.36</v>
          </cell>
          <cell r="E157">
            <v>-1.1000000000000001</v>
          </cell>
          <cell r="F157">
            <v>-2.2900763358778624</v>
          </cell>
          <cell r="H157">
            <v>-2.2900763358778624</v>
          </cell>
          <cell r="N157">
            <v>-2.2900763358778624</v>
          </cell>
          <cell r="P157">
            <v>15700</v>
          </cell>
          <cell r="Q157">
            <v>-300</v>
          </cell>
          <cell r="R157">
            <v>-300</v>
          </cell>
          <cell r="T157">
            <v>-300</v>
          </cell>
          <cell r="Z157">
            <v>-300</v>
          </cell>
        </row>
        <row r="158">
          <cell r="A158" t="str">
            <v>300EFF01</v>
          </cell>
          <cell r="B158" t="str">
            <v>EFFECT-K</v>
          </cell>
          <cell r="D158">
            <v>0</v>
          </cell>
          <cell r="E158">
            <v>4917.43</v>
          </cell>
          <cell r="F158">
            <v>4388.1526717557254</v>
          </cell>
          <cell r="H158">
            <v>4388.1526717557254</v>
          </cell>
          <cell r="N158">
            <v>4388.1526717557254</v>
          </cell>
          <cell r="P158">
            <v>0</v>
          </cell>
          <cell r="Q158">
            <v>574848</v>
          </cell>
          <cell r="R158">
            <v>574848</v>
          </cell>
          <cell r="T158">
            <v>574848</v>
          </cell>
          <cell r="Z158">
            <v>574848</v>
          </cell>
        </row>
        <row r="159">
          <cell r="A159" t="str">
            <v>300ERG01</v>
          </cell>
          <cell r="B159" t="str">
            <v>ERGLIS</v>
          </cell>
          <cell r="D159">
            <v>0</v>
          </cell>
          <cell r="E159">
            <v>732.82</v>
          </cell>
          <cell r="F159">
            <v>732.82442748091603</v>
          </cell>
          <cell r="H159">
            <v>732.82442748091603</v>
          </cell>
          <cell r="N159">
            <v>732.82442748091603</v>
          </cell>
          <cell r="P159">
            <v>0</v>
          </cell>
          <cell r="Q159">
            <v>96000</v>
          </cell>
          <cell r="R159">
            <v>96000</v>
          </cell>
          <cell r="T159">
            <v>96000</v>
          </cell>
          <cell r="Z159">
            <v>96000</v>
          </cell>
        </row>
        <row r="160">
          <cell r="A160" t="str">
            <v>300ERN01</v>
          </cell>
          <cell r="B160" t="str">
            <v>Ernst &amp; Young Kazakhstan</v>
          </cell>
          <cell r="D160">
            <v>92039</v>
          </cell>
          <cell r="E160">
            <v>67789</v>
          </cell>
          <cell r="F160">
            <v>67789</v>
          </cell>
          <cell r="H160">
            <v>67789</v>
          </cell>
          <cell r="N160">
            <v>67789</v>
          </cell>
          <cell r="P160">
            <v>7712868.2000000002</v>
          </cell>
          <cell r="Q160">
            <v>4536118.2</v>
          </cell>
          <cell r="R160">
            <v>8880359</v>
          </cell>
          <cell r="T160">
            <v>8880359</v>
          </cell>
          <cell r="Z160">
            <v>8880359</v>
          </cell>
        </row>
        <row r="161">
          <cell r="A161" t="str">
            <v>300FED01</v>
          </cell>
          <cell r="B161" t="str">
            <v>Fedotav</v>
          </cell>
          <cell r="D161">
            <v>644.39</v>
          </cell>
          <cell r="E161">
            <v>40.86</v>
          </cell>
          <cell r="F161">
            <v>20.610687022900763</v>
          </cell>
          <cell r="H161">
            <v>20.610687022900763</v>
          </cell>
          <cell r="N161">
            <v>20.610687022900763</v>
          </cell>
          <cell r="P161">
            <v>54000</v>
          </cell>
          <cell r="Q161">
            <v>2700</v>
          </cell>
          <cell r="R161">
            <v>2700</v>
          </cell>
          <cell r="T161">
            <v>2700</v>
          </cell>
          <cell r="Z161">
            <v>2700</v>
          </cell>
        </row>
        <row r="162">
          <cell r="A162" t="str">
            <v>300FRA01</v>
          </cell>
          <cell r="B162" t="str">
            <v>Fransuzova/Kulzhigitov</v>
          </cell>
          <cell r="D162">
            <v>2749.4</v>
          </cell>
          <cell r="E162">
            <v>165.72</v>
          </cell>
          <cell r="F162">
            <v>52.763358778625957</v>
          </cell>
          <cell r="H162">
            <v>52.763358778625957</v>
          </cell>
          <cell r="N162">
            <v>52.763358778625957</v>
          </cell>
          <cell r="P162">
            <v>230400</v>
          </cell>
          <cell r="Q162">
            <v>6912</v>
          </cell>
          <cell r="R162">
            <v>6912</v>
          </cell>
          <cell r="T162">
            <v>6912</v>
          </cell>
          <cell r="Z162">
            <v>6912</v>
          </cell>
        </row>
        <row r="163">
          <cell r="A163" t="str">
            <v>300GAI01</v>
          </cell>
          <cell r="B163" t="str">
            <v>Gaintsev</v>
          </cell>
          <cell r="D163">
            <v>0</v>
          </cell>
          <cell r="E163">
            <v>53.97</v>
          </cell>
          <cell r="F163">
            <v>0</v>
          </cell>
          <cell r="H163">
            <v>0</v>
          </cell>
          <cell r="N163">
            <v>0</v>
          </cell>
          <cell r="P163">
            <v>0</v>
          </cell>
          <cell r="Q163">
            <v>0</v>
          </cell>
          <cell r="R163">
            <v>0</v>
          </cell>
          <cell r="T163">
            <v>0</v>
          </cell>
          <cell r="Z163">
            <v>0</v>
          </cell>
        </row>
        <row r="164">
          <cell r="A164" t="str">
            <v>300GAL01</v>
          </cell>
          <cell r="B164" t="str">
            <v>Galia</v>
          </cell>
          <cell r="D164">
            <v>282.10000000000002</v>
          </cell>
          <cell r="E164">
            <v>3.98</v>
          </cell>
          <cell r="F164">
            <v>0</v>
          </cell>
          <cell r="H164">
            <v>0</v>
          </cell>
          <cell r="N164">
            <v>0</v>
          </cell>
          <cell r="P164">
            <v>23640</v>
          </cell>
          <cell r="Q164">
            <v>0</v>
          </cell>
          <cell r="R164">
            <v>0</v>
          </cell>
          <cell r="T164">
            <v>0</v>
          </cell>
          <cell r="Z164">
            <v>0</v>
          </cell>
        </row>
        <row r="165">
          <cell r="A165" t="str">
            <v>300GEO01</v>
          </cell>
          <cell r="B165" t="str">
            <v>Geotex</v>
          </cell>
          <cell r="D165">
            <v>50740</v>
          </cell>
          <cell r="E165">
            <v>50740</v>
          </cell>
          <cell r="F165">
            <v>50740</v>
          </cell>
          <cell r="H165">
            <v>50740</v>
          </cell>
          <cell r="N165">
            <v>50740</v>
          </cell>
          <cell r="P165">
            <v>4252012</v>
          </cell>
          <cell r="Q165">
            <v>4252012</v>
          </cell>
          <cell r="R165">
            <v>6646940</v>
          </cell>
          <cell r="T165">
            <v>6646940</v>
          </cell>
          <cell r="Z165">
            <v>6646940</v>
          </cell>
        </row>
        <row r="166">
          <cell r="A166" t="str">
            <v>300GEO03</v>
          </cell>
          <cell r="B166" t="str">
            <v>Geologistics/Matrix</v>
          </cell>
          <cell r="D166">
            <v>38390.74</v>
          </cell>
          <cell r="E166">
            <v>42838.9</v>
          </cell>
          <cell r="F166">
            <v>42838.9</v>
          </cell>
          <cell r="H166">
            <v>42838.9</v>
          </cell>
          <cell r="N166">
            <v>42838.9</v>
          </cell>
          <cell r="P166">
            <v>3217144.01</v>
          </cell>
          <cell r="Q166">
            <v>3786508.49</v>
          </cell>
          <cell r="R166">
            <v>5611895.9000000004</v>
          </cell>
          <cell r="T166">
            <v>5611895.9000000004</v>
          </cell>
          <cell r="Z166">
            <v>5611895.9000000004</v>
          </cell>
        </row>
        <row r="167">
          <cell r="A167" t="str">
            <v>300GLO01</v>
          </cell>
          <cell r="B167" t="str">
            <v>GLOBUS</v>
          </cell>
          <cell r="D167">
            <v>9138.17</v>
          </cell>
          <cell r="E167">
            <v>186.38</v>
          </cell>
          <cell r="F167">
            <v>0</v>
          </cell>
          <cell r="H167">
            <v>0</v>
          </cell>
          <cell r="N167">
            <v>0</v>
          </cell>
          <cell r="P167">
            <v>765778</v>
          </cell>
          <cell r="Q167">
            <v>0</v>
          </cell>
          <cell r="R167">
            <v>0</v>
          </cell>
          <cell r="T167">
            <v>0</v>
          </cell>
          <cell r="Z167">
            <v>0</v>
          </cell>
        </row>
        <row r="168">
          <cell r="A168" t="str">
            <v>300GOS01</v>
          </cell>
          <cell r="B168" t="str">
            <v>GosArthStroilinspection</v>
          </cell>
          <cell r="D168">
            <v>0</v>
          </cell>
          <cell r="E168">
            <v>5137.93</v>
          </cell>
          <cell r="F168">
            <v>3412.2137404580153</v>
          </cell>
          <cell r="H168">
            <v>3412.2137404580153</v>
          </cell>
          <cell r="N168">
            <v>3412.2137404580153</v>
          </cell>
          <cell r="P168">
            <v>0</v>
          </cell>
          <cell r="Q168">
            <v>447000</v>
          </cell>
          <cell r="R168">
            <v>447000</v>
          </cell>
          <cell r="T168">
            <v>447000</v>
          </cell>
          <cell r="Z168">
            <v>447000</v>
          </cell>
        </row>
        <row r="169">
          <cell r="A169" t="str">
            <v>300GRA01</v>
          </cell>
          <cell r="B169" t="str">
            <v>GRATA</v>
          </cell>
          <cell r="D169">
            <v>0</v>
          </cell>
          <cell r="E169">
            <v>16564.759999999998</v>
          </cell>
          <cell r="F169">
            <v>10596.384732824426</v>
          </cell>
          <cell r="H169">
            <v>10596.384732824426</v>
          </cell>
          <cell r="N169">
            <v>10596.384732824426</v>
          </cell>
          <cell r="P169">
            <v>0</v>
          </cell>
          <cell r="Q169">
            <v>1388126.4</v>
          </cell>
          <cell r="R169">
            <v>1388126.4</v>
          </cell>
          <cell r="T169">
            <v>1388126.4</v>
          </cell>
          <cell r="Z169">
            <v>1388126.4</v>
          </cell>
        </row>
        <row r="170">
          <cell r="A170" t="str">
            <v>300GRA02</v>
          </cell>
          <cell r="B170" t="str">
            <v>GRAFICON</v>
          </cell>
          <cell r="D170">
            <v>0</v>
          </cell>
          <cell r="E170">
            <v>34.35</v>
          </cell>
          <cell r="F170">
            <v>34.351145038167942</v>
          </cell>
          <cell r="H170">
            <v>34.351145038167942</v>
          </cell>
          <cell r="N170">
            <v>34.351145038167942</v>
          </cell>
          <cell r="P170">
            <v>0</v>
          </cell>
          <cell r="Q170">
            <v>4500</v>
          </cell>
          <cell r="R170">
            <v>4500</v>
          </cell>
          <cell r="T170">
            <v>4500</v>
          </cell>
          <cell r="Z170">
            <v>4500</v>
          </cell>
        </row>
        <row r="171">
          <cell r="A171" t="str">
            <v>300GUL01</v>
          </cell>
          <cell r="B171" t="str">
            <v>GULDGIMAROV</v>
          </cell>
          <cell r="D171">
            <v>0</v>
          </cell>
          <cell r="E171">
            <v>2465.9299999999998</v>
          </cell>
          <cell r="F171">
            <v>2409.4534351145039</v>
          </cell>
          <cell r="H171">
            <v>2409.4534351145039</v>
          </cell>
          <cell r="N171">
            <v>2409.4534351145039</v>
          </cell>
          <cell r="P171">
            <v>0</v>
          </cell>
          <cell r="Q171">
            <v>315638.40000000002</v>
          </cell>
          <cell r="R171">
            <v>315638.40000000002</v>
          </cell>
          <cell r="T171">
            <v>315638.40000000002</v>
          </cell>
          <cell r="Z171">
            <v>315638.40000000002</v>
          </cell>
        </row>
        <row r="172">
          <cell r="A172" t="str">
            <v>300HIM01</v>
          </cell>
          <cell r="B172" t="str">
            <v>Himmontaj</v>
          </cell>
          <cell r="D172">
            <v>58421</v>
          </cell>
          <cell r="E172">
            <v>48295.45</v>
          </cell>
          <cell r="F172">
            <v>30809.317328244273</v>
          </cell>
          <cell r="H172">
            <v>30809.317328244273</v>
          </cell>
          <cell r="N172">
            <v>30809.317328244273</v>
          </cell>
          <cell r="P172">
            <v>4895679.8</v>
          </cell>
          <cell r="Q172">
            <v>4036020.57</v>
          </cell>
          <cell r="R172">
            <v>4036020.57</v>
          </cell>
          <cell r="T172">
            <v>4036020.57</v>
          </cell>
          <cell r="Z172">
            <v>4036020.57</v>
          </cell>
        </row>
        <row r="173">
          <cell r="A173" t="str">
            <v>300INT01</v>
          </cell>
          <cell r="B173" t="str">
            <v>Integral</v>
          </cell>
          <cell r="D173">
            <v>0</v>
          </cell>
          <cell r="E173">
            <v>40.619999999999997</v>
          </cell>
          <cell r="F173">
            <v>37.786259541984734</v>
          </cell>
          <cell r="H173">
            <v>37.786259541984734</v>
          </cell>
          <cell r="N173">
            <v>37.786259541984734</v>
          </cell>
          <cell r="P173">
            <v>0</v>
          </cell>
          <cell r="Q173">
            <v>4950</v>
          </cell>
          <cell r="R173">
            <v>4950</v>
          </cell>
          <cell r="T173">
            <v>4950</v>
          </cell>
          <cell r="Z173">
            <v>4950</v>
          </cell>
        </row>
        <row r="174">
          <cell r="A174" t="str">
            <v>300ISP01</v>
          </cell>
          <cell r="B174" t="str">
            <v>Ispanova</v>
          </cell>
          <cell r="D174">
            <v>309.31</v>
          </cell>
          <cell r="E174">
            <v>4.37</v>
          </cell>
          <cell r="F174">
            <v>0</v>
          </cell>
          <cell r="H174">
            <v>0</v>
          </cell>
          <cell r="N174">
            <v>0</v>
          </cell>
          <cell r="P174">
            <v>25920</v>
          </cell>
          <cell r="Q174">
            <v>0</v>
          </cell>
          <cell r="R174">
            <v>0</v>
          </cell>
          <cell r="T174">
            <v>0</v>
          </cell>
          <cell r="Z174">
            <v>0</v>
          </cell>
        </row>
        <row r="175">
          <cell r="A175" t="str">
            <v>300JMC01</v>
          </cell>
          <cell r="B175" t="str">
            <v>JMC Oilfield</v>
          </cell>
          <cell r="D175">
            <v>2513.98</v>
          </cell>
          <cell r="E175">
            <v>963.98</v>
          </cell>
          <cell r="F175">
            <v>963.98</v>
          </cell>
          <cell r="H175">
            <v>963.98</v>
          </cell>
          <cell r="N175">
            <v>963.98</v>
          </cell>
          <cell r="P175">
            <v>210671.5</v>
          </cell>
          <cell r="Q175">
            <v>79076.5</v>
          </cell>
          <cell r="R175">
            <v>126281.38</v>
          </cell>
          <cell r="T175">
            <v>126281.38</v>
          </cell>
          <cell r="Z175">
            <v>126281.38</v>
          </cell>
        </row>
        <row r="176">
          <cell r="A176" t="str">
            <v>300KAN01</v>
          </cell>
          <cell r="B176" t="str">
            <v>Kann</v>
          </cell>
          <cell r="D176">
            <v>0</v>
          </cell>
          <cell r="E176">
            <v>2142.86</v>
          </cell>
          <cell r="F176">
            <v>1374.0458015267175</v>
          </cell>
          <cell r="H176">
            <v>1374.0458015267175</v>
          </cell>
          <cell r="N176">
            <v>1374.0458015267175</v>
          </cell>
          <cell r="P176">
            <v>0</v>
          </cell>
          <cell r="Q176">
            <v>180000</v>
          </cell>
          <cell r="R176">
            <v>180000</v>
          </cell>
          <cell r="T176">
            <v>180000</v>
          </cell>
          <cell r="Z176">
            <v>180000</v>
          </cell>
        </row>
        <row r="177">
          <cell r="A177" t="str">
            <v>300KAR01</v>
          </cell>
          <cell r="B177" t="str">
            <v>KARIM</v>
          </cell>
          <cell r="D177">
            <v>0</v>
          </cell>
          <cell r="E177">
            <v>3238.52</v>
          </cell>
          <cell r="F177">
            <v>2842.9770992366412</v>
          </cell>
          <cell r="H177">
            <v>2842.9770992366412</v>
          </cell>
          <cell r="N177">
            <v>2842.9770992366412</v>
          </cell>
          <cell r="P177">
            <v>0</v>
          </cell>
          <cell r="Q177">
            <v>372430</v>
          </cell>
          <cell r="R177">
            <v>372430</v>
          </cell>
          <cell r="T177">
            <v>372430</v>
          </cell>
          <cell r="Z177">
            <v>372430</v>
          </cell>
        </row>
        <row r="178">
          <cell r="A178" t="str">
            <v>300KAS01</v>
          </cell>
          <cell r="B178" t="str">
            <v>Kaskor</v>
          </cell>
          <cell r="D178">
            <v>0</v>
          </cell>
          <cell r="E178">
            <v>98.51</v>
          </cell>
          <cell r="F178">
            <v>87.572519083969468</v>
          </cell>
          <cell r="H178">
            <v>87.572519083969468</v>
          </cell>
          <cell r="N178">
            <v>87.572519083969468</v>
          </cell>
          <cell r="P178">
            <v>0</v>
          </cell>
          <cell r="Q178">
            <v>11472</v>
          </cell>
          <cell r="R178">
            <v>11472</v>
          </cell>
          <cell r="T178">
            <v>11472</v>
          </cell>
          <cell r="Z178">
            <v>11472</v>
          </cell>
        </row>
        <row r="179">
          <cell r="A179" t="str">
            <v>300KAS02</v>
          </cell>
          <cell r="B179" t="str">
            <v>Kaspishelf</v>
          </cell>
          <cell r="D179">
            <v>4960</v>
          </cell>
          <cell r="E179">
            <v>4960</v>
          </cell>
          <cell r="F179">
            <v>2860.5190839694656</v>
          </cell>
          <cell r="H179">
            <v>2860.5190839694656</v>
          </cell>
          <cell r="N179">
            <v>2860.5190839694656</v>
          </cell>
          <cell r="P179">
            <v>374728</v>
          </cell>
          <cell r="Q179">
            <v>374728</v>
          </cell>
          <cell r="R179">
            <v>374728</v>
          </cell>
          <cell r="T179">
            <v>374728</v>
          </cell>
          <cell r="Z179">
            <v>374728</v>
          </cell>
        </row>
        <row r="180">
          <cell r="A180" t="str">
            <v>300KAS03</v>
          </cell>
          <cell r="B180" t="str">
            <v>KASKOR TELECOM</v>
          </cell>
          <cell r="D180">
            <v>0</v>
          </cell>
          <cell r="E180">
            <v>37.29</v>
          </cell>
          <cell r="F180">
            <v>37.291603053435111</v>
          </cell>
          <cell r="H180">
            <v>37.291603053435111</v>
          </cell>
          <cell r="N180">
            <v>37.291603053435111</v>
          </cell>
          <cell r="P180">
            <v>0</v>
          </cell>
          <cell r="Q180">
            <v>4885.2</v>
          </cell>
          <cell r="R180">
            <v>4885.2</v>
          </cell>
          <cell r="T180">
            <v>4885.2</v>
          </cell>
          <cell r="Z180">
            <v>4885.2</v>
          </cell>
        </row>
        <row r="181">
          <cell r="A181" t="str">
            <v>300KAT01</v>
          </cell>
          <cell r="B181" t="str">
            <v>KATYNAS</v>
          </cell>
          <cell r="D181">
            <v>744.19</v>
          </cell>
          <cell r="E181">
            <v>10.5</v>
          </cell>
          <cell r="F181">
            <v>0</v>
          </cell>
          <cell r="H181">
            <v>0</v>
          </cell>
          <cell r="N181">
            <v>0</v>
          </cell>
          <cell r="P181">
            <v>62363.519999999997</v>
          </cell>
          <cell r="Q181">
            <v>0</v>
          </cell>
          <cell r="R181">
            <v>0</v>
          </cell>
          <cell r="T181">
            <v>0</v>
          </cell>
          <cell r="Z181">
            <v>0</v>
          </cell>
        </row>
        <row r="182">
          <cell r="A182" t="str">
            <v>300KAZ01</v>
          </cell>
          <cell r="B182" t="str">
            <v>Kaztransoil</v>
          </cell>
          <cell r="D182">
            <v>638.16999999999996</v>
          </cell>
          <cell r="E182">
            <v>7089.75</v>
          </cell>
          <cell r="F182">
            <v>6369.0985496183212</v>
          </cell>
          <cell r="H182">
            <v>6369.0985496183212</v>
          </cell>
          <cell r="N182">
            <v>6369.0985496183212</v>
          </cell>
          <cell r="P182">
            <v>53479.22</v>
          </cell>
          <cell r="Q182">
            <v>834351.91</v>
          </cell>
          <cell r="R182">
            <v>834351.91</v>
          </cell>
          <cell r="T182">
            <v>834351.91</v>
          </cell>
          <cell r="Z182">
            <v>834351.91</v>
          </cell>
        </row>
        <row r="183">
          <cell r="A183" t="str">
            <v>300KAZ03</v>
          </cell>
          <cell r="B183" t="str">
            <v>Kazakhinstrakh</v>
          </cell>
          <cell r="D183">
            <v>0</v>
          </cell>
          <cell r="E183">
            <v>38670</v>
          </cell>
          <cell r="F183">
            <v>38670</v>
          </cell>
          <cell r="H183">
            <v>38670</v>
          </cell>
          <cell r="N183">
            <v>38670</v>
          </cell>
          <cell r="P183">
            <v>0</v>
          </cell>
          <cell r="Q183">
            <v>5065770</v>
          </cell>
          <cell r="R183">
            <v>5065770</v>
          </cell>
          <cell r="T183">
            <v>5065770</v>
          </cell>
          <cell r="Z183">
            <v>5065770</v>
          </cell>
        </row>
        <row r="184">
          <cell r="A184" t="str">
            <v>300KAZ04</v>
          </cell>
          <cell r="B184" t="str">
            <v>KAZNIGRI</v>
          </cell>
          <cell r="D184">
            <v>0</v>
          </cell>
          <cell r="E184">
            <v>23577.59</v>
          </cell>
          <cell r="F184">
            <v>17613.549618320612</v>
          </cell>
          <cell r="H184">
            <v>17613.549618320612</v>
          </cell>
          <cell r="N184">
            <v>17613.549618320612</v>
          </cell>
          <cell r="P184">
            <v>0</v>
          </cell>
          <cell r="Q184">
            <v>2307375</v>
          </cell>
          <cell r="R184">
            <v>2307375</v>
          </cell>
          <cell r="T184">
            <v>2307375</v>
          </cell>
          <cell r="Z184">
            <v>2307375</v>
          </cell>
        </row>
        <row r="185">
          <cell r="A185" t="str">
            <v>300KIO01</v>
          </cell>
          <cell r="B185" t="str">
            <v>KIO DGP GOSNPTSZEM</v>
          </cell>
          <cell r="D185">
            <v>0</v>
          </cell>
          <cell r="E185">
            <v>7333.71</v>
          </cell>
          <cell r="F185">
            <v>4752.9160305343512</v>
          </cell>
          <cell r="H185">
            <v>4752.9160305343512</v>
          </cell>
          <cell r="N185">
            <v>4752.9160305343512</v>
          </cell>
          <cell r="P185">
            <v>0</v>
          </cell>
          <cell r="Q185">
            <v>622632</v>
          </cell>
          <cell r="R185">
            <v>622632</v>
          </cell>
          <cell r="T185">
            <v>622632</v>
          </cell>
          <cell r="Z185">
            <v>622632</v>
          </cell>
        </row>
        <row r="186">
          <cell r="A186" t="str">
            <v>300KIS01</v>
          </cell>
          <cell r="B186" t="str">
            <v>Kislorod</v>
          </cell>
          <cell r="D186">
            <v>1526.95</v>
          </cell>
          <cell r="E186">
            <v>721.96</v>
          </cell>
          <cell r="F186">
            <v>168.83969465648855</v>
          </cell>
          <cell r="H186">
            <v>168.83969465648855</v>
          </cell>
          <cell r="N186">
            <v>168.83969465648855</v>
          </cell>
          <cell r="P186">
            <v>127958</v>
          </cell>
          <cell r="Q186">
            <v>22118</v>
          </cell>
          <cell r="R186">
            <v>22118</v>
          </cell>
          <cell r="T186">
            <v>22118</v>
          </cell>
          <cell r="Z186">
            <v>22118</v>
          </cell>
        </row>
        <row r="187">
          <cell r="A187" t="str">
            <v>300KKO01</v>
          </cell>
          <cell r="B187" t="str">
            <v>Kascor Kommercia</v>
          </cell>
          <cell r="D187">
            <v>875.34</v>
          </cell>
          <cell r="E187">
            <v>875.34</v>
          </cell>
          <cell r="F187">
            <v>559.95114503816797</v>
          </cell>
          <cell r="H187">
            <v>559.95114503816797</v>
          </cell>
          <cell r="N187">
            <v>559.95114503816797</v>
          </cell>
          <cell r="P187">
            <v>73353.600000000006</v>
          </cell>
          <cell r="Q187">
            <v>73353.600000000006</v>
          </cell>
          <cell r="R187">
            <v>73353.600000000006</v>
          </cell>
          <cell r="T187">
            <v>73353.600000000006</v>
          </cell>
          <cell r="Z187">
            <v>73353.600000000006</v>
          </cell>
        </row>
        <row r="188">
          <cell r="A188" t="str">
            <v>300KOP01</v>
          </cell>
          <cell r="B188" t="str">
            <v>Kopiya</v>
          </cell>
          <cell r="D188">
            <v>0</v>
          </cell>
          <cell r="E188">
            <v>911.68</v>
          </cell>
          <cell r="F188">
            <v>877.51908396946567</v>
          </cell>
          <cell r="H188">
            <v>877.51908396946567</v>
          </cell>
          <cell r="N188">
            <v>877.51908396946567</v>
          </cell>
          <cell r="P188">
            <v>0</v>
          </cell>
          <cell r="Q188">
            <v>114955</v>
          </cell>
          <cell r="R188">
            <v>114955</v>
          </cell>
          <cell r="T188">
            <v>114955</v>
          </cell>
          <cell r="Z188">
            <v>114955</v>
          </cell>
        </row>
        <row r="189">
          <cell r="A189" t="str">
            <v>300KSK01</v>
          </cell>
          <cell r="B189" t="str">
            <v>KSK Utes</v>
          </cell>
          <cell r="D189">
            <v>1962.67</v>
          </cell>
          <cell r="E189">
            <v>1260.23</v>
          </cell>
          <cell r="F189">
            <v>1119.8473282442749</v>
          </cell>
          <cell r="H189">
            <v>1119.8473282442749</v>
          </cell>
          <cell r="N189">
            <v>1119.8473282442749</v>
          </cell>
          <cell r="P189">
            <v>164472</v>
          </cell>
          <cell r="Q189">
            <v>146700</v>
          </cell>
          <cell r="R189">
            <v>146700</v>
          </cell>
          <cell r="T189">
            <v>146700</v>
          </cell>
          <cell r="Z189">
            <v>146700</v>
          </cell>
        </row>
        <row r="190">
          <cell r="A190" t="str">
            <v>300KTE01</v>
          </cell>
          <cell r="B190" t="str">
            <v>Kascor Telecom</v>
          </cell>
          <cell r="D190">
            <v>578.04</v>
          </cell>
          <cell r="E190">
            <v>275.18</v>
          </cell>
          <cell r="F190">
            <v>175.57251908396947</v>
          </cell>
          <cell r="H190">
            <v>175.57251908396947</v>
          </cell>
          <cell r="N190">
            <v>175.57251908396947</v>
          </cell>
          <cell r="P190">
            <v>48440</v>
          </cell>
          <cell r="Q190">
            <v>23000</v>
          </cell>
          <cell r="R190">
            <v>23000</v>
          </cell>
          <cell r="T190">
            <v>23000</v>
          </cell>
          <cell r="Z190">
            <v>23000</v>
          </cell>
        </row>
        <row r="191">
          <cell r="A191" t="str">
            <v>300KYD01</v>
          </cell>
          <cell r="B191" t="str">
            <v>KYDYR</v>
          </cell>
          <cell r="D191">
            <v>4260.1400000000003</v>
          </cell>
          <cell r="E191">
            <v>1953.35</v>
          </cell>
          <cell r="F191">
            <v>1221.3740458015268</v>
          </cell>
          <cell r="H191">
            <v>1221.3740458015268</v>
          </cell>
          <cell r="N191">
            <v>1221.3740458015268</v>
          </cell>
          <cell r="P191">
            <v>357000</v>
          </cell>
          <cell r="Q191">
            <v>160000</v>
          </cell>
          <cell r="R191">
            <v>160000</v>
          </cell>
          <cell r="T191">
            <v>160000</v>
          </cell>
          <cell r="Z191">
            <v>160000</v>
          </cell>
        </row>
        <row r="192">
          <cell r="A192" t="str">
            <v>300LAT01</v>
          </cell>
          <cell r="B192" t="str">
            <v>Latipov B.C.</v>
          </cell>
          <cell r="D192">
            <v>18545.02</v>
          </cell>
          <cell r="E192">
            <v>9562.5400000000009</v>
          </cell>
          <cell r="F192">
            <v>6870.9229007633594</v>
          </cell>
          <cell r="H192">
            <v>6870.9229007633594</v>
          </cell>
          <cell r="N192">
            <v>6870.9229007633594</v>
          </cell>
          <cell r="P192">
            <v>1554072</v>
          </cell>
          <cell r="Q192">
            <v>900090.9</v>
          </cell>
          <cell r="R192">
            <v>900090.9</v>
          </cell>
          <cell r="T192">
            <v>900090.9</v>
          </cell>
          <cell r="Z192">
            <v>900090.9</v>
          </cell>
        </row>
        <row r="193">
          <cell r="A193" t="str">
            <v>300MAE01</v>
          </cell>
          <cell r="B193" t="str">
            <v>Energocombinat MAEC</v>
          </cell>
          <cell r="D193">
            <v>1789.98</v>
          </cell>
          <cell r="E193">
            <v>23.19</v>
          </cell>
          <cell r="F193">
            <v>0</v>
          </cell>
          <cell r="H193">
            <v>0</v>
          </cell>
          <cell r="N193">
            <v>0</v>
          </cell>
          <cell r="P193">
            <v>150000</v>
          </cell>
          <cell r="Q193">
            <v>0</v>
          </cell>
          <cell r="R193">
            <v>0</v>
          </cell>
          <cell r="T193">
            <v>0</v>
          </cell>
          <cell r="Z193">
            <v>0</v>
          </cell>
        </row>
        <row r="194">
          <cell r="A194" t="str">
            <v>300MAN01</v>
          </cell>
          <cell r="B194" t="str">
            <v>MANEX</v>
          </cell>
          <cell r="D194">
            <v>0</v>
          </cell>
          <cell r="E194">
            <v>120.01</v>
          </cell>
          <cell r="F194">
            <v>112.27480916030534</v>
          </cell>
          <cell r="H194">
            <v>112.27480916030534</v>
          </cell>
          <cell r="N194">
            <v>112.27480916030534</v>
          </cell>
          <cell r="P194">
            <v>0</v>
          </cell>
          <cell r="Q194">
            <v>14708</v>
          </cell>
          <cell r="R194">
            <v>14708</v>
          </cell>
          <cell r="T194">
            <v>14708</v>
          </cell>
          <cell r="Z194">
            <v>14708</v>
          </cell>
        </row>
        <row r="195">
          <cell r="A195" t="str">
            <v>300MAX01</v>
          </cell>
          <cell r="B195" t="str">
            <v>MaxiBar</v>
          </cell>
          <cell r="D195">
            <v>6900</v>
          </cell>
          <cell r="E195">
            <v>6900</v>
          </cell>
          <cell r="F195">
            <v>3979.3511450381679</v>
          </cell>
          <cell r="H195">
            <v>3979.3511450381679</v>
          </cell>
          <cell r="N195">
            <v>3979.3511450381679</v>
          </cell>
          <cell r="P195">
            <v>521295</v>
          </cell>
          <cell r="Q195">
            <v>521295</v>
          </cell>
          <cell r="R195">
            <v>521295</v>
          </cell>
          <cell r="T195">
            <v>521295</v>
          </cell>
          <cell r="Z195">
            <v>521295</v>
          </cell>
        </row>
        <row r="196">
          <cell r="A196" t="str">
            <v>300MIL01</v>
          </cell>
          <cell r="B196" t="str">
            <v>Milton M. Cooke</v>
          </cell>
          <cell r="D196">
            <v>12394</v>
          </cell>
          <cell r="E196">
            <v>12394</v>
          </cell>
          <cell r="F196">
            <v>7147.837404580152</v>
          </cell>
          <cell r="H196">
            <v>7147.837404580152</v>
          </cell>
          <cell r="N196">
            <v>7147.837404580152</v>
          </cell>
          <cell r="P196">
            <v>936366.7</v>
          </cell>
          <cell r="Q196">
            <v>936366.7</v>
          </cell>
          <cell r="R196">
            <v>936366.7</v>
          </cell>
          <cell r="T196">
            <v>936366.7</v>
          </cell>
          <cell r="Z196">
            <v>936366.7</v>
          </cell>
        </row>
        <row r="197">
          <cell r="A197" t="str">
            <v>300MIR01</v>
          </cell>
          <cell r="B197" t="str">
            <v>Miras-2</v>
          </cell>
          <cell r="D197">
            <v>750</v>
          </cell>
          <cell r="E197">
            <v>750</v>
          </cell>
          <cell r="F197">
            <v>432.53816793893128</v>
          </cell>
          <cell r="H197">
            <v>432.53816793893128</v>
          </cell>
          <cell r="N197">
            <v>432.53816793893128</v>
          </cell>
          <cell r="P197">
            <v>56662.5</v>
          </cell>
          <cell r="Q197">
            <v>56662.5</v>
          </cell>
          <cell r="R197">
            <v>56662.5</v>
          </cell>
          <cell r="T197">
            <v>56662.5</v>
          </cell>
          <cell r="Z197">
            <v>56662.5</v>
          </cell>
        </row>
        <row r="198">
          <cell r="A198" t="str">
            <v>300MOT01</v>
          </cell>
          <cell r="B198" t="str">
            <v>MOTIV</v>
          </cell>
          <cell r="D198">
            <v>0</v>
          </cell>
          <cell r="E198">
            <v>20597.2</v>
          </cell>
          <cell r="F198">
            <v>20597.2</v>
          </cell>
          <cell r="H198">
            <v>20597.2</v>
          </cell>
          <cell r="N198">
            <v>20597.2</v>
          </cell>
          <cell r="P198">
            <v>0</v>
          </cell>
          <cell r="Q198">
            <v>1750762</v>
          </cell>
          <cell r="R198">
            <v>2698233.2</v>
          </cell>
          <cell r="T198">
            <v>2698233.2</v>
          </cell>
          <cell r="Z198">
            <v>2698233.2</v>
          </cell>
        </row>
        <row r="199">
          <cell r="A199" t="str">
            <v>300MPG01</v>
          </cell>
          <cell r="B199" t="str">
            <v>Mangisau Prom Geophysica</v>
          </cell>
          <cell r="D199">
            <v>0</v>
          </cell>
          <cell r="E199">
            <v>664.41</v>
          </cell>
          <cell r="F199">
            <v>0</v>
          </cell>
          <cell r="H199">
            <v>0</v>
          </cell>
          <cell r="N199">
            <v>0</v>
          </cell>
          <cell r="P199">
            <v>0</v>
          </cell>
          <cell r="Q199">
            <v>0</v>
          </cell>
          <cell r="R199">
            <v>0</v>
          </cell>
          <cell r="T199">
            <v>0</v>
          </cell>
          <cell r="Z199">
            <v>0</v>
          </cell>
        </row>
        <row r="200">
          <cell r="A200" t="str">
            <v>300MVO01</v>
          </cell>
          <cell r="B200" t="str">
            <v>MVO-AKBEREN</v>
          </cell>
          <cell r="D200">
            <v>0</v>
          </cell>
          <cell r="E200">
            <v>2088.85</v>
          </cell>
          <cell r="F200">
            <v>1946</v>
          </cell>
          <cell r="H200">
            <v>1946</v>
          </cell>
          <cell r="N200">
            <v>1946</v>
          </cell>
          <cell r="P200">
            <v>0</v>
          </cell>
          <cell r="Q200">
            <v>254926</v>
          </cell>
          <cell r="R200">
            <v>254926</v>
          </cell>
          <cell r="T200">
            <v>254926</v>
          </cell>
          <cell r="Z200">
            <v>254926</v>
          </cell>
        </row>
        <row r="201">
          <cell r="A201" t="str">
            <v>300NED01</v>
          </cell>
          <cell r="B201" t="str">
            <v>Nedra</v>
          </cell>
          <cell r="D201">
            <v>0</v>
          </cell>
          <cell r="E201">
            <v>706.97</v>
          </cell>
          <cell r="F201">
            <v>0</v>
          </cell>
          <cell r="H201">
            <v>0</v>
          </cell>
          <cell r="N201">
            <v>0</v>
          </cell>
          <cell r="P201">
            <v>0</v>
          </cell>
          <cell r="Q201">
            <v>0</v>
          </cell>
          <cell r="R201">
            <v>0</v>
          </cell>
          <cell r="T201">
            <v>0</v>
          </cell>
          <cell r="Z201">
            <v>0</v>
          </cell>
        </row>
        <row r="202">
          <cell r="A202" t="str">
            <v>300NIP02</v>
          </cell>
          <cell r="B202" t="str">
            <v>NIPI Neftegas</v>
          </cell>
          <cell r="D202">
            <v>105487</v>
          </cell>
          <cell r="E202">
            <v>118256.33</v>
          </cell>
          <cell r="F202">
            <v>118256.33</v>
          </cell>
          <cell r="H202">
            <v>118256.33</v>
          </cell>
          <cell r="N202">
            <v>118256.33</v>
          </cell>
          <cell r="P202">
            <v>8839801</v>
          </cell>
          <cell r="Q202">
            <v>9031568</v>
          </cell>
          <cell r="R202">
            <v>15491579.23</v>
          </cell>
          <cell r="T202">
            <v>15491579.23</v>
          </cell>
          <cell r="Z202">
            <v>15491579.23</v>
          </cell>
        </row>
        <row r="203">
          <cell r="A203" t="str">
            <v>300NUR01</v>
          </cell>
          <cell r="B203" t="str">
            <v>Nursat</v>
          </cell>
          <cell r="D203">
            <v>6209.08</v>
          </cell>
          <cell r="E203">
            <v>1985.31</v>
          </cell>
          <cell r="F203">
            <v>1729.4122137404581</v>
          </cell>
          <cell r="H203">
            <v>1729.4122137404581</v>
          </cell>
          <cell r="N203">
            <v>1729.4122137404581</v>
          </cell>
          <cell r="P203">
            <v>520321</v>
          </cell>
          <cell r="Q203">
            <v>226553</v>
          </cell>
          <cell r="R203">
            <v>226553</v>
          </cell>
          <cell r="T203">
            <v>226553</v>
          </cell>
          <cell r="Z203">
            <v>226553</v>
          </cell>
        </row>
        <row r="204">
          <cell r="A204" t="str">
            <v>300PAT01</v>
          </cell>
          <cell r="B204" t="str">
            <v>Patriot</v>
          </cell>
          <cell r="D204">
            <v>0</v>
          </cell>
          <cell r="E204">
            <v>1597.74</v>
          </cell>
          <cell r="F204">
            <v>1579.6030534351146</v>
          </cell>
          <cell r="H204">
            <v>1579.6030534351146</v>
          </cell>
          <cell r="N204">
            <v>1579.6030534351146</v>
          </cell>
          <cell r="P204">
            <v>0</v>
          </cell>
          <cell r="Q204">
            <v>206928</v>
          </cell>
          <cell r="R204">
            <v>206928</v>
          </cell>
          <cell r="T204">
            <v>206928</v>
          </cell>
          <cell r="Z204">
            <v>206928</v>
          </cell>
        </row>
        <row r="205">
          <cell r="A205" t="str">
            <v>300POL01</v>
          </cell>
          <cell r="B205" t="str">
            <v>Polish Oil&amp;Gas</v>
          </cell>
          <cell r="D205">
            <v>23600</v>
          </cell>
          <cell r="E205">
            <v>0</v>
          </cell>
          <cell r="F205">
            <v>0</v>
          </cell>
          <cell r="H205">
            <v>0</v>
          </cell>
          <cell r="N205">
            <v>0</v>
          </cell>
          <cell r="P205">
            <v>1977680</v>
          </cell>
          <cell r="Q205">
            <v>-49560</v>
          </cell>
          <cell r="R205">
            <v>0</v>
          </cell>
          <cell r="T205">
            <v>0</v>
          </cell>
          <cell r="Z205">
            <v>0</v>
          </cell>
        </row>
        <row r="206">
          <cell r="A206" t="str">
            <v>300PRO01</v>
          </cell>
          <cell r="B206" t="str">
            <v>Projectirovshik</v>
          </cell>
          <cell r="D206">
            <v>7878.76</v>
          </cell>
          <cell r="E206">
            <v>100.56</v>
          </cell>
          <cell r="F206">
            <v>0</v>
          </cell>
          <cell r="H206">
            <v>0</v>
          </cell>
          <cell r="N206">
            <v>0</v>
          </cell>
          <cell r="P206">
            <v>660240</v>
          </cell>
          <cell r="Q206">
            <v>0</v>
          </cell>
          <cell r="R206">
            <v>0</v>
          </cell>
          <cell r="T206">
            <v>0</v>
          </cell>
          <cell r="Z206">
            <v>0</v>
          </cell>
        </row>
        <row r="207">
          <cell r="A207" t="str">
            <v>300PSM01</v>
          </cell>
          <cell r="B207" t="str">
            <v>PSMP</v>
          </cell>
          <cell r="D207">
            <v>61369.98</v>
          </cell>
          <cell r="E207">
            <v>88146.93</v>
          </cell>
          <cell r="F207">
            <v>60732.154809160311</v>
          </cell>
          <cell r="H207">
            <v>60732.154809160311</v>
          </cell>
          <cell r="N207">
            <v>60732.154809160311</v>
          </cell>
          <cell r="P207">
            <v>5142803.34</v>
          </cell>
          <cell r="Q207">
            <v>7955912.2800000003</v>
          </cell>
          <cell r="R207">
            <v>7955912.2800000003</v>
          </cell>
          <cell r="T207">
            <v>7955912.2800000003</v>
          </cell>
          <cell r="Z207">
            <v>7955912.2800000003</v>
          </cell>
        </row>
        <row r="208">
          <cell r="A208" t="str">
            <v>300RIK01</v>
          </cell>
          <cell r="B208" t="str">
            <v>RIK</v>
          </cell>
          <cell r="D208">
            <v>0</v>
          </cell>
          <cell r="E208">
            <v>92.51</v>
          </cell>
          <cell r="F208">
            <v>82.44274809160305</v>
          </cell>
          <cell r="H208">
            <v>82.44274809160305</v>
          </cell>
          <cell r="N208">
            <v>82.44274809160305</v>
          </cell>
          <cell r="P208">
            <v>0</v>
          </cell>
          <cell r="Q208">
            <v>10800</v>
          </cell>
          <cell r="R208">
            <v>10800</v>
          </cell>
          <cell r="T208">
            <v>10800</v>
          </cell>
          <cell r="Z208">
            <v>10800</v>
          </cell>
        </row>
        <row r="209">
          <cell r="A209" t="str">
            <v>300ROB01</v>
          </cell>
          <cell r="B209" t="str">
            <v>Robertson &amp; Blums</v>
          </cell>
          <cell r="D209">
            <v>0</v>
          </cell>
          <cell r="E209">
            <v>7324.41</v>
          </cell>
          <cell r="F209">
            <v>7324.41</v>
          </cell>
          <cell r="H209">
            <v>7324.41</v>
          </cell>
          <cell r="N209">
            <v>7324.41</v>
          </cell>
          <cell r="P209">
            <v>0</v>
          </cell>
          <cell r="Q209">
            <v>613785.59999999998</v>
          </cell>
          <cell r="R209">
            <v>959497.71</v>
          </cell>
          <cell r="T209">
            <v>959497.71</v>
          </cell>
          <cell r="Z209">
            <v>959497.71</v>
          </cell>
        </row>
        <row r="210">
          <cell r="A210" t="str">
            <v>300RUS01</v>
          </cell>
          <cell r="B210" t="str">
            <v>Ruslan Co</v>
          </cell>
          <cell r="D210">
            <v>85.92</v>
          </cell>
          <cell r="E210">
            <v>1.21</v>
          </cell>
          <cell r="F210">
            <v>0</v>
          </cell>
          <cell r="H210">
            <v>0</v>
          </cell>
          <cell r="N210">
            <v>0</v>
          </cell>
          <cell r="P210">
            <v>7200</v>
          </cell>
          <cell r="Q210">
            <v>0</v>
          </cell>
          <cell r="R210">
            <v>0</v>
          </cell>
          <cell r="T210">
            <v>0</v>
          </cell>
          <cell r="Z210">
            <v>0</v>
          </cell>
        </row>
        <row r="211">
          <cell r="A211" t="str">
            <v>300SAB01</v>
          </cell>
          <cell r="B211" t="str">
            <v>Sabina</v>
          </cell>
          <cell r="D211">
            <v>206.21</v>
          </cell>
          <cell r="E211">
            <v>2.92</v>
          </cell>
          <cell r="F211">
            <v>0</v>
          </cell>
          <cell r="H211">
            <v>0</v>
          </cell>
          <cell r="N211">
            <v>0</v>
          </cell>
          <cell r="P211">
            <v>17280</v>
          </cell>
          <cell r="Q211">
            <v>0</v>
          </cell>
          <cell r="R211">
            <v>0</v>
          </cell>
          <cell r="T211">
            <v>0</v>
          </cell>
          <cell r="Z211">
            <v>0</v>
          </cell>
        </row>
        <row r="212">
          <cell r="A212" t="str">
            <v>300SAF01</v>
          </cell>
          <cell r="B212" t="str">
            <v>Safar</v>
          </cell>
          <cell r="D212">
            <v>86176.54</v>
          </cell>
          <cell r="E212">
            <v>86176.54</v>
          </cell>
          <cell r="F212">
            <v>86176.54</v>
          </cell>
          <cell r="H212">
            <v>86176.54</v>
          </cell>
          <cell r="N212">
            <v>86176.54</v>
          </cell>
          <cell r="P212">
            <v>7221594.0499999998</v>
          </cell>
          <cell r="Q212">
            <v>7221594.0499999998</v>
          </cell>
          <cell r="R212">
            <v>11289126.739999998</v>
          </cell>
          <cell r="T212">
            <v>11289126.739999998</v>
          </cell>
          <cell r="Z212">
            <v>11289126.739999998</v>
          </cell>
        </row>
        <row r="213">
          <cell r="A213" t="str">
            <v>300SAR01</v>
          </cell>
          <cell r="B213" t="str">
            <v>Sarsha</v>
          </cell>
          <cell r="D213">
            <v>107.4</v>
          </cell>
          <cell r="E213">
            <v>29.81</v>
          </cell>
          <cell r="F213">
            <v>0</v>
          </cell>
          <cell r="H213">
            <v>0</v>
          </cell>
          <cell r="N213">
            <v>0</v>
          </cell>
          <cell r="P213">
            <v>9000</v>
          </cell>
          <cell r="Q213">
            <v>0</v>
          </cell>
          <cell r="R213">
            <v>0</v>
          </cell>
          <cell r="T213">
            <v>0</v>
          </cell>
          <cell r="Z213">
            <v>0</v>
          </cell>
        </row>
        <row r="214">
          <cell r="A214" t="str">
            <v>300SAT01</v>
          </cell>
          <cell r="B214" t="str">
            <v>SATEL</v>
          </cell>
          <cell r="D214">
            <v>83850.3</v>
          </cell>
          <cell r="E214">
            <v>83850.3</v>
          </cell>
          <cell r="F214">
            <v>83850.3</v>
          </cell>
          <cell r="H214">
            <v>83850.3</v>
          </cell>
          <cell r="N214">
            <v>83850.3</v>
          </cell>
          <cell r="P214">
            <v>7026655.0599999996</v>
          </cell>
          <cell r="Q214">
            <v>7026655.0599999996</v>
          </cell>
          <cell r="R214">
            <v>10984389.300000001</v>
          </cell>
          <cell r="T214">
            <v>10984389.300000001</v>
          </cell>
          <cell r="Z214">
            <v>10984389.300000001</v>
          </cell>
        </row>
        <row r="215">
          <cell r="A215" t="str">
            <v>300SCH01</v>
          </cell>
          <cell r="B215" t="str">
            <v>Schlumberge</v>
          </cell>
          <cell r="D215">
            <v>0</v>
          </cell>
          <cell r="E215">
            <v>49140</v>
          </cell>
          <cell r="F215">
            <v>49140</v>
          </cell>
          <cell r="H215">
            <v>49140</v>
          </cell>
          <cell r="N215">
            <v>49140</v>
          </cell>
          <cell r="P215">
            <v>0</v>
          </cell>
          <cell r="Q215">
            <v>4183950</v>
          </cell>
          <cell r="R215">
            <v>6437340</v>
          </cell>
          <cell r="T215">
            <v>6437340</v>
          </cell>
          <cell r="Z215">
            <v>6437340</v>
          </cell>
        </row>
        <row r="216">
          <cell r="A216" t="str">
            <v>300SHE01</v>
          </cell>
          <cell r="B216" t="str">
            <v>SABYRZHAN/SHEGENDEU</v>
          </cell>
          <cell r="D216">
            <v>0</v>
          </cell>
          <cell r="E216">
            <v>73675.41</v>
          </cell>
          <cell r="F216">
            <v>53794.534351145041</v>
          </cell>
          <cell r="H216">
            <v>53794.534351145041</v>
          </cell>
          <cell r="N216">
            <v>53794.534351145041</v>
          </cell>
          <cell r="P216">
            <v>0</v>
          </cell>
          <cell r="Q216">
            <v>7047084</v>
          </cell>
          <cell r="R216">
            <v>7047084</v>
          </cell>
          <cell r="T216">
            <v>7047084</v>
          </cell>
          <cell r="Z216">
            <v>7047084</v>
          </cell>
        </row>
        <row r="217">
          <cell r="A217" t="str">
            <v>300SOY01</v>
          </cell>
          <cell r="B217" t="str">
            <v>SOYUZ</v>
          </cell>
          <cell r="D217">
            <v>0</v>
          </cell>
          <cell r="E217">
            <v>119.82</v>
          </cell>
          <cell r="F217">
            <v>91.465648854961827</v>
          </cell>
          <cell r="H217">
            <v>91.465648854961827</v>
          </cell>
          <cell r="N217">
            <v>91.465648854961827</v>
          </cell>
          <cell r="P217">
            <v>0</v>
          </cell>
          <cell r="Q217">
            <v>11982</v>
          </cell>
          <cell r="R217">
            <v>11982</v>
          </cell>
          <cell r="T217">
            <v>11982</v>
          </cell>
          <cell r="Z217">
            <v>11982</v>
          </cell>
        </row>
        <row r="218">
          <cell r="A218" t="str">
            <v>300STR01</v>
          </cell>
          <cell r="B218" t="str">
            <v>Streamline</v>
          </cell>
          <cell r="D218">
            <v>-0.06</v>
          </cell>
          <cell r="E218">
            <v>-0.06</v>
          </cell>
          <cell r="F218">
            <v>-0.06</v>
          </cell>
          <cell r="H218">
            <v>-0.06</v>
          </cell>
          <cell r="N218">
            <v>-0.06</v>
          </cell>
          <cell r="P218">
            <v>-5.03</v>
          </cell>
          <cell r="Q218">
            <v>-2123255.73</v>
          </cell>
          <cell r="R218">
            <v>-7.86</v>
          </cell>
          <cell r="T218">
            <v>-7.86</v>
          </cell>
          <cell r="Z218">
            <v>-7.86</v>
          </cell>
        </row>
        <row r="219">
          <cell r="A219" t="str">
            <v>300TAN01</v>
          </cell>
          <cell r="B219" t="str">
            <v>TANDEM</v>
          </cell>
          <cell r="D219">
            <v>0</v>
          </cell>
          <cell r="E219">
            <v>1273.82</v>
          </cell>
          <cell r="F219">
            <v>1108.5190839694656</v>
          </cell>
          <cell r="H219">
            <v>1108.5190839694656</v>
          </cell>
          <cell r="N219">
            <v>1108.5190839694656</v>
          </cell>
          <cell r="P219">
            <v>0</v>
          </cell>
          <cell r="Q219">
            <v>145216</v>
          </cell>
          <cell r="R219">
            <v>145216</v>
          </cell>
          <cell r="T219">
            <v>145216</v>
          </cell>
          <cell r="Z219">
            <v>145216</v>
          </cell>
        </row>
        <row r="220">
          <cell r="A220" t="str">
            <v>300TAT01</v>
          </cell>
          <cell r="B220" t="str">
            <v>Tatyana</v>
          </cell>
          <cell r="D220">
            <v>112.88</v>
          </cell>
          <cell r="E220">
            <v>25.34</v>
          </cell>
          <cell r="F220">
            <v>21.438015267175572</v>
          </cell>
          <cell r="H220">
            <v>21.438015267175572</v>
          </cell>
          <cell r="N220">
            <v>21.438015267175572</v>
          </cell>
          <cell r="P220">
            <v>9460</v>
          </cell>
          <cell r="Q220">
            <v>2808.38</v>
          </cell>
          <cell r="R220">
            <v>2808.38</v>
          </cell>
          <cell r="T220">
            <v>2808.38</v>
          </cell>
          <cell r="Z220">
            <v>2808.38</v>
          </cell>
        </row>
        <row r="221">
          <cell r="A221" t="str">
            <v>300TAZ01</v>
          </cell>
          <cell r="B221" t="str">
            <v>TAZH</v>
          </cell>
          <cell r="D221">
            <v>0</v>
          </cell>
          <cell r="E221">
            <v>48</v>
          </cell>
          <cell r="F221">
            <v>43.969465648854964</v>
          </cell>
          <cell r="H221">
            <v>43.969465648854964</v>
          </cell>
          <cell r="N221">
            <v>43.969465648854964</v>
          </cell>
          <cell r="P221">
            <v>0</v>
          </cell>
          <cell r="Q221">
            <v>5760</v>
          </cell>
          <cell r="R221">
            <v>5760</v>
          </cell>
          <cell r="T221">
            <v>5760</v>
          </cell>
          <cell r="Z221">
            <v>5760</v>
          </cell>
        </row>
        <row r="222">
          <cell r="A222" t="str">
            <v>300TEC02</v>
          </cell>
          <cell r="B222" t="str">
            <v>TECHNOTRADE</v>
          </cell>
          <cell r="D222">
            <v>0</v>
          </cell>
          <cell r="E222">
            <v>18927.349999999999</v>
          </cell>
          <cell r="F222">
            <v>18303.977099236643</v>
          </cell>
          <cell r="H222">
            <v>18303.977099236643</v>
          </cell>
          <cell r="N222">
            <v>18303.977099236643</v>
          </cell>
          <cell r="P222">
            <v>0</v>
          </cell>
          <cell r="Q222">
            <v>2397821</v>
          </cell>
          <cell r="R222">
            <v>2397821</v>
          </cell>
          <cell r="T222">
            <v>2397821</v>
          </cell>
          <cell r="Z222">
            <v>2397821</v>
          </cell>
        </row>
        <row r="223">
          <cell r="A223" t="str">
            <v>300TNS01</v>
          </cell>
          <cell r="B223" t="str">
            <v>TNS</v>
          </cell>
          <cell r="D223">
            <v>3247.38</v>
          </cell>
          <cell r="E223">
            <v>23808.21</v>
          </cell>
          <cell r="F223">
            <v>20191.615267175574</v>
          </cell>
          <cell r="H223">
            <v>20191.615267175574</v>
          </cell>
          <cell r="N223">
            <v>20191.615267175574</v>
          </cell>
          <cell r="P223">
            <v>272130.77</v>
          </cell>
          <cell r="Q223">
            <v>2645101.6</v>
          </cell>
          <cell r="R223">
            <v>2645101.6</v>
          </cell>
          <cell r="T223">
            <v>2645101.6</v>
          </cell>
          <cell r="Z223">
            <v>2645101.6</v>
          </cell>
        </row>
        <row r="224">
          <cell r="A224" t="str">
            <v>300TOK01</v>
          </cell>
          <cell r="B224" t="str">
            <v>Toksar</v>
          </cell>
          <cell r="D224">
            <v>107.4</v>
          </cell>
          <cell r="E224">
            <v>1.39</v>
          </cell>
          <cell r="F224">
            <v>0</v>
          </cell>
          <cell r="H224">
            <v>0</v>
          </cell>
          <cell r="N224">
            <v>0</v>
          </cell>
          <cell r="P224">
            <v>9000</v>
          </cell>
          <cell r="Q224">
            <v>0</v>
          </cell>
          <cell r="R224">
            <v>0</v>
          </cell>
          <cell r="T224">
            <v>0</v>
          </cell>
          <cell r="Z224">
            <v>0</v>
          </cell>
        </row>
        <row r="225">
          <cell r="A225" t="str">
            <v>300TOP01</v>
          </cell>
          <cell r="B225" t="str">
            <v>Top Oilfield Equipment Service</v>
          </cell>
          <cell r="D225">
            <v>12000</v>
          </cell>
          <cell r="E225">
            <v>0</v>
          </cell>
          <cell r="F225">
            <v>0</v>
          </cell>
          <cell r="H225">
            <v>0</v>
          </cell>
          <cell r="N225">
            <v>0</v>
          </cell>
          <cell r="P225">
            <v>1005600</v>
          </cell>
          <cell r="Q225">
            <v>-40800</v>
          </cell>
          <cell r="R225">
            <v>0</v>
          </cell>
          <cell r="T225">
            <v>0</v>
          </cell>
          <cell r="Z225">
            <v>0</v>
          </cell>
        </row>
        <row r="226">
          <cell r="A226" t="str">
            <v>300TRA01</v>
          </cell>
          <cell r="B226" t="str">
            <v>Trans Oil</v>
          </cell>
          <cell r="D226">
            <v>0</v>
          </cell>
          <cell r="E226">
            <v>24438.73</v>
          </cell>
          <cell r="F226">
            <v>23730.896946564884</v>
          </cell>
          <cell r="H226">
            <v>23730.896946564884</v>
          </cell>
          <cell r="N226">
            <v>23730.896946564884</v>
          </cell>
          <cell r="P226">
            <v>0</v>
          </cell>
          <cell r="Q226">
            <v>3108747.5</v>
          </cell>
          <cell r="R226">
            <v>3108747.5</v>
          </cell>
          <cell r="T226">
            <v>3108747.5</v>
          </cell>
          <cell r="Z226">
            <v>3108747.5</v>
          </cell>
        </row>
        <row r="227">
          <cell r="A227" t="str">
            <v>300TRU01</v>
          </cell>
          <cell r="B227" t="str">
            <v>Trucat International</v>
          </cell>
          <cell r="D227">
            <v>52750</v>
          </cell>
          <cell r="E227">
            <v>0</v>
          </cell>
          <cell r="F227">
            <v>0</v>
          </cell>
          <cell r="H227">
            <v>0</v>
          </cell>
          <cell r="N227">
            <v>0</v>
          </cell>
          <cell r="P227">
            <v>4420450</v>
          </cell>
          <cell r="Q227">
            <v>-10550</v>
          </cell>
          <cell r="R227">
            <v>0</v>
          </cell>
          <cell r="T227">
            <v>0</v>
          </cell>
          <cell r="Z227">
            <v>0</v>
          </cell>
        </row>
        <row r="228">
          <cell r="A228" t="str">
            <v>300TSM01</v>
          </cell>
          <cell r="B228" t="str">
            <v>TSM&amp;S</v>
          </cell>
          <cell r="D228">
            <v>96.88</v>
          </cell>
          <cell r="E228">
            <v>96.88</v>
          </cell>
          <cell r="F228">
            <v>61.968931297709929</v>
          </cell>
          <cell r="H228">
            <v>61.968931297709929</v>
          </cell>
          <cell r="N228">
            <v>61.968931297709929</v>
          </cell>
          <cell r="P228">
            <v>8117.93</v>
          </cell>
          <cell r="Q228">
            <v>8117.93</v>
          </cell>
          <cell r="R228">
            <v>8117.93</v>
          </cell>
          <cell r="T228">
            <v>8117.93</v>
          </cell>
          <cell r="Z228">
            <v>8117.93</v>
          </cell>
        </row>
        <row r="229">
          <cell r="A229" t="str">
            <v>300TVS01</v>
          </cell>
          <cell r="B229" t="str">
            <v>TVS&amp;V</v>
          </cell>
          <cell r="D229">
            <v>0</v>
          </cell>
          <cell r="E229">
            <v>7.25</v>
          </cell>
          <cell r="F229">
            <v>6.499770992366412</v>
          </cell>
          <cell r="H229">
            <v>6.499770992366412</v>
          </cell>
          <cell r="N229">
            <v>6.499770992366412</v>
          </cell>
          <cell r="P229">
            <v>0</v>
          </cell>
          <cell r="Q229">
            <v>851.47</v>
          </cell>
          <cell r="R229">
            <v>851.47</v>
          </cell>
          <cell r="T229">
            <v>851.47</v>
          </cell>
          <cell r="Z229">
            <v>851.47</v>
          </cell>
        </row>
        <row r="230">
          <cell r="A230" t="str">
            <v>300UMS01</v>
          </cell>
          <cell r="B230" t="str">
            <v>UMS</v>
          </cell>
          <cell r="D230">
            <v>0</v>
          </cell>
          <cell r="E230">
            <v>2185.69</v>
          </cell>
          <cell r="F230">
            <v>1469.6412213740457</v>
          </cell>
          <cell r="H230">
            <v>1469.6412213740457</v>
          </cell>
          <cell r="N230">
            <v>1469.6412213740457</v>
          </cell>
          <cell r="P230">
            <v>0</v>
          </cell>
          <cell r="Q230">
            <v>192523</v>
          </cell>
          <cell r="R230">
            <v>192523</v>
          </cell>
          <cell r="T230">
            <v>192523</v>
          </cell>
          <cell r="Z230">
            <v>192523</v>
          </cell>
        </row>
        <row r="231">
          <cell r="A231" t="str">
            <v>300VIT01</v>
          </cell>
          <cell r="B231" t="str">
            <v>VITO</v>
          </cell>
          <cell r="D231">
            <v>21760.240000000002</v>
          </cell>
          <cell r="E231">
            <v>19030.400000000001</v>
          </cell>
          <cell r="F231">
            <v>14051.035114503817</v>
          </cell>
          <cell r="H231">
            <v>14051.035114503817</v>
          </cell>
          <cell r="N231">
            <v>14051.035114503817</v>
          </cell>
          <cell r="P231">
            <v>1823510.04</v>
          </cell>
          <cell r="Q231">
            <v>1840685.6</v>
          </cell>
          <cell r="R231">
            <v>1840685.6</v>
          </cell>
          <cell r="T231">
            <v>1840685.6</v>
          </cell>
          <cell r="Z231">
            <v>1840685.6</v>
          </cell>
        </row>
        <row r="232">
          <cell r="A232" t="str">
            <v>300WEA01</v>
          </cell>
          <cell r="B232" t="str">
            <v>West East</v>
          </cell>
          <cell r="D232">
            <v>44305</v>
          </cell>
          <cell r="E232">
            <v>5899.54</v>
          </cell>
          <cell r="F232">
            <v>5899.54</v>
          </cell>
          <cell r="H232">
            <v>5899.54</v>
          </cell>
          <cell r="N232">
            <v>5899.54</v>
          </cell>
          <cell r="P232">
            <v>3712759</v>
          </cell>
          <cell r="Q232">
            <v>-420063</v>
          </cell>
          <cell r="R232">
            <v>772839.74</v>
          </cell>
          <cell r="T232">
            <v>772839.74</v>
          </cell>
          <cell r="Z232">
            <v>772839.74</v>
          </cell>
        </row>
        <row r="233">
          <cell r="A233" t="str">
            <v>300WES01</v>
          </cell>
          <cell r="B233" t="str">
            <v>West</v>
          </cell>
          <cell r="D233">
            <v>26345.3</v>
          </cell>
          <cell r="E233">
            <v>16345.3</v>
          </cell>
          <cell r="F233">
            <v>16345.3</v>
          </cell>
          <cell r="H233">
            <v>16345.3</v>
          </cell>
          <cell r="N233">
            <v>16345.3</v>
          </cell>
          <cell r="P233">
            <v>2207736.14</v>
          </cell>
          <cell r="Q233">
            <v>897736.14</v>
          </cell>
          <cell r="R233">
            <v>2141234.2999999998</v>
          </cell>
          <cell r="T233">
            <v>2141234.2999999998</v>
          </cell>
          <cell r="Z233">
            <v>2141234.2999999998</v>
          </cell>
        </row>
        <row r="234">
          <cell r="A234" t="str">
            <v>300WKA01</v>
          </cell>
          <cell r="B234" t="str">
            <v>WKAEM (EKIMU)</v>
          </cell>
          <cell r="D234">
            <v>2711.21</v>
          </cell>
          <cell r="E234">
            <v>22.46</v>
          </cell>
          <cell r="F234">
            <v>0</v>
          </cell>
          <cell r="H234">
            <v>0</v>
          </cell>
          <cell r="N234">
            <v>0</v>
          </cell>
          <cell r="P234">
            <v>227199.6</v>
          </cell>
          <cell r="Q234">
            <v>0</v>
          </cell>
          <cell r="R234">
            <v>0</v>
          </cell>
          <cell r="T234">
            <v>0</v>
          </cell>
          <cell r="Z234">
            <v>0</v>
          </cell>
        </row>
        <row r="235">
          <cell r="A235" t="str">
            <v>300YNT01</v>
          </cell>
          <cell r="B235" t="str">
            <v>Ynta</v>
          </cell>
          <cell r="D235">
            <v>118938</v>
          </cell>
          <cell r="E235">
            <v>286966.26</v>
          </cell>
          <cell r="F235">
            <v>194626.41221374046</v>
          </cell>
          <cell r="H235">
            <v>194626.41221374046</v>
          </cell>
          <cell r="N235">
            <v>194626.41221374046</v>
          </cell>
          <cell r="P235">
            <v>9967004.4000000004</v>
          </cell>
          <cell r="Q235">
            <v>25496060</v>
          </cell>
          <cell r="R235">
            <v>25496060</v>
          </cell>
          <cell r="T235">
            <v>25496060</v>
          </cell>
          <cell r="Z235">
            <v>25496060</v>
          </cell>
        </row>
        <row r="236">
          <cell r="A236" t="str">
            <v>300YUR01</v>
          </cell>
          <cell r="B236" t="str">
            <v>Yurmael</v>
          </cell>
          <cell r="D236">
            <v>0</v>
          </cell>
          <cell r="E236">
            <v>412.84</v>
          </cell>
          <cell r="F236">
            <v>274.80916030534354</v>
          </cell>
          <cell r="H236">
            <v>274.80916030534354</v>
          </cell>
          <cell r="N236">
            <v>274.80916030534354</v>
          </cell>
          <cell r="P236">
            <v>0</v>
          </cell>
          <cell r="Q236">
            <v>36000</v>
          </cell>
          <cell r="R236">
            <v>36000</v>
          </cell>
          <cell r="T236">
            <v>36000</v>
          </cell>
          <cell r="Z236">
            <v>36000</v>
          </cell>
        </row>
        <row r="237">
          <cell r="A237" t="str">
            <v>300ZAP01</v>
          </cell>
          <cell r="B237" t="str">
            <v>ZAPKAZSTROYSERV</v>
          </cell>
          <cell r="D237">
            <v>0</v>
          </cell>
          <cell r="E237">
            <v>25363.54</v>
          </cell>
          <cell r="F237">
            <v>25363.541984732823</v>
          </cell>
          <cell r="H237">
            <v>25363.541984732823</v>
          </cell>
          <cell r="N237">
            <v>25363.541984732823</v>
          </cell>
          <cell r="P237">
            <v>0</v>
          </cell>
          <cell r="Q237">
            <v>3322624</v>
          </cell>
          <cell r="R237">
            <v>3322624</v>
          </cell>
          <cell r="T237">
            <v>3322624</v>
          </cell>
          <cell r="Z237">
            <v>3322624</v>
          </cell>
        </row>
        <row r="238">
          <cell r="A238" t="str">
            <v>300ZHA01</v>
          </cell>
          <cell r="B238" t="str">
            <v>Zhaksylyk</v>
          </cell>
          <cell r="D238">
            <v>21492.59</v>
          </cell>
          <cell r="E238">
            <v>14580.29</v>
          </cell>
          <cell r="F238">
            <v>8212.3969465648861</v>
          </cell>
          <cell r="H238">
            <v>8212.3969465648861</v>
          </cell>
          <cell r="N238">
            <v>8212.3969465648861</v>
          </cell>
          <cell r="P238">
            <v>1801080</v>
          </cell>
          <cell r="Q238">
            <v>1075824</v>
          </cell>
          <cell r="R238">
            <v>1075824</v>
          </cell>
          <cell r="T238">
            <v>1075824</v>
          </cell>
          <cell r="Z238">
            <v>1075824</v>
          </cell>
        </row>
        <row r="239">
          <cell r="A239">
            <v>3051001</v>
          </cell>
          <cell r="B239" t="str">
            <v>Accrued Interest Payable</v>
          </cell>
          <cell r="D239">
            <v>3612.7</v>
          </cell>
          <cell r="E239">
            <v>3612.7</v>
          </cell>
          <cell r="F239">
            <v>3612.7</v>
          </cell>
          <cell r="H239">
            <v>3612.7</v>
          </cell>
          <cell r="N239">
            <v>3612.7</v>
          </cell>
          <cell r="P239">
            <v>302744.26</v>
          </cell>
          <cell r="Q239">
            <v>302744.26</v>
          </cell>
          <cell r="R239">
            <v>302744.26</v>
          </cell>
          <cell r="T239">
            <v>302744.26</v>
          </cell>
          <cell r="Z239">
            <v>302744.26</v>
          </cell>
        </row>
        <row r="240">
          <cell r="A240">
            <v>3153001</v>
          </cell>
          <cell r="B240" t="str">
            <v>Current Income Tax Payable</v>
          </cell>
          <cell r="D240">
            <v>1776</v>
          </cell>
          <cell r="E240">
            <v>1776</v>
          </cell>
          <cell r="F240">
            <v>1776</v>
          </cell>
          <cell r="H240">
            <v>1776</v>
          </cell>
          <cell r="N240">
            <v>1776</v>
          </cell>
          <cell r="P240">
            <v>148790</v>
          </cell>
          <cell r="Q240">
            <v>148790</v>
          </cell>
          <cell r="R240">
            <v>148790</v>
          </cell>
          <cell r="T240">
            <v>148790</v>
          </cell>
          <cell r="Z240">
            <v>148790</v>
          </cell>
        </row>
        <row r="241">
          <cell r="A241">
            <v>3154015</v>
          </cell>
          <cell r="B241" t="str">
            <v>Pension Fund</v>
          </cell>
          <cell r="D241">
            <v>17018</v>
          </cell>
          <cell r="E241">
            <v>17018</v>
          </cell>
          <cell r="F241">
            <v>17018</v>
          </cell>
          <cell r="H241">
            <v>17018</v>
          </cell>
          <cell r="N241">
            <v>17018</v>
          </cell>
          <cell r="P241">
            <v>1426051</v>
          </cell>
          <cell r="Q241">
            <v>1426051</v>
          </cell>
          <cell r="R241">
            <v>1426051</v>
          </cell>
          <cell r="T241">
            <v>1426051</v>
          </cell>
          <cell r="Z241">
            <v>1426051</v>
          </cell>
        </row>
        <row r="242">
          <cell r="A242">
            <v>3154020</v>
          </cell>
          <cell r="B242" t="str">
            <v>Medical Fund</v>
          </cell>
          <cell r="D242">
            <v>2109</v>
          </cell>
          <cell r="E242">
            <v>2109</v>
          </cell>
          <cell r="F242">
            <v>2109</v>
          </cell>
          <cell r="H242">
            <v>2109</v>
          </cell>
          <cell r="N242">
            <v>2109</v>
          </cell>
          <cell r="P242">
            <v>176765</v>
          </cell>
          <cell r="Q242">
            <v>176765</v>
          </cell>
          <cell r="R242">
            <v>176765</v>
          </cell>
          <cell r="T242">
            <v>176765</v>
          </cell>
          <cell r="Z242">
            <v>176765</v>
          </cell>
        </row>
        <row r="243">
          <cell r="A243">
            <v>3154025</v>
          </cell>
          <cell r="B243" t="str">
            <v>Employment Fund</v>
          </cell>
          <cell r="D243">
            <v>1406</v>
          </cell>
          <cell r="E243">
            <v>1406</v>
          </cell>
          <cell r="F243">
            <v>1406</v>
          </cell>
          <cell r="H243">
            <v>1406</v>
          </cell>
          <cell r="N243">
            <v>1406</v>
          </cell>
          <cell r="P243">
            <v>117844</v>
          </cell>
          <cell r="Q243">
            <v>117844</v>
          </cell>
          <cell r="R243">
            <v>117844</v>
          </cell>
          <cell r="T243">
            <v>117844</v>
          </cell>
          <cell r="Z243">
            <v>117844</v>
          </cell>
        </row>
        <row r="244">
          <cell r="A244">
            <v>3154030</v>
          </cell>
          <cell r="B244" t="str">
            <v>Property Tax</v>
          </cell>
          <cell r="D244">
            <v>29855</v>
          </cell>
          <cell r="E244">
            <v>29855</v>
          </cell>
          <cell r="F244">
            <v>29855</v>
          </cell>
          <cell r="H244">
            <v>29855</v>
          </cell>
          <cell r="N244">
            <v>29855</v>
          </cell>
          <cell r="P244">
            <v>2501880</v>
          </cell>
          <cell r="Q244">
            <v>2501880</v>
          </cell>
          <cell r="R244">
            <v>2501880</v>
          </cell>
          <cell r="T244">
            <v>2501880</v>
          </cell>
          <cell r="Z244">
            <v>2501880</v>
          </cell>
        </row>
        <row r="245">
          <cell r="A245">
            <v>3154035</v>
          </cell>
          <cell r="B245" t="str">
            <v>Vehicle Tax</v>
          </cell>
          <cell r="D245">
            <v>835</v>
          </cell>
          <cell r="E245">
            <v>140.61000000000001</v>
          </cell>
          <cell r="F245">
            <v>140.61000000000001</v>
          </cell>
          <cell r="H245">
            <v>140.61000000000001</v>
          </cell>
          <cell r="N245">
            <v>140.61000000000001</v>
          </cell>
          <cell r="P245">
            <v>70050</v>
          </cell>
          <cell r="Q245">
            <v>9291</v>
          </cell>
          <cell r="R245">
            <v>9291</v>
          </cell>
          <cell r="T245">
            <v>9291</v>
          </cell>
          <cell r="Z245">
            <v>9291</v>
          </cell>
        </row>
        <row r="246">
          <cell r="A246">
            <v>3201001</v>
          </cell>
          <cell r="B246" t="str">
            <v>Withholding Tax Payable</v>
          </cell>
          <cell r="D246">
            <v>74233.55</v>
          </cell>
          <cell r="E246">
            <v>74233.55</v>
          </cell>
          <cell r="F246">
            <v>74233.55</v>
          </cell>
          <cell r="H246">
            <v>74233.55</v>
          </cell>
          <cell r="N246">
            <v>74233.55</v>
          </cell>
          <cell r="P246">
            <v>6031833.5</v>
          </cell>
          <cell r="Q246">
            <v>6031833.5</v>
          </cell>
          <cell r="R246">
            <v>6031833.5</v>
          </cell>
          <cell r="T246">
            <v>6031833.5</v>
          </cell>
          <cell r="Z246">
            <v>6031833.5</v>
          </cell>
        </row>
        <row r="247">
          <cell r="A247">
            <v>3201002</v>
          </cell>
          <cell r="B247" t="str">
            <v>Accrued Current Payroll</v>
          </cell>
          <cell r="D247">
            <v>27181.93</v>
          </cell>
          <cell r="E247">
            <v>27181.93</v>
          </cell>
          <cell r="F247">
            <v>27181.93</v>
          </cell>
          <cell r="H247">
            <v>27181.93</v>
          </cell>
          <cell r="N247">
            <v>27181.93</v>
          </cell>
          <cell r="P247">
            <v>2277853</v>
          </cell>
          <cell r="Q247">
            <v>2277853</v>
          </cell>
          <cell r="R247">
            <v>2277853</v>
          </cell>
          <cell r="T247">
            <v>2277853</v>
          </cell>
          <cell r="Z247">
            <v>2277853</v>
          </cell>
        </row>
        <row r="248">
          <cell r="A248">
            <v>3301010</v>
          </cell>
          <cell r="B248" t="str">
            <v>Chase Bank of Texas</v>
          </cell>
          <cell r="D248">
            <v>755555.55</v>
          </cell>
          <cell r="E248">
            <v>666666.65</v>
          </cell>
          <cell r="F248">
            <v>666666.65</v>
          </cell>
          <cell r="H248">
            <v>666666.65</v>
          </cell>
          <cell r="N248">
            <v>666666.65</v>
          </cell>
          <cell r="P248">
            <v>63315555.090000004</v>
          </cell>
          <cell r="Q248">
            <v>53764442.780000001</v>
          </cell>
          <cell r="R248">
            <v>87333331.150000006</v>
          </cell>
          <cell r="T248">
            <v>87333331.150000006</v>
          </cell>
          <cell r="Z248">
            <v>87333331.150000006</v>
          </cell>
        </row>
        <row r="249">
          <cell r="A249">
            <v>3302010</v>
          </cell>
          <cell r="B249" t="str">
            <v>CAP-G Cash Advances</v>
          </cell>
          <cell r="D249">
            <v>16897350.170000002</v>
          </cell>
          <cell r="E249">
            <v>18706350.170000002</v>
          </cell>
          <cell r="F249">
            <v>18706350.170000002</v>
          </cell>
          <cell r="H249">
            <v>18706350.170000002</v>
          </cell>
          <cell r="N249">
            <v>18706350.170000002</v>
          </cell>
          <cell r="P249">
            <v>1415997944.24</v>
          </cell>
          <cell r="Q249">
            <v>1589636044.24</v>
          </cell>
          <cell r="R249">
            <v>2450531872.2700005</v>
          </cell>
          <cell r="T249">
            <v>2450531872.2700005</v>
          </cell>
          <cell r="Z249">
            <v>2450531872.2700005</v>
          </cell>
        </row>
        <row r="250">
          <cell r="A250">
            <v>3302020</v>
          </cell>
          <cell r="B250" t="str">
            <v>CAP-G Management Fees</v>
          </cell>
          <cell r="D250">
            <v>4848750</v>
          </cell>
          <cell r="E250">
            <v>5868750</v>
          </cell>
          <cell r="F250">
            <v>5868750</v>
          </cell>
          <cell r="H250">
            <v>5868750</v>
          </cell>
          <cell r="N250">
            <v>5868750</v>
          </cell>
          <cell r="P250">
            <v>406325250</v>
          </cell>
          <cell r="Q250">
            <v>513646250</v>
          </cell>
          <cell r="R250">
            <v>768806250</v>
          </cell>
          <cell r="T250">
            <v>768806250</v>
          </cell>
          <cell r="Z250">
            <v>768806250</v>
          </cell>
        </row>
        <row r="251">
          <cell r="A251">
            <v>3302030</v>
          </cell>
          <cell r="B251" t="str">
            <v>CAP-G Other</v>
          </cell>
          <cell r="D251">
            <v>634593.53</v>
          </cell>
          <cell r="E251">
            <v>2201086.27</v>
          </cell>
          <cell r="F251">
            <v>2201086.27</v>
          </cell>
          <cell r="H251">
            <v>2201086.27</v>
          </cell>
          <cell r="N251">
            <v>2201086.27</v>
          </cell>
          <cell r="P251">
            <v>53178976.560000002</v>
          </cell>
          <cell r="Q251">
            <v>193002647.31999999</v>
          </cell>
          <cell r="R251">
            <v>288342301.37</v>
          </cell>
          <cell r="T251">
            <v>288342301.37</v>
          </cell>
          <cell r="Z251">
            <v>288342301.37</v>
          </cell>
        </row>
        <row r="252">
          <cell r="A252">
            <v>3352001</v>
          </cell>
          <cell r="B252" t="str">
            <v>Interest Payable to Related Pa</v>
          </cell>
          <cell r="D252">
            <v>1573136</v>
          </cell>
          <cell r="E252">
            <v>2376635</v>
          </cell>
          <cell r="F252">
            <v>2376635</v>
          </cell>
          <cell r="H252">
            <v>2376635</v>
          </cell>
          <cell r="N252">
            <v>2376635</v>
          </cell>
          <cell r="P252">
            <v>131828796.8</v>
          </cell>
          <cell r="Q252">
            <v>217129734.90000001</v>
          </cell>
          <cell r="R252">
            <v>311339185</v>
          </cell>
          <cell r="T252">
            <v>311339185</v>
          </cell>
          <cell r="Z252">
            <v>311339185</v>
          </cell>
        </row>
        <row r="253">
          <cell r="A253">
            <v>4001010</v>
          </cell>
          <cell r="B253" t="str">
            <v>Central Asia Petroleum</v>
          </cell>
          <cell r="D253">
            <v>100000</v>
          </cell>
          <cell r="E253">
            <v>100000</v>
          </cell>
          <cell r="F253">
            <v>100000</v>
          </cell>
          <cell r="H253">
            <v>100000</v>
          </cell>
          <cell r="N253">
            <v>100000</v>
          </cell>
          <cell r="P253">
            <v>7555000</v>
          </cell>
          <cell r="Q253">
            <v>7555000</v>
          </cell>
          <cell r="R253">
            <v>7555000</v>
          </cell>
          <cell r="T253">
            <v>7555000</v>
          </cell>
          <cell r="Z253">
            <v>7555000</v>
          </cell>
        </row>
        <row r="254">
          <cell r="A254">
            <v>4001020</v>
          </cell>
          <cell r="B254" t="str">
            <v>Kazakhoil</v>
          </cell>
          <cell r="D254">
            <v>80000</v>
          </cell>
          <cell r="E254">
            <v>80000</v>
          </cell>
          <cell r="F254">
            <v>80000</v>
          </cell>
          <cell r="H254">
            <v>80000</v>
          </cell>
          <cell r="N254">
            <v>80000</v>
          </cell>
          <cell r="P254">
            <v>6044000</v>
          </cell>
          <cell r="Q254">
            <v>6044000</v>
          </cell>
          <cell r="R254">
            <v>6044000</v>
          </cell>
          <cell r="T254">
            <v>6044000</v>
          </cell>
          <cell r="Z254">
            <v>6044000</v>
          </cell>
        </row>
        <row r="255">
          <cell r="A255">
            <v>4001030</v>
          </cell>
          <cell r="B255" t="str">
            <v>Mangistau Terra International</v>
          </cell>
          <cell r="D255">
            <v>20000</v>
          </cell>
          <cell r="E255">
            <v>20000</v>
          </cell>
          <cell r="F255">
            <v>20000</v>
          </cell>
          <cell r="H255">
            <v>20000</v>
          </cell>
          <cell r="N255">
            <v>20000</v>
          </cell>
          <cell r="P255">
            <v>1511000</v>
          </cell>
          <cell r="Q255">
            <v>1511000</v>
          </cell>
          <cell r="R255">
            <v>1511000</v>
          </cell>
          <cell r="T255">
            <v>1511000</v>
          </cell>
          <cell r="Z255">
            <v>1511000</v>
          </cell>
        </row>
        <row r="256">
          <cell r="A256">
            <v>4101001</v>
          </cell>
          <cell r="B256" t="str">
            <v>Retained Earnings</v>
          </cell>
          <cell r="D256">
            <v>-7503486.9399999995</v>
          </cell>
          <cell r="E256">
            <v>-7503486.9400000004</v>
          </cell>
          <cell r="F256">
            <v>-7503486.9400000004</v>
          </cell>
          <cell r="H256">
            <v>-7503486.9400000004</v>
          </cell>
          <cell r="N256">
            <v>-7503486.9400000004</v>
          </cell>
          <cell r="P256">
            <v>-745730557.25</v>
          </cell>
          <cell r="Q256">
            <v>-745730557.25</v>
          </cell>
          <cell r="R256">
            <v>-745730557.25</v>
          </cell>
          <cell r="T256">
            <v>-745730557.25</v>
          </cell>
          <cell r="Z256">
            <v>-745730557.25</v>
          </cell>
        </row>
        <row r="257">
          <cell r="A257">
            <v>5101001</v>
          </cell>
          <cell r="B257" t="str">
            <v>Interest Income</v>
          </cell>
          <cell r="D257">
            <v>0</v>
          </cell>
          <cell r="E257">
            <v>187.26</v>
          </cell>
          <cell r="F257">
            <v>187.26</v>
          </cell>
          <cell r="H257">
            <v>187.26</v>
          </cell>
          <cell r="N257">
            <v>187.26</v>
          </cell>
          <cell r="P257">
            <v>0</v>
          </cell>
          <cell r="Q257">
            <v>21441.27</v>
          </cell>
          <cell r="R257">
            <v>21441.27</v>
          </cell>
          <cell r="T257">
            <v>21441.27</v>
          </cell>
          <cell r="Z257">
            <v>21441.27</v>
          </cell>
        </row>
        <row r="258">
          <cell r="A258">
            <v>5991001</v>
          </cell>
          <cell r="B258" t="str">
            <v>Currency Exchange Gain</v>
          </cell>
          <cell r="D258">
            <v>0</v>
          </cell>
          <cell r="E258">
            <v>0</v>
          </cell>
          <cell r="F258">
            <v>243737.13687022906</v>
          </cell>
          <cell r="H258">
            <v>243737.13687022906</v>
          </cell>
          <cell r="N258">
            <v>243737.13687022906</v>
          </cell>
          <cell r="P258">
            <v>0</v>
          </cell>
          <cell r="Q258">
            <v>0</v>
          </cell>
          <cell r="R258">
            <v>9892793.1099999994</v>
          </cell>
          <cell r="T258">
            <v>9892793.1099999994</v>
          </cell>
          <cell r="Z258">
            <v>9892793.1099999994</v>
          </cell>
        </row>
        <row r="259">
          <cell r="A259">
            <v>6000501</v>
          </cell>
          <cell r="B259" t="str">
            <v>Chemicals</v>
          </cell>
          <cell r="D259">
            <v>0</v>
          </cell>
          <cell r="E259">
            <v>-7801.09</v>
          </cell>
          <cell r="F259">
            <v>-7801.09</v>
          </cell>
          <cell r="H259">
            <v>-7801.09</v>
          </cell>
          <cell r="J259">
            <v>7801.09</v>
          </cell>
          <cell r="N259">
            <v>0</v>
          </cell>
          <cell r="P259">
            <v>0</v>
          </cell>
          <cell r="Q259">
            <v>-901258.83</v>
          </cell>
          <cell r="R259">
            <v>-901258.83</v>
          </cell>
          <cell r="T259">
            <v>-901258.83</v>
          </cell>
          <cell r="V259">
            <v>901258.83</v>
          </cell>
          <cell r="Z259">
            <v>0</v>
          </cell>
        </row>
        <row r="260">
          <cell r="A260">
            <v>6001001</v>
          </cell>
          <cell r="B260" t="str">
            <v>Treatment Costs</v>
          </cell>
          <cell r="D260">
            <v>0</v>
          </cell>
          <cell r="E260">
            <v>-254.96</v>
          </cell>
          <cell r="F260">
            <v>-254.96</v>
          </cell>
          <cell r="H260">
            <v>-254.96</v>
          </cell>
          <cell r="J260">
            <v>254.96</v>
          </cell>
          <cell r="N260">
            <v>0</v>
          </cell>
          <cell r="P260">
            <v>0</v>
          </cell>
          <cell r="Q260">
            <v>-29575</v>
          </cell>
          <cell r="R260">
            <v>-29575</v>
          </cell>
          <cell r="T260">
            <v>-29575</v>
          </cell>
          <cell r="V260">
            <v>29575</v>
          </cell>
          <cell r="Z260">
            <v>0</v>
          </cell>
        </row>
        <row r="261">
          <cell r="A261">
            <v>6003001</v>
          </cell>
          <cell r="B261" t="str">
            <v>Transportation</v>
          </cell>
          <cell r="D261">
            <v>0</v>
          </cell>
          <cell r="E261">
            <v>-4549.03</v>
          </cell>
          <cell r="F261">
            <v>-4549.03</v>
          </cell>
          <cell r="H261">
            <v>-4549.03</v>
          </cell>
          <cell r="J261">
            <v>4549.03</v>
          </cell>
          <cell r="N261">
            <v>0</v>
          </cell>
          <cell r="P261">
            <v>0</v>
          </cell>
          <cell r="Q261">
            <v>-515509.75</v>
          </cell>
          <cell r="R261">
            <v>-515509.75</v>
          </cell>
          <cell r="T261">
            <v>-515509.75</v>
          </cell>
          <cell r="V261">
            <v>515509.75</v>
          </cell>
          <cell r="Z261">
            <v>0</v>
          </cell>
        </row>
        <row r="262">
          <cell r="A262">
            <v>6004001</v>
          </cell>
          <cell r="B262" t="str">
            <v>Repairs &amp; Maintenance</v>
          </cell>
          <cell r="D262">
            <v>0</v>
          </cell>
          <cell r="E262">
            <v>-114.68</v>
          </cell>
          <cell r="F262">
            <v>-114.68</v>
          </cell>
          <cell r="H262">
            <v>-114.68</v>
          </cell>
          <cell r="J262">
            <v>114.68</v>
          </cell>
          <cell r="N262">
            <v>0</v>
          </cell>
          <cell r="P262">
            <v>0</v>
          </cell>
          <cell r="Q262">
            <v>-10000</v>
          </cell>
          <cell r="R262">
            <v>-10000</v>
          </cell>
          <cell r="T262">
            <v>-10000</v>
          </cell>
          <cell r="V262">
            <v>10000</v>
          </cell>
          <cell r="Z262">
            <v>0</v>
          </cell>
        </row>
        <row r="263">
          <cell r="A263">
            <v>6006501</v>
          </cell>
          <cell r="B263" t="str">
            <v>Contract Services &amp; Equip</v>
          </cell>
          <cell r="D263">
            <v>0</v>
          </cell>
          <cell r="E263">
            <v>-80.06</v>
          </cell>
          <cell r="F263">
            <v>-80.06</v>
          </cell>
          <cell r="H263">
            <v>-80.06</v>
          </cell>
          <cell r="J263">
            <v>80.06</v>
          </cell>
          <cell r="N263">
            <v>0</v>
          </cell>
          <cell r="P263">
            <v>0</v>
          </cell>
          <cell r="Q263">
            <v>-6764.94</v>
          </cell>
          <cell r="R263">
            <v>-6764.94</v>
          </cell>
          <cell r="T263">
            <v>-6764.94</v>
          </cell>
          <cell r="V263">
            <v>6764.94</v>
          </cell>
          <cell r="Z263">
            <v>0</v>
          </cell>
        </row>
        <row r="264">
          <cell r="A264">
            <v>6006701</v>
          </cell>
          <cell r="B264" t="str">
            <v>Professional Services</v>
          </cell>
          <cell r="D264">
            <v>0</v>
          </cell>
          <cell r="E264">
            <v>-8866.01</v>
          </cell>
          <cell r="F264">
            <v>-8866.01</v>
          </cell>
          <cell r="H264">
            <v>-8866.01</v>
          </cell>
          <cell r="J264">
            <v>8866.01</v>
          </cell>
          <cell r="N264">
            <v>0</v>
          </cell>
          <cell r="P264">
            <v>0</v>
          </cell>
          <cell r="Q264">
            <v>-784692.71</v>
          </cell>
          <cell r="R264">
            <v>-784692.71</v>
          </cell>
          <cell r="T264">
            <v>-784692.71</v>
          </cell>
          <cell r="V264">
            <v>784692.71</v>
          </cell>
          <cell r="Z264">
            <v>0</v>
          </cell>
        </row>
        <row r="265">
          <cell r="A265">
            <v>6007501</v>
          </cell>
          <cell r="B265" t="str">
            <v>Local Licensing Fees</v>
          </cell>
          <cell r="D265">
            <v>0</v>
          </cell>
          <cell r="E265">
            <v>-7490.61</v>
          </cell>
          <cell r="F265">
            <v>-7490.61</v>
          </cell>
          <cell r="H265">
            <v>-7490.61</v>
          </cell>
          <cell r="J265">
            <v>7490.61</v>
          </cell>
          <cell r="N265">
            <v>0</v>
          </cell>
          <cell r="P265">
            <v>0</v>
          </cell>
          <cell r="Q265">
            <v>-707219</v>
          </cell>
          <cell r="R265">
            <v>-707219</v>
          </cell>
          <cell r="T265">
            <v>-707219</v>
          </cell>
          <cell r="V265">
            <v>707219</v>
          </cell>
          <cell r="Z265">
            <v>0</v>
          </cell>
        </row>
        <row r="266">
          <cell r="A266">
            <v>6008001</v>
          </cell>
          <cell r="B266" t="str">
            <v>General and Administrative</v>
          </cell>
          <cell r="D266">
            <v>0</v>
          </cell>
          <cell r="E266">
            <v>-481.66</v>
          </cell>
          <cell r="F266">
            <v>-481.66</v>
          </cell>
          <cell r="H266">
            <v>-481.66</v>
          </cell>
          <cell r="J266">
            <v>481.66</v>
          </cell>
          <cell r="N266">
            <v>0</v>
          </cell>
          <cell r="P266">
            <v>0</v>
          </cell>
          <cell r="Q266">
            <v>-41375</v>
          </cell>
          <cell r="R266">
            <v>-41375</v>
          </cell>
          <cell r="T266">
            <v>-41375</v>
          </cell>
          <cell r="V266">
            <v>41375</v>
          </cell>
          <cell r="Z266">
            <v>0</v>
          </cell>
        </row>
        <row r="267">
          <cell r="A267">
            <v>6057510</v>
          </cell>
          <cell r="B267" t="str">
            <v>WO Auto &amp; Truck Expenses</v>
          </cell>
          <cell r="D267">
            <v>0</v>
          </cell>
          <cell r="E267">
            <v>-118.76</v>
          </cell>
          <cell r="F267">
            <v>-118.76</v>
          </cell>
          <cell r="H267">
            <v>-118.76</v>
          </cell>
          <cell r="J267">
            <v>118.76</v>
          </cell>
          <cell r="N267">
            <v>0</v>
          </cell>
          <cell r="P267">
            <v>0</v>
          </cell>
          <cell r="Q267">
            <v>-10000</v>
          </cell>
          <cell r="R267">
            <v>-10000</v>
          </cell>
          <cell r="T267">
            <v>-10000</v>
          </cell>
          <cell r="V267">
            <v>10000</v>
          </cell>
          <cell r="Z267">
            <v>0</v>
          </cell>
        </row>
        <row r="268">
          <cell r="A268">
            <v>6058501</v>
          </cell>
          <cell r="B268" t="str">
            <v>WO Environmental Expense</v>
          </cell>
          <cell r="D268">
            <v>0</v>
          </cell>
          <cell r="E268">
            <v>-4221.24</v>
          </cell>
          <cell r="F268">
            <v>-4221.24</v>
          </cell>
          <cell r="H268">
            <v>-4221.24</v>
          </cell>
          <cell r="J268">
            <v>4221.24</v>
          </cell>
          <cell r="N268">
            <v>0</v>
          </cell>
          <cell r="P268">
            <v>0</v>
          </cell>
          <cell r="Q268">
            <v>-360494</v>
          </cell>
          <cell r="R268">
            <v>-360494</v>
          </cell>
          <cell r="T268">
            <v>-360494</v>
          </cell>
          <cell r="V268">
            <v>360494</v>
          </cell>
          <cell r="Z268">
            <v>0</v>
          </cell>
        </row>
        <row r="269">
          <cell r="A269">
            <v>6995001</v>
          </cell>
          <cell r="B269" t="str">
            <v>Depreciation - Corp. Assets</v>
          </cell>
          <cell r="D269">
            <v>0</v>
          </cell>
          <cell r="E269">
            <v>0</v>
          </cell>
          <cell r="F269">
            <v>0</v>
          </cell>
          <cell r="H269">
            <v>0</v>
          </cell>
          <cell r="L269">
            <v>-250000</v>
          </cell>
          <cell r="N269">
            <v>-250000</v>
          </cell>
          <cell r="P269">
            <v>0</v>
          </cell>
          <cell r="Q269">
            <v>0</v>
          </cell>
          <cell r="R269">
            <v>0</v>
          </cell>
          <cell r="T269">
            <v>0</v>
          </cell>
          <cell r="X269">
            <v>-32750000</v>
          </cell>
          <cell r="Z269">
            <v>-32750000</v>
          </cell>
        </row>
        <row r="270">
          <cell r="A270">
            <v>7002001</v>
          </cell>
          <cell r="B270" t="str">
            <v>Geophysical Expenses</v>
          </cell>
          <cell r="D270">
            <v>0</v>
          </cell>
          <cell r="E270">
            <v>0</v>
          </cell>
          <cell r="F270">
            <v>0</v>
          </cell>
          <cell r="H270">
            <v>0</v>
          </cell>
          <cell r="N270">
            <v>0</v>
          </cell>
          <cell r="P270">
            <v>0</v>
          </cell>
          <cell r="Q270">
            <v>0</v>
          </cell>
          <cell r="R270">
            <v>0</v>
          </cell>
          <cell r="T270">
            <v>0</v>
          </cell>
          <cell r="Z270">
            <v>0</v>
          </cell>
        </row>
        <row r="271">
          <cell r="A271">
            <v>7951001</v>
          </cell>
          <cell r="B271" t="str">
            <v>Marketing Expense</v>
          </cell>
          <cell r="D271">
            <v>0</v>
          </cell>
          <cell r="E271">
            <v>0</v>
          </cell>
          <cell r="F271">
            <v>0</v>
          </cell>
          <cell r="H271">
            <v>0</v>
          </cell>
          <cell r="N271">
            <v>0</v>
          </cell>
          <cell r="P271">
            <v>0</v>
          </cell>
          <cell r="Q271">
            <v>0</v>
          </cell>
          <cell r="R271">
            <v>0</v>
          </cell>
          <cell r="T271">
            <v>0</v>
          </cell>
          <cell r="Z271">
            <v>0</v>
          </cell>
        </row>
        <row r="272">
          <cell r="A272">
            <v>8000101</v>
          </cell>
          <cell r="B272" t="str">
            <v>Rent</v>
          </cell>
          <cell r="D272">
            <v>0</v>
          </cell>
          <cell r="E272">
            <v>-853.93</v>
          </cell>
          <cell r="F272">
            <v>-853.93</v>
          </cell>
          <cell r="H272">
            <v>-853.93</v>
          </cell>
          <cell r="N272">
            <v>-853.93</v>
          </cell>
          <cell r="P272">
            <v>0</v>
          </cell>
          <cell r="Q272">
            <v>-73353</v>
          </cell>
          <cell r="R272">
            <v>-73353</v>
          </cell>
          <cell r="T272">
            <v>-73353</v>
          </cell>
          <cell r="Z272">
            <v>-73353</v>
          </cell>
        </row>
        <row r="273">
          <cell r="A273">
            <v>8000201</v>
          </cell>
          <cell r="B273" t="str">
            <v>Office Supplies</v>
          </cell>
          <cell r="D273">
            <v>0</v>
          </cell>
          <cell r="E273">
            <v>-6227.65</v>
          </cell>
          <cell r="F273">
            <v>-6227.65</v>
          </cell>
          <cell r="H273">
            <v>-6227.65</v>
          </cell>
          <cell r="N273">
            <v>-6227.65</v>
          </cell>
          <cell r="P273">
            <v>0</v>
          </cell>
          <cell r="Q273">
            <v>-653423.76</v>
          </cell>
          <cell r="R273">
            <v>-653423.76</v>
          </cell>
          <cell r="T273">
            <v>-653423.76</v>
          </cell>
          <cell r="Z273">
            <v>-653423.76</v>
          </cell>
        </row>
        <row r="274">
          <cell r="A274">
            <v>8000301</v>
          </cell>
          <cell r="B274" t="str">
            <v>Utilities</v>
          </cell>
          <cell r="D274">
            <v>0</v>
          </cell>
          <cell r="E274">
            <v>-3225.83</v>
          </cell>
          <cell r="F274">
            <v>-3225.83</v>
          </cell>
          <cell r="H274">
            <v>-3225.83</v>
          </cell>
          <cell r="N274">
            <v>-3225.83</v>
          </cell>
          <cell r="P274">
            <v>0</v>
          </cell>
          <cell r="Q274">
            <v>-346629.73</v>
          </cell>
          <cell r="R274">
            <v>-346629.73</v>
          </cell>
          <cell r="T274">
            <v>-346629.73</v>
          </cell>
          <cell r="Z274">
            <v>-346629.73</v>
          </cell>
        </row>
        <row r="275">
          <cell r="A275">
            <v>8000401</v>
          </cell>
          <cell r="B275" t="str">
            <v>Dues and Subscriptions</v>
          </cell>
          <cell r="D275">
            <v>0</v>
          </cell>
          <cell r="E275">
            <v>-1596.97</v>
          </cell>
          <cell r="F275">
            <v>-1596.97</v>
          </cell>
          <cell r="H275">
            <v>-1596.97</v>
          </cell>
          <cell r="N275">
            <v>-1596.97</v>
          </cell>
          <cell r="P275">
            <v>0</v>
          </cell>
          <cell r="Q275">
            <v>-142586</v>
          </cell>
          <cell r="R275">
            <v>-142586</v>
          </cell>
          <cell r="T275">
            <v>-142586</v>
          </cell>
          <cell r="Z275">
            <v>-142586</v>
          </cell>
        </row>
        <row r="276">
          <cell r="A276">
            <v>8000501</v>
          </cell>
          <cell r="B276" t="str">
            <v>Travel and Lodging</v>
          </cell>
          <cell r="D276">
            <v>0</v>
          </cell>
          <cell r="E276">
            <v>-441505.03</v>
          </cell>
          <cell r="F276">
            <v>-441505.03</v>
          </cell>
          <cell r="H276">
            <v>-441505.03</v>
          </cell>
          <cell r="N276">
            <v>-441505.03</v>
          </cell>
          <cell r="P276">
            <v>0</v>
          </cell>
          <cell r="Q276">
            <v>-40708612.840000004</v>
          </cell>
          <cell r="R276">
            <v>-40708612.840000004</v>
          </cell>
          <cell r="T276">
            <v>-40708612.840000004</v>
          </cell>
          <cell r="Z276">
            <v>-40708612.840000004</v>
          </cell>
        </row>
        <row r="277">
          <cell r="A277">
            <v>8000601</v>
          </cell>
          <cell r="B277" t="str">
            <v>Meals &amp; Entertainment</v>
          </cell>
          <cell r="D277">
            <v>0</v>
          </cell>
          <cell r="E277">
            <v>0</v>
          </cell>
          <cell r="F277">
            <v>0</v>
          </cell>
          <cell r="H277">
            <v>0</v>
          </cell>
          <cell r="N277">
            <v>0</v>
          </cell>
          <cell r="P277">
            <v>0</v>
          </cell>
          <cell r="Q277">
            <v>0</v>
          </cell>
          <cell r="R277">
            <v>0</v>
          </cell>
          <cell r="T277">
            <v>0</v>
          </cell>
          <cell r="Z277">
            <v>0</v>
          </cell>
        </row>
        <row r="278">
          <cell r="A278">
            <v>8000701</v>
          </cell>
          <cell r="B278" t="str">
            <v>Bank Fees</v>
          </cell>
          <cell r="D278">
            <v>0</v>
          </cell>
          <cell r="E278">
            <v>-8009.45</v>
          </cell>
          <cell r="F278">
            <v>-8009.45</v>
          </cell>
          <cell r="H278">
            <v>-8009.45</v>
          </cell>
          <cell r="N278">
            <v>-8009.45</v>
          </cell>
          <cell r="P278">
            <v>0</v>
          </cell>
          <cell r="Q278">
            <v>-805760.6</v>
          </cell>
          <cell r="R278">
            <v>-805760.6</v>
          </cell>
          <cell r="T278">
            <v>-805760.6</v>
          </cell>
          <cell r="Z278">
            <v>-805760.6</v>
          </cell>
        </row>
        <row r="279">
          <cell r="A279">
            <v>8000801</v>
          </cell>
          <cell r="B279" t="str">
            <v>Postage &amp; Courier</v>
          </cell>
          <cell r="D279">
            <v>0</v>
          </cell>
          <cell r="E279">
            <v>-312.11</v>
          </cell>
          <cell r="F279">
            <v>-312.11</v>
          </cell>
          <cell r="H279">
            <v>-312.11</v>
          </cell>
          <cell r="N279">
            <v>-312.11</v>
          </cell>
          <cell r="P279">
            <v>0</v>
          </cell>
          <cell r="Q279">
            <v>-31433.46</v>
          </cell>
          <cell r="R279">
            <v>-31433.46</v>
          </cell>
          <cell r="T279">
            <v>-31433.46</v>
          </cell>
          <cell r="Z279">
            <v>-31433.46</v>
          </cell>
        </row>
        <row r="280">
          <cell r="A280">
            <v>8000901</v>
          </cell>
          <cell r="B280" t="str">
            <v>Insurance</v>
          </cell>
          <cell r="D280">
            <v>0</v>
          </cell>
          <cell r="E280">
            <v>-60130.57</v>
          </cell>
          <cell r="F280">
            <v>-60130.57</v>
          </cell>
          <cell r="H280">
            <v>-60130.57</v>
          </cell>
          <cell r="N280">
            <v>-60130.57</v>
          </cell>
          <cell r="P280">
            <v>0</v>
          </cell>
          <cell r="Q280">
            <v>-6886940.2999999998</v>
          </cell>
          <cell r="R280">
            <v>-6886940.2999999998</v>
          </cell>
          <cell r="T280">
            <v>-6886940.2999999998</v>
          </cell>
          <cell r="Z280">
            <v>-6886940.2999999998</v>
          </cell>
        </row>
        <row r="281">
          <cell r="A281">
            <v>8001001</v>
          </cell>
          <cell r="B281" t="str">
            <v>Contributions</v>
          </cell>
          <cell r="D281">
            <v>0</v>
          </cell>
          <cell r="E281">
            <v>-4562.84</v>
          </cell>
          <cell r="F281">
            <v>-4562.84</v>
          </cell>
          <cell r="H281">
            <v>-4562.84</v>
          </cell>
          <cell r="N281">
            <v>-4562.84</v>
          </cell>
          <cell r="P281">
            <v>0</v>
          </cell>
          <cell r="Q281">
            <v>-493192</v>
          </cell>
          <cell r="R281">
            <v>-493192</v>
          </cell>
          <cell r="T281">
            <v>-493192</v>
          </cell>
          <cell r="Z281">
            <v>-493192</v>
          </cell>
        </row>
        <row r="282">
          <cell r="A282">
            <v>8001010</v>
          </cell>
          <cell r="B282" t="str">
            <v>Training</v>
          </cell>
          <cell r="D282">
            <v>0</v>
          </cell>
          <cell r="E282">
            <v>-18490.09</v>
          </cell>
          <cell r="F282">
            <v>-18490.09</v>
          </cell>
          <cell r="H282">
            <v>-18490.09</v>
          </cell>
          <cell r="N282">
            <v>-18490.09</v>
          </cell>
          <cell r="P282">
            <v>0</v>
          </cell>
          <cell r="Q282">
            <v>-1850954.08</v>
          </cell>
          <cell r="R282">
            <v>-1850954.08</v>
          </cell>
          <cell r="T282">
            <v>-1850954.08</v>
          </cell>
          <cell r="Z282">
            <v>-1850954.08</v>
          </cell>
        </row>
        <row r="283">
          <cell r="A283">
            <v>8001101</v>
          </cell>
          <cell r="B283" t="str">
            <v>Cleaning Services</v>
          </cell>
          <cell r="D283">
            <v>0</v>
          </cell>
          <cell r="E283">
            <v>0</v>
          </cell>
          <cell r="F283">
            <v>0</v>
          </cell>
          <cell r="H283">
            <v>0</v>
          </cell>
          <cell r="N283">
            <v>0</v>
          </cell>
          <cell r="P283">
            <v>0</v>
          </cell>
          <cell r="Q283">
            <v>0</v>
          </cell>
          <cell r="R283">
            <v>0</v>
          </cell>
          <cell r="T283">
            <v>0</v>
          </cell>
          <cell r="Z283">
            <v>0</v>
          </cell>
        </row>
        <row r="284">
          <cell r="A284">
            <v>8001301</v>
          </cell>
          <cell r="B284" t="str">
            <v>Medical Expense</v>
          </cell>
          <cell r="D284">
            <v>0</v>
          </cell>
          <cell r="E284">
            <v>0</v>
          </cell>
          <cell r="F284">
            <v>0</v>
          </cell>
          <cell r="H284">
            <v>0</v>
          </cell>
          <cell r="N284">
            <v>0</v>
          </cell>
          <cell r="P284">
            <v>0</v>
          </cell>
          <cell r="Q284">
            <v>0</v>
          </cell>
          <cell r="R284">
            <v>0</v>
          </cell>
          <cell r="T284">
            <v>0</v>
          </cell>
          <cell r="Z284">
            <v>0</v>
          </cell>
        </row>
        <row r="285">
          <cell r="A285">
            <v>8001401</v>
          </cell>
          <cell r="B285" t="str">
            <v>Transportation</v>
          </cell>
          <cell r="D285">
            <v>0</v>
          </cell>
          <cell r="E285">
            <v>-2396.21</v>
          </cell>
          <cell r="F285">
            <v>-2396.21</v>
          </cell>
          <cell r="H285">
            <v>-2396.21</v>
          </cell>
          <cell r="N285">
            <v>-2396.21</v>
          </cell>
          <cell r="P285">
            <v>0</v>
          </cell>
          <cell r="Q285">
            <v>-205939.67</v>
          </cell>
          <cell r="R285">
            <v>-205939.67</v>
          </cell>
          <cell r="T285">
            <v>-205939.67</v>
          </cell>
          <cell r="Z285">
            <v>-205939.67</v>
          </cell>
        </row>
        <row r="286">
          <cell r="A286">
            <v>8001501</v>
          </cell>
          <cell r="B286" t="str">
            <v>Parking</v>
          </cell>
          <cell r="D286">
            <v>0</v>
          </cell>
          <cell r="E286">
            <v>-1550.79</v>
          </cell>
          <cell r="F286">
            <v>-1550.79</v>
          </cell>
          <cell r="H286">
            <v>-1550.79</v>
          </cell>
          <cell r="N286">
            <v>-1550.79</v>
          </cell>
          <cell r="P286">
            <v>0</v>
          </cell>
          <cell r="Q286">
            <v>-164020</v>
          </cell>
          <cell r="R286">
            <v>-164020</v>
          </cell>
          <cell r="T286">
            <v>-164020</v>
          </cell>
          <cell r="Z286">
            <v>-164020</v>
          </cell>
        </row>
        <row r="287">
          <cell r="A287">
            <v>8001601</v>
          </cell>
          <cell r="B287" t="str">
            <v>Telecommunication Exp</v>
          </cell>
          <cell r="D287">
            <v>0</v>
          </cell>
          <cell r="E287">
            <v>-56006.39</v>
          </cell>
          <cell r="F287">
            <v>-56006.39</v>
          </cell>
          <cell r="H287">
            <v>-56006.39</v>
          </cell>
          <cell r="N287">
            <v>-56006.39</v>
          </cell>
          <cell r="P287">
            <v>0</v>
          </cell>
          <cell r="Q287">
            <v>-6136595.2400000002</v>
          </cell>
          <cell r="R287">
            <v>-6136595.2400000002</v>
          </cell>
          <cell r="T287">
            <v>-6136595.2400000002</v>
          </cell>
          <cell r="Z287">
            <v>-6136595.2400000002</v>
          </cell>
        </row>
        <row r="288">
          <cell r="A288">
            <v>8001602</v>
          </cell>
          <cell r="B288" t="str">
            <v>Mobiles</v>
          </cell>
          <cell r="D288">
            <v>0</v>
          </cell>
          <cell r="E288">
            <v>-336.17</v>
          </cell>
          <cell r="F288">
            <v>-336.17</v>
          </cell>
          <cell r="H288">
            <v>-336.17</v>
          </cell>
          <cell r="N288">
            <v>-336.17</v>
          </cell>
          <cell r="P288">
            <v>0</v>
          </cell>
          <cell r="Q288">
            <v>-41955.06</v>
          </cell>
          <cell r="R288">
            <v>-41955.06</v>
          </cell>
          <cell r="T288">
            <v>-41955.06</v>
          </cell>
          <cell r="Z288">
            <v>-41955.06</v>
          </cell>
        </row>
        <row r="289">
          <cell r="A289">
            <v>8001603</v>
          </cell>
          <cell r="B289" t="str">
            <v>Telephone Lines</v>
          </cell>
          <cell r="D289">
            <v>0</v>
          </cell>
          <cell r="E289">
            <v>0</v>
          </cell>
          <cell r="F289">
            <v>0</v>
          </cell>
          <cell r="H289">
            <v>0</v>
          </cell>
          <cell r="N289">
            <v>0</v>
          </cell>
          <cell r="P289">
            <v>0</v>
          </cell>
          <cell r="Q289">
            <v>0</v>
          </cell>
          <cell r="R289">
            <v>0</v>
          </cell>
          <cell r="T289">
            <v>0</v>
          </cell>
          <cell r="Z289">
            <v>0</v>
          </cell>
        </row>
        <row r="290">
          <cell r="A290">
            <v>8001604</v>
          </cell>
          <cell r="B290" t="str">
            <v>Appartments</v>
          </cell>
          <cell r="D290">
            <v>0</v>
          </cell>
          <cell r="E290">
            <v>-490.84</v>
          </cell>
          <cell r="F290">
            <v>-490.84</v>
          </cell>
          <cell r="H290">
            <v>-490.84</v>
          </cell>
          <cell r="N290">
            <v>-490.84</v>
          </cell>
          <cell r="P290">
            <v>0</v>
          </cell>
          <cell r="Q290">
            <v>-55264</v>
          </cell>
          <cell r="R290">
            <v>-55264</v>
          </cell>
          <cell r="T290">
            <v>-55264</v>
          </cell>
          <cell r="Z290">
            <v>-55264</v>
          </cell>
        </row>
        <row r="291">
          <cell r="A291">
            <v>8001605</v>
          </cell>
          <cell r="B291" t="str">
            <v>Internet &amp; E-Mail Services</v>
          </cell>
          <cell r="D291">
            <v>0</v>
          </cell>
          <cell r="E291">
            <v>-9046.48</v>
          </cell>
          <cell r="F291">
            <v>-9046.48</v>
          </cell>
          <cell r="H291">
            <v>-9046.48</v>
          </cell>
          <cell r="N291">
            <v>-9046.48</v>
          </cell>
          <cell r="P291">
            <v>0</v>
          </cell>
          <cell r="Q291">
            <v>-960255.68</v>
          </cell>
          <cell r="R291">
            <v>-960255.68</v>
          </cell>
          <cell r="T291">
            <v>-960255.68</v>
          </cell>
          <cell r="Z291">
            <v>-960255.68</v>
          </cell>
        </row>
        <row r="292">
          <cell r="A292">
            <v>8006001</v>
          </cell>
          <cell r="B292" t="str">
            <v>Company labor</v>
          </cell>
          <cell r="D292">
            <v>0</v>
          </cell>
          <cell r="E292">
            <v>0</v>
          </cell>
          <cell r="F292">
            <v>0</v>
          </cell>
          <cell r="G292">
            <v>-188578.52</v>
          </cell>
          <cell r="H292">
            <v>-188578.52</v>
          </cell>
          <cell r="N292">
            <v>-188578.52</v>
          </cell>
          <cell r="P292">
            <v>0</v>
          </cell>
          <cell r="Q292">
            <v>0</v>
          </cell>
          <cell r="R292">
            <v>0</v>
          </cell>
          <cell r="S292">
            <v>-19227730.392000001</v>
          </cell>
          <cell r="T292">
            <v>-19227730.392000001</v>
          </cell>
          <cell r="Z292">
            <v>-19227730.392000001</v>
          </cell>
        </row>
        <row r="293">
          <cell r="A293">
            <v>8006201</v>
          </cell>
          <cell r="B293" t="str">
            <v>Contract Labor</v>
          </cell>
          <cell r="D293">
            <v>0</v>
          </cell>
          <cell r="E293">
            <v>0</v>
          </cell>
          <cell r="F293">
            <v>0</v>
          </cell>
          <cell r="G293">
            <v>-280500</v>
          </cell>
          <cell r="H293">
            <v>-280500</v>
          </cell>
          <cell r="N293">
            <v>-280500</v>
          </cell>
          <cell r="P293">
            <v>0</v>
          </cell>
          <cell r="Q293">
            <v>0</v>
          </cell>
          <cell r="R293">
            <v>0</v>
          </cell>
          <cell r="S293">
            <v>-29513274.175000001</v>
          </cell>
          <cell r="T293">
            <v>-29513274.175000001</v>
          </cell>
          <cell r="Z293">
            <v>-29513274.175000001</v>
          </cell>
        </row>
        <row r="294">
          <cell r="A294">
            <v>8006501</v>
          </cell>
          <cell r="B294" t="str">
            <v>Contract Services &amp; Equip</v>
          </cell>
          <cell r="D294">
            <v>0</v>
          </cell>
          <cell r="E294">
            <v>-919.54</v>
          </cell>
          <cell r="F294">
            <v>-919.54</v>
          </cell>
          <cell r="H294">
            <v>-919.54</v>
          </cell>
          <cell r="N294">
            <v>-919.54</v>
          </cell>
          <cell r="P294">
            <v>0</v>
          </cell>
          <cell r="Q294">
            <v>-80000</v>
          </cell>
          <cell r="R294">
            <v>-80000</v>
          </cell>
          <cell r="T294">
            <v>-80000</v>
          </cell>
          <cell r="Z294">
            <v>-80000</v>
          </cell>
        </row>
        <row r="295">
          <cell r="A295">
            <v>8006701</v>
          </cell>
          <cell r="B295" t="str">
            <v>Professional Services</v>
          </cell>
          <cell r="D295">
            <v>0</v>
          </cell>
          <cell r="E295">
            <v>-19207.28</v>
          </cell>
          <cell r="F295">
            <v>-19207.28</v>
          </cell>
          <cell r="H295">
            <v>-19207.28</v>
          </cell>
          <cell r="N295">
            <v>-19207.28</v>
          </cell>
          <cell r="P295">
            <v>0</v>
          </cell>
          <cell r="Q295">
            <v>-1609569.68</v>
          </cell>
          <cell r="R295">
            <v>-1609569.68</v>
          </cell>
          <cell r="T295">
            <v>-1609569.68</v>
          </cell>
          <cell r="Z295">
            <v>-1609569.68</v>
          </cell>
        </row>
        <row r="296">
          <cell r="A296">
            <v>8007001</v>
          </cell>
          <cell r="B296" t="str">
            <v>Legal Expenses</v>
          </cell>
          <cell r="D296">
            <v>0</v>
          </cell>
          <cell r="E296">
            <v>-34037.81</v>
          </cell>
          <cell r="F296">
            <v>-34037.81</v>
          </cell>
          <cell r="H296">
            <v>-34037.81</v>
          </cell>
          <cell r="N296">
            <v>-34037.81</v>
          </cell>
          <cell r="P296">
            <v>0</v>
          </cell>
          <cell r="Q296">
            <v>-2856156</v>
          </cell>
          <cell r="R296">
            <v>-2856156</v>
          </cell>
          <cell r="T296">
            <v>-2856156</v>
          </cell>
          <cell r="Z296">
            <v>-2856156</v>
          </cell>
        </row>
        <row r="297">
          <cell r="A297">
            <v>8007501</v>
          </cell>
          <cell r="B297" t="str">
            <v>Accounting &amp; Audit</v>
          </cell>
          <cell r="D297">
            <v>0</v>
          </cell>
          <cell r="E297">
            <v>-28343.51</v>
          </cell>
          <cell r="F297">
            <v>-28343.51</v>
          </cell>
          <cell r="H297">
            <v>-28343.51</v>
          </cell>
          <cell r="N297">
            <v>-28343.51</v>
          </cell>
          <cell r="P297">
            <v>0</v>
          </cell>
          <cell r="Q297">
            <v>-3489578.61</v>
          </cell>
          <cell r="R297">
            <v>-3489578.61</v>
          </cell>
          <cell r="T297">
            <v>-3489578.61</v>
          </cell>
          <cell r="Z297">
            <v>-3489578.61</v>
          </cell>
        </row>
        <row r="298">
          <cell r="A298">
            <v>8008001</v>
          </cell>
          <cell r="B298" t="str">
            <v>Misc. G. &amp; A.</v>
          </cell>
          <cell r="D298">
            <v>0</v>
          </cell>
          <cell r="E298">
            <v>-5460.44</v>
          </cell>
          <cell r="F298">
            <v>-5460.44</v>
          </cell>
          <cell r="H298">
            <v>-5460.44</v>
          </cell>
          <cell r="N298">
            <v>-5460.44</v>
          </cell>
          <cell r="P298">
            <v>0</v>
          </cell>
          <cell r="Q298">
            <v>-562673.99</v>
          </cell>
          <cell r="R298">
            <v>-562673.99</v>
          </cell>
          <cell r="T298">
            <v>-562673.99</v>
          </cell>
          <cell r="Z298">
            <v>-562673.99</v>
          </cell>
        </row>
        <row r="299">
          <cell r="A299">
            <v>8009001</v>
          </cell>
          <cell r="B299" t="str">
            <v>Licence Registration Fees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N299">
            <v>0</v>
          </cell>
          <cell r="P299">
            <v>0</v>
          </cell>
          <cell r="Q299">
            <v>0</v>
          </cell>
          <cell r="R299">
            <v>0</v>
          </cell>
          <cell r="T299">
            <v>0</v>
          </cell>
          <cell r="Z299">
            <v>0</v>
          </cell>
        </row>
        <row r="300">
          <cell r="A300">
            <v>8009601</v>
          </cell>
          <cell r="B300" t="str">
            <v>Penalties</v>
          </cell>
          <cell r="D300">
            <v>0</v>
          </cell>
          <cell r="E300">
            <v>-179.32</v>
          </cell>
          <cell r="F300">
            <v>-179.32</v>
          </cell>
          <cell r="H300">
            <v>-179.32</v>
          </cell>
          <cell r="N300">
            <v>-179.32</v>
          </cell>
          <cell r="P300">
            <v>0</v>
          </cell>
          <cell r="Q300">
            <v>-15260</v>
          </cell>
          <cell r="R300">
            <v>-15260</v>
          </cell>
          <cell r="T300">
            <v>-15260</v>
          </cell>
          <cell r="Z300">
            <v>-15260</v>
          </cell>
        </row>
        <row r="301">
          <cell r="A301">
            <v>8009701</v>
          </cell>
          <cell r="B301" t="str">
            <v>Repairs &amp; Installations</v>
          </cell>
          <cell r="D301">
            <v>0</v>
          </cell>
          <cell r="E301">
            <v>-491.24</v>
          </cell>
          <cell r="F301">
            <v>-491.24</v>
          </cell>
          <cell r="H301">
            <v>-491.24</v>
          </cell>
          <cell r="N301">
            <v>-491.24</v>
          </cell>
          <cell r="P301">
            <v>0</v>
          </cell>
          <cell r="Q301">
            <v>-56001</v>
          </cell>
          <cell r="R301">
            <v>-56001</v>
          </cell>
          <cell r="T301">
            <v>-56001</v>
          </cell>
          <cell r="Z301">
            <v>-56001</v>
          </cell>
        </row>
        <row r="302">
          <cell r="A302">
            <v>8009801</v>
          </cell>
          <cell r="B302" t="str">
            <v>Almaty Office Expense</v>
          </cell>
          <cell r="D302">
            <v>0</v>
          </cell>
          <cell r="E302">
            <v>-3088.93</v>
          </cell>
          <cell r="F302">
            <v>-3088.93</v>
          </cell>
          <cell r="H302">
            <v>-3088.93</v>
          </cell>
          <cell r="N302">
            <v>-3088.93</v>
          </cell>
          <cell r="P302">
            <v>0</v>
          </cell>
          <cell r="Q302">
            <v>-285400</v>
          </cell>
          <cell r="R302">
            <v>-285400</v>
          </cell>
          <cell r="T302">
            <v>-285400</v>
          </cell>
          <cell r="Z302">
            <v>-285400</v>
          </cell>
        </row>
        <row r="303">
          <cell r="A303">
            <v>8551001</v>
          </cell>
          <cell r="B303" t="str">
            <v>Interest on Debts</v>
          </cell>
          <cell r="D303">
            <v>0</v>
          </cell>
          <cell r="E303">
            <v>-835652.36</v>
          </cell>
          <cell r="F303">
            <v>-835652.36</v>
          </cell>
          <cell r="H303">
            <v>-835652.36</v>
          </cell>
          <cell r="M303">
            <v>275765</v>
          </cell>
          <cell r="N303">
            <v>-559887.35999999999</v>
          </cell>
          <cell r="P303">
            <v>0</v>
          </cell>
          <cell r="Q303">
            <v>-88584768.439999998</v>
          </cell>
          <cell r="R303">
            <v>-88584768.439999998</v>
          </cell>
          <cell r="T303">
            <v>-88584768.439999998</v>
          </cell>
          <cell r="Y303">
            <v>29232973.585200001</v>
          </cell>
          <cell r="Z303">
            <v>-59351794.854800001</v>
          </cell>
        </row>
        <row r="304">
          <cell r="A304">
            <v>8751001</v>
          </cell>
          <cell r="B304" t="str">
            <v>Customs Duties</v>
          </cell>
          <cell r="D304">
            <v>0</v>
          </cell>
          <cell r="E304">
            <v>-589.05999999999995</v>
          </cell>
          <cell r="F304">
            <v>-589.05999999999995</v>
          </cell>
          <cell r="H304">
            <v>-589.05999999999995</v>
          </cell>
          <cell r="N304">
            <v>-589.05999999999995</v>
          </cell>
          <cell r="P304">
            <v>0</v>
          </cell>
          <cell r="Q304">
            <v>-51366.23</v>
          </cell>
          <cell r="R304">
            <v>-51366.23</v>
          </cell>
          <cell r="T304">
            <v>-51366.23</v>
          </cell>
          <cell r="Z304">
            <v>-51366.23</v>
          </cell>
        </row>
        <row r="305">
          <cell r="A305">
            <v>8753001</v>
          </cell>
          <cell r="B305" t="str">
            <v>Property Taxes</v>
          </cell>
          <cell r="D305">
            <v>0</v>
          </cell>
          <cell r="E305">
            <v>0</v>
          </cell>
          <cell r="F305">
            <v>0</v>
          </cell>
          <cell r="H305">
            <v>0</v>
          </cell>
          <cell r="N305">
            <v>0</v>
          </cell>
          <cell r="P305">
            <v>0</v>
          </cell>
          <cell r="Q305">
            <v>0</v>
          </cell>
          <cell r="R305">
            <v>0</v>
          </cell>
          <cell r="T305">
            <v>0</v>
          </cell>
          <cell r="Z305">
            <v>0</v>
          </cell>
        </row>
        <row r="306">
          <cell r="A306">
            <v>8753050</v>
          </cell>
          <cell r="B306" t="str">
            <v>Vehicle Tax</v>
          </cell>
          <cell r="D306">
            <v>0</v>
          </cell>
          <cell r="E306">
            <v>-7610</v>
          </cell>
          <cell r="F306">
            <v>-7610</v>
          </cell>
          <cell r="H306">
            <v>-7610</v>
          </cell>
          <cell r="N306">
            <v>-7610</v>
          </cell>
          <cell r="P306">
            <v>0</v>
          </cell>
          <cell r="Q306">
            <v>-914401</v>
          </cell>
          <cell r="R306">
            <v>-914401</v>
          </cell>
          <cell r="T306">
            <v>-914401</v>
          </cell>
          <cell r="Z306">
            <v>-914401</v>
          </cell>
        </row>
        <row r="307">
          <cell r="A307">
            <v>8754001</v>
          </cell>
          <cell r="B307" t="str">
            <v>Other Taxes</v>
          </cell>
          <cell r="D307">
            <v>0</v>
          </cell>
          <cell r="E307">
            <v>0</v>
          </cell>
          <cell r="F307">
            <v>0</v>
          </cell>
          <cell r="H307">
            <v>0</v>
          </cell>
          <cell r="N307">
            <v>0</v>
          </cell>
          <cell r="P307">
            <v>0</v>
          </cell>
          <cell r="Q307">
            <v>0</v>
          </cell>
          <cell r="R307">
            <v>0</v>
          </cell>
          <cell r="T307">
            <v>0</v>
          </cell>
          <cell r="Z307">
            <v>0</v>
          </cell>
        </row>
        <row r="308">
          <cell r="A308">
            <v>8991001</v>
          </cell>
          <cell r="B308" t="str">
            <v>Extraordinary Items</v>
          </cell>
          <cell r="D308">
            <v>0</v>
          </cell>
          <cell r="E308">
            <v>0</v>
          </cell>
          <cell r="F308">
            <v>0</v>
          </cell>
          <cell r="H308">
            <v>0</v>
          </cell>
          <cell r="N308">
            <v>0</v>
          </cell>
          <cell r="P308">
            <v>0</v>
          </cell>
          <cell r="Q308">
            <v>0</v>
          </cell>
          <cell r="R308">
            <v>0</v>
          </cell>
          <cell r="T308">
            <v>0</v>
          </cell>
          <cell r="Z308">
            <v>0</v>
          </cell>
        </row>
        <row r="309">
          <cell r="A309">
            <v>8991002</v>
          </cell>
          <cell r="B309" t="str">
            <v>Currency Exchange Loss</v>
          </cell>
          <cell r="D309">
            <v>0</v>
          </cell>
          <cell r="E309">
            <v>0</v>
          </cell>
          <cell r="F309">
            <v>-439060.78564885486</v>
          </cell>
          <cell r="H309">
            <v>-439060.78564885486</v>
          </cell>
          <cell r="N309">
            <v>-439060.78564885486</v>
          </cell>
          <cell r="P309">
            <v>0</v>
          </cell>
          <cell r="Q309">
            <v>0</v>
          </cell>
          <cell r="R309">
            <v>-1407288457.7200005</v>
          </cell>
          <cell r="T309">
            <v>-1407288457.7200005</v>
          </cell>
          <cell r="Z309">
            <v>-1407288457.7200005</v>
          </cell>
        </row>
        <row r="310">
          <cell r="A310">
            <v>9102001</v>
          </cell>
          <cell r="B310" t="str">
            <v>Materials &amp; Supplies</v>
          </cell>
          <cell r="D310">
            <v>0</v>
          </cell>
          <cell r="E310">
            <v>-30542.28</v>
          </cell>
          <cell r="F310">
            <v>-30542.28</v>
          </cell>
          <cell r="G310">
            <v>30542.28</v>
          </cell>
          <cell r="H310">
            <v>0</v>
          </cell>
          <cell r="N310">
            <v>0</v>
          </cell>
          <cell r="P310">
            <v>0</v>
          </cell>
          <cell r="Q310">
            <v>-2887534.64</v>
          </cell>
          <cell r="R310">
            <v>-2887534.64</v>
          </cell>
          <cell r="S310">
            <v>2887534.64</v>
          </cell>
          <cell r="T310">
            <v>0</v>
          </cell>
          <cell r="Z310">
            <v>0</v>
          </cell>
        </row>
        <row r="311">
          <cell r="A311">
            <v>9102501</v>
          </cell>
          <cell r="B311" t="str">
            <v>Fuel &amp; Power</v>
          </cell>
          <cell r="D311">
            <v>0</v>
          </cell>
          <cell r="E311">
            <v>-144605.95000000001</v>
          </cell>
          <cell r="F311">
            <v>-144605.95000000001</v>
          </cell>
          <cell r="G311">
            <v>144605.95000000001</v>
          </cell>
          <cell r="H311">
            <v>0</v>
          </cell>
          <cell r="N311">
            <v>0</v>
          </cell>
          <cell r="P311">
            <v>0</v>
          </cell>
          <cell r="Q311">
            <v>-14027366.130000001</v>
          </cell>
          <cell r="R311">
            <v>-14027366.130000001</v>
          </cell>
          <cell r="S311">
            <v>14027366.130000001</v>
          </cell>
          <cell r="T311">
            <v>0</v>
          </cell>
          <cell r="Z311">
            <v>0</v>
          </cell>
        </row>
        <row r="312">
          <cell r="A312">
            <v>9103001</v>
          </cell>
          <cell r="B312" t="str">
            <v>Transportation</v>
          </cell>
          <cell r="D312">
            <v>-0.09</v>
          </cell>
          <cell r="E312">
            <v>-22759.55</v>
          </cell>
          <cell r="F312">
            <v>-22759.55</v>
          </cell>
          <cell r="G312">
            <v>22759.55</v>
          </cell>
          <cell r="H312">
            <v>0</v>
          </cell>
          <cell r="N312">
            <v>0</v>
          </cell>
          <cell r="P312">
            <v>0.02</v>
          </cell>
          <cell r="Q312">
            <v>-2712197.54</v>
          </cell>
          <cell r="R312">
            <v>-2712197.54</v>
          </cell>
          <cell r="S312">
            <v>2712197.54</v>
          </cell>
          <cell r="T312">
            <v>0</v>
          </cell>
          <cell r="Z312">
            <v>0</v>
          </cell>
        </row>
        <row r="313">
          <cell r="A313">
            <v>9103002</v>
          </cell>
          <cell r="B313" t="str">
            <v>Crude Oil Transportation</v>
          </cell>
          <cell r="D313">
            <v>0</v>
          </cell>
          <cell r="E313">
            <v>-57256.75</v>
          </cell>
          <cell r="F313">
            <v>-57256.75</v>
          </cell>
          <cell r="G313">
            <v>57256.75</v>
          </cell>
          <cell r="H313">
            <v>0</v>
          </cell>
          <cell r="N313">
            <v>0</v>
          </cell>
          <cell r="P313">
            <v>0.19</v>
          </cell>
          <cell r="Q313">
            <v>-6215544.8799999999</v>
          </cell>
          <cell r="R313">
            <v>-6215544.8799999999</v>
          </cell>
          <cell r="S313">
            <v>6215544.8799999999</v>
          </cell>
          <cell r="T313">
            <v>0</v>
          </cell>
          <cell r="Z313">
            <v>0</v>
          </cell>
        </row>
        <row r="314">
          <cell r="A314">
            <v>9106201</v>
          </cell>
          <cell r="B314" t="str">
            <v>Contract Labor</v>
          </cell>
          <cell r="D314">
            <v>0</v>
          </cell>
          <cell r="E314">
            <v>-1020000</v>
          </cell>
          <cell r="F314">
            <v>-1020000</v>
          </cell>
          <cell r="G314">
            <v>1020000</v>
          </cell>
          <cell r="H314">
            <v>0</v>
          </cell>
          <cell r="N314">
            <v>0</v>
          </cell>
          <cell r="P314">
            <v>3</v>
          </cell>
          <cell r="Q314">
            <v>-107320997</v>
          </cell>
          <cell r="R314">
            <v>-107320997</v>
          </cell>
          <cell r="S314">
            <v>107320997</v>
          </cell>
          <cell r="T314">
            <v>0</v>
          </cell>
          <cell r="Z314">
            <v>0</v>
          </cell>
        </row>
        <row r="315">
          <cell r="A315">
            <v>9106501</v>
          </cell>
          <cell r="B315" t="str">
            <v>Contract Services &amp; Equip</v>
          </cell>
          <cell r="D315">
            <v>0</v>
          </cell>
          <cell r="E315">
            <v>-4641.1000000000004</v>
          </cell>
          <cell r="F315">
            <v>-4641.1000000000004</v>
          </cell>
          <cell r="G315">
            <v>4641.1000000000004</v>
          </cell>
          <cell r="H315">
            <v>0</v>
          </cell>
          <cell r="N315">
            <v>0</v>
          </cell>
          <cell r="P315">
            <v>0</v>
          </cell>
          <cell r="Q315">
            <v>-529085</v>
          </cell>
          <cell r="R315">
            <v>-529085</v>
          </cell>
          <cell r="S315">
            <v>529085</v>
          </cell>
          <cell r="T315">
            <v>0</v>
          </cell>
          <cell r="Z315">
            <v>0</v>
          </cell>
        </row>
        <row r="316">
          <cell r="A316">
            <v>9106701</v>
          </cell>
          <cell r="B316" t="str">
            <v>Professional Services</v>
          </cell>
          <cell r="D316">
            <v>0</v>
          </cell>
          <cell r="E316">
            <v>-15234.64</v>
          </cell>
          <cell r="F316">
            <v>-15234.64</v>
          </cell>
          <cell r="G316">
            <v>15234.64</v>
          </cell>
          <cell r="H316">
            <v>0</v>
          </cell>
          <cell r="N316">
            <v>0</v>
          </cell>
          <cell r="P316">
            <v>0</v>
          </cell>
          <cell r="Q316">
            <v>-1276662.83</v>
          </cell>
          <cell r="R316">
            <v>-1276662.83</v>
          </cell>
          <cell r="S316">
            <v>1276662.83</v>
          </cell>
          <cell r="T316">
            <v>0</v>
          </cell>
          <cell r="Z316">
            <v>0</v>
          </cell>
        </row>
        <row r="317">
          <cell r="A317">
            <v>9108001</v>
          </cell>
          <cell r="B317" t="str">
            <v>Other Operating Expenses</v>
          </cell>
          <cell r="D317">
            <v>0</v>
          </cell>
          <cell r="E317">
            <v>-2488.08</v>
          </cell>
          <cell r="F317">
            <v>-2488.08</v>
          </cell>
          <cell r="G317">
            <v>2488.08</v>
          </cell>
          <cell r="H317">
            <v>0</v>
          </cell>
          <cell r="N317">
            <v>0</v>
          </cell>
          <cell r="P317">
            <v>0</v>
          </cell>
          <cell r="Q317">
            <v>-247102.67</v>
          </cell>
          <cell r="R317">
            <v>-247102.67</v>
          </cell>
          <cell r="S317">
            <v>247102.67</v>
          </cell>
          <cell r="T317">
            <v>0</v>
          </cell>
          <cell r="Z317">
            <v>0</v>
          </cell>
        </row>
        <row r="318">
          <cell r="A318">
            <v>9204001</v>
          </cell>
          <cell r="B318" t="str">
            <v>Repairs &amp; Maintenance</v>
          </cell>
          <cell r="D318">
            <v>0.02</v>
          </cell>
          <cell r="E318">
            <v>-87177.25</v>
          </cell>
          <cell r="F318">
            <v>-87177.25</v>
          </cell>
          <cell r="G318">
            <v>87177.25</v>
          </cell>
          <cell r="H318">
            <v>0</v>
          </cell>
          <cell r="N318">
            <v>0</v>
          </cell>
          <cell r="P318">
            <v>0</v>
          </cell>
          <cell r="Q318">
            <v>-10980863.199999999</v>
          </cell>
          <cell r="R318">
            <v>-10980863.199999999</v>
          </cell>
          <cell r="S318">
            <v>10980863.199999999</v>
          </cell>
          <cell r="T318">
            <v>0</v>
          </cell>
          <cell r="Z318">
            <v>0</v>
          </cell>
        </row>
        <row r="319">
          <cell r="A319">
            <v>9206501</v>
          </cell>
          <cell r="B319" t="str">
            <v>Contract Services &amp; Equip</v>
          </cell>
          <cell r="D319">
            <v>0</v>
          </cell>
          <cell r="E319">
            <v>-38329.199999999997</v>
          </cell>
          <cell r="F319">
            <v>-38329.199999999997</v>
          </cell>
          <cell r="G319">
            <v>38329.199999999997</v>
          </cell>
          <cell r="H319">
            <v>0</v>
          </cell>
          <cell r="N319">
            <v>0</v>
          </cell>
          <cell r="P319">
            <v>0</v>
          </cell>
          <cell r="Q319">
            <v>-4112919.46</v>
          </cell>
          <cell r="R319">
            <v>-4112919.46</v>
          </cell>
          <cell r="S319">
            <v>4112919.46</v>
          </cell>
          <cell r="T319">
            <v>0</v>
          </cell>
          <cell r="Z319">
            <v>0</v>
          </cell>
        </row>
        <row r="320">
          <cell r="A320">
            <v>9206701</v>
          </cell>
          <cell r="B320" t="str">
            <v>Professional Services</v>
          </cell>
          <cell r="D320">
            <v>-0.01</v>
          </cell>
          <cell r="E320">
            <v>-0.01</v>
          </cell>
          <cell r="F320">
            <v>-0.01</v>
          </cell>
          <cell r="H320">
            <v>-0.01</v>
          </cell>
          <cell r="N320">
            <v>-0.01</v>
          </cell>
          <cell r="P320">
            <v>-0.03</v>
          </cell>
          <cell r="Q320">
            <v>-0.03</v>
          </cell>
          <cell r="R320">
            <v>-0.03</v>
          </cell>
          <cell r="T320">
            <v>-0.03</v>
          </cell>
          <cell r="Z320">
            <v>-0.03</v>
          </cell>
        </row>
        <row r="321">
          <cell r="A321">
            <v>9207001</v>
          </cell>
          <cell r="B321" t="str">
            <v>Environmental Expenses</v>
          </cell>
          <cell r="D321">
            <v>0.01</v>
          </cell>
          <cell r="E321">
            <v>-11270.8</v>
          </cell>
          <cell r="F321">
            <v>-11270.8</v>
          </cell>
          <cell r="G321">
            <v>11270.8</v>
          </cell>
          <cell r="H321">
            <v>0</v>
          </cell>
          <cell r="N321">
            <v>0</v>
          </cell>
          <cell r="P321">
            <v>0</v>
          </cell>
          <cell r="Q321">
            <v>-1118913.33</v>
          </cell>
          <cell r="R321">
            <v>-1118913.33</v>
          </cell>
          <cell r="S321">
            <v>1118913.33</v>
          </cell>
          <cell r="T321">
            <v>0</v>
          </cell>
          <cell r="Z321">
            <v>0</v>
          </cell>
        </row>
        <row r="322">
          <cell r="A322">
            <v>9207501</v>
          </cell>
          <cell r="B322" t="str">
            <v>Local Licensing Fees</v>
          </cell>
          <cell r="D322">
            <v>-0.02</v>
          </cell>
          <cell r="E322">
            <v>-7038.43</v>
          </cell>
          <cell r="F322">
            <v>-7038.43</v>
          </cell>
          <cell r="G322">
            <v>7038.43</v>
          </cell>
          <cell r="H322">
            <v>0</v>
          </cell>
          <cell r="N322">
            <v>0</v>
          </cell>
          <cell r="P322">
            <v>0.01</v>
          </cell>
          <cell r="Q322">
            <v>-609650.66</v>
          </cell>
          <cell r="R322">
            <v>-609650.66</v>
          </cell>
          <cell r="S322">
            <v>609650.66</v>
          </cell>
          <cell r="T322">
            <v>0</v>
          </cell>
          <cell r="Z322">
            <v>0</v>
          </cell>
        </row>
        <row r="323">
          <cell r="A323">
            <v>9208201</v>
          </cell>
          <cell r="B323" t="str">
            <v>Field Supplies</v>
          </cell>
          <cell r="D323">
            <v>-0.02</v>
          </cell>
          <cell r="E323">
            <v>-2377.8000000000002</v>
          </cell>
          <cell r="F323">
            <v>-2377.8000000000002</v>
          </cell>
          <cell r="G323">
            <v>2377.8000000000002</v>
          </cell>
          <cell r="H323">
            <v>0</v>
          </cell>
          <cell r="N323">
            <v>0</v>
          </cell>
          <cell r="P323">
            <v>0.04</v>
          </cell>
          <cell r="Q323">
            <v>-220797.96</v>
          </cell>
          <cell r="R323">
            <v>-220797.96</v>
          </cell>
          <cell r="S323">
            <v>220797.96</v>
          </cell>
          <cell r="T323">
            <v>0</v>
          </cell>
          <cell r="Z323">
            <v>0</v>
          </cell>
        </row>
        <row r="324">
          <cell r="A324">
            <v>9208301</v>
          </cell>
          <cell r="B324" t="str">
            <v>Utilities</v>
          </cell>
          <cell r="D324">
            <v>0</v>
          </cell>
          <cell r="E324">
            <v>-2971.75</v>
          </cell>
          <cell r="F324">
            <v>-2971.75</v>
          </cell>
          <cell r="G324">
            <v>2971.75</v>
          </cell>
          <cell r="H324">
            <v>0</v>
          </cell>
          <cell r="N324">
            <v>0</v>
          </cell>
          <cell r="P324">
            <v>0</v>
          </cell>
          <cell r="Q324">
            <v>-354116.8</v>
          </cell>
          <cell r="R324">
            <v>-354116.8</v>
          </cell>
          <cell r="S324">
            <v>354116.8</v>
          </cell>
          <cell r="T324">
            <v>0</v>
          </cell>
          <cell r="Z324">
            <v>0</v>
          </cell>
        </row>
        <row r="325">
          <cell r="A325">
            <v>9208701</v>
          </cell>
          <cell r="B325" t="str">
            <v>Travel</v>
          </cell>
          <cell r="D325">
            <v>0</v>
          </cell>
          <cell r="E325">
            <v>-78909.17</v>
          </cell>
          <cell r="F325">
            <v>-78909.17</v>
          </cell>
          <cell r="G325">
            <v>78909.17</v>
          </cell>
          <cell r="H325">
            <v>0</v>
          </cell>
          <cell r="N325">
            <v>0</v>
          </cell>
          <cell r="P325">
            <v>0</v>
          </cell>
          <cell r="Q325">
            <v>-7017972.1299999999</v>
          </cell>
          <cell r="R325">
            <v>-7017972.1299999999</v>
          </cell>
          <cell r="S325">
            <v>7017972.1299999999</v>
          </cell>
          <cell r="T325">
            <v>0</v>
          </cell>
          <cell r="Z325">
            <v>0</v>
          </cell>
        </row>
        <row r="326">
          <cell r="A326">
            <v>9208901</v>
          </cell>
          <cell r="B326" t="str">
            <v>Insurance</v>
          </cell>
          <cell r="D326">
            <v>0</v>
          </cell>
          <cell r="E326">
            <v>-35.090000000000003</v>
          </cell>
          <cell r="F326">
            <v>-35.090000000000003</v>
          </cell>
          <cell r="G326">
            <v>35.090000000000003</v>
          </cell>
          <cell r="H326">
            <v>0</v>
          </cell>
          <cell r="N326">
            <v>0</v>
          </cell>
          <cell r="P326">
            <v>0</v>
          </cell>
          <cell r="Q326">
            <v>-4102</v>
          </cell>
          <cell r="R326">
            <v>-4102</v>
          </cell>
          <cell r="S326">
            <v>4102</v>
          </cell>
          <cell r="T326">
            <v>0</v>
          </cell>
          <cell r="Z326">
            <v>0</v>
          </cell>
        </row>
        <row r="327">
          <cell r="A327">
            <v>9211301</v>
          </cell>
          <cell r="B327" t="str">
            <v>Medical Expense</v>
          </cell>
          <cell r="D327">
            <v>0</v>
          </cell>
          <cell r="E327">
            <v>-1363.12</v>
          </cell>
          <cell r="F327">
            <v>-1363.12</v>
          </cell>
          <cell r="G327">
            <v>1363.12</v>
          </cell>
          <cell r="H327">
            <v>0</v>
          </cell>
          <cell r="N327">
            <v>0</v>
          </cell>
          <cell r="P327">
            <v>0</v>
          </cell>
          <cell r="Q327">
            <v>-156077</v>
          </cell>
          <cell r="R327">
            <v>-156077</v>
          </cell>
          <cell r="S327">
            <v>156077</v>
          </cell>
          <cell r="T327">
            <v>0</v>
          </cell>
          <cell r="Z327">
            <v>0</v>
          </cell>
        </row>
        <row r="328">
          <cell r="A328">
            <v>9211601</v>
          </cell>
          <cell r="B328" t="str">
            <v>Telecommunication Exp</v>
          </cell>
          <cell r="D328">
            <v>0</v>
          </cell>
          <cell r="E328">
            <v>-2873.39</v>
          </cell>
          <cell r="F328">
            <v>-2873.39</v>
          </cell>
          <cell r="G328">
            <v>2873.39</v>
          </cell>
          <cell r="H328">
            <v>0</v>
          </cell>
          <cell r="N328">
            <v>0</v>
          </cell>
          <cell r="P328">
            <v>-0.01</v>
          </cell>
          <cell r="Q328">
            <v>-257210.81</v>
          </cell>
          <cell r="R328">
            <v>-257210.81</v>
          </cell>
          <cell r="S328">
            <v>257210.81</v>
          </cell>
          <cell r="T328">
            <v>0</v>
          </cell>
          <cell r="Z328">
            <v>0</v>
          </cell>
        </row>
        <row r="329">
          <cell r="A329">
            <v>9211603</v>
          </cell>
          <cell r="B329" t="str">
            <v>Satellite Phone</v>
          </cell>
          <cell r="D329">
            <v>0.04</v>
          </cell>
          <cell r="E329">
            <v>0.04</v>
          </cell>
          <cell r="F329">
            <v>0.04</v>
          </cell>
          <cell r="H329">
            <v>0.04</v>
          </cell>
          <cell r="N329">
            <v>0.04</v>
          </cell>
          <cell r="P329">
            <v>0.02</v>
          </cell>
          <cell r="Q329">
            <v>0.02</v>
          </cell>
          <cell r="R329">
            <v>0.02</v>
          </cell>
          <cell r="T329">
            <v>0.02</v>
          </cell>
          <cell r="Z329">
            <v>0.02</v>
          </cell>
        </row>
        <row r="330">
          <cell r="A330">
            <v>9216301</v>
          </cell>
          <cell r="B330" t="str">
            <v>Food Services</v>
          </cell>
          <cell r="D330">
            <v>0.02</v>
          </cell>
          <cell r="E330">
            <v>-309994.03000000003</v>
          </cell>
          <cell r="F330">
            <v>-309994.03000000003</v>
          </cell>
          <cell r="G330">
            <v>309994.03000000003</v>
          </cell>
          <cell r="H330">
            <v>0</v>
          </cell>
          <cell r="N330">
            <v>0</v>
          </cell>
          <cell r="P330">
            <v>-0.44</v>
          </cell>
          <cell r="Q330">
            <v>-33219455.260000002</v>
          </cell>
          <cell r="R330">
            <v>-33219455.260000002</v>
          </cell>
          <cell r="S330">
            <v>33219455.260000002</v>
          </cell>
          <cell r="T330">
            <v>0</v>
          </cell>
          <cell r="Z330">
            <v>0</v>
          </cell>
        </row>
        <row r="331">
          <cell r="A331">
            <v>9501001</v>
          </cell>
          <cell r="B331" t="str">
            <v>Payroll</v>
          </cell>
          <cell r="D331">
            <v>0.01</v>
          </cell>
          <cell r="E331">
            <v>-363226.2</v>
          </cell>
          <cell r="F331">
            <v>-363226.2</v>
          </cell>
          <cell r="G331">
            <v>363226.2</v>
          </cell>
          <cell r="H331">
            <v>0</v>
          </cell>
          <cell r="N331">
            <v>0</v>
          </cell>
          <cell r="P331">
            <v>0.05</v>
          </cell>
          <cell r="Q331">
            <v>-37285634.950000003</v>
          </cell>
          <cell r="R331">
            <v>-37285634.950000003</v>
          </cell>
          <cell r="S331">
            <v>37285634.950000003</v>
          </cell>
          <cell r="T331">
            <v>0</v>
          </cell>
          <cell r="Z331">
            <v>0</v>
          </cell>
        </row>
        <row r="332">
          <cell r="A332">
            <v>9502002</v>
          </cell>
          <cell r="B332" t="str">
            <v>Employment Fund 2%</v>
          </cell>
          <cell r="D332">
            <v>0.01</v>
          </cell>
          <cell r="E332">
            <v>-1402.89</v>
          </cell>
          <cell r="F332">
            <v>-1402.89</v>
          </cell>
          <cell r="G332">
            <v>1402.89</v>
          </cell>
          <cell r="H332">
            <v>0</v>
          </cell>
          <cell r="N332">
            <v>0</v>
          </cell>
          <cell r="P332">
            <v>-0.01</v>
          </cell>
          <cell r="Q332">
            <v>-117844.01</v>
          </cell>
          <cell r="R332">
            <v>-117844.01</v>
          </cell>
          <cell r="S332">
            <v>117844.01</v>
          </cell>
          <cell r="T332">
            <v>0</v>
          </cell>
          <cell r="Z332">
            <v>0</v>
          </cell>
        </row>
        <row r="333">
          <cell r="A333">
            <v>9502003</v>
          </cell>
          <cell r="B333" t="str">
            <v>Medical Insurance 3%</v>
          </cell>
          <cell r="D333">
            <v>0</v>
          </cell>
          <cell r="E333">
            <v>-2104.35</v>
          </cell>
          <cell r="F333">
            <v>-2104.35</v>
          </cell>
          <cell r="G333">
            <v>2104.35</v>
          </cell>
          <cell r="H333">
            <v>0</v>
          </cell>
          <cell r="N333">
            <v>0</v>
          </cell>
          <cell r="P333">
            <v>-0.02</v>
          </cell>
          <cell r="Q333">
            <v>-176765.02</v>
          </cell>
          <cell r="R333">
            <v>-176765.02</v>
          </cell>
          <cell r="S333">
            <v>176765.02</v>
          </cell>
          <cell r="T333">
            <v>0</v>
          </cell>
          <cell r="Z333">
            <v>0</v>
          </cell>
        </row>
        <row r="334">
          <cell r="A334">
            <v>9502004</v>
          </cell>
          <cell r="B334" t="str">
            <v>Savings Fund</v>
          </cell>
          <cell r="D334">
            <v>0</v>
          </cell>
          <cell r="E334">
            <v>0</v>
          </cell>
          <cell r="F334">
            <v>0</v>
          </cell>
          <cell r="H334">
            <v>0</v>
          </cell>
          <cell r="N334">
            <v>0</v>
          </cell>
          <cell r="P334">
            <v>0.01</v>
          </cell>
          <cell r="Q334">
            <v>0.01</v>
          </cell>
          <cell r="R334">
            <v>0.01</v>
          </cell>
          <cell r="T334">
            <v>0.01</v>
          </cell>
          <cell r="Z334">
            <v>0.01</v>
          </cell>
        </row>
        <row r="335">
          <cell r="A335">
            <v>9502005</v>
          </cell>
          <cell r="B335" t="str">
            <v>Pension Fund 15%</v>
          </cell>
          <cell r="D335">
            <v>0</v>
          </cell>
          <cell r="E335">
            <v>-17521.04</v>
          </cell>
          <cell r="F335">
            <v>-17521.04</v>
          </cell>
          <cell r="G335">
            <v>17521.04</v>
          </cell>
          <cell r="H335">
            <v>0</v>
          </cell>
          <cell r="N335">
            <v>0</v>
          </cell>
          <cell r="P335">
            <v>0</v>
          </cell>
          <cell r="Q335">
            <v>-1475267</v>
          </cell>
          <cell r="R335">
            <v>-1475267</v>
          </cell>
          <cell r="S335">
            <v>1475267</v>
          </cell>
          <cell r="T335">
            <v>0</v>
          </cell>
          <cell r="Z335">
            <v>0</v>
          </cell>
        </row>
        <row r="336">
          <cell r="A336">
            <v>9502006</v>
          </cell>
          <cell r="B336" t="str">
            <v>Social Insurance 1.5%</v>
          </cell>
          <cell r="D336">
            <v>0</v>
          </cell>
          <cell r="E336">
            <v>-87191.82</v>
          </cell>
          <cell r="F336">
            <v>-87191.82</v>
          </cell>
          <cell r="G336">
            <v>87191.82</v>
          </cell>
          <cell r="H336">
            <v>0</v>
          </cell>
          <cell r="N336">
            <v>0</v>
          </cell>
          <cell r="P336">
            <v>0</v>
          </cell>
          <cell r="Q336">
            <v>-9013815</v>
          </cell>
          <cell r="R336">
            <v>-9013815</v>
          </cell>
          <cell r="S336">
            <v>9013815</v>
          </cell>
          <cell r="T336">
            <v>0</v>
          </cell>
          <cell r="Z336">
            <v>0</v>
          </cell>
        </row>
        <row r="337">
          <cell r="A337" t="str">
            <v>960CON01</v>
          </cell>
          <cell r="B337" t="str">
            <v>Continental Shiptores</v>
          </cell>
          <cell r="D337">
            <v>-0.64</v>
          </cell>
          <cell r="E337">
            <v>-0.64</v>
          </cell>
          <cell r="F337">
            <v>-0.64</v>
          </cell>
          <cell r="H337">
            <v>-0.64</v>
          </cell>
          <cell r="N337">
            <v>-0.64</v>
          </cell>
          <cell r="P337">
            <v>0.1</v>
          </cell>
          <cell r="Q337">
            <v>0.1</v>
          </cell>
          <cell r="R337">
            <v>0.1</v>
          </cell>
          <cell r="T337">
            <v>0.1</v>
          </cell>
          <cell r="Z337">
            <v>0.1</v>
          </cell>
        </row>
        <row r="338">
          <cell r="A338" t="str">
            <v>960ENK01</v>
          </cell>
          <cell r="B338" t="str">
            <v>Enkaz</v>
          </cell>
          <cell r="D338">
            <v>-0.01</v>
          </cell>
          <cell r="E338">
            <v>-0.01</v>
          </cell>
          <cell r="F338">
            <v>-0.01</v>
          </cell>
          <cell r="H338">
            <v>-0.01</v>
          </cell>
          <cell r="N338">
            <v>-0.01</v>
          </cell>
          <cell r="P338">
            <v>0.01</v>
          </cell>
          <cell r="Q338">
            <v>0.01</v>
          </cell>
          <cell r="R338">
            <v>0.01</v>
          </cell>
          <cell r="T338">
            <v>0.01</v>
          </cell>
          <cell r="Z338">
            <v>0.01</v>
          </cell>
        </row>
        <row r="339">
          <cell r="A339" t="str">
            <v>960YNT01</v>
          </cell>
          <cell r="B339" t="str">
            <v>Ynta</v>
          </cell>
          <cell r="D339">
            <v>-1.1599999999999999</v>
          </cell>
          <cell r="E339">
            <v>-1.1599999999999999</v>
          </cell>
          <cell r="F339">
            <v>-1.1599999999999999</v>
          </cell>
          <cell r="H339">
            <v>-1.1599999999999999</v>
          </cell>
          <cell r="N339">
            <v>-1.1599999999999999</v>
          </cell>
          <cell r="P339">
            <v>0.01</v>
          </cell>
          <cell r="Q339">
            <v>0.01</v>
          </cell>
          <cell r="R339">
            <v>0.01</v>
          </cell>
          <cell r="T339">
            <v>0.01</v>
          </cell>
          <cell r="Z339">
            <v>0.01</v>
          </cell>
        </row>
        <row r="340">
          <cell r="A340" t="str">
            <v>ZAMOUNT</v>
          </cell>
          <cell r="B340" t="str">
            <v>ERROR AMMOUNT</v>
          </cell>
          <cell r="D340">
            <v>0</v>
          </cell>
          <cell r="E340">
            <v>0.06</v>
          </cell>
          <cell r="F340">
            <v>0.06</v>
          </cell>
          <cell r="H340">
            <v>0.06</v>
          </cell>
          <cell r="N340">
            <v>0.06</v>
          </cell>
          <cell r="P340">
            <v>0</v>
          </cell>
          <cell r="Q340">
            <v>0</v>
          </cell>
          <cell r="R340">
            <v>0</v>
          </cell>
          <cell r="T340">
            <v>0</v>
          </cell>
          <cell r="Z34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5">
          <cell r="D5">
            <v>2001001</v>
          </cell>
          <cell r="E5">
            <v>8551001</v>
          </cell>
          <cell r="F5">
            <v>5079.6451737524203</v>
          </cell>
          <cell r="G5">
            <v>588976.42551254889</v>
          </cell>
        </row>
        <row r="6">
          <cell r="D6">
            <v>2020100</v>
          </cell>
          <cell r="E6">
            <v>8551001</v>
          </cell>
          <cell r="F6">
            <v>52472.144232084014</v>
          </cell>
          <cell r="G6">
            <v>6084279.4346553935</v>
          </cell>
        </row>
        <row r="7">
          <cell r="D7">
            <v>2036001</v>
          </cell>
          <cell r="E7">
            <v>8551001</v>
          </cell>
          <cell r="F7">
            <v>164.97365447741365</v>
          </cell>
          <cell r="G7">
            <v>19980.091007325016</v>
          </cell>
        </row>
        <row r="8">
          <cell r="D8">
            <v>2036201</v>
          </cell>
          <cell r="E8">
            <v>8551001</v>
          </cell>
          <cell r="F8">
            <v>38.709555853899197</v>
          </cell>
          <cell r="G8">
            <v>4530.3965721487921</v>
          </cell>
        </row>
        <row r="9">
          <cell r="D9">
            <v>2036501</v>
          </cell>
          <cell r="E9">
            <v>8551001</v>
          </cell>
          <cell r="F9">
            <v>781.83507987445034</v>
          </cell>
          <cell r="G9">
            <v>99724.685058616975</v>
          </cell>
        </row>
        <row r="10">
          <cell r="D10">
            <v>2050101</v>
          </cell>
          <cell r="E10">
            <v>8551001</v>
          </cell>
          <cell r="F10">
            <v>1718.2748253305929</v>
          </cell>
          <cell r="G10">
            <v>201512.86942145607</v>
          </cell>
        </row>
        <row r="11">
          <cell r="D11">
            <v>2051001</v>
          </cell>
          <cell r="E11">
            <v>8551001</v>
          </cell>
          <cell r="F11">
            <v>105.56537036920501</v>
          </cell>
          <cell r="G11">
            <v>12724.186796989952</v>
          </cell>
        </row>
        <row r="12">
          <cell r="D12">
            <v>2053001</v>
          </cell>
          <cell r="E12">
            <v>8551001</v>
          </cell>
          <cell r="F12">
            <v>69.134319409765368</v>
          </cell>
          <cell r="G12">
            <v>12284.531149876822</v>
          </cell>
        </row>
        <row r="13">
          <cell r="D13">
            <v>2055501</v>
          </cell>
          <cell r="E13">
            <v>8551001</v>
          </cell>
          <cell r="F13">
            <v>135.89454975817083</v>
          </cell>
          <cell r="G13">
            <v>15908.530891806551</v>
          </cell>
        </row>
        <row r="14">
          <cell r="D14">
            <v>2055701</v>
          </cell>
          <cell r="E14">
            <v>8551001</v>
          </cell>
          <cell r="F14">
            <v>507.70976215925805</v>
          </cell>
          <cell r="G14">
            <v>92279.968881892346</v>
          </cell>
        </row>
        <row r="15">
          <cell r="D15">
            <v>2056001</v>
          </cell>
          <cell r="E15">
            <v>8551001</v>
          </cell>
          <cell r="F15">
            <v>191.96145150635837</v>
          </cell>
          <cell r="G15">
            <v>25710.750247933636</v>
          </cell>
        </row>
        <row r="16">
          <cell r="D16">
            <v>2056201</v>
          </cell>
          <cell r="E16">
            <v>8551001</v>
          </cell>
          <cell r="F16">
            <v>958.03742663857588</v>
          </cell>
          <cell r="G16">
            <v>139641.02861606271</v>
          </cell>
        </row>
        <row r="17">
          <cell r="D17">
            <v>2056501</v>
          </cell>
          <cell r="E17">
            <v>8551001</v>
          </cell>
          <cell r="F17">
            <v>344.7965632503911</v>
          </cell>
          <cell r="G17">
            <v>50996.815257237344</v>
          </cell>
        </row>
        <row r="18">
          <cell r="D18">
            <v>2056701</v>
          </cell>
          <cell r="E18">
            <v>8551001</v>
          </cell>
          <cell r="F18">
            <v>72.942263326482703</v>
          </cell>
          <cell r="G18">
            <v>8928.5216488592359</v>
          </cell>
        </row>
        <row r="19">
          <cell r="D19">
            <v>2057001</v>
          </cell>
          <cell r="E19">
            <v>8551001</v>
          </cell>
          <cell r="F19">
            <v>73.858578402797065</v>
          </cell>
          <cell r="G19">
            <v>10223.852552936656</v>
          </cell>
        </row>
        <row r="20">
          <cell r="D20">
            <v>2057501</v>
          </cell>
          <cell r="E20">
            <v>8551001</v>
          </cell>
          <cell r="F20">
            <v>49.298619213121448</v>
          </cell>
          <cell r="G20">
            <v>5975.1033920744621</v>
          </cell>
        </row>
        <row r="21">
          <cell r="D21">
            <v>2057520</v>
          </cell>
          <cell r="E21">
            <v>8551001</v>
          </cell>
          <cell r="F21">
            <v>4.7769919005680261</v>
          </cell>
          <cell r="G21">
            <v>578.66563937957403</v>
          </cell>
        </row>
        <row r="22">
          <cell r="D22">
            <v>2057530</v>
          </cell>
          <cell r="E22">
            <v>8551001</v>
          </cell>
          <cell r="F22">
            <v>68.047872828035068</v>
          </cell>
          <cell r="G22">
            <v>9569.296937998286</v>
          </cell>
        </row>
        <row r="23">
          <cell r="D23">
            <v>2058001</v>
          </cell>
          <cell r="E23">
            <v>8551001</v>
          </cell>
          <cell r="F23">
            <v>17.638649635716849</v>
          </cell>
          <cell r="G23">
            <v>2256.1807364668284</v>
          </cell>
        </row>
        <row r="24">
          <cell r="D24">
            <v>2058201</v>
          </cell>
          <cell r="E24">
            <v>8551001</v>
          </cell>
          <cell r="F24">
            <v>53.776852872218306</v>
          </cell>
          <cell r="G24">
            <v>6472.2521369840279</v>
          </cell>
        </row>
        <row r="25">
          <cell r="D25">
            <v>2058501</v>
          </cell>
          <cell r="E25">
            <v>8551001</v>
          </cell>
          <cell r="F25">
            <v>12.501393160193947</v>
          </cell>
          <cell r="G25">
            <v>1488.8058447084782</v>
          </cell>
        </row>
        <row r="26">
          <cell r="D26">
            <v>2251501</v>
          </cell>
          <cell r="E26">
            <v>8551001</v>
          </cell>
          <cell r="F26">
            <v>7855.5984604832393</v>
          </cell>
          <cell r="G26">
            <v>959977.02879690717</v>
          </cell>
        </row>
        <row r="27">
          <cell r="D27">
            <v>2252001</v>
          </cell>
          <cell r="E27">
            <v>8551001</v>
          </cell>
          <cell r="F27">
            <v>5638.8087636935779</v>
          </cell>
          <cell r="G27">
            <v>678465.51996882807</v>
          </cell>
        </row>
        <row r="28">
          <cell r="D28">
            <v>2253001</v>
          </cell>
          <cell r="E28">
            <v>8551001</v>
          </cell>
          <cell r="F28">
            <v>10854.502622445287</v>
          </cell>
          <cell r="G28">
            <v>1323922.343729801</v>
          </cell>
        </row>
        <row r="29">
          <cell r="D29">
            <v>2350101</v>
          </cell>
          <cell r="E29">
            <v>8551001</v>
          </cell>
          <cell r="F29">
            <v>16987.130407272114</v>
          </cell>
          <cell r="G29">
            <v>3090163.9370322186</v>
          </cell>
        </row>
        <row r="30">
          <cell r="D30">
            <v>2350501</v>
          </cell>
          <cell r="E30">
            <v>8551001</v>
          </cell>
          <cell r="F30">
            <v>8155.4873299761666</v>
          </cell>
          <cell r="G30">
            <v>1055966.0862267655</v>
          </cell>
        </row>
        <row r="31">
          <cell r="D31">
            <v>2350701</v>
          </cell>
          <cell r="E31">
            <v>8551001</v>
          </cell>
          <cell r="F31">
            <v>1994.4806521725479</v>
          </cell>
          <cell r="G31">
            <v>246327.52225821363</v>
          </cell>
        </row>
        <row r="32">
          <cell r="D32">
            <v>2351001</v>
          </cell>
          <cell r="E32">
            <v>8551001</v>
          </cell>
          <cell r="F32">
            <v>577.57328518987094</v>
          </cell>
          <cell r="G32">
            <v>84310.121569914598</v>
          </cell>
        </row>
        <row r="33">
          <cell r="D33">
            <v>2352001</v>
          </cell>
          <cell r="E33">
            <v>8551001</v>
          </cell>
          <cell r="F33">
            <v>208.96656743682263</v>
          </cell>
          <cell r="G33">
            <v>25779.063927411382</v>
          </cell>
        </row>
        <row r="34">
          <cell r="D34">
            <v>2352501</v>
          </cell>
          <cell r="E34">
            <v>8551001</v>
          </cell>
          <cell r="F34">
            <v>903.12372246728182</v>
          </cell>
          <cell r="G34">
            <v>166670.30042310472</v>
          </cell>
        </row>
        <row r="35">
          <cell r="D35">
            <v>2353001</v>
          </cell>
          <cell r="E35">
            <v>8551001</v>
          </cell>
          <cell r="F35">
            <v>996.74144138135046</v>
          </cell>
          <cell r="G35">
            <v>196083.24921684421</v>
          </cell>
        </row>
        <row r="36">
          <cell r="D36">
            <v>2355701</v>
          </cell>
          <cell r="E36">
            <v>8551001</v>
          </cell>
          <cell r="F36">
            <v>2515.0262056615247</v>
          </cell>
          <cell r="G36">
            <v>472513.18035196757</v>
          </cell>
        </row>
        <row r="37">
          <cell r="D37">
            <v>2356001</v>
          </cell>
          <cell r="E37">
            <v>8551001</v>
          </cell>
          <cell r="F37">
            <v>886.82242000150143</v>
          </cell>
          <cell r="G37">
            <v>125623.19842034332</v>
          </cell>
        </row>
        <row r="38">
          <cell r="D38">
            <v>2356201</v>
          </cell>
          <cell r="E38">
            <v>8551001</v>
          </cell>
          <cell r="F38">
            <v>6004.995124107375</v>
          </cell>
          <cell r="G38">
            <v>857800.67142579623</v>
          </cell>
        </row>
        <row r="39">
          <cell r="D39">
            <v>2356501</v>
          </cell>
          <cell r="E39">
            <v>8551001</v>
          </cell>
          <cell r="F39">
            <v>2793.1218297362352</v>
          </cell>
          <cell r="G39">
            <v>422247.95921009517</v>
          </cell>
        </row>
        <row r="40">
          <cell r="D40">
            <v>2356701</v>
          </cell>
          <cell r="E40">
            <v>8551001</v>
          </cell>
          <cell r="F40">
            <v>1388.9772116551317</v>
          </cell>
          <cell r="G40">
            <v>164117.38366981657</v>
          </cell>
        </row>
        <row r="41">
          <cell r="D41">
            <v>2357001</v>
          </cell>
          <cell r="E41">
            <v>8551001</v>
          </cell>
          <cell r="F41">
            <v>457.34465715518661</v>
          </cell>
          <cell r="G41">
            <v>64860.283195620868</v>
          </cell>
        </row>
        <row r="42">
          <cell r="D42">
            <v>2357501</v>
          </cell>
          <cell r="E42">
            <v>8551001</v>
          </cell>
          <cell r="F42">
            <v>231.82522080752392</v>
          </cell>
          <cell r="G42">
            <v>28329.007764848269</v>
          </cell>
        </row>
        <row r="43">
          <cell r="D43">
            <v>2357520</v>
          </cell>
          <cell r="E43">
            <v>8551001</v>
          </cell>
          <cell r="F43">
            <v>19.098547713360187</v>
          </cell>
          <cell r="G43">
            <v>2314.6480815417121</v>
          </cell>
        </row>
        <row r="44">
          <cell r="D44">
            <v>2357540</v>
          </cell>
          <cell r="E44">
            <v>8551001</v>
          </cell>
          <cell r="F44">
            <v>167.61737215906246</v>
          </cell>
          <cell r="G44">
            <v>23420.647199413808</v>
          </cell>
        </row>
        <row r="45">
          <cell r="D45">
            <v>2358001</v>
          </cell>
          <cell r="E45">
            <v>8551001</v>
          </cell>
          <cell r="F45">
            <v>70.572976561430835</v>
          </cell>
          <cell r="G45">
            <v>9024.8234344426291</v>
          </cell>
        </row>
        <row r="46">
          <cell r="D46">
            <v>2358201</v>
          </cell>
          <cell r="E46">
            <v>8551001</v>
          </cell>
          <cell r="F46">
            <v>215.10741148887323</v>
          </cell>
          <cell r="G46">
            <v>25889.02302391269</v>
          </cell>
        </row>
        <row r="47">
          <cell r="D47">
            <v>2358501</v>
          </cell>
          <cell r="E47">
            <v>8551001</v>
          </cell>
          <cell r="F47">
            <v>49.986917566656096</v>
          </cell>
          <cell r="G47">
            <v>5955.3238674092281</v>
          </cell>
        </row>
        <row r="48">
          <cell r="D48">
            <v>2358701</v>
          </cell>
          <cell r="E48">
            <v>8551001</v>
          </cell>
          <cell r="F48">
            <v>1350.2313615233663</v>
          </cell>
          <cell r="G48">
            <v>178012.3187271636</v>
          </cell>
        </row>
        <row r="49">
          <cell r="D49">
            <v>2403501</v>
          </cell>
          <cell r="E49">
            <v>8551001</v>
          </cell>
          <cell r="F49">
            <v>699.50903721021064</v>
          </cell>
          <cell r="G49">
            <v>82282.022915069902</v>
          </cell>
        </row>
        <row r="50">
          <cell r="D50">
            <v>2405001</v>
          </cell>
          <cell r="E50">
            <v>8551001</v>
          </cell>
          <cell r="F50">
            <v>32.209278393562407</v>
          </cell>
          <cell r="G50">
            <v>3769.3246330298639</v>
          </cell>
        </row>
        <row r="51">
          <cell r="D51">
            <v>2406001</v>
          </cell>
          <cell r="E51">
            <v>8551001</v>
          </cell>
          <cell r="F51">
            <v>568.07942244443757</v>
          </cell>
          <cell r="G51">
            <v>65992.408426104274</v>
          </cell>
        </row>
        <row r="52">
          <cell r="D52">
            <v>2511701</v>
          </cell>
          <cell r="E52">
            <v>8551001</v>
          </cell>
          <cell r="F52">
            <v>341.17129129708343</v>
          </cell>
          <cell r="G52">
            <v>43698.179650547994</v>
          </cell>
        </row>
        <row r="53">
          <cell r="D53">
            <v>2531001</v>
          </cell>
          <cell r="E53">
            <v>8551001</v>
          </cell>
          <cell r="F53">
            <v>896.51706227650914</v>
          </cell>
          <cell r="G53">
            <v>137957.03547244234</v>
          </cell>
        </row>
        <row r="54">
          <cell r="D54">
            <v>2531501</v>
          </cell>
          <cell r="E54">
            <v>8551001</v>
          </cell>
          <cell r="F54">
            <v>1231.6370745179552</v>
          </cell>
          <cell r="G54">
            <v>157457.88511723976</v>
          </cell>
        </row>
        <row r="55">
          <cell r="D55">
            <v>2531701</v>
          </cell>
          <cell r="E55">
            <v>8551001</v>
          </cell>
          <cell r="F55">
            <v>363.14964681378063</v>
          </cell>
          <cell r="G55">
            <v>44800.618166644264</v>
          </cell>
        </row>
        <row r="56">
          <cell r="D56">
            <v>2532001</v>
          </cell>
          <cell r="E56">
            <v>8551001</v>
          </cell>
          <cell r="F56">
            <v>262.97180643922894</v>
          </cell>
          <cell r="G56">
            <v>31872.599921853398</v>
          </cell>
        </row>
        <row r="57">
          <cell r="D57">
            <v>2532501</v>
          </cell>
          <cell r="E57">
            <v>8551001</v>
          </cell>
          <cell r="F57">
            <v>22.554354018105489</v>
          </cell>
          <cell r="G57">
            <v>3941.7472874039995</v>
          </cell>
        </row>
        <row r="58">
          <cell r="D58">
            <v>2536001</v>
          </cell>
          <cell r="E58">
            <v>8551001</v>
          </cell>
          <cell r="F58">
            <v>815.31170273407406</v>
          </cell>
          <cell r="G58">
            <v>105093.48016103575</v>
          </cell>
        </row>
        <row r="59">
          <cell r="D59">
            <v>2536201</v>
          </cell>
          <cell r="E59">
            <v>8551001</v>
          </cell>
          <cell r="F59">
            <v>2040.5347661184778</v>
          </cell>
          <cell r="G59">
            <v>252943.18663032373</v>
          </cell>
        </row>
        <row r="60">
          <cell r="D60">
            <v>2541001</v>
          </cell>
          <cell r="E60">
            <v>8551001</v>
          </cell>
          <cell r="F60">
            <v>2273.0947580706038</v>
          </cell>
          <cell r="G60">
            <v>454323.18745695119</v>
          </cell>
        </row>
        <row r="61">
          <cell r="D61">
            <v>2541501</v>
          </cell>
          <cell r="E61">
            <v>8551001</v>
          </cell>
          <cell r="F61">
            <v>1298.7356626584842</v>
          </cell>
          <cell r="G61">
            <v>189332.71519061827</v>
          </cell>
        </row>
        <row r="62">
          <cell r="D62">
            <v>2541701</v>
          </cell>
          <cell r="E62">
            <v>8551001</v>
          </cell>
          <cell r="F62">
            <v>397.03668130403753</v>
          </cell>
          <cell r="G62">
            <v>43689.859758685692</v>
          </cell>
        </row>
        <row r="63">
          <cell r="D63">
            <v>2542001</v>
          </cell>
          <cell r="E63">
            <v>8551001</v>
          </cell>
          <cell r="F63">
            <v>111.69808745827279</v>
          </cell>
          <cell r="G63">
            <v>15493.821568651432</v>
          </cell>
        </row>
        <row r="64">
          <cell r="D64">
            <v>2542501</v>
          </cell>
          <cell r="E64">
            <v>8551001</v>
          </cell>
          <cell r="F64">
            <v>2412.1306362677233</v>
          </cell>
          <cell r="G64">
            <v>498480.2760147762</v>
          </cell>
        </row>
        <row r="65">
          <cell r="D65">
            <v>2546001</v>
          </cell>
          <cell r="E65">
            <v>8551001</v>
          </cell>
          <cell r="F65">
            <v>340.42767418415423</v>
          </cell>
          <cell r="G65">
            <v>48616.196074642168</v>
          </cell>
        </row>
        <row r="66">
          <cell r="D66">
            <v>2546201</v>
          </cell>
          <cell r="E66">
            <v>8551001</v>
          </cell>
          <cell r="F66">
            <v>1024.4770113565678</v>
          </cell>
          <cell r="G66">
            <v>143319.63876884023</v>
          </cell>
        </row>
        <row r="67">
          <cell r="D67">
            <v>2551001</v>
          </cell>
          <cell r="E67">
            <v>8551001</v>
          </cell>
          <cell r="F67">
            <v>3218.3170578174731</v>
          </cell>
          <cell r="G67">
            <v>586437.67074196192</v>
          </cell>
        </row>
        <row r="68">
          <cell r="D68">
            <v>2551501</v>
          </cell>
          <cell r="E68">
            <v>8551001</v>
          </cell>
          <cell r="F68">
            <v>2835.7033129017113</v>
          </cell>
          <cell r="G68">
            <v>393085.16745604412</v>
          </cell>
        </row>
        <row r="69">
          <cell r="D69">
            <v>2551701</v>
          </cell>
          <cell r="E69">
            <v>8551001</v>
          </cell>
          <cell r="F69">
            <v>571.12934235930163</v>
          </cell>
          <cell r="G69">
            <v>70527.38179609245</v>
          </cell>
        </row>
        <row r="70">
          <cell r="D70">
            <v>2552001</v>
          </cell>
          <cell r="E70">
            <v>8551001</v>
          </cell>
          <cell r="F70">
            <v>425.98612402296339</v>
          </cell>
          <cell r="G70">
            <v>51629.892719552896</v>
          </cell>
        </row>
        <row r="71">
          <cell r="D71">
            <v>2552501</v>
          </cell>
          <cell r="E71">
            <v>8551001</v>
          </cell>
          <cell r="F71">
            <v>279.95004798073853</v>
          </cell>
          <cell r="G71">
            <v>36322.477879742626</v>
          </cell>
        </row>
        <row r="72">
          <cell r="D72">
            <v>2556001</v>
          </cell>
          <cell r="E72">
            <v>8551001</v>
          </cell>
          <cell r="F72">
            <v>1174.287784648762</v>
          </cell>
          <cell r="G72">
            <v>153049.93037036472</v>
          </cell>
        </row>
        <row r="73">
          <cell r="D73">
            <v>2556201</v>
          </cell>
          <cell r="E73">
            <v>8551001</v>
          </cell>
          <cell r="F73">
            <v>4259.2412822466367</v>
          </cell>
          <cell r="G73">
            <v>542739.72104030626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A"/>
      <sheetName val="Transfromation"/>
      <sheetName val="PIT&amp;PP(2)"/>
      <sheetName val="Расчет_Ин"/>
      <sheetName val="A-20"/>
      <sheetName val="Выбор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ФОТ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lot"/>
      <sheetName val="Basis"/>
      <sheetName val="Region"/>
      <sheetName val="important"/>
      <sheetName val="Manual"/>
      <sheetName val="Start"/>
      <sheetName val="Plausibility-check"/>
      <sheetName val="1-Intangible assets"/>
      <sheetName val="2-Tangible assets"/>
      <sheetName val="3-Financial assets"/>
      <sheetName val="4-Other assets"/>
      <sheetName val="5-Receivables"/>
      <sheetName val="6-Inventories"/>
      <sheetName val="interim profit contrib.margins"/>
      <sheetName val="7-Equity"/>
      <sheetName val="8-Provisions"/>
      <sheetName val="9-Liabilities"/>
      <sheetName val="10-Bs acc sales areas and PBU"/>
      <sheetName val="11-Deferred taxes"/>
      <sheetName val="12-Sales deductions"/>
      <sheetName val="13-Sales Margin"/>
      <sheetName val="14-Internal Sales"/>
      <sheetName val="15-External Sales"/>
      <sheetName val="16-Intercompany sales"/>
      <sheetName val="17-Other oper.income"/>
      <sheetName val="18-Other oper.expenses"/>
      <sheetName val="19-P-L from investments"/>
      <sheetName val="20-Net interest result"/>
      <sheetName val="21-Extraordinary P-L"/>
      <sheetName val="22-Income statement"/>
      <sheetName val="23-EMU"/>
      <sheetName val="24-Profit appropr."/>
      <sheetName val="25-Cashflow"/>
      <sheetName val="26-Headcount sales subsidiaries"/>
      <sheetName val="27-Capex"/>
      <sheetName val="28-DSO ID"/>
      <sheetName val="29-DSO II"/>
      <sheetName val="30-Customer TOP 10"/>
      <sheetName val="31-Notes monthly &amp; quarterly"/>
      <sheetName val="32-Equity reconciliation form"/>
      <sheetName val="33-Provisions f. pensions"/>
      <sheetName val="34-Impairment"/>
      <sheetName val="35-Transfer of assets "/>
      <sheetName val="36-Restraint on disp."/>
      <sheetName val="37-Leasing"/>
      <sheetName val="38-Security investments"/>
      <sheetName val="39-Marketable securities"/>
      <sheetName val="40-Liquid assets"/>
      <sheetName val="41-Other finan.assets"/>
      <sheetName val="42-Notesinventories"/>
      <sheetName val="43-Inform.equity"/>
      <sheetName val="44-Other finan.liab."/>
      <sheetName val="45-Contingent liab."/>
      <sheetName val="46-Contingent assets"/>
      <sheetName val="47-Component approach"/>
      <sheetName val="48-Acquisition sales of subs"/>
      <sheetName val="49-Diverse questions"/>
      <sheetName val="50-Statement on Financial Ins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s"/>
      <sheetName val="secs_mp"/>
      <sheetName val="secs_mp y"/>
      <sheetName val="secs_mp архив"/>
      <sheetName val="270904or"/>
      <sheetName val="221104"/>
    </sheetNames>
    <sheetDataSet>
      <sheetData sheetId="0" refreshError="1">
        <row r="1">
          <cell r="A1" t="str">
            <v>код</v>
          </cell>
          <cell r="B1" t="str">
            <v>тип</v>
          </cell>
          <cell r="C1" t="str">
            <v>нин</v>
          </cell>
          <cell r="D1" t="str">
            <v>эмитент</v>
          </cell>
          <cell r="E1" t="str">
            <v>валюта</v>
          </cell>
          <cell r="F1" t="str">
            <v>ном</v>
          </cell>
          <cell r="G1" t="str">
            <v>дата-э</v>
          </cell>
          <cell r="H1" t="str">
            <v>дана-п</v>
          </cell>
          <cell r="I1" t="str">
            <v>срок</v>
          </cell>
          <cell r="J1" t="str">
            <v>ставка</v>
          </cell>
          <cell r="K1" t="str">
            <v>частота</v>
          </cell>
          <cell r="L1" t="str">
            <v>метод</v>
          </cell>
          <cell r="M1" t="str">
            <v>наименование</v>
          </cell>
          <cell r="N1" t="str">
            <v>курс на начало</v>
          </cell>
          <cell r="O1" t="str">
            <v>КФБ/НБ</v>
          </cell>
        </row>
        <row r="2">
          <cell r="A2" t="str">
            <v>EUR-04</v>
          </cell>
          <cell r="B2" t="str">
            <v>евронотаГ</v>
          </cell>
          <cell r="C2" t="str">
            <v>XS0102764031</v>
          </cell>
          <cell r="D2" t="str">
            <v>МФ</v>
          </cell>
          <cell r="E2" t="str">
            <v>USD</v>
          </cell>
          <cell r="F2">
            <v>1</v>
          </cell>
          <cell r="H2">
            <v>38278</v>
          </cell>
          <cell r="J2">
            <v>13.625</v>
          </cell>
          <cell r="K2">
            <v>2</v>
          </cell>
          <cell r="L2">
            <v>0</v>
          </cell>
          <cell r="M2" t="str">
            <v>евр РК 4</v>
          </cell>
          <cell r="N2">
            <v>140</v>
          </cell>
          <cell r="O2">
            <v>2</v>
          </cell>
          <cell r="P2">
            <v>38278</v>
          </cell>
          <cell r="Q2">
            <v>2</v>
          </cell>
        </row>
        <row r="3">
          <cell r="A3" t="str">
            <v>BTASe1</v>
          </cell>
          <cell r="B3" t="str">
            <v>евронотаК</v>
          </cell>
          <cell r="C3" t="str">
            <v>XS0131688227</v>
          </cell>
          <cell r="D3" t="str">
            <v>TuranAlem Finance B.V.</v>
          </cell>
          <cell r="E3" t="str">
            <v>USD</v>
          </cell>
          <cell r="F3">
            <v>100</v>
          </cell>
          <cell r="G3">
            <v>37070</v>
          </cell>
          <cell r="H3">
            <v>38166</v>
          </cell>
          <cell r="I3">
            <v>3</v>
          </cell>
          <cell r="J3">
            <v>11.5</v>
          </cell>
          <cell r="K3">
            <v>2</v>
          </cell>
          <cell r="L3">
            <v>0</v>
          </cell>
          <cell r="M3" t="str">
            <v>евр TuranAlen F BV 1</v>
          </cell>
          <cell r="N3">
            <v>147</v>
          </cell>
          <cell r="O3">
            <v>2</v>
          </cell>
          <cell r="P3">
            <v>1096</v>
          </cell>
          <cell r="Q3">
            <v>3</v>
          </cell>
        </row>
        <row r="4">
          <cell r="A4" t="str">
            <v>KZTOe1</v>
          </cell>
          <cell r="B4" t="str">
            <v>евронотаК</v>
          </cell>
          <cell r="C4" t="str">
            <v>XS0132391938</v>
          </cell>
          <cell r="D4" t="str">
            <v>КазТрансОйл</v>
          </cell>
          <cell r="E4" t="str">
            <v>USD</v>
          </cell>
          <cell r="F4">
            <v>100</v>
          </cell>
          <cell r="G4">
            <v>37078</v>
          </cell>
          <cell r="H4">
            <v>38904</v>
          </cell>
          <cell r="I4">
            <v>5</v>
          </cell>
          <cell r="J4">
            <v>8.5</v>
          </cell>
          <cell r="K4">
            <v>2</v>
          </cell>
          <cell r="L4">
            <v>0</v>
          </cell>
          <cell r="M4" t="str">
            <v>евр КазТрансОйл 1</v>
          </cell>
          <cell r="N4">
            <v>147</v>
          </cell>
          <cell r="O4">
            <v>2</v>
          </cell>
          <cell r="P4">
            <v>1826</v>
          </cell>
          <cell r="Q4">
            <v>4</v>
          </cell>
        </row>
        <row r="5">
          <cell r="A5" t="str">
            <v>816/n</v>
          </cell>
          <cell r="B5" t="str">
            <v>нотаНБ</v>
          </cell>
          <cell r="C5" t="str">
            <v>KZW1KW398164</v>
          </cell>
          <cell r="D5" t="str">
            <v>НБРК</v>
          </cell>
          <cell r="E5" t="str">
            <v>KZT</v>
          </cell>
          <cell r="F5">
            <v>100</v>
          </cell>
          <cell r="G5">
            <v>37777</v>
          </cell>
          <cell r="H5">
            <v>38050</v>
          </cell>
          <cell r="I5">
            <v>0</v>
          </cell>
          <cell r="K5">
            <v>0</v>
          </cell>
          <cell r="L5">
            <v>8</v>
          </cell>
          <cell r="M5" t="str">
            <v>ноты НБРК 816/273</v>
          </cell>
          <cell r="N5">
            <v>1</v>
          </cell>
          <cell r="O5">
            <v>0</v>
          </cell>
          <cell r="P5">
            <v>273</v>
          </cell>
          <cell r="Q5">
            <v>5</v>
          </cell>
        </row>
        <row r="6">
          <cell r="A6" t="str">
            <v>836/n</v>
          </cell>
          <cell r="B6" t="str">
            <v>нотаНБ</v>
          </cell>
          <cell r="C6" t="str">
            <v>KZW1KW328369</v>
          </cell>
          <cell r="D6" t="str">
            <v>НБРК</v>
          </cell>
          <cell r="E6" t="str">
            <v>KZT</v>
          </cell>
          <cell r="F6">
            <v>100</v>
          </cell>
          <cell r="G6">
            <v>37820</v>
          </cell>
          <cell r="H6">
            <v>38044</v>
          </cell>
          <cell r="I6">
            <v>0</v>
          </cell>
          <cell r="K6">
            <v>0</v>
          </cell>
          <cell r="L6">
            <v>8</v>
          </cell>
          <cell r="M6" t="str">
            <v>ноты НБРК 836/224</v>
          </cell>
          <cell r="N6">
            <v>1</v>
          </cell>
          <cell r="O6">
            <v>0</v>
          </cell>
          <cell r="P6">
            <v>224</v>
          </cell>
          <cell r="Q6">
            <v>6</v>
          </cell>
        </row>
        <row r="7">
          <cell r="A7" t="str">
            <v>838/n</v>
          </cell>
          <cell r="B7" t="str">
            <v>нотаНБ</v>
          </cell>
          <cell r="C7" t="str">
            <v>KZW1KW398388</v>
          </cell>
          <cell r="D7" t="str">
            <v>НБРК</v>
          </cell>
          <cell r="E7" t="str">
            <v>KZT</v>
          </cell>
          <cell r="F7">
            <v>100</v>
          </cell>
          <cell r="G7">
            <v>37826</v>
          </cell>
          <cell r="H7">
            <v>38099</v>
          </cell>
          <cell r="I7">
            <v>0</v>
          </cell>
          <cell r="K7">
            <v>0</v>
          </cell>
          <cell r="L7">
            <v>8</v>
          </cell>
          <cell r="M7" t="str">
            <v>ноты НБРК 838/273</v>
          </cell>
          <cell r="N7">
            <v>1</v>
          </cell>
          <cell r="O7">
            <v>0</v>
          </cell>
          <cell r="P7">
            <v>273</v>
          </cell>
          <cell r="Q7">
            <v>7</v>
          </cell>
        </row>
        <row r="8">
          <cell r="A8" t="str">
            <v>843/n</v>
          </cell>
          <cell r="B8" t="str">
            <v>нотаНБ</v>
          </cell>
          <cell r="C8" t="str">
            <v>KZW1KW268433</v>
          </cell>
          <cell r="D8" t="str">
            <v>НБРК</v>
          </cell>
          <cell r="E8" t="str">
            <v>KZT</v>
          </cell>
          <cell r="F8">
            <v>100</v>
          </cell>
          <cell r="G8">
            <v>37838</v>
          </cell>
          <cell r="H8">
            <v>38020</v>
          </cell>
          <cell r="I8">
            <v>0</v>
          </cell>
          <cell r="K8">
            <v>0</v>
          </cell>
          <cell r="L8">
            <v>8</v>
          </cell>
          <cell r="M8" t="str">
            <v>ноты НБРК 843/182</v>
          </cell>
          <cell r="N8">
            <v>1</v>
          </cell>
          <cell r="O8">
            <v>0</v>
          </cell>
          <cell r="P8">
            <v>182</v>
          </cell>
          <cell r="Q8">
            <v>8</v>
          </cell>
        </row>
        <row r="9">
          <cell r="A9" t="str">
            <v>848/n</v>
          </cell>
          <cell r="B9" t="str">
            <v>нотаНБ</v>
          </cell>
          <cell r="C9" t="str">
            <v>KZW1KW268482</v>
          </cell>
          <cell r="D9" t="str">
            <v>НБРК</v>
          </cell>
          <cell r="E9" t="str">
            <v>KZT</v>
          </cell>
          <cell r="F9">
            <v>100</v>
          </cell>
          <cell r="G9">
            <v>37855</v>
          </cell>
          <cell r="H9">
            <v>38037</v>
          </cell>
          <cell r="I9">
            <v>0</v>
          </cell>
          <cell r="K9">
            <v>0</v>
          </cell>
          <cell r="L9">
            <v>8</v>
          </cell>
          <cell r="M9" t="str">
            <v>ноты НБРК 848/182</v>
          </cell>
          <cell r="N9">
            <v>1</v>
          </cell>
          <cell r="O9">
            <v>0</v>
          </cell>
          <cell r="P9">
            <v>182</v>
          </cell>
          <cell r="Q9">
            <v>9</v>
          </cell>
        </row>
        <row r="10">
          <cell r="A10" t="str">
            <v>853/n</v>
          </cell>
          <cell r="B10" t="str">
            <v>нотаНБ</v>
          </cell>
          <cell r="C10" t="str">
            <v>KZW1KW278531</v>
          </cell>
          <cell r="D10" t="str">
            <v>НБРК</v>
          </cell>
          <cell r="E10" t="str">
            <v>KZT</v>
          </cell>
          <cell r="F10">
            <v>100</v>
          </cell>
          <cell r="G10">
            <v>37874</v>
          </cell>
          <cell r="H10">
            <v>38063</v>
          </cell>
          <cell r="I10">
            <v>0</v>
          </cell>
          <cell r="K10">
            <v>0</v>
          </cell>
          <cell r="L10">
            <v>8</v>
          </cell>
          <cell r="M10" t="str">
            <v>ноты НБРК 853/189</v>
          </cell>
          <cell r="N10">
            <v>1</v>
          </cell>
          <cell r="O10">
            <v>0</v>
          </cell>
          <cell r="P10">
            <v>189</v>
          </cell>
          <cell r="Q10">
            <v>10</v>
          </cell>
        </row>
        <row r="11">
          <cell r="A11" t="str">
            <v>873/n</v>
          </cell>
          <cell r="B11" t="str">
            <v>нотаНБ</v>
          </cell>
          <cell r="C11" t="str">
            <v>KZW1KW528737</v>
          </cell>
          <cell r="D11" t="str">
            <v>НБРК</v>
          </cell>
          <cell r="E11" t="str">
            <v>KZT</v>
          </cell>
          <cell r="F11">
            <v>100</v>
          </cell>
          <cell r="G11">
            <v>37938</v>
          </cell>
          <cell r="H11">
            <v>38302</v>
          </cell>
          <cell r="I11">
            <v>0</v>
          </cell>
          <cell r="K11">
            <v>0</v>
          </cell>
          <cell r="L11">
            <v>8</v>
          </cell>
          <cell r="M11" t="str">
            <v>ноты НБРК 873/364</v>
          </cell>
          <cell r="N11">
            <v>1</v>
          </cell>
          <cell r="O11">
            <v>0</v>
          </cell>
          <cell r="P11">
            <v>364</v>
          </cell>
          <cell r="Q11">
            <v>11</v>
          </cell>
        </row>
        <row r="12">
          <cell r="A12" t="str">
            <v>874/n</v>
          </cell>
          <cell r="B12" t="str">
            <v>нотаНБ</v>
          </cell>
          <cell r="C12" t="str">
            <v>KZW1KW348748</v>
          </cell>
          <cell r="D12" t="str">
            <v>НБРК</v>
          </cell>
          <cell r="E12" t="str">
            <v>KZT</v>
          </cell>
          <cell r="F12">
            <v>100</v>
          </cell>
          <cell r="G12">
            <v>37953</v>
          </cell>
          <cell r="H12">
            <v>38191</v>
          </cell>
          <cell r="I12">
            <v>0</v>
          </cell>
          <cell r="K12">
            <v>0</v>
          </cell>
          <cell r="L12">
            <v>8</v>
          </cell>
          <cell r="M12" t="str">
            <v>ноты НБРК 874/238</v>
          </cell>
          <cell r="N12">
            <v>1</v>
          </cell>
          <cell r="O12">
            <v>0</v>
          </cell>
          <cell r="P12">
            <v>238</v>
          </cell>
          <cell r="Q12">
            <v>12</v>
          </cell>
        </row>
        <row r="13">
          <cell r="A13" t="str">
            <v>876/n</v>
          </cell>
          <cell r="B13" t="str">
            <v>нотаНБ</v>
          </cell>
          <cell r="C13" t="str">
            <v>KZW1KW528760</v>
          </cell>
          <cell r="D13" t="str">
            <v>НБРК</v>
          </cell>
          <cell r="E13" t="str">
            <v>KZT</v>
          </cell>
          <cell r="F13">
            <v>100</v>
          </cell>
          <cell r="G13">
            <v>37959</v>
          </cell>
          <cell r="H13">
            <v>38323</v>
          </cell>
          <cell r="I13">
            <v>0</v>
          </cell>
          <cell r="K13">
            <v>0</v>
          </cell>
          <cell r="L13">
            <v>8</v>
          </cell>
          <cell r="M13" t="str">
            <v>ноты НБРК 876/364</v>
          </cell>
          <cell r="N13">
            <v>1</v>
          </cell>
          <cell r="O13">
            <v>0</v>
          </cell>
          <cell r="P13">
            <v>364</v>
          </cell>
          <cell r="Q13">
            <v>13</v>
          </cell>
        </row>
        <row r="14">
          <cell r="A14" t="str">
            <v>877/n</v>
          </cell>
          <cell r="B14" t="str">
            <v>нотаНБ</v>
          </cell>
          <cell r="C14" t="str">
            <v>KZW1KW378778</v>
          </cell>
          <cell r="D14" t="str">
            <v>НБРК</v>
          </cell>
          <cell r="E14" t="str">
            <v>KZT</v>
          </cell>
          <cell r="F14">
            <v>100</v>
          </cell>
          <cell r="G14">
            <v>37960</v>
          </cell>
          <cell r="H14">
            <v>38219</v>
          </cell>
          <cell r="I14">
            <v>0</v>
          </cell>
          <cell r="K14">
            <v>0</v>
          </cell>
          <cell r="L14">
            <v>8</v>
          </cell>
          <cell r="M14" t="str">
            <v>ноты НБРК 877/259</v>
          </cell>
          <cell r="N14">
            <v>1</v>
          </cell>
          <cell r="O14">
            <v>0</v>
          </cell>
          <cell r="P14">
            <v>259</v>
          </cell>
          <cell r="Q14">
            <v>14</v>
          </cell>
        </row>
        <row r="15">
          <cell r="A15" t="str">
            <v>884/n</v>
          </cell>
          <cell r="B15" t="str">
            <v>нотаНБ</v>
          </cell>
          <cell r="C15" t="str">
            <v>KZW1KW438846</v>
          </cell>
          <cell r="D15" t="str">
            <v>НБРК</v>
          </cell>
          <cell r="E15" t="str">
            <v>KZT</v>
          </cell>
          <cell r="F15">
            <v>100</v>
          </cell>
          <cell r="G15">
            <v>37981</v>
          </cell>
          <cell r="H15">
            <v>38282</v>
          </cell>
          <cell r="I15">
            <v>0</v>
          </cell>
          <cell r="K15">
            <v>0</v>
          </cell>
          <cell r="L15">
            <v>8</v>
          </cell>
          <cell r="M15" t="str">
            <v>ноты НБРК 884/301</v>
          </cell>
          <cell r="N15">
            <v>1</v>
          </cell>
          <cell r="O15">
            <v>0</v>
          </cell>
          <cell r="P15">
            <v>301</v>
          </cell>
          <cell r="Q15">
            <v>15</v>
          </cell>
        </row>
        <row r="16">
          <cell r="A16" t="str">
            <v>890/n</v>
          </cell>
          <cell r="B16" t="str">
            <v>нотаНБ</v>
          </cell>
          <cell r="C16" t="str">
            <v>KZW1KW378901</v>
          </cell>
          <cell r="D16" t="str">
            <v>НБРК</v>
          </cell>
          <cell r="E16" t="str">
            <v>KZT</v>
          </cell>
          <cell r="F16">
            <v>100</v>
          </cell>
          <cell r="G16">
            <v>38000</v>
          </cell>
          <cell r="H16">
            <v>38259</v>
          </cell>
          <cell r="I16">
            <v>0</v>
          </cell>
          <cell r="K16">
            <v>0</v>
          </cell>
          <cell r="L16">
            <v>8</v>
          </cell>
          <cell r="M16" t="str">
            <v>ноты НБРК 890/259</v>
          </cell>
          <cell r="N16">
            <v>1</v>
          </cell>
          <cell r="O16">
            <v>0</v>
          </cell>
          <cell r="P16">
            <v>259</v>
          </cell>
          <cell r="Q16">
            <v>16</v>
          </cell>
        </row>
        <row r="17">
          <cell r="A17" t="str">
            <v>11/60</v>
          </cell>
          <cell r="B17" t="str">
            <v>облигацияГ</v>
          </cell>
          <cell r="C17" t="str">
            <v>KZK2KY050112</v>
          </cell>
          <cell r="D17" t="str">
            <v>МФ</v>
          </cell>
          <cell r="E17" t="str">
            <v>KZT</v>
          </cell>
          <cell r="F17">
            <v>1000</v>
          </cell>
          <cell r="G17">
            <v>37580</v>
          </cell>
          <cell r="H17">
            <v>39407</v>
          </cell>
          <cell r="I17">
            <v>5</v>
          </cell>
          <cell r="J17">
            <v>8.1999999999999993</v>
          </cell>
          <cell r="K17">
            <v>2</v>
          </cell>
          <cell r="L17">
            <v>7</v>
          </cell>
          <cell r="M17" t="str">
            <v>МЕОКАМ 11/60</v>
          </cell>
          <cell r="N17">
            <v>1</v>
          </cell>
          <cell r="O17">
            <v>0</v>
          </cell>
          <cell r="P17">
            <v>1827</v>
          </cell>
          <cell r="Q17">
            <v>17</v>
          </cell>
        </row>
        <row r="18">
          <cell r="A18" t="str">
            <v>14/60</v>
          </cell>
          <cell r="B18" t="str">
            <v>облигацияГ</v>
          </cell>
          <cell r="C18" t="str">
            <v>KZK2KY050146</v>
          </cell>
          <cell r="D18" t="str">
            <v>МФ</v>
          </cell>
          <cell r="E18" t="str">
            <v>KZT</v>
          </cell>
          <cell r="F18">
            <v>1000</v>
          </cell>
          <cell r="G18">
            <v>37886</v>
          </cell>
          <cell r="H18">
            <v>39712</v>
          </cell>
          <cell r="I18">
            <v>5</v>
          </cell>
          <cell r="J18">
            <v>6.2</v>
          </cell>
          <cell r="K18">
            <v>2</v>
          </cell>
          <cell r="L18">
            <v>7</v>
          </cell>
          <cell r="M18" t="str">
            <v>МЕОКАМ 14/60</v>
          </cell>
          <cell r="N18">
            <v>1</v>
          </cell>
          <cell r="O18">
            <v>0</v>
          </cell>
          <cell r="P18">
            <v>1826</v>
          </cell>
          <cell r="Q18">
            <v>18</v>
          </cell>
        </row>
        <row r="19">
          <cell r="A19" t="str">
            <v>18/60</v>
          </cell>
          <cell r="B19" t="str">
            <v>облигацияГ</v>
          </cell>
          <cell r="C19" t="str">
            <v>KZK2KY050187</v>
          </cell>
          <cell r="D19" t="str">
            <v>МФ</v>
          </cell>
          <cell r="E19" t="str">
            <v>KZT</v>
          </cell>
          <cell r="F19">
            <v>1000</v>
          </cell>
          <cell r="G19">
            <v>37935</v>
          </cell>
          <cell r="H19">
            <v>39761</v>
          </cell>
          <cell r="I19">
            <v>5</v>
          </cell>
          <cell r="J19">
            <v>6.09</v>
          </cell>
          <cell r="K19">
            <v>2</v>
          </cell>
          <cell r="L19">
            <v>7</v>
          </cell>
          <cell r="M19" t="str">
            <v>МЕОКАМ 18/60</v>
          </cell>
          <cell r="N19">
            <v>1</v>
          </cell>
          <cell r="O19">
            <v>0</v>
          </cell>
          <cell r="P19">
            <v>1826</v>
          </cell>
          <cell r="Q19">
            <v>19</v>
          </cell>
        </row>
        <row r="20">
          <cell r="A20" t="str">
            <v>19/60</v>
          </cell>
          <cell r="B20" t="str">
            <v>облигацияГ</v>
          </cell>
          <cell r="C20" t="str">
            <v>KZK2KY050195</v>
          </cell>
          <cell r="D20" t="str">
            <v>МФ</v>
          </cell>
          <cell r="E20" t="str">
            <v>KZT</v>
          </cell>
          <cell r="F20">
            <v>1000</v>
          </cell>
          <cell r="G20">
            <v>37944</v>
          </cell>
          <cell r="H20">
            <v>39770</v>
          </cell>
          <cell r="I20">
            <v>5</v>
          </cell>
          <cell r="J20">
            <v>6.09</v>
          </cell>
          <cell r="K20">
            <v>2</v>
          </cell>
          <cell r="L20">
            <v>7</v>
          </cell>
          <cell r="M20" t="str">
            <v>МЕОКАМ 19/60</v>
          </cell>
          <cell r="N20">
            <v>1</v>
          </cell>
          <cell r="O20">
            <v>0</v>
          </cell>
          <cell r="P20">
            <v>1826</v>
          </cell>
          <cell r="Q20">
            <v>20</v>
          </cell>
        </row>
        <row r="21">
          <cell r="A21" t="str">
            <v>2/24i</v>
          </cell>
          <cell r="B21" t="str">
            <v>облигацияГ</v>
          </cell>
          <cell r="C21" t="str">
            <v>KZK4KY020022</v>
          </cell>
          <cell r="D21" t="str">
            <v>МФ</v>
          </cell>
          <cell r="E21" t="str">
            <v>KZT</v>
          </cell>
          <cell r="F21">
            <v>1000</v>
          </cell>
          <cell r="G21">
            <v>37406</v>
          </cell>
          <cell r="H21">
            <v>38137</v>
          </cell>
          <cell r="I21">
            <v>2</v>
          </cell>
          <cell r="J21">
            <v>3.85</v>
          </cell>
          <cell r="K21">
            <v>2</v>
          </cell>
          <cell r="L21">
            <v>7</v>
          </cell>
          <cell r="M21" t="str">
            <v>МЕИКАМ 2/24i</v>
          </cell>
          <cell r="N21">
            <v>1</v>
          </cell>
          <cell r="O21">
            <v>0</v>
          </cell>
          <cell r="P21">
            <v>731</v>
          </cell>
          <cell r="Q21">
            <v>21</v>
          </cell>
        </row>
        <row r="22">
          <cell r="A22" t="str">
            <v>2/84</v>
          </cell>
          <cell r="B22" t="str">
            <v>облигацияГ</v>
          </cell>
          <cell r="C22" t="str">
            <v>KZK2KY070029</v>
          </cell>
          <cell r="D22" t="str">
            <v>МФ</v>
          </cell>
          <cell r="E22" t="str">
            <v>KZT</v>
          </cell>
          <cell r="F22">
            <v>1000</v>
          </cell>
          <cell r="G22">
            <v>37946</v>
          </cell>
          <cell r="H22">
            <v>40501</v>
          </cell>
          <cell r="I22">
            <v>7</v>
          </cell>
          <cell r="J22">
            <v>6.1</v>
          </cell>
          <cell r="K22">
            <v>2</v>
          </cell>
          <cell r="L22">
            <v>7</v>
          </cell>
          <cell r="M22" t="str">
            <v>МЕОКАМ 2/84</v>
          </cell>
          <cell r="N22">
            <v>1</v>
          </cell>
          <cell r="O22">
            <v>0</v>
          </cell>
          <cell r="P22">
            <v>2555</v>
          </cell>
          <cell r="Q22">
            <v>22</v>
          </cell>
        </row>
        <row r="23">
          <cell r="A23" t="str">
            <v>21/60</v>
          </cell>
          <cell r="B23" t="str">
            <v>облигацияГ</v>
          </cell>
          <cell r="C23" t="str">
            <v>KZK2KY050211</v>
          </cell>
          <cell r="D23" t="str">
            <v>МФ</v>
          </cell>
          <cell r="E23" t="str">
            <v>KZT</v>
          </cell>
          <cell r="F23">
            <v>1000</v>
          </cell>
          <cell r="G23">
            <v>37966</v>
          </cell>
          <cell r="H23">
            <v>39792</v>
          </cell>
          <cell r="I23">
            <v>5</v>
          </cell>
          <cell r="J23">
            <v>6.09</v>
          </cell>
          <cell r="K23">
            <v>2</v>
          </cell>
          <cell r="L23">
            <v>7</v>
          </cell>
          <cell r="M23" t="str">
            <v>МЕОКАМ 21/60</v>
          </cell>
          <cell r="N23">
            <v>1</v>
          </cell>
          <cell r="O23">
            <v>0</v>
          </cell>
          <cell r="P23">
            <v>1826</v>
          </cell>
          <cell r="Q23">
            <v>23</v>
          </cell>
        </row>
        <row r="24">
          <cell r="A24" t="str">
            <v>26/36</v>
          </cell>
          <cell r="B24" t="str">
            <v>облигацияГ</v>
          </cell>
          <cell r="C24" t="str">
            <v>KZ53L1302A49</v>
          </cell>
          <cell r="D24" t="str">
            <v>МФ</v>
          </cell>
          <cell r="E24" t="str">
            <v>KZT</v>
          </cell>
          <cell r="F24">
            <v>1000</v>
          </cell>
          <cell r="G24">
            <v>36937</v>
          </cell>
          <cell r="H24">
            <v>38030</v>
          </cell>
          <cell r="I24">
            <v>3</v>
          </cell>
          <cell r="J24">
            <v>15.7</v>
          </cell>
          <cell r="K24">
            <v>2</v>
          </cell>
          <cell r="L24">
            <v>6</v>
          </cell>
          <cell r="M24" t="str">
            <v>МЕОКАМ 26/36</v>
          </cell>
          <cell r="N24">
            <v>1</v>
          </cell>
          <cell r="O24">
            <v>0</v>
          </cell>
          <cell r="P24">
            <v>1093</v>
          </cell>
          <cell r="Q24">
            <v>24</v>
          </cell>
        </row>
        <row r="25">
          <cell r="A25" t="str">
            <v>29/48</v>
          </cell>
          <cell r="B25" t="str">
            <v>облигацияГ</v>
          </cell>
          <cell r="C25" t="str">
            <v>KZK2KY040295</v>
          </cell>
          <cell r="D25" t="str">
            <v>МФ</v>
          </cell>
          <cell r="E25" t="str">
            <v>KZT</v>
          </cell>
          <cell r="F25">
            <v>1000</v>
          </cell>
          <cell r="G25">
            <v>37572</v>
          </cell>
          <cell r="H25">
            <v>39033</v>
          </cell>
          <cell r="I25">
            <v>4</v>
          </cell>
          <cell r="J25">
            <v>8</v>
          </cell>
          <cell r="K25">
            <v>2</v>
          </cell>
          <cell r="L25">
            <v>7</v>
          </cell>
          <cell r="M25" t="str">
            <v>МЕОКАМ 29/48</v>
          </cell>
          <cell r="N25">
            <v>1</v>
          </cell>
          <cell r="O25">
            <v>0</v>
          </cell>
          <cell r="P25">
            <v>1461</v>
          </cell>
          <cell r="Q25">
            <v>25</v>
          </cell>
        </row>
        <row r="26">
          <cell r="A26" t="str">
            <v>3/120</v>
          </cell>
          <cell r="B26" t="str">
            <v>облигацияГ</v>
          </cell>
          <cell r="C26" t="str">
            <v>KZK2KY100032</v>
          </cell>
          <cell r="D26" t="str">
            <v>МФ</v>
          </cell>
          <cell r="E26" t="str">
            <v>KZT</v>
          </cell>
          <cell r="F26">
            <v>1000</v>
          </cell>
          <cell r="G26">
            <v>37952</v>
          </cell>
          <cell r="H26">
            <v>41603</v>
          </cell>
          <cell r="I26">
            <v>10</v>
          </cell>
          <cell r="J26">
            <v>6.4</v>
          </cell>
          <cell r="K26">
            <v>2</v>
          </cell>
          <cell r="L26">
            <v>7</v>
          </cell>
          <cell r="M26" t="str">
            <v>МЕОКАМ 3/120</v>
          </cell>
          <cell r="N26">
            <v>1</v>
          </cell>
          <cell r="O26">
            <v>0</v>
          </cell>
          <cell r="P26">
            <v>3651</v>
          </cell>
          <cell r="Q26">
            <v>26</v>
          </cell>
        </row>
        <row r="27">
          <cell r="A27" t="str">
            <v>3/84</v>
          </cell>
          <cell r="B27" t="str">
            <v>облигацияГ</v>
          </cell>
          <cell r="C27" t="str">
            <v>KZK2KY070037</v>
          </cell>
          <cell r="D27" t="str">
            <v>МФ</v>
          </cell>
          <cell r="E27" t="str">
            <v>KZT</v>
          </cell>
          <cell r="F27">
            <v>1000</v>
          </cell>
          <cell r="G27">
            <v>37964</v>
          </cell>
          <cell r="H27">
            <v>40520</v>
          </cell>
          <cell r="I27">
            <v>7</v>
          </cell>
          <cell r="J27">
            <v>6.1</v>
          </cell>
          <cell r="K27">
            <v>2</v>
          </cell>
          <cell r="L27">
            <v>7</v>
          </cell>
          <cell r="M27" t="str">
            <v>МЕОКАМ 3/84</v>
          </cell>
          <cell r="N27">
            <v>1</v>
          </cell>
          <cell r="O27">
            <v>0</v>
          </cell>
          <cell r="P27">
            <v>2556</v>
          </cell>
          <cell r="Q27">
            <v>27</v>
          </cell>
        </row>
        <row r="28">
          <cell r="A28" t="str">
            <v>47/36</v>
          </cell>
          <cell r="B28" t="str">
            <v>облигацияГ</v>
          </cell>
          <cell r="C28" t="str">
            <v>KZK2KY030478</v>
          </cell>
          <cell r="D28" t="str">
            <v>МФ</v>
          </cell>
          <cell r="E28" t="str">
            <v>KZT</v>
          </cell>
          <cell r="F28">
            <v>1000</v>
          </cell>
          <cell r="G28">
            <v>37424</v>
          </cell>
          <cell r="H28">
            <v>38520</v>
          </cell>
          <cell r="I28">
            <v>3</v>
          </cell>
          <cell r="J28">
            <v>8.3000000000000007</v>
          </cell>
          <cell r="K28">
            <v>2</v>
          </cell>
          <cell r="L28">
            <v>7</v>
          </cell>
          <cell r="M28" t="str">
            <v>МЕОКАМ 47/36</v>
          </cell>
          <cell r="N28">
            <v>1</v>
          </cell>
          <cell r="O28">
            <v>0</v>
          </cell>
          <cell r="P28">
            <v>1096</v>
          </cell>
          <cell r="Q28">
            <v>28</v>
          </cell>
        </row>
        <row r="29">
          <cell r="A29" t="str">
            <v>48/36</v>
          </cell>
          <cell r="B29" t="str">
            <v>облигацияГ</v>
          </cell>
          <cell r="C29" t="str">
            <v>KZK2KY030486</v>
          </cell>
          <cell r="D29" t="str">
            <v>МФ</v>
          </cell>
          <cell r="E29" t="str">
            <v>KZT</v>
          </cell>
          <cell r="F29">
            <v>1000</v>
          </cell>
          <cell r="G29">
            <v>37445</v>
          </cell>
          <cell r="H29">
            <v>38541</v>
          </cell>
          <cell r="I29">
            <v>3</v>
          </cell>
          <cell r="J29">
            <v>8.3000000000000007</v>
          </cell>
          <cell r="K29">
            <v>2</v>
          </cell>
          <cell r="L29">
            <v>7</v>
          </cell>
          <cell r="M29" t="str">
            <v>МЕОКАМ 48/36</v>
          </cell>
          <cell r="N29">
            <v>1</v>
          </cell>
          <cell r="O29">
            <v>0</v>
          </cell>
          <cell r="P29">
            <v>1096</v>
          </cell>
          <cell r="Q29">
            <v>29</v>
          </cell>
        </row>
        <row r="30">
          <cell r="A30" t="str">
            <v>5/72</v>
          </cell>
          <cell r="B30" t="str">
            <v>облигацияГ</v>
          </cell>
          <cell r="C30" t="str">
            <v>KZK2KY060053</v>
          </cell>
          <cell r="D30" t="str">
            <v>МФ</v>
          </cell>
          <cell r="E30" t="str">
            <v>KZT</v>
          </cell>
          <cell r="F30">
            <v>1000</v>
          </cell>
          <cell r="G30">
            <v>37965</v>
          </cell>
          <cell r="H30">
            <v>40156</v>
          </cell>
          <cell r="I30">
            <v>6</v>
          </cell>
          <cell r="J30">
            <v>6.1</v>
          </cell>
          <cell r="K30">
            <v>2</v>
          </cell>
          <cell r="L30">
            <v>7</v>
          </cell>
          <cell r="M30" t="str">
            <v>МЕОКАМ 5/72</v>
          </cell>
          <cell r="N30">
            <v>1</v>
          </cell>
          <cell r="O30">
            <v>0</v>
          </cell>
          <cell r="P30">
            <v>2191</v>
          </cell>
          <cell r="Q30">
            <v>30</v>
          </cell>
        </row>
        <row r="31">
          <cell r="A31" t="str">
            <v>60/36</v>
          </cell>
          <cell r="B31" t="str">
            <v>облигацияГ</v>
          </cell>
          <cell r="C31" t="str">
            <v>KZK2KY030601</v>
          </cell>
          <cell r="D31" t="str">
            <v>МФ</v>
          </cell>
          <cell r="E31" t="str">
            <v>KZT</v>
          </cell>
          <cell r="F31">
            <v>1000</v>
          </cell>
          <cell r="G31">
            <v>37879</v>
          </cell>
          <cell r="H31">
            <v>38975</v>
          </cell>
          <cell r="I31">
            <v>3</v>
          </cell>
          <cell r="J31">
            <v>5.68</v>
          </cell>
          <cell r="K31">
            <v>2</v>
          </cell>
          <cell r="L31">
            <v>7</v>
          </cell>
          <cell r="M31" t="str">
            <v>МЕОКАМ 60/36</v>
          </cell>
          <cell r="N31">
            <v>1</v>
          </cell>
          <cell r="O31">
            <v>0</v>
          </cell>
          <cell r="P31">
            <v>1096</v>
          </cell>
          <cell r="Q31">
            <v>31</v>
          </cell>
        </row>
        <row r="32">
          <cell r="A32" t="str">
            <v>61/24</v>
          </cell>
          <cell r="B32" t="str">
            <v>облигацияГ</v>
          </cell>
          <cell r="C32" t="str">
            <v>KZK2KY020610</v>
          </cell>
          <cell r="D32" t="str">
            <v>МФ</v>
          </cell>
          <cell r="E32" t="str">
            <v>KZT</v>
          </cell>
          <cell r="F32">
            <v>1000</v>
          </cell>
          <cell r="G32">
            <v>37439</v>
          </cell>
          <cell r="H32">
            <v>38170</v>
          </cell>
          <cell r="I32">
            <v>2</v>
          </cell>
          <cell r="J32">
            <v>8.1999999999999993</v>
          </cell>
          <cell r="K32">
            <v>2</v>
          </cell>
          <cell r="L32">
            <v>7</v>
          </cell>
          <cell r="M32" t="str">
            <v>МЕОКАМ 61/24</v>
          </cell>
          <cell r="N32">
            <v>1</v>
          </cell>
          <cell r="O32">
            <v>0</v>
          </cell>
          <cell r="P32">
            <v>731</v>
          </cell>
          <cell r="Q32">
            <v>32</v>
          </cell>
        </row>
        <row r="33">
          <cell r="A33" t="str">
            <v>61/36</v>
          </cell>
          <cell r="B33" t="str">
            <v>облигацияГ</v>
          </cell>
          <cell r="C33" t="str">
            <v>KZK2KY030619</v>
          </cell>
          <cell r="D33" t="str">
            <v>МФ</v>
          </cell>
          <cell r="E33" t="str">
            <v>KZT</v>
          </cell>
          <cell r="F33">
            <v>1000</v>
          </cell>
          <cell r="G33">
            <v>37896</v>
          </cell>
          <cell r="H33">
            <v>38992</v>
          </cell>
          <cell r="I33">
            <v>3</v>
          </cell>
          <cell r="J33">
            <v>6.1</v>
          </cell>
          <cell r="K33">
            <v>2</v>
          </cell>
          <cell r="L33">
            <v>7</v>
          </cell>
          <cell r="M33" t="str">
            <v>МЕОКАМ 61/36</v>
          </cell>
          <cell r="N33">
            <v>1</v>
          </cell>
          <cell r="O33">
            <v>0</v>
          </cell>
          <cell r="P33">
            <v>1096</v>
          </cell>
          <cell r="Q33">
            <v>33</v>
          </cell>
        </row>
        <row r="34">
          <cell r="A34" t="str">
            <v>62/24</v>
          </cell>
          <cell r="B34" t="str">
            <v>облигацияГ</v>
          </cell>
          <cell r="C34" t="str">
            <v>KZK2KY020628</v>
          </cell>
          <cell r="D34" t="str">
            <v>МФ</v>
          </cell>
          <cell r="E34" t="str">
            <v>KZT</v>
          </cell>
          <cell r="F34">
            <v>1000</v>
          </cell>
          <cell r="G34">
            <v>37467</v>
          </cell>
          <cell r="H34">
            <v>38198</v>
          </cell>
          <cell r="I34">
            <v>2</v>
          </cell>
          <cell r="J34">
            <v>8.19</v>
          </cell>
          <cell r="K34">
            <v>2</v>
          </cell>
          <cell r="L34">
            <v>7</v>
          </cell>
          <cell r="M34" t="str">
            <v>МЕОКАМ 62/24</v>
          </cell>
          <cell r="N34">
            <v>1</v>
          </cell>
          <cell r="O34">
            <v>0</v>
          </cell>
          <cell r="P34">
            <v>731</v>
          </cell>
          <cell r="Q34">
            <v>34</v>
          </cell>
        </row>
        <row r="35">
          <cell r="A35" t="str">
            <v>ALKSb2</v>
          </cell>
          <cell r="B35" t="str">
            <v>облигацияК</v>
          </cell>
          <cell r="C35" t="str">
            <v>KZ2CUY05A383</v>
          </cell>
          <cell r="D35" t="str">
            <v>Алматы-Кус</v>
          </cell>
          <cell r="E35" t="str">
            <v>USD-K</v>
          </cell>
          <cell r="F35">
            <v>100</v>
          </cell>
          <cell r="G35">
            <v>37090</v>
          </cell>
          <cell r="H35">
            <v>38916</v>
          </cell>
          <cell r="I35">
            <v>5</v>
          </cell>
          <cell r="J35">
            <v>10</v>
          </cell>
          <cell r="K35">
            <v>2</v>
          </cell>
          <cell r="L35">
            <v>0</v>
          </cell>
          <cell r="M35" t="str">
            <v>обл Алматы-Кус 2</v>
          </cell>
          <cell r="N35">
            <v>147</v>
          </cell>
          <cell r="O35">
            <v>3</v>
          </cell>
          <cell r="P35">
            <v>1826</v>
          </cell>
          <cell r="Q35">
            <v>35</v>
          </cell>
        </row>
        <row r="36">
          <cell r="A36" t="str">
            <v>ASFIb2</v>
          </cell>
          <cell r="B36" t="str">
            <v>облигацияК</v>
          </cell>
          <cell r="C36" t="str">
            <v>KZ2CKY03A510</v>
          </cell>
          <cell r="D36" t="str">
            <v>Астана-финанс</v>
          </cell>
          <cell r="E36" t="str">
            <v>IndUSD-1</v>
          </cell>
          <cell r="F36">
            <v>100</v>
          </cell>
          <cell r="G36">
            <v>37347</v>
          </cell>
          <cell r="H36">
            <v>38443</v>
          </cell>
          <cell r="I36">
            <v>3</v>
          </cell>
          <cell r="J36">
            <v>9</v>
          </cell>
          <cell r="K36">
            <v>2</v>
          </cell>
          <cell r="L36">
            <v>0</v>
          </cell>
          <cell r="M36" t="str">
            <v>обл Астана-Финанс 2</v>
          </cell>
          <cell r="N36">
            <v>152.41</v>
          </cell>
          <cell r="O36">
            <v>2</v>
          </cell>
          <cell r="P36">
            <v>1096</v>
          </cell>
          <cell r="Q36">
            <v>36</v>
          </cell>
        </row>
        <row r="37">
          <cell r="A37" t="str">
            <v>ATFBb2</v>
          </cell>
          <cell r="B37" t="str">
            <v>облигацияК</v>
          </cell>
          <cell r="C37" t="str">
            <v>KZ2CUY05A441</v>
          </cell>
          <cell r="D37" t="str">
            <v>АТФБанк</v>
          </cell>
          <cell r="E37" t="str">
            <v>USD-K</v>
          </cell>
          <cell r="F37">
            <v>100</v>
          </cell>
          <cell r="G37">
            <v>37260</v>
          </cell>
          <cell r="H37">
            <v>39086</v>
          </cell>
          <cell r="I37">
            <v>5</v>
          </cell>
          <cell r="J37">
            <v>9</v>
          </cell>
          <cell r="K37">
            <v>2</v>
          </cell>
          <cell r="L37">
            <v>0</v>
          </cell>
          <cell r="M37" t="str">
            <v>обл АТФБанк 2</v>
          </cell>
          <cell r="N37">
            <v>151.31</v>
          </cell>
          <cell r="O37">
            <v>2</v>
          </cell>
          <cell r="P37">
            <v>1826</v>
          </cell>
          <cell r="Q37">
            <v>37</v>
          </cell>
        </row>
        <row r="38">
          <cell r="A38" t="str">
            <v>CCBNb2</v>
          </cell>
          <cell r="B38" t="str">
            <v>облигацияК</v>
          </cell>
          <cell r="C38" t="str">
            <v>KZ2CKY07A503</v>
          </cell>
          <cell r="D38" t="str">
            <v>Банк ЦентрКредит</v>
          </cell>
          <cell r="E38" t="str">
            <v>IndUSD-1</v>
          </cell>
          <cell r="F38">
            <v>15000</v>
          </cell>
          <cell r="G38">
            <v>37347</v>
          </cell>
          <cell r="H38">
            <v>39904</v>
          </cell>
          <cell r="I38">
            <v>7</v>
          </cell>
          <cell r="J38">
            <v>10</v>
          </cell>
          <cell r="K38">
            <v>2</v>
          </cell>
          <cell r="L38">
            <v>0</v>
          </cell>
          <cell r="M38" t="str">
            <v>обл Банк ЦентрКредит 2</v>
          </cell>
          <cell r="N38">
            <v>152.41</v>
          </cell>
          <cell r="O38">
            <v>2</v>
          </cell>
          <cell r="P38">
            <v>2557</v>
          </cell>
          <cell r="Q38">
            <v>38</v>
          </cell>
        </row>
        <row r="39">
          <cell r="A39" t="str">
            <v>CSBNb1</v>
          </cell>
          <cell r="B39" t="str">
            <v>облигацияК</v>
          </cell>
          <cell r="C39" t="str">
            <v>KZ2CUY03A370</v>
          </cell>
          <cell r="D39" t="str">
            <v>БАНК КАСПИЙСКИЙ</v>
          </cell>
          <cell r="E39" t="str">
            <v>USD-K</v>
          </cell>
          <cell r="F39">
            <v>100</v>
          </cell>
          <cell r="G39">
            <v>37085</v>
          </cell>
          <cell r="H39">
            <v>38181</v>
          </cell>
          <cell r="I39">
            <v>3</v>
          </cell>
          <cell r="J39">
            <v>9.5</v>
          </cell>
          <cell r="K39">
            <v>2</v>
          </cell>
          <cell r="L39">
            <v>0</v>
          </cell>
          <cell r="M39" t="str">
            <v>обл Банк Каспийский 1</v>
          </cell>
          <cell r="N39">
            <v>147</v>
          </cell>
          <cell r="O39">
            <v>3</v>
          </cell>
          <cell r="P39">
            <v>1096</v>
          </cell>
          <cell r="Q39">
            <v>39</v>
          </cell>
        </row>
        <row r="40">
          <cell r="A40" t="str">
            <v>CSBNb2</v>
          </cell>
          <cell r="B40" t="str">
            <v>облигацияК</v>
          </cell>
          <cell r="C40" t="str">
            <v>KZ2CKY07A743</v>
          </cell>
          <cell r="D40" t="str">
            <v>БАНК КАСПИЙСКИЙ</v>
          </cell>
          <cell r="E40" t="str">
            <v>IndUSD-1</v>
          </cell>
          <cell r="F40">
            <v>20000</v>
          </cell>
          <cell r="G40">
            <v>37769</v>
          </cell>
          <cell r="H40">
            <v>40326</v>
          </cell>
          <cell r="I40">
            <v>7</v>
          </cell>
          <cell r="J40">
            <v>9.5</v>
          </cell>
          <cell r="K40">
            <v>2</v>
          </cell>
          <cell r="L40">
            <v>0</v>
          </cell>
          <cell r="M40" t="str">
            <v>обл Банк Каспийский 2</v>
          </cell>
          <cell r="N40">
            <v>150.43</v>
          </cell>
          <cell r="O40">
            <v>2</v>
          </cell>
          <cell r="P40">
            <v>2557</v>
          </cell>
          <cell r="Q40">
            <v>40</v>
          </cell>
        </row>
        <row r="41">
          <cell r="A41" t="str">
            <v>CSBNb3</v>
          </cell>
          <cell r="B41" t="str">
            <v>облигацияК</v>
          </cell>
          <cell r="C41" t="str">
            <v>KZ2CKY07В014</v>
          </cell>
          <cell r="D41" t="str">
            <v>БАНК КАСПИЙСКИЙ</v>
          </cell>
          <cell r="E41" t="str">
            <v>IndUSD-1</v>
          </cell>
          <cell r="F41">
            <v>20000</v>
          </cell>
          <cell r="G41">
            <v>37961</v>
          </cell>
          <cell r="H41">
            <v>40518</v>
          </cell>
          <cell r="I41">
            <v>7</v>
          </cell>
          <cell r="J41">
            <v>8.75</v>
          </cell>
          <cell r="K41">
            <v>2</v>
          </cell>
          <cell r="L41">
            <v>0</v>
          </cell>
          <cell r="M41" t="str">
            <v>обл Банк Каспийский 3</v>
          </cell>
          <cell r="N41">
            <v>145.56</v>
          </cell>
          <cell r="O41">
            <v>2</v>
          </cell>
          <cell r="P41">
            <v>2557</v>
          </cell>
          <cell r="Q41">
            <v>41</v>
          </cell>
        </row>
        <row r="42">
          <cell r="A42" t="str">
            <v>HSBKb2</v>
          </cell>
          <cell r="B42" t="str">
            <v>облигацияК</v>
          </cell>
          <cell r="C42" t="str">
            <v>KZ2CKY05A556</v>
          </cell>
          <cell r="D42" t="str">
            <v>Народный</v>
          </cell>
          <cell r="E42" t="str">
            <v>IndUSD</v>
          </cell>
          <cell r="F42">
            <v>1000</v>
          </cell>
          <cell r="G42">
            <v>37397</v>
          </cell>
          <cell r="H42">
            <v>39223</v>
          </cell>
          <cell r="I42">
            <v>5</v>
          </cell>
          <cell r="J42">
            <v>8</v>
          </cell>
          <cell r="K42">
            <v>2</v>
          </cell>
          <cell r="L42">
            <v>0</v>
          </cell>
          <cell r="M42" t="str">
            <v>обл Народный Банк 2</v>
          </cell>
          <cell r="N42">
            <v>152.93</v>
          </cell>
          <cell r="O42">
            <v>2</v>
          </cell>
          <cell r="P42">
            <v>1826</v>
          </cell>
          <cell r="Q42">
            <v>42</v>
          </cell>
        </row>
        <row r="43">
          <cell r="A43" t="str">
            <v>KZTKb1</v>
          </cell>
          <cell r="B43" t="str">
            <v>облигацияК</v>
          </cell>
          <cell r="C43" t="str">
            <v>KZ2CUY03A347</v>
          </cell>
          <cell r="D43" t="str">
            <v>КАЗАХТЕЛЕКОМ</v>
          </cell>
          <cell r="E43" t="str">
            <v>USD-K</v>
          </cell>
          <cell r="F43">
            <v>100</v>
          </cell>
          <cell r="G43">
            <v>36963</v>
          </cell>
          <cell r="H43">
            <v>38059</v>
          </cell>
          <cell r="I43">
            <v>3</v>
          </cell>
          <cell r="J43">
            <v>10</v>
          </cell>
          <cell r="K43">
            <v>2</v>
          </cell>
          <cell r="L43">
            <v>0</v>
          </cell>
          <cell r="M43" t="str">
            <v>обл Казахтелеком 1</v>
          </cell>
          <cell r="N43">
            <v>145</v>
          </cell>
          <cell r="O43">
            <v>3</v>
          </cell>
          <cell r="P43">
            <v>1096</v>
          </cell>
          <cell r="Q43">
            <v>43</v>
          </cell>
        </row>
        <row r="44">
          <cell r="A44" t="str">
            <v>ORDBb1</v>
          </cell>
          <cell r="B44" t="str">
            <v>облигацияК</v>
          </cell>
          <cell r="C44" t="str">
            <v>KZ2CKY03A593</v>
          </cell>
          <cell r="D44" t="str">
            <v>Ордабасы</v>
          </cell>
          <cell r="E44" t="str">
            <v>IndUSD</v>
          </cell>
          <cell r="F44">
            <v>1000</v>
          </cell>
          <cell r="G44">
            <v>37476</v>
          </cell>
          <cell r="H44">
            <v>38572</v>
          </cell>
          <cell r="I44">
            <v>3</v>
          </cell>
          <cell r="J44">
            <v>11</v>
          </cell>
          <cell r="K44">
            <v>2</v>
          </cell>
          <cell r="L44">
            <v>0</v>
          </cell>
          <cell r="M44" t="str">
            <v>обл Ордабасы 1</v>
          </cell>
          <cell r="N44">
            <v>154.22999999999999</v>
          </cell>
          <cell r="O44">
            <v>2</v>
          </cell>
          <cell r="P44">
            <v>1096</v>
          </cell>
          <cell r="Q44">
            <v>44</v>
          </cell>
        </row>
        <row r="45">
          <cell r="A45" t="str">
            <v>INCAb1</v>
          </cell>
          <cell r="B45" t="str">
            <v>облигацияК-д</v>
          </cell>
          <cell r="C45" t="str">
            <v>KZ2CKY01A951</v>
          </cell>
          <cell r="D45" t="str">
            <v>ИЦА</v>
          </cell>
          <cell r="E45" t="str">
            <v>KZT</v>
          </cell>
          <cell r="F45">
            <v>100</v>
          </cell>
          <cell r="G45">
            <v>37956</v>
          </cell>
          <cell r="H45">
            <v>38322</v>
          </cell>
          <cell r="I45">
            <v>1</v>
          </cell>
          <cell r="J45">
            <v>0</v>
          </cell>
          <cell r="K45">
            <v>0</v>
          </cell>
          <cell r="L45">
            <v>8</v>
          </cell>
          <cell r="M45" t="str">
            <v>обл ИЦА 1</v>
          </cell>
          <cell r="N45">
            <v>1</v>
          </cell>
          <cell r="O45">
            <v>0</v>
          </cell>
          <cell r="P45">
            <v>366</v>
          </cell>
          <cell r="Q45">
            <v>45</v>
          </cell>
        </row>
        <row r="46">
          <cell r="A46" t="str">
            <v>ART060.004</v>
          </cell>
          <cell r="B46" t="str">
            <v>облигацияМ</v>
          </cell>
          <cell r="C46" t="str">
            <v>KZЕ4KY050046</v>
          </cell>
          <cell r="D46" t="str">
            <v>Атырау</v>
          </cell>
          <cell r="E46" t="str">
            <v>IndUSD</v>
          </cell>
          <cell r="F46">
            <v>100</v>
          </cell>
          <cell r="G46">
            <v>37755</v>
          </cell>
          <cell r="H46">
            <v>39581</v>
          </cell>
          <cell r="I46">
            <v>5</v>
          </cell>
          <cell r="J46">
            <v>8.5</v>
          </cell>
          <cell r="K46">
            <v>2</v>
          </cell>
          <cell r="L46">
            <v>7</v>
          </cell>
          <cell r="M46" t="str">
            <v>обл Атырау 4</v>
          </cell>
          <cell r="N46">
            <v>151.4</v>
          </cell>
          <cell r="O46">
            <v>3</v>
          </cell>
          <cell r="P46">
            <v>1826</v>
          </cell>
          <cell r="Q46">
            <v>46</v>
          </cell>
        </row>
        <row r="47">
          <cell r="A47" t="str">
            <v>AST036.004</v>
          </cell>
          <cell r="B47" t="str">
            <v>облигацияМ</v>
          </cell>
          <cell r="C47" t="str">
            <v>KZZ4KY030048</v>
          </cell>
          <cell r="D47" t="str">
            <v>Астана</v>
          </cell>
          <cell r="E47" t="str">
            <v>IndUSD</v>
          </cell>
          <cell r="F47">
            <v>100</v>
          </cell>
          <cell r="G47">
            <v>37539</v>
          </cell>
          <cell r="H47">
            <v>38634</v>
          </cell>
          <cell r="I47">
            <v>3</v>
          </cell>
          <cell r="J47">
            <v>8.31</v>
          </cell>
          <cell r="K47">
            <v>2</v>
          </cell>
          <cell r="L47">
            <v>7</v>
          </cell>
          <cell r="M47" t="str">
            <v>обл Астана 4</v>
          </cell>
          <cell r="N47">
            <v>154.5</v>
          </cell>
          <cell r="O47">
            <v>3</v>
          </cell>
          <cell r="P47">
            <v>1095</v>
          </cell>
          <cell r="Q47">
            <v>47</v>
          </cell>
        </row>
        <row r="48">
          <cell r="A48" t="str">
            <v>AST048.005</v>
          </cell>
          <cell r="B48" t="str">
            <v>облигацияМ</v>
          </cell>
          <cell r="C48" t="str">
            <v>KZZ4KY040054</v>
          </cell>
          <cell r="D48" t="str">
            <v>Астана</v>
          </cell>
          <cell r="E48" t="str">
            <v>IndUSD</v>
          </cell>
          <cell r="F48">
            <v>100</v>
          </cell>
          <cell r="G48">
            <v>37539</v>
          </cell>
          <cell r="H48">
            <v>38999</v>
          </cell>
          <cell r="I48">
            <v>4</v>
          </cell>
          <cell r="J48">
            <v>8.5</v>
          </cell>
          <cell r="K48">
            <v>2</v>
          </cell>
          <cell r="L48">
            <v>7</v>
          </cell>
          <cell r="M48" t="str">
            <v>обл Астана 5</v>
          </cell>
          <cell r="N48">
            <v>154.5</v>
          </cell>
          <cell r="O48">
            <v>3</v>
          </cell>
          <cell r="P48">
            <v>1460</v>
          </cell>
          <cell r="Q48">
            <v>48</v>
          </cell>
        </row>
        <row r="49">
          <cell r="A49" t="str">
            <v>ASU036.003</v>
          </cell>
          <cell r="B49" t="str">
            <v>облигацияМ</v>
          </cell>
          <cell r="C49" t="str">
            <v>KZZ2KY030032</v>
          </cell>
          <cell r="D49" t="str">
            <v>Астана</v>
          </cell>
          <cell r="E49" t="str">
            <v>USD-K</v>
          </cell>
          <cell r="F49">
            <v>100</v>
          </cell>
          <cell r="G49">
            <v>37250</v>
          </cell>
          <cell r="H49">
            <v>38346</v>
          </cell>
          <cell r="I49">
            <v>3</v>
          </cell>
          <cell r="J49">
            <v>9.8000000000000007</v>
          </cell>
          <cell r="K49">
            <v>2</v>
          </cell>
          <cell r="L49">
            <v>7</v>
          </cell>
          <cell r="M49" t="str">
            <v>обл Астана 3</v>
          </cell>
          <cell r="N49">
            <v>150.19999999999999</v>
          </cell>
          <cell r="O49">
            <v>3</v>
          </cell>
          <cell r="P49">
            <v>1096</v>
          </cell>
          <cell r="Q49">
            <v>49</v>
          </cell>
        </row>
        <row r="50">
          <cell r="A50" t="str">
            <v>20/48</v>
          </cell>
          <cell r="B50" t="str">
            <v>облигацияГ</v>
          </cell>
          <cell r="C50" t="str">
            <v>KZK2KY040204</v>
          </cell>
          <cell r="D50" t="str">
            <v>МФ</v>
          </cell>
          <cell r="E50" t="str">
            <v>KZT</v>
          </cell>
          <cell r="F50">
            <v>1000</v>
          </cell>
          <cell r="G50">
            <v>37431</v>
          </cell>
          <cell r="H50">
            <v>38892</v>
          </cell>
          <cell r="I50">
            <v>4</v>
          </cell>
          <cell r="J50">
            <v>8.35</v>
          </cell>
          <cell r="K50">
            <v>2</v>
          </cell>
          <cell r="L50">
            <v>7</v>
          </cell>
          <cell r="M50" t="str">
            <v>МЕОКАМ 20/48</v>
          </cell>
          <cell r="N50">
            <v>1</v>
          </cell>
          <cell r="O50">
            <v>0</v>
          </cell>
          <cell r="P50">
            <v>1461</v>
          </cell>
          <cell r="Q50" t="e">
            <v>#N/A</v>
          </cell>
        </row>
        <row r="51">
          <cell r="A51" t="str">
            <v>892/n</v>
          </cell>
          <cell r="B51" t="str">
            <v>нотаНБ</v>
          </cell>
          <cell r="C51" t="str">
            <v>KZW1KW478925</v>
          </cell>
          <cell r="D51" t="str">
            <v>НБРК</v>
          </cell>
          <cell r="E51" t="str">
            <v>KZT</v>
          </cell>
          <cell r="F51">
            <v>100</v>
          </cell>
          <cell r="G51">
            <v>38007</v>
          </cell>
          <cell r="H51">
            <v>38336</v>
          </cell>
          <cell r="I51">
            <v>0</v>
          </cell>
          <cell r="J51">
            <v>0</v>
          </cell>
          <cell r="K51">
            <v>0</v>
          </cell>
          <cell r="L51">
            <v>8</v>
          </cell>
          <cell r="M51" t="str">
            <v>ноты НБРК 892/329</v>
          </cell>
          <cell r="N51">
            <v>1</v>
          </cell>
          <cell r="O51">
            <v>0</v>
          </cell>
          <cell r="P51">
            <v>329</v>
          </cell>
          <cell r="Q51">
            <v>50</v>
          </cell>
        </row>
        <row r="52">
          <cell r="A52" t="str">
            <v>6/72</v>
          </cell>
          <cell r="B52" t="str">
            <v>облигацияГ</v>
          </cell>
          <cell r="C52" t="str">
            <v>KZK2KY060061</v>
          </cell>
          <cell r="D52" t="str">
            <v>МФ</v>
          </cell>
          <cell r="E52" t="str">
            <v>KZT</v>
          </cell>
          <cell r="F52">
            <v>1000</v>
          </cell>
          <cell r="G52">
            <v>37998</v>
          </cell>
          <cell r="H52">
            <v>40189</v>
          </cell>
          <cell r="I52">
            <v>6</v>
          </cell>
          <cell r="J52">
            <v>6.1</v>
          </cell>
          <cell r="K52">
            <v>2</v>
          </cell>
          <cell r="L52">
            <v>7</v>
          </cell>
          <cell r="M52" t="str">
            <v>МЕОКАМ 6/72</v>
          </cell>
          <cell r="N52">
            <v>1</v>
          </cell>
          <cell r="O52">
            <v>0</v>
          </cell>
          <cell r="P52">
            <v>2191</v>
          </cell>
          <cell r="Q52">
            <v>97</v>
          </cell>
        </row>
        <row r="53">
          <cell r="A53" t="str">
            <v>68/24</v>
          </cell>
          <cell r="B53" t="str">
            <v>облигацияГ</v>
          </cell>
          <cell r="C53" t="str">
            <v>KZK2KY020685</v>
          </cell>
          <cell r="D53" t="str">
            <v>МФ</v>
          </cell>
          <cell r="E53" t="str">
            <v>KZT</v>
          </cell>
          <cell r="F53">
            <v>1000</v>
          </cell>
          <cell r="G53">
            <v>38019</v>
          </cell>
          <cell r="H53">
            <v>38750</v>
          </cell>
          <cell r="I53">
            <v>2</v>
          </cell>
          <cell r="J53">
            <v>5.8</v>
          </cell>
          <cell r="K53">
            <v>2</v>
          </cell>
          <cell r="L53">
            <v>7</v>
          </cell>
          <cell r="M53" t="str">
            <v>МЕОКАМ 68/24</v>
          </cell>
          <cell r="N53">
            <v>1</v>
          </cell>
          <cell r="O53">
            <v>0</v>
          </cell>
          <cell r="P53">
            <v>731</v>
          </cell>
          <cell r="Q53">
            <v>51</v>
          </cell>
        </row>
        <row r="54">
          <cell r="A54" t="str">
            <v>32/48</v>
          </cell>
          <cell r="B54" t="str">
            <v>облигацияГ</v>
          </cell>
          <cell r="C54" t="str">
            <v>KZK2KY040329</v>
          </cell>
          <cell r="D54" t="str">
            <v>МФ</v>
          </cell>
          <cell r="E54" t="str">
            <v>KZT</v>
          </cell>
          <cell r="F54">
            <v>1000</v>
          </cell>
          <cell r="G54">
            <v>38026</v>
          </cell>
          <cell r="H54">
            <v>39487</v>
          </cell>
          <cell r="I54">
            <v>4</v>
          </cell>
          <cell r="J54">
            <v>6</v>
          </cell>
          <cell r="K54">
            <v>2</v>
          </cell>
          <cell r="L54">
            <v>7</v>
          </cell>
          <cell r="M54" t="str">
            <v>МЕОКАМ 32/48</v>
          </cell>
          <cell r="N54">
            <v>1</v>
          </cell>
          <cell r="O54">
            <v>0</v>
          </cell>
          <cell r="P54">
            <v>1461</v>
          </cell>
          <cell r="Q54">
            <v>52</v>
          </cell>
        </row>
        <row r="55">
          <cell r="A55" t="str">
            <v>867/n</v>
          </cell>
          <cell r="B55" t="str">
            <v>нотаНБ</v>
          </cell>
          <cell r="C55" t="str">
            <v>KZW1KW208678</v>
          </cell>
          <cell r="D55" t="str">
            <v>НБРК</v>
          </cell>
          <cell r="E55" t="str">
            <v>KZT</v>
          </cell>
          <cell r="F55">
            <v>100</v>
          </cell>
          <cell r="G55">
            <v>37918</v>
          </cell>
          <cell r="H55">
            <v>38058</v>
          </cell>
          <cell r="I55">
            <v>0</v>
          </cell>
          <cell r="K55">
            <v>0</v>
          </cell>
          <cell r="L55">
            <v>8</v>
          </cell>
          <cell r="M55" t="str">
            <v>ноты НБРК 867/140</v>
          </cell>
          <cell r="N55">
            <v>1</v>
          </cell>
          <cell r="O55">
            <v>0</v>
          </cell>
          <cell r="P55">
            <v>140</v>
          </cell>
          <cell r="Q55">
            <v>53</v>
          </cell>
        </row>
        <row r="56">
          <cell r="A56" t="str">
            <v>903/n</v>
          </cell>
          <cell r="B56" t="str">
            <v>нотаНБ</v>
          </cell>
          <cell r="C56" t="str">
            <v>KZW1KW529032</v>
          </cell>
          <cell r="D56" t="str">
            <v>НБРК</v>
          </cell>
          <cell r="E56" t="str">
            <v>KZT</v>
          </cell>
          <cell r="F56">
            <v>100</v>
          </cell>
          <cell r="G56">
            <v>38044</v>
          </cell>
          <cell r="H56">
            <v>38408</v>
          </cell>
          <cell r="I56">
            <v>0</v>
          </cell>
          <cell r="K56">
            <v>0</v>
          </cell>
          <cell r="L56">
            <v>8</v>
          </cell>
          <cell r="M56" t="str">
            <v>ноты НБРК 903/364</v>
          </cell>
          <cell r="N56">
            <v>1</v>
          </cell>
          <cell r="O56">
            <v>0</v>
          </cell>
          <cell r="P56">
            <v>364</v>
          </cell>
          <cell r="Q56">
            <v>54</v>
          </cell>
        </row>
        <row r="57">
          <cell r="A57" t="str">
            <v>906/n</v>
          </cell>
          <cell r="B57" t="str">
            <v>нотаНБ</v>
          </cell>
          <cell r="C57" t="str">
            <v>KZW1KW529065</v>
          </cell>
          <cell r="D57" t="str">
            <v>НБРК</v>
          </cell>
          <cell r="E57" t="str">
            <v>KZT</v>
          </cell>
          <cell r="F57">
            <v>100</v>
          </cell>
          <cell r="G57">
            <v>38058</v>
          </cell>
          <cell r="H57">
            <v>38422</v>
          </cell>
          <cell r="I57">
            <v>0</v>
          </cell>
          <cell r="K57">
            <v>0</v>
          </cell>
          <cell r="L57">
            <v>8</v>
          </cell>
          <cell r="M57" t="str">
            <v>ноты НБРК 906/364</v>
          </cell>
          <cell r="N57">
            <v>1</v>
          </cell>
          <cell r="O57">
            <v>0</v>
          </cell>
          <cell r="P57">
            <v>364</v>
          </cell>
          <cell r="Q57">
            <v>55</v>
          </cell>
        </row>
        <row r="58">
          <cell r="A58" t="str">
            <v>857/n</v>
          </cell>
          <cell r="B58" t="str">
            <v>нотаНБ</v>
          </cell>
          <cell r="C58" t="str">
            <v>KZW1KW278572</v>
          </cell>
          <cell r="D58" t="str">
            <v>НБРК</v>
          </cell>
          <cell r="E58" t="str">
            <v>KZT</v>
          </cell>
          <cell r="F58">
            <v>100</v>
          </cell>
          <cell r="G58">
            <v>37888</v>
          </cell>
          <cell r="H58">
            <v>38077</v>
          </cell>
          <cell r="I58">
            <v>0</v>
          </cell>
          <cell r="K58">
            <v>0</v>
          </cell>
          <cell r="L58">
            <v>8</v>
          </cell>
          <cell r="M58" t="str">
            <v>ноты НБРК 857/189</v>
          </cell>
          <cell r="N58">
            <v>1</v>
          </cell>
          <cell r="O58">
            <v>0</v>
          </cell>
          <cell r="P58">
            <v>189</v>
          </cell>
          <cell r="Q58">
            <v>56</v>
          </cell>
        </row>
        <row r="59">
          <cell r="A59" t="str">
            <v>855/n</v>
          </cell>
          <cell r="B59" t="str">
            <v>нотаНБ</v>
          </cell>
          <cell r="C59" t="str">
            <v>KZW1KW328559</v>
          </cell>
          <cell r="D59" t="str">
            <v>НБРК</v>
          </cell>
          <cell r="E59" t="str">
            <v>KZT</v>
          </cell>
          <cell r="F59">
            <v>100</v>
          </cell>
          <cell r="G59">
            <v>37879</v>
          </cell>
          <cell r="H59">
            <v>38103</v>
          </cell>
          <cell r="I59">
            <v>0</v>
          </cell>
          <cell r="K59">
            <v>0</v>
          </cell>
          <cell r="L59">
            <v>8</v>
          </cell>
          <cell r="M59" t="str">
            <v>ноты НБРК 855/224</v>
          </cell>
          <cell r="N59">
            <v>1</v>
          </cell>
          <cell r="O59">
            <v>0</v>
          </cell>
          <cell r="P59">
            <v>224</v>
          </cell>
          <cell r="Q59">
            <v>57</v>
          </cell>
        </row>
        <row r="60">
          <cell r="A60" t="str">
            <v>907/n</v>
          </cell>
          <cell r="B60" t="str">
            <v>нотаНБ</v>
          </cell>
          <cell r="C60" t="str">
            <v>KZW1KW439075</v>
          </cell>
          <cell r="D60" t="str">
            <v>НБРК</v>
          </cell>
          <cell r="E60" t="str">
            <v>KZT</v>
          </cell>
          <cell r="F60">
            <v>100</v>
          </cell>
          <cell r="G60">
            <v>38063</v>
          </cell>
          <cell r="H60">
            <v>38364</v>
          </cell>
          <cell r="I60">
            <v>0</v>
          </cell>
          <cell r="K60">
            <v>0</v>
          </cell>
          <cell r="L60">
            <v>8</v>
          </cell>
          <cell r="M60" t="str">
            <v>ноты НБРК 907/301</v>
          </cell>
          <cell r="N60">
            <v>1</v>
          </cell>
          <cell r="O60">
            <v>0</v>
          </cell>
          <cell r="P60">
            <v>301</v>
          </cell>
          <cell r="Q60">
            <v>58</v>
          </cell>
        </row>
        <row r="61">
          <cell r="A61" t="str">
            <v>908/n</v>
          </cell>
          <cell r="B61" t="str">
            <v>нотаНБ</v>
          </cell>
          <cell r="C61" t="str">
            <v>KZW1KW269084</v>
          </cell>
          <cell r="D61" t="str">
            <v>НБРК</v>
          </cell>
          <cell r="E61" t="str">
            <v>KZT</v>
          </cell>
          <cell r="F61">
            <v>100</v>
          </cell>
          <cell r="G61">
            <v>38065</v>
          </cell>
          <cell r="H61">
            <v>38247</v>
          </cell>
          <cell r="I61">
            <v>0</v>
          </cell>
          <cell r="K61">
            <v>0</v>
          </cell>
          <cell r="L61">
            <v>8</v>
          </cell>
          <cell r="M61" t="str">
            <v>ноты НБРК 908/182</v>
          </cell>
          <cell r="N61">
            <v>1</v>
          </cell>
          <cell r="O61">
            <v>0</v>
          </cell>
          <cell r="P61">
            <v>182</v>
          </cell>
          <cell r="Q61">
            <v>59</v>
          </cell>
        </row>
        <row r="62">
          <cell r="A62" t="str">
            <v>909/n</v>
          </cell>
          <cell r="B62" t="str">
            <v>нотаНБ</v>
          </cell>
          <cell r="C62" t="str">
            <v>KZW1KW529099</v>
          </cell>
          <cell r="D62" t="str">
            <v>НБРК</v>
          </cell>
          <cell r="E62" t="str">
            <v>KZT</v>
          </cell>
          <cell r="F62">
            <v>100</v>
          </cell>
          <cell r="G62">
            <v>38072</v>
          </cell>
          <cell r="H62">
            <v>38436</v>
          </cell>
          <cell r="I62">
            <v>0</v>
          </cell>
          <cell r="K62">
            <v>0</v>
          </cell>
          <cell r="L62">
            <v>8</v>
          </cell>
          <cell r="M62" t="str">
            <v>ноты НБРК 909/364</v>
          </cell>
          <cell r="N62">
            <v>1</v>
          </cell>
          <cell r="O62">
            <v>0</v>
          </cell>
          <cell r="P62">
            <v>364</v>
          </cell>
          <cell r="Q62">
            <v>60</v>
          </cell>
        </row>
        <row r="63">
          <cell r="A63" t="str">
            <v>5/84</v>
          </cell>
          <cell r="B63" t="str">
            <v>облигацияГ</v>
          </cell>
          <cell r="C63" t="str">
            <v>KZK2KY070052</v>
          </cell>
          <cell r="D63" t="str">
            <v>МФ</v>
          </cell>
          <cell r="E63" t="str">
            <v>KZT</v>
          </cell>
          <cell r="F63">
            <v>1000</v>
          </cell>
          <cell r="G63">
            <v>38076</v>
          </cell>
          <cell r="H63">
            <v>40631</v>
          </cell>
          <cell r="I63">
            <v>7</v>
          </cell>
          <cell r="J63">
            <v>6.1</v>
          </cell>
          <cell r="K63">
            <v>2</v>
          </cell>
          <cell r="L63">
            <v>7</v>
          </cell>
          <cell r="M63" t="str">
            <v>МЕОКАМ 5/84</v>
          </cell>
          <cell r="N63">
            <v>1</v>
          </cell>
          <cell r="O63">
            <v>0</v>
          </cell>
          <cell r="P63">
            <v>2555</v>
          </cell>
          <cell r="Q63">
            <v>61</v>
          </cell>
        </row>
        <row r="64">
          <cell r="A64" t="str">
            <v>911/n</v>
          </cell>
          <cell r="B64" t="str">
            <v>нотаНБ</v>
          </cell>
          <cell r="C64" t="str">
            <v>KZW1KW529115</v>
          </cell>
          <cell r="D64" t="str">
            <v>НБРК</v>
          </cell>
          <cell r="E64" t="str">
            <v>KZT</v>
          </cell>
          <cell r="F64">
            <v>100</v>
          </cell>
          <cell r="G64">
            <v>38079</v>
          </cell>
          <cell r="H64">
            <v>38443</v>
          </cell>
          <cell r="I64">
            <v>0</v>
          </cell>
          <cell r="K64">
            <v>0</v>
          </cell>
          <cell r="L64">
            <v>8</v>
          </cell>
          <cell r="M64" t="str">
            <v>ноты НБРК 911/364</v>
          </cell>
          <cell r="N64">
            <v>1</v>
          </cell>
          <cell r="O64">
            <v>0</v>
          </cell>
          <cell r="P64">
            <v>364</v>
          </cell>
          <cell r="Q64">
            <v>62</v>
          </cell>
        </row>
        <row r="65">
          <cell r="A65" t="str">
            <v>ASBNb2</v>
          </cell>
          <cell r="B65" t="str">
            <v>облигацияК</v>
          </cell>
          <cell r="C65" t="str">
            <v>KZ2CKY03A924</v>
          </cell>
          <cell r="D65" t="str">
            <v>Альянсбанк</v>
          </cell>
          <cell r="E65" t="str">
            <v>IndUSD-1</v>
          </cell>
          <cell r="F65">
            <v>1</v>
          </cell>
          <cell r="G65">
            <v>37925</v>
          </cell>
          <cell r="H65">
            <v>39021</v>
          </cell>
          <cell r="I65">
            <v>3</v>
          </cell>
          <cell r="J65">
            <v>8.5</v>
          </cell>
          <cell r="K65">
            <v>2</v>
          </cell>
          <cell r="L65">
            <v>0</v>
          </cell>
          <cell r="M65" t="str">
            <v>обл Альянсбанк 2</v>
          </cell>
          <cell r="N65">
            <v>147.77000000000001</v>
          </cell>
          <cell r="O65">
            <v>2</v>
          </cell>
          <cell r="P65">
            <v>1096</v>
          </cell>
          <cell r="Q65">
            <v>63</v>
          </cell>
        </row>
        <row r="66">
          <cell r="A66" t="str">
            <v>69/24</v>
          </cell>
          <cell r="B66" t="str">
            <v>облигацияГ</v>
          </cell>
          <cell r="C66" t="str">
            <v>KZK2KY020693</v>
          </cell>
          <cell r="D66" t="str">
            <v>МФ</v>
          </cell>
          <cell r="E66" t="str">
            <v>KZT</v>
          </cell>
          <cell r="F66">
            <v>1000</v>
          </cell>
          <cell r="G66">
            <v>38083</v>
          </cell>
          <cell r="H66">
            <v>38813</v>
          </cell>
          <cell r="I66">
            <v>2</v>
          </cell>
          <cell r="J66">
            <v>5.8</v>
          </cell>
          <cell r="K66">
            <v>2</v>
          </cell>
          <cell r="L66">
            <v>7</v>
          </cell>
          <cell r="M66" t="str">
            <v>МЕОКАМ 69/24</v>
          </cell>
          <cell r="N66">
            <v>1</v>
          </cell>
          <cell r="O66">
            <v>0</v>
          </cell>
          <cell r="P66">
            <v>730</v>
          </cell>
          <cell r="Q66">
            <v>64</v>
          </cell>
        </row>
        <row r="67">
          <cell r="A67" t="str">
            <v>912/n</v>
          </cell>
          <cell r="B67" t="str">
            <v>нотаНБ</v>
          </cell>
          <cell r="C67" t="str">
            <v>KZW1KW449124</v>
          </cell>
          <cell r="D67" t="str">
            <v>НБРК</v>
          </cell>
          <cell r="E67" t="str">
            <v>KZT</v>
          </cell>
          <cell r="F67">
            <v>100</v>
          </cell>
          <cell r="G67">
            <v>38085</v>
          </cell>
          <cell r="H67">
            <v>38393</v>
          </cell>
          <cell r="I67">
            <v>0</v>
          </cell>
          <cell r="K67">
            <v>0</v>
          </cell>
          <cell r="L67">
            <v>8</v>
          </cell>
          <cell r="M67" t="str">
            <v>ноты НБРК 912/308</v>
          </cell>
          <cell r="N67">
            <v>1</v>
          </cell>
          <cell r="O67">
            <v>0</v>
          </cell>
          <cell r="P67">
            <v>308</v>
          </cell>
          <cell r="Q67">
            <v>65</v>
          </cell>
        </row>
        <row r="68">
          <cell r="A68" t="str">
            <v>175/6</v>
          </cell>
          <cell r="B68" t="str">
            <v>облигацияГ-д</v>
          </cell>
          <cell r="C68" t="str">
            <v>KZK1KM061758</v>
          </cell>
          <cell r="D68" t="str">
            <v>МФ</v>
          </cell>
          <cell r="E68" t="str">
            <v>KZT</v>
          </cell>
          <cell r="F68">
            <v>100</v>
          </cell>
          <cell r="G68">
            <v>38105</v>
          </cell>
          <cell r="H68">
            <v>38288</v>
          </cell>
          <cell r="I68">
            <v>0</v>
          </cell>
          <cell r="K68">
            <v>0</v>
          </cell>
          <cell r="L68">
            <v>8</v>
          </cell>
          <cell r="M68" t="str">
            <v>МЕККАМ 175/6</v>
          </cell>
          <cell r="N68">
            <v>1</v>
          </cell>
          <cell r="O68">
            <v>0</v>
          </cell>
          <cell r="P68">
            <v>183</v>
          </cell>
          <cell r="Q68">
            <v>66</v>
          </cell>
        </row>
        <row r="69">
          <cell r="A69" t="str">
            <v>81/12</v>
          </cell>
          <cell r="B69" t="str">
            <v>облигацияГ-д</v>
          </cell>
          <cell r="C69" t="str">
            <v>KZK1KY010810</v>
          </cell>
          <cell r="D69" t="str">
            <v>МФ</v>
          </cell>
          <cell r="E69" t="str">
            <v>KZT</v>
          </cell>
          <cell r="F69">
            <v>100</v>
          </cell>
          <cell r="G69">
            <v>38119</v>
          </cell>
          <cell r="H69">
            <v>38485</v>
          </cell>
          <cell r="I69">
            <v>1</v>
          </cell>
          <cell r="K69">
            <v>0</v>
          </cell>
          <cell r="L69">
            <v>8</v>
          </cell>
          <cell r="M69" t="str">
            <v>МЕККАМ 81/12</v>
          </cell>
          <cell r="N69">
            <v>1</v>
          </cell>
          <cell r="O69">
            <v>0</v>
          </cell>
          <cell r="P69">
            <v>366</v>
          </cell>
          <cell r="Q69">
            <v>67</v>
          </cell>
        </row>
        <row r="70">
          <cell r="A70" t="str">
            <v>179/6</v>
          </cell>
          <cell r="B70" t="str">
            <v>облигацияГ-д</v>
          </cell>
          <cell r="C70" t="str">
            <v>KZK1KM061790</v>
          </cell>
          <cell r="D70" t="str">
            <v>МФ</v>
          </cell>
          <cell r="E70" t="str">
            <v>KZT</v>
          </cell>
          <cell r="F70">
            <v>100</v>
          </cell>
          <cell r="G70">
            <v>38161</v>
          </cell>
          <cell r="H70">
            <v>38344</v>
          </cell>
          <cell r="I70">
            <v>0</v>
          </cell>
          <cell r="K70">
            <v>0</v>
          </cell>
          <cell r="L70">
            <v>8</v>
          </cell>
          <cell r="M70" t="str">
            <v>МЕККАМ 179/6</v>
          </cell>
          <cell r="N70">
            <v>1</v>
          </cell>
          <cell r="O70">
            <v>0</v>
          </cell>
          <cell r="P70">
            <v>183</v>
          </cell>
          <cell r="Q70">
            <v>68</v>
          </cell>
        </row>
        <row r="71">
          <cell r="A71" t="str">
            <v>926/n</v>
          </cell>
          <cell r="B71" t="str">
            <v>нотаНБ</v>
          </cell>
          <cell r="C71" t="str">
            <v>KZW1KW489260</v>
          </cell>
          <cell r="D71" t="str">
            <v>МФ</v>
          </cell>
          <cell r="E71" t="str">
            <v>KZT</v>
          </cell>
          <cell r="F71">
            <v>100</v>
          </cell>
          <cell r="G71">
            <v>38162</v>
          </cell>
          <cell r="H71">
            <v>38498</v>
          </cell>
          <cell r="I71">
            <v>0</v>
          </cell>
          <cell r="K71">
            <v>0</v>
          </cell>
          <cell r="L71">
            <v>8</v>
          </cell>
          <cell r="M71" t="str">
            <v>ноты НБРК 926/336</v>
          </cell>
          <cell r="N71">
            <v>1</v>
          </cell>
          <cell r="O71">
            <v>0</v>
          </cell>
          <cell r="P71">
            <v>336</v>
          </cell>
          <cell r="Q71">
            <v>69</v>
          </cell>
        </row>
        <row r="72">
          <cell r="A72" t="str">
            <v>TXBNb2</v>
          </cell>
          <cell r="B72" t="str">
            <v>облигацияК</v>
          </cell>
          <cell r="C72" t="str">
            <v>KZ2CKY07A792</v>
          </cell>
          <cell r="D72" t="str">
            <v>Texakabank</v>
          </cell>
          <cell r="E72" t="str">
            <v>KZT</v>
          </cell>
          <cell r="F72">
            <v>1</v>
          </cell>
          <cell r="G72">
            <v>37806</v>
          </cell>
          <cell r="H72">
            <v>40363</v>
          </cell>
          <cell r="I72">
            <v>7</v>
          </cell>
          <cell r="J72">
            <v>11</v>
          </cell>
          <cell r="K72">
            <v>2</v>
          </cell>
          <cell r="L72">
            <v>0</v>
          </cell>
          <cell r="M72" t="str">
            <v>обл Texakabank 2</v>
          </cell>
          <cell r="N72">
            <v>1</v>
          </cell>
          <cell r="O72">
            <v>0</v>
          </cell>
          <cell r="P72">
            <v>2557</v>
          </cell>
          <cell r="Q72">
            <v>70</v>
          </cell>
        </row>
        <row r="73">
          <cell r="A73" t="str">
            <v>NRBNb3</v>
          </cell>
          <cell r="B73" t="str">
            <v>облигацияК</v>
          </cell>
          <cell r="C73" t="str">
            <v>KZ2CKY03B237</v>
          </cell>
          <cell r="D73" t="str">
            <v>Нурбанк</v>
          </cell>
          <cell r="E73" t="str">
            <v>KZT</v>
          </cell>
          <cell r="F73">
            <v>1</v>
          </cell>
          <cell r="G73">
            <v>38163</v>
          </cell>
          <cell r="H73">
            <v>39258</v>
          </cell>
          <cell r="I73">
            <v>3</v>
          </cell>
          <cell r="J73" t="str">
            <v>2004062520050624 08.0000$2005062520060624 08.3000$2006062520070625 09.9000$</v>
          </cell>
          <cell r="K73">
            <v>2</v>
          </cell>
          <cell r="L73">
            <v>0</v>
          </cell>
          <cell r="M73" t="str">
            <v>обл Нурбанк 3</v>
          </cell>
          <cell r="N73">
            <v>1</v>
          </cell>
          <cell r="O73">
            <v>0</v>
          </cell>
          <cell r="P73">
            <v>1095</v>
          </cell>
          <cell r="Q73">
            <v>71</v>
          </cell>
        </row>
        <row r="74">
          <cell r="A74" t="str">
            <v>CSBNb4</v>
          </cell>
          <cell r="B74" t="str">
            <v>облигацияК</v>
          </cell>
          <cell r="C74" t="str">
            <v>KZ2CKY07В204</v>
          </cell>
          <cell r="D74" t="str">
            <v>БАНК КАСПИЙСКИЙ</v>
          </cell>
          <cell r="E74" t="str">
            <v>KZT</v>
          </cell>
          <cell r="F74">
            <v>20000</v>
          </cell>
          <cell r="G74">
            <v>38141</v>
          </cell>
          <cell r="H74">
            <v>40697</v>
          </cell>
          <cell r="I74">
            <v>7</v>
          </cell>
          <cell r="J74" t="str">
            <v>2004060320041202 07.5000$2004120320050602 08.4000$2005060320051202 07.9000$2005120320060602 09.0000$2006060320061203 09.4000$2006120320070602 09.6000$2007060320071202 09.1000$2007120320080603 10.8000$</v>
          </cell>
          <cell r="K74">
            <v>2</v>
          </cell>
          <cell r="L74">
            <v>0</v>
          </cell>
          <cell r="M74" t="str">
            <v>обл Банк Каспийский 4</v>
          </cell>
          <cell r="N74">
            <v>1</v>
          </cell>
          <cell r="O74">
            <v>0</v>
          </cell>
          <cell r="P74">
            <v>2556</v>
          </cell>
          <cell r="Q74">
            <v>72</v>
          </cell>
        </row>
        <row r="75">
          <cell r="A75" t="str">
            <v>178/6</v>
          </cell>
          <cell r="B75" t="str">
            <v>облигацияГ-д</v>
          </cell>
          <cell r="C75" t="str">
            <v>KZK1KM061782</v>
          </cell>
          <cell r="D75" t="str">
            <v>МФ</v>
          </cell>
          <cell r="E75" t="str">
            <v>KZT</v>
          </cell>
          <cell r="F75">
            <v>100</v>
          </cell>
          <cell r="G75">
            <v>38155</v>
          </cell>
          <cell r="H75">
            <v>38338</v>
          </cell>
          <cell r="I75">
            <v>0</v>
          </cell>
          <cell r="K75">
            <v>0</v>
          </cell>
          <cell r="L75">
            <v>8</v>
          </cell>
          <cell r="M75" t="str">
            <v>МЕККАМ 178/6</v>
          </cell>
          <cell r="N75">
            <v>1</v>
          </cell>
          <cell r="O75">
            <v>0</v>
          </cell>
          <cell r="P75">
            <v>183</v>
          </cell>
          <cell r="Q75">
            <v>73</v>
          </cell>
        </row>
        <row r="76">
          <cell r="A76" t="str">
            <v>82/12</v>
          </cell>
          <cell r="B76" t="str">
            <v>облигацияГ-д</v>
          </cell>
          <cell r="C76" t="str">
            <v>KZK1KY010828</v>
          </cell>
          <cell r="D76" t="str">
            <v>МФ</v>
          </cell>
          <cell r="E76" t="str">
            <v>KZT</v>
          </cell>
          <cell r="F76">
            <v>100</v>
          </cell>
          <cell r="G76">
            <v>38189</v>
          </cell>
          <cell r="H76">
            <v>38555</v>
          </cell>
          <cell r="I76">
            <v>1</v>
          </cell>
          <cell r="K76">
            <v>0</v>
          </cell>
          <cell r="L76">
            <v>8</v>
          </cell>
          <cell r="M76" t="str">
            <v>МЕККАМ 82/12</v>
          </cell>
          <cell r="N76">
            <v>1</v>
          </cell>
          <cell r="O76">
            <v>0</v>
          </cell>
          <cell r="P76">
            <v>366</v>
          </cell>
          <cell r="Q76">
            <v>74</v>
          </cell>
        </row>
        <row r="77">
          <cell r="A77" t="str">
            <v>PRKRb1</v>
          </cell>
          <cell r="B77" t="str">
            <v>облигацияК</v>
          </cell>
          <cell r="C77" t="str">
            <v>KZ2CKY05B091</v>
          </cell>
          <cell r="D77" t="str">
            <v>Продкорпорация</v>
          </cell>
          <cell r="E77" t="str">
            <v>KZT</v>
          </cell>
          <cell r="F77">
            <v>10000</v>
          </cell>
          <cell r="G77">
            <v>38124</v>
          </cell>
          <cell r="H77">
            <v>39950</v>
          </cell>
          <cell r="I77">
            <v>5</v>
          </cell>
          <cell r="J77">
            <v>8</v>
          </cell>
          <cell r="K77">
            <v>1</v>
          </cell>
          <cell r="L77">
            <v>11</v>
          </cell>
          <cell r="M77" t="str">
            <v>обл Продкорпорация 1</v>
          </cell>
          <cell r="N77">
            <v>1</v>
          </cell>
          <cell r="O77">
            <v>0</v>
          </cell>
          <cell r="P77">
            <v>1826</v>
          </cell>
          <cell r="Q77">
            <v>75</v>
          </cell>
        </row>
        <row r="78">
          <cell r="A78" t="str">
            <v>934/n</v>
          </cell>
          <cell r="B78" t="str">
            <v>нотаНБ</v>
          </cell>
          <cell r="C78" t="str">
            <v>KZW1KD429341</v>
          </cell>
          <cell r="D78" t="str">
            <v>НБРК</v>
          </cell>
          <cell r="E78" t="str">
            <v>KZT</v>
          </cell>
          <cell r="F78">
            <v>100</v>
          </cell>
          <cell r="G78">
            <v>38198</v>
          </cell>
          <cell r="H78">
            <v>38240</v>
          </cell>
          <cell r="I78">
            <v>0</v>
          </cell>
          <cell r="K78">
            <v>0</v>
          </cell>
          <cell r="L78">
            <v>8</v>
          </cell>
          <cell r="M78" t="str">
            <v>ноты НБРК 934/42</v>
          </cell>
          <cell r="N78">
            <v>1</v>
          </cell>
          <cell r="O78">
            <v>0</v>
          </cell>
          <cell r="P78">
            <v>42</v>
          </cell>
          <cell r="Q78">
            <v>76</v>
          </cell>
        </row>
        <row r="79">
          <cell r="A79" t="str">
            <v>935/n</v>
          </cell>
          <cell r="B79" t="str">
            <v>нотаНБ</v>
          </cell>
          <cell r="C79" t="str">
            <v>KZW1KW259358</v>
          </cell>
          <cell r="D79" t="str">
            <v>НБРК</v>
          </cell>
          <cell r="E79" t="str">
            <v>KZT</v>
          </cell>
          <cell r="F79">
            <v>100</v>
          </cell>
          <cell r="G79">
            <v>38205</v>
          </cell>
          <cell r="H79">
            <v>38380</v>
          </cell>
          <cell r="I79">
            <v>0</v>
          </cell>
          <cell r="K79">
            <v>0</v>
          </cell>
          <cell r="L79">
            <v>8</v>
          </cell>
          <cell r="M79" t="str">
            <v>ноты НБРК 935/175</v>
          </cell>
          <cell r="N79">
            <v>1</v>
          </cell>
          <cell r="O79">
            <v>0</v>
          </cell>
          <cell r="P79">
            <v>175</v>
          </cell>
          <cell r="Q79">
            <v>77</v>
          </cell>
        </row>
        <row r="80">
          <cell r="A80" t="str">
            <v>936/n</v>
          </cell>
          <cell r="B80" t="str">
            <v>нотаНБ</v>
          </cell>
          <cell r="C80" t="str">
            <v>KZW1KW349365</v>
          </cell>
          <cell r="D80" t="str">
            <v>НБРК</v>
          </cell>
          <cell r="E80" t="str">
            <v>KZT</v>
          </cell>
          <cell r="F80">
            <v>100</v>
          </cell>
          <cell r="G80">
            <v>38211</v>
          </cell>
          <cell r="H80">
            <v>38449</v>
          </cell>
          <cell r="I80">
            <v>0</v>
          </cell>
          <cell r="K80">
            <v>0</v>
          </cell>
          <cell r="L80">
            <v>8</v>
          </cell>
          <cell r="M80" t="str">
            <v>ноты НБРК 936/238</v>
          </cell>
          <cell r="N80">
            <v>1</v>
          </cell>
          <cell r="O80">
            <v>0</v>
          </cell>
          <cell r="P80">
            <v>238</v>
          </cell>
          <cell r="Q80">
            <v>78</v>
          </cell>
        </row>
        <row r="81">
          <cell r="A81" t="str">
            <v>937/n</v>
          </cell>
          <cell r="B81" t="str">
            <v>нотаНБ</v>
          </cell>
          <cell r="C81" t="str">
            <v>KZW1KW529370</v>
          </cell>
          <cell r="D81" t="str">
            <v>НБРК</v>
          </cell>
          <cell r="E81" t="str">
            <v>KZT</v>
          </cell>
          <cell r="F81">
            <v>100</v>
          </cell>
          <cell r="G81">
            <v>38212</v>
          </cell>
          <cell r="H81">
            <v>38576</v>
          </cell>
          <cell r="I81">
            <v>0</v>
          </cell>
          <cell r="K81">
            <v>0</v>
          </cell>
          <cell r="L81">
            <v>8</v>
          </cell>
          <cell r="M81" t="str">
            <v>ноты НБРК 937/364</v>
          </cell>
          <cell r="N81">
            <v>1</v>
          </cell>
          <cell r="O81">
            <v>0</v>
          </cell>
          <cell r="P81">
            <v>364</v>
          </cell>
          <cell r="Q81">
            <v>79</v>
          </cell>
        </row>
        <row r="82">
          <cell r="A82" t="str">
            <v>8/72</v>
          </cell>
          <cell r="B82" t="str">
            <v>облигацияГ</v>
          </cell>
          <cell r="C82" t="str">
            <v>KZK2KY060087</v>
          </cell>
          <cell r="D82" t="str">
            <v>МФ</v>
          </cell>
          <cell r="E82" t="str">
            <v>KZT</v>
          </cell>
          <cell r="F82">
            <v>1000</v>
          </cell>
          <cell r="G82">
            <v>38217</v>
          </cell>
          <cell r="H82">
            <v>40408</v>
          </cell>
          <cell r="I82">
            <v>6</v>
          </cell>
          <cell r="J82">
            <v>5.8</v>
          </cell>
          <cell r="K82">
            <v>2</v>
          </cell>
          <cell r="L82">
            <v>7</v>
          </cell>
          <cell r="M82" t="str">
            <v>МЕОКАМ 8/72</v>
          </cell>
          <cell r="N82">
            <v>1</v>
          </cell>
          <cell r="O82">
            <v>0</v>
          </cell>
          <cell r="P82">
            <v>2191</v>
          </cell>
          <cell r="Q82">
            <v>80</v>
          </cell>
        </row>
        <row r="83">
          <cell r="A83" t="str">
            <v>941/n</v>
          </cell>
          <cell r="B83" t="str">
            <v>нотаНБ</v>
          </cell>
          <cell r="C83" t="str">
            <v>KZW1KW509414</v>
          </cell>
          <cell r="D83" t="str">
            <v>НБРК</v>
          </cell>
          <cell r="E83" t="str">
            <v>KZT</v>
          </cell>
          <cell r="F83">
            <v>100</v>
          </cell>
          <cell r="G83">
            <v>38240</v>
          </cell>
          <cell r="H83">
            <v>38590</v>
          </cell>
          <cell r="I83">
            <v>0</v>
          </cell>
          <cell r="K83">
            <v>0</v>
          </cell>
          <cell r="L83">
            <v>8</v>
          </cell>
          <cell r="M83" t="str">
            <v>ноты НБРК 941/350</v>
          </cell>
          <cell r="N83">
            <v>1</v>
          </cell>
          <cell r="O83">
            <v>0</v>
          </cell>
          <cell r="P83">
            <v>350</v>
          </cell>
          <cell r="Q83">
            <v>81</v>
          </cell>
        </row>
        <row r="84">
          <cell r="A84" t="str">
            <v>25/60</v>
          </cell>
          <cell r="B84" t="str">
            <v>облигацияГ</v>
          </cell>
          <cell r="C84" t="str">
            <v>KZK2KY050252</v>
          </cell>
          <cell r="D84" t="str">
            <v>МФ</v>
          </cell>
          <cell r="E84" t="str">
            <v>KZT</v>
          </cell>
          <cell r="F84">
            <v>1000</v>
          </cell>
          <cell r="G84">
            <v>38243</v>
          </cell>
          <cell r="H84">
            <v>40069</v>
          </cell>
          <cell r="I84">
            <v>5</v>
          </cell>
          <cell r="J84">
            <v>5.5</v>
          </cell>
          <cell r="K84">
            <v>2</v>
          </cell>
          <cell r="L84">
            <v>7</v>
          </cell>
          <cell r="M84" t="str">
            <v>МЕОКАМ 25/60</v>
          </cell>
          <cell r="N84">
            <v>1</v>
          </cell>
          <cell r="O84">
            <v>0</v>
          </cell>
          <cell r="P84">
            <v>1826</v>
          </cell>
          <cell r="Q84">
            <v>82</v>
          </cell>
        </row>
        <row r="85">
          <cell r="A85" t="str">
            <v>9/72</v>
          </cell>
          <cell r="B85" t="str">
            <v>облигацияГ</v>
          </cell>
          <cell r="C85" t="str">
            <v>KZK2KY060095</v>
          </cell>
          <cell r="D85" t="str">
            <v>МФ</v>
          </cell>
          <cell r="E85" t="str">
            <v>KZT</v>
          </cell>
          <cell r="F85">
            <v>1000</v>
          </cell>
          <cell r="G85">
            <v>38259</v>
          </cell>
          <cell r="H85">
            <v>40449</v>
          </cell>
          <cell r="I85">
            <v>6</v>
          </cell>
          <cell r="J85">
            <v>5.6</v>
          </cell>
          <cell r="K85">
            <v>2</v>
          </cell>
          <cell r="L85">
            <v>7</v>
          </cell>
          <cell r="M85" t="str">
            <v>МЕОКАМ 9/72</v>
          </cell>
          <cell r="N85">
            <v>1</v>
          </cell>
          <cell r="O85">
            <v>0</v>
          </cell>
          <cell r="P85">
            <v>2190</v>
          </cell>
          <cell r="Q85">
            <v>83</v>
          </cell>
        </row>
        <row r="86">
          <cell r="A86" t="str">
            <v>CCBNb5</v>
          </cell>
          <cell r="B86" t="str">
            <v>облигацияК</v>
          </cell>
          <cell r="C86" t="str">
            <v>KZ2CKY03B294</v>
          </cell>
          <cell r="D86" t="str">
            <v>Банк ЦентрКредит</v>
          </cell>
          <cell r="E86" t="str">
            <v>KZT</v>
          </cell>
          <cell r="F86">
            <v>1</v>
          </cell>
          <cell r="G86">
            <v>38254</v>
          </cell>
          <cell r="H86">
            <v>39349</v>
          </cell>
          <cell r="I86">
            <v>3</v>
          </cell>
          <cell r="J86">
            <v>8.5</v>
          </cell>
          <cell r="K86">
            <v>2</v>
          </cell>
          <cell r="L86">
            <v>0</v>
          </cell>
          <cell r="M86" t="str">
            <v>обл Банк ЦентрКредит 5</v>
          </cell>
          <cell r="N86">
            <v>1</v>
          </cell>
          <cell r="O86">
            <v>0</v>
          </cell>
          <cell r="P86">
            <v>1095</v>
          </cell>
          <cell r="Q86">
            <v>84</v>
          </cell>
        </row>
        <row r="87">
          <cell r="A87" t="str">
            <v>KZPSb1</v>
          </cell>
          <cell r="B87" t="str">
            <v>облигацияК</v>
          </cell>
          <cell r="C87" t="str">
            <v>KZ2CKY05A739</v>
          </cell>
          <cell r="D87" t="str">
            <v>Казпочта</v>
          </cell>
          <cell r="E87" t="str">
            <v>IndUSD-1</v>
          </cell>
          <cell r="F87">
            <v>1000</v>
          </cell>
          <cell r="G87">
            <v>37754</v>
          </cell>
          <cell r="H87">
            <v>39581</v>
          </cell>
          <cell r="I87">
            <v>5</v>
          </cell>
          <cell r="J87">
            <v>8</v>
          </cell>
          <cell r="K87">
            <v>2</v>
          </cell>
          <cell r="L87">
            <v>0</v>
          </cell>
          <cell r="M87" t="str">
            <v>обл Казпочта 1</v>
          </cell>
          <cell r="N87">
            <v>151.05000000000001</v>
          </cell>
          <cell r="O87">
            <v>2</v>
          </cell>
          <cell r="P87">
            <v>1827</v>
          </cell>
          <cell r="Q87">
            <v>85</v>
          </cell>
        </row>
        <row r="88">
          <cell r="A88" t="str">
            <v>HSBKb5</v>
          </cell>
          <cell r="B88" t="str">
            <v>облигацияК</v>
          </cell>
          <cell r="C88" t="str">
            <v>KZPC1Y03B198</v>
          </cell>
          <cell r="D88" t="str">
            <v>Народный</v>
          </cell>
          <cell r="E88" t="str">
            <v>KZT</v>
          </cell>
          <cell r="F88">
            <v>1</v>
          </cell>
          <cell r="G88">
            <v>38126</v>
          </cell>
          <cell r="H88">
            <v>39221</v>
          </cell>
          <cell r="I88">
            <v>3</v>
          </cell>
          <cell r="J88">
            <v>5</v>
          </cell>
          <cell r="K88">
            <v>2</v>
          </cell>
          <cell r="L88">
            <v>0</v>
          </cell>
          <cell r="M88" t="str">
            <v>обл Народный Банк 5</v>
          </cell>
          <cell r="N88">
            <v>1</v>
          </cell>
          <cell r="O88">
            <v>0</v>
          </cell>
          <cell r="P88">
            <v>1095</v>
          </cell>
          <cell r="Q88">
            <v>86</v>
          </cell>
        </row>
        <row r="89">
          <cell r="A89" t="str">
            <v>7/84</v>
          </cell>
          <cell r="B89" t="str">
            <v>облигацияГ</v>
          </cell>
          <cell r="C89" t="str">
            <v>KZK2KY070078</v>
          </cell>
          <cell r="D89" t="str">
            <v>МФ</v>
          </cell>
          <cell r="E89" t="str">
            <v>KZT</v>
          </cell>
          <cell r="F89">
            <v>1000</v>
          </cell>
          <cell r="G89">
            <v>38271</v>
          </cell>
          <cell r="H89">
            <v>40827</v>
          </cell>
          <cell r="I89">
            <v>7</v>
          </cell>
          <cell r="J89">
            <v>5.7</v>
          </cell>
          <cell r="K89">
            <v>2</v>
          </cell>
          <cell r="L89">
            <v>7</v>
          </cell>
          <cell r="M89" t="str">
            <v>МЕОКАМ 7/84</v>
          </cell>
          <cell r="N89">
            <v>1</v>
          </cell>
          <cell r="O89">
            <v>0</v>
          </cell>
          <cell r="P89">
            <v>2556</v>
          </cell>
          <cell r="Q89">
            <v>87</v>
          </cell>
        </row>
        <row r="90">
          <cell r="A90" t="str">
            <v>923/n</v>
          </cell>
          <cell r="B90" t="str">
            <v>нотаНБ</v>
          </cell>
          <cell r="C90" t="str">
            <v>KZW1KW259234</v>
          </cell>
          <cell r="D90" t="str">
            <v>НБРК</v>
          </cell>
          <cell r="E90" t="str">
            <v>KZT</v>
          </cell>
          <cell r="F90">
            <v>100</v>
          </cell>
          <cell r="G90">
            <v>38142</v>
          </cell>
          <cell r="H90">
            <v>38317</v>
          </cell>
          <cell r="I90">
            <v>0</v>
          </cell>
          <cell r="K90">
            <v>0</v>
          </cell>
          <cell r="L90">
            <v>8</v>
          </cell>
          <cell r="M90" t="str">
            <v>ноты НБРК 923/175</v>
          </cell>
          <cell r="N90">
            <v>1</v>
          </cell>
          <cell r="O90">
            <v>0</v>
          </cell>
          <cell r="P90">
            <v>175</v>
          </cell>
          <cell r="Q90">
            <v>88</v>
          </cell>
        </row>
        <row r="91">
          <cell r="A91" t="str">
            <v>948/n</v>
          </cell>
          <cell r="B91" t="str">
            <v>нотаНБ</v>
          </cell>
          <cell r="C91" t="str">
            <v>KZW1KW479485</v>
          </cell>
          <cell r="D91" t="str">
            <v>НБРК</v>
          </cell>
          <cell r="E91" t="str">
            <v>KZT</v>
          </cell>
          <cell r="F91">
            <v>100</v>
          </cell>
          <cell r="G91">
            <v>38289</v>
          </cell>
          <cell r="H91">
            <v>38618</v>
          </cell>
          <cell r="I91">
            <v>0</v>
          </cell>
          <cell r="K91">
            <v>0</v>
          </cell>
          <cell r="L91">
            <v>8</v>
          </cell>
          <cell r="M91" t="str">
            <v>ноты НБРК 948/329</v>
          </cell>
          <cell r="N91">
            <v>1</v>
          </cell>
          <cell r="O91">
            <v>0</v>
          </cell>
          <cell r="P91">
            <v>329</v>
          </cell>
          <cell r="Q91">
            <v>89</v>
          </cell>
        </row>
        <row r="92">
          <cell r="A92" t="str">
            <v>949/n</v>
          </cell>
          <cell r="B92" t="str">
            <v>нотаНБ</v>
          </cell>
          <cell r="C92" t="str">
            <v>KZW1KW399493</v>
          </cell>
          <cell r="D92" t="str">
            <v>НБРК</v>
          </cell>
          <cell r="E92" t="str">
            <v>KZT</v>
          </cell>
          <cell r="F92">
            <v>100</v>
          </cell>
          <cell r="G92">
            <v>38295</v>
          </cell>
          <cell r="H92">
            <v>38568</v>
          </cell>
          <cell r="I92">
            <v>0</v>
          </cell>
          <cell r="K92">
            <v>0</v>
          </cell>
          <cell r="L92">
            <v>8</v>
          </cell>
          <cell r="M92" t="str">
            <v>ноты НБРК 949/273</v>
          </cell>
          <cell r="N92">
            <v>1</v>
          </cell>
          <cell r="O92">
            <v>0</v>
          </cell>
          <cell r="P92">
            <v>273</v>
          </cell>
          <cell r="Q92">
            <v>90</v>
          </cell>
        </row>
        <row r="93">
          <cell r="A93" t="str">
            <v>951/n</v>
          </cell>
          <cell r="B93" t="str">
            <v>нотаНБ</v>
          </cell>
          <cell r="C93" t="str">
            <v>KZW1KW399519</v>
          </cell>
          <cell r="D93" t="str">
            <v>НБРК</v>
          </cell>
          <cell r="E93" t="str">
            <v>KZT</v>
          </cell>
          <cell r="F93">
            <v>100</v>
          </cell>
          <cell r="G93">
            <v>38310</v>
          </cell>
          <cell r="H93">
            <v>38583</v>
          </cell>
          <cell r="I93">
            <v>0</v>
          </cell>
          <cell r="K93">
            <v>0</v>
          </cell>
          <cell r="L93">
            <v>8</v>
          </cell>
          <cell r="M93" t="str">
            <v>ноты НБРК 951/273</v>
          </cell>
          <cell r="N93">
            <v>1</v>
          </cell>
          <cell r="O93">
            <v>0</v>
          </cell>
          <cell r="P93">
            <v>273</v>
          </cell>
          <cell r="Q93">
            <v>91</v>
          </cell>
        </row>
        <row r="94">
          <cell r="A94" t="str">
            <v>953/n</v>
          </cell>
          <cell r="B94" t="str">
            <v>нотаНБ</v>
          </cell>
          <cell r="C94" t="str">
            <v>KZW1KW199539</v>
          </cell>
          <cell r="D94" t="str">
            <v>НБРК</v>
          </cell>
          <cell r="E94" t="str">
            <v>KZT</v>
          </cell>
          <cell r="F94">
            <v>100</v>
          </cell>
          <cell r="G94">
            <v>38324</v>
          </cell>
          <cell r="H94">
            <v>38457</v>
          </cell>
          <cell r="I94">
            <v>0</v>
          </cell>
          <cell r="K94">
            <v>0</v>
          </cell>
          <cell r="L94">
            <v>8</v>
          </cell>
          <cell r="M94" t="str">
            <v>ноты НБРК 953/133</v>
          </cell>
          <cell r="N94">
            <v>1</v>
          </cell>
          <cell r="O94">
            <v>0</v>
          </cell>
          <cell r="P94">
            <v>133</v>
          </cell>
          <cell r="Q94">
            <v>92</v>
          </cell>
        </row>
        <row r="95">
          <cell r="A95" t="str">
            <v>956/n</v>
          </cell>
          <cell r="B95" t="str">
            <v>нотаНБ</v>
          </cell>
          <cell r="C95" t="str">
            <v>KZW1KD499567</v>
          </cell>
          <cell r="D95" t="str">
            <v>НБРК</v>
          </cell>
          <cell r="E95" t="str">
            <v>KZT</v>
          </cell>
          <cell r="F95">
            <v>100</v>
          </cell>
          <cell r="G95">
            <v>38345</v>
          </cell>
          <cell r="H95">
            <v>38394</v>
          </cell>
          <cell r="I95">
            <v>0</v>
          </cell>
          <cell r="K95">
            <v>0</v>
          </cell>
          <cell r="L95">
            <v>8</v>
          </cell>
          <cell r="M95" t="str">
            <v>ноты НБРК 956/049</v>
          </cell>
          <cell r="N95">
            <v>1</v>
          </cell>
          <cell r="O95">
            <v>0</v>
          </cell>
          <cell r="P95">
            <v>49</v>
          </cell>
          <cell r="Q95">
            <v>93</v>
          </cell>
        </row>
        <row r="96">
          <cell r="A96" t="str">
            <v>HSBKb7</v>
          </cell>
          <cell r="B96" t="str">
            <v>облигацияК</v>
          </cell>
          <cell r="C96" t="str">
            <v>KZPC4Y10B190</v>
          </cell>
          <cell r="D96" t="str">
            <v>Народный</v>
          </cell>
          <cell r="E96" t="str">
            <v>KZT</v>
          </cell>
          <cell r="F96">
            <v>1</v>
          </cell>
          <cell r="G96">
            <v>38352</v>
          </cell>
          <cell r="H96">
            <v>42004</v>
          </cell>
          <cell r="I96">
            <v>10</v>
          </cell>
          <cell r="J96">
            <v>7.5</v>
          </cell>
          <cell r="K96">
            <v>2</v>
          </cell>
          <cell r="L96">
            <v>0</v>
          </cell>
          <cell r="M96" t="str">
            <v>обл Народный Банк 7</v>
          </cell>
          <cell r="N96">
            <v>1</v>
          </cell>
          <cell r="O96">
            <v>0</v>
          </cell>
          <cell r="P96">
            <v>3652</v>
          </cell>
          <cell r="Q96">
            <v>94</v>
          </cell>
        </row>
        <row r="97">
          <cell r="A97" t="str">
            <v>ATFBb4</v>
          </cell>
          <cell r="B97" t="str">
            <v>облигацияК</v>
          </cell>
          <cell r="C97" t="str">
            <v>KZ2CKY10B406</v>
          </cell>
          <cell r="D97" t="str">
            <v>АТФБанк</v>
          </cell>
          <cell r="E97" t="str">
            <v>KZT</v>
          </cell>
          <cell r="F97">
            <v>100</v>
          </cell>
          <cell r="G97">
            <v>38314</v>
          </cell>
          <cell r="H97">
            <v>41966</v>
          </cell>
          <cell r="I97">
            <v>10</v>
          </cell>
          <cell r="J97">
            <v>8.5</v>
          </cell>
          <cell r="K97">
            <v>2</v>
          </cell>
          <cell r="L97">
            <v>0</v>
          </cell>
          <cell r="M97" t="str">
            <v>обл АТФБанк 4</v>
          </cell>
          <cell r="N97">
            <v>1</v>
          </cell>
          <cell r="O97">
            <v>0</v>
          </cell>
          <cell r="P97">
            <v>3652</v>
          </cell>
          <cell r="Q97">
            <v>95</v>
          </cell>
        </row>
        <row r="98">
          <cell r="A98" t="str">
            <v>CSBNb5</v>
          </cell>
          <cell r="B98" t="str">
            <v>облигацияК</v>
          </cell>
          <cell r="C98" t="str">
            <v>KZPC1Y07B465</v>
          </cell>
          <cell r="D98" t="str">
            <v>БАНК КАСПИЙСКИЙ</v>
          </cell>
          <cell r="E98" t="str">
            <v>KZT</v>
          </cell>
          <cell r="F98">
            <v>20000</v>
          </cell>
          <cell r="G98">
            <v>38372</v>
          </cell>
          <cell r="H98">
            <v>40928</v>
          </cell>
          <cell r="I98">
            <v>7</v>
          </cell>
          <cell r="J98" t="str">
            <v>2005012020050719 08.5000$2005072020060119 08.8000$2006012020060719 08.5000$2006072020070119 10.0000$2007012220070719 09.4000$2007072020080119 08.6000$2008012020080719 11.0000$</v>
          </cell>
          <cell r="K98">
            <v>2</v>
          </cell>
          <cell r="L98">
            <v>0</v>
          </cell>
          <cell r="M98" t="str">
            <v>обл Банк Каспийский 5</v>
          </cell>
          <cell r="N98">
            <v>1</v>
          </cell>
          <cell r="O98">
            <v>0</v>
          </cell>
          <cell r="P98">
            <v>2556</v>
          </cell>
          <cell r="Q98">
            <v>96</v>
          </cell>
        </row>
        <row r="99">
          <cell r="A99" t="str">
            <v>MOM036_0062</v>
          </cell>
          <cell r="B99" t="str">
            <v>облигацияГ</v>
          </cell>
          <cell r="C99" t="str">
            <v>KZK2KY030627</v>
          </cell>
          <cell r="D99" t="str">
            <v>МФ</v>
          </cell>
          <cell r="E99" t="str">
            <v>KZT</v>
          </cell>
          <cell r="F99">
            <v>1000</v>
          </cell>
          <cell r="G99">
            <v>38406</v>
          </cell>
          <cell r="H99">
            <v>39501</v>
          </cell>
          <cell r="I99">
            <v>3</v>
          </cell>
          <cell r="J99">
            <v>3.78</v>
          </cell>
          <cell r="K99">
            <v>2</v>
          </cell>
          <cell r="L99">
            <v>0</v>
          </cell>
          <cell r="M99" t="str">
            <v>МЕОКАМ 62/36</v>
          </cell>
          <cell r="N99">
            <v>1</v>
          </cell>
          <cell r="O99">
            <v>0</v>
          </cell>
          <cell r="P99">
            <v>1095</v>
          </cell>
          <cell r="Q99">
            <v>98</v>
          </cell>
        </row>
        <row r="100">
          <cell r="A100" t="str">
            <v>BTASb4</v>
          </cell>
          <cell r="B100" t="str">
            <v>облигацияК</v>
          </cell>
          <cell r="C100" t="str">
            <v>KZ2CKY10В158</v>
          </cell>
          <cell r="D100" t="str">
            <v>Банк ТуранАлем</v>
          </cell>
          <cell r="E100" t="str">
            <v>KZT</v>
          </cell>
          <cell r="F100">
            <v>10000</v>
          </cell>
          <cell r="G100">
            <v>38148</v>
          </cell>
          <cell r="H100">
            <v>41800</v>
          </cell>
          <cell r="I100">
            <v>10</v>
          </cell>
          <cell r="J100" t="str">
            <v>2004061020050609 08.0000$2005061020051209 09.1000$2005121020060609 09.9000$2006061020061209 10.9000$2006120920070610 10.5000$2007061120071210 09.8000$2007121120080610 12.0000$</v>
          </cell>
          <cell r="K100">
            <v>2</v>
          </cell>
          <cell r="L100">
            <v>0</v>
          </cell>
          <cell r="M100" t="str">
            <v>обл Банк ТуранАлем 4</v>
          </cell>
          <cell r="N100">
            <v>1</v>
          </cell>
          <cell r="O100">
            <v>0</v>
          </cell>
          <cell r="P100">
            <v>3652</v>
          </cell>
          <cell r="Q100">
            <v>99</v>
          </cell>
        </row>
        <row r="101">
          <cell r="A101" t="str">
            <v>NTK028_0968</v>
          </cell>
          <cell r="B101" t="str">
            <v>нотаНБ</v>
          </cell>
          <cell r="C101" t="str">
            <v>KZW1KD289687</v>
          </cell>
          <cell r="D101" t="str">
            <v>НБРК</v>
          </cell>
          <cell r="E101" t="str">
            <v>KZT</v>
          </cell>
          <cell r="F101">
            <v>100</v>
          </cell>
          <cell r="G101">
            <v>38429</v>
          </cell>
          <cell r="H101">
            <v>38457</v>
          </cell>
          <cell r="I101">
            <v>0</v>
          </cell>
          <cell r="K101">
            <v>0</v>
          </cell>
          <cell r="L101">
            <v>8</v>
          </cell>
          <cell r="M101" t="str">
            <v>ноты НБРК 968/028</v>
          </cell>
          <cell r="N101">
            <v>1</v>
          </cell>
          <cell r="O101">
            <v>0</v>
          </cell>
          <cell r="P101">
            <v>28</v>
          </cell>
          <cell r="Q101">
            <v>100</v>
          </cell>
        </row>
        <row r="102">
          <cell r="A102" t="str">
            <v>946/n</v>
          </cell>
          <cell r="B102" t="str">
            <v>нотаНБ</v>
          </cell>
          <cell r="C102" t="str">
            <v>KZW1KW339465</v>
          </cell>
          <cell r="D102" t="str">
            <v>НБРК</v>
          </cell>
          <cell r="E102" t="str">
            <v>KZT</v>
          </cell>
          <cell r="F102">
            <v>100</v>
          </cell>
          <cell r="G102">
            <v>38275</v>
          </cell>
          <cell r="H102">
            <v>38506</v>
          </cell>
          <cell r="I102">
            <v>0</v>
          </cell>
          <cell r="K102">
            <v>0</v>
          </cell>
          <cell r="L102">
            <v>8</v>
          </cell>
          <cell r="M102" t="str">
            <v>ноты НБРК 946/231</v>
          </cell>
          <cell r="N102">
            <v>1</v>
          </cell>
          <cell r="O102">
            <v>0</v>
          </cell>
          <cell r="P102">
            <v>231</v>
          </cell>
          <cell r="Q102">
            <v>101</v>
          </cell>
        </row>
        <row r="103">
          <cell r="A103" t="str">
            <v>MKM012_0083</v>
          </cell>
          <cell r="B103" t="str">
            <v>облигацияГ-д</v>
          </cell>
          <cell r="C103" t="str">
            <v>KZK1KM120836</v>
          </cell>
          <cell r="D103" t="str">
            <v>МФ</v>
          </cell>
          <cell r="E103" t="str">
            <v>KZT</v>
          </cell>
          <cell r="F103">
            <v>100</v>
          </cell>
          <cell r="G103">
            <v>38441</v>
          </cell>
          <cell r="H103">
            <v>38806</v>
          </cell>
          <cell r="I103">
            <v>1</v>
          </cell>
          <cell r="K103">
            <v>0</v>
          </cell>
          <cell r="L103">
            <v>8</v>
          </cell>
          <cell r="M103" t="str">
            <v>МЕККАМ 83/12</v>
          </cell>
          <cell r="N103">
            <v>1</v>
          </cell>
          <cell r="O103">
            <v>0</v>
          </cell>
          <cell r="P103">
            <v>365</v>
          </cell>
          <cell r="Q103">
            <v>102</v>
          </cell>
        </row>
        <row r="104">
          <cell r="A104" t="str">
            <v>NTK028_0971</v>
          </cell>
          <cell r="B104" t="str">
            <v>нотаНБ</v>
          </cell>
          <cell r="C104" t="str">
            <v>KZW1KD289711</v>
          </cell>
          <cell r="D104" t="str">
            <v>НБРК</v>
          </cell>
          <cell r="E104" t="str">
            <v>KZT</v>
          </cell>
          <cell r="F104">
            <v>100</v>
          </cell>
          <cell r="G104">
            <v>38450</v>
          </cell>
          <cell r="H104">
            <v>38478</v>
          </cell>
          <cell r="I104">
            <v>0</v>
          </cell>
          <cell r="K104">
            <v>0</v>
          </cell>
          <cell r="L104">
            <v>8</v>
          </cell>
          <cell r="M104" t="str">
            <v>ноты НБРК 971/28</v>
          </cell>
          <cell r="N104">
            <v>1</v>
          </cell>
          <cell r="O104">
            <v>0</v>
          </cell>
          <cell r="P104">
            <v>28</v>
          </cell>
          <cell r="Q104">
            <v>103</v>
          </cell>
        </row>
        <row r="105">
          <cell r="A105" t="str">
            <v>NTK049_0967</v>
          </cell>
          <cell r="B105" t="str">
            <v>нотаНБ</v>
          </cell>
          <cell r="C105" t="str">
            <v>KZW1KD499674</v>
          </cell>
          <cell r="D105" t="str">
            <v>НБРК</v>
          </cell>
          <cell r="E105" t="str">
            <v>KZT</v>
          </cell>
          <cell r="F105">
            <v>100</v>
          </cell>
          <cell r="G105">
            <v>38422</v>
          </cell>
          <cell r="H105">
            <v>38471</v>
          </cell>
          <cell r="I105">
            <v>0</v>
          </cell>
          <cell r="K105">
            <v>0</v>
          </cell>
          <cell r="L105">
            <v>8</v>
          </cell>
          <cell r="M105" t="str">
            <v>ноты НБРК 967/049</v>
          </cell>
          <cell r="N105">
            <v>1</v>
          </cell>
          <cell r="O105">
            <v>0</v>
          </cell>
          <cell r="P105">
            <v>49</v>
          </cell>
          <cell r="Q105">
            <v>104</v>
          </cell>
        </row>
        <row r="106">
          <cell r="A106" t="str">
            <v>NTK028_0975</v>
          </cell>
          <cell r="B106" t="str">
            <v>нотаНБ</v>
          </cell>
          <cell r="C106" t="str">
            <v>KZW1KD289752</v>
          </cell>
          <cell r="D106" t="str">
            <v>НБРК</v>
          </cell>
          <cell r="E106" t="str">
            <v>KZT</v>
          </cell>
          <cell r="F106">
            <v>100</v>
          </cell>
          <cell r="G106">
            <v>38478</v>
          </cell>
          <cell r="H106">
            <v>38506</v>
          </cell>
          <cell r="I106">
            <v>0</v>
          </cell>
          <cell r="K106">
            <v>0</v>
          </cell>
          <cell r="L106">
            <v>8</v>
          </cell>
          <cell r="M106" t="str">
            <v>ноты НБРК 975/028</v>
          </cell>
          <cell r="N106">
            <v>1</v>
          </cell>
          <cell r="O106">
            <v>0</v>
          </cell>
          <cell r="P106">
            <v>28</v>
          </cell>
          <cell r="Q106">
            <v>105</v>
          </cell>
        </row>
        <row r="107">
          <cell r="A107" t="str">
            <v>MOM060_0026</v>
          </cell>
          <cell r="B107" t="str">
            <v>облигацияГ</v>
          </cell>
          <cell r="C107" t="str">
            <v>KZK2KY050260</v>
          </cell>
          <cell r="D107" t="str">
            <v>МФ</v>
          </cell>
          <cell r="E107" t="str">
            <v>KZT</v>
          </cell>
          <cell r="F107">
            <v>1000</v>
          </cell>
          <cell r="G107">
            <v>38497</v>
          </cell>
          <cell r="H107">
            <v>40323</v>
          </cell>
          <cell r="I107">
            <v>5</v>
          </cell>
          <cell r="J107">
            <v>4.05</v>
          </cell>
          <cell r="K107">
            <v>2</v>
          </cell>
          <cell r="L107">
            <v>0</v>
          </cell>
          <cell r="M107" t="str">
            <v>МЕОКАМ 26/60</v>
          </cell>
          <cell r="N107">
            <v>1</v>
          </cell>
          <cell r="O107">
            <v>0</v>
          </cell>
          <cell r="P107">
            <v>1826</v>
          </cell>
          <cell r="Q107">
            <v>106</v>
          </cell>
        </row>
        <row r="108">
          <cell r="A108" t="str">
            <v>MKM012_0084</v>
          </cell>
          <cell r="B108" t="str">
            <v>облигацияГ-д</v>
          </cell>
          <cell r="C108" t="str">
            <v>KZK1KM120844</v>
          </cell>
          <cell r="D108" t="str">
            <v>МФ</v>
          </cell>
          <cell r="E108" t="str">
            <v>KZT</v>
          </cell>
          <cell r="F108">
            <v>100</v>
          </cell>
          <cell r="G108">
            <v>38532</v>
          </cell>
          <cell r="H108">
            <v>38897</v>
          </cell>
          <cell r="I108">
            <v>1</v>
          </cell>
          <cell r="K108">
            <v>0</v>
          </cell>
          <cell r="L108">
            <v>8</v>
          </cell>
          <cell r="M108" t="str">
            <v>МЕККАМ 84/12</v>
          </cell>
          <cell r="N108">
            <v>1</v>
          </cell>
          <cell r="O108">
            <v>0</v>
          </cell>
          <cell r="P108">
            <v>365</v>
          </cell>
          <cell r="Q108">
            <v>107</v>
          </cell>
        </row>
        <row r="109">
          <cell r="A109" t="str">
            <v>NTK028_0980</v>
          </cell>
          <cell r="B109" t="str">
            <v>нотаНБ</v>
          </cell>
          <cell r="C109" t="str">
            <v>KZW1KD289802</v>
          </cell>
          <cell r="D109" t="str">
            <v>НБРК</v>
          </cell>
          <cell r="E109" t="str">
            <v>KZT</v>
          </cell>
          <cell r="F109">
            <v>100</v>
          </cell>
          <cell r="G109">
            <v>38513</v>
          </cell>
          <cell r="H109">
            <v>38541</v>
          </cell>
          <cell r="I109">
            <v>0</v>
          </cell>
          <cell r="K109">
            <v>0</v>
          </cell>
          <cell r="L109">
            <v>8</v>
          </cell>
          <cell r="M109" t="str">
            <v>ноты НБРК 980/28</v>
          </cell>
          <cell r="N109">
            <v>1</v>
          </cell>
          <cell r="O109">
            <v>0</v>
          </cell>
          <cell r="P109">
            <v>28</v>
          </cell>
          <cell r="Q109">
            <v>108</v>
          </cell>
        </row>
        <row r="110">
          <cell r="A110" t="str">
            <v>NTK028_0983</v>
          </cell>
          <cell r="B110" t="str">
            <v>нотаНБ</v>
          </cell>
          <cell r="C110" t="str">
            <v>KZW1KD289836</v>
          </cell>
          <cell r="D110" t="str">
            <v>НБРК</v>
          </cell>
          <cell r="E110" t="str">
            <v>KZT</v>
          </cell>
          <cell r="F110">
            <v>100</v>
          </cell>
          <cell r="G110">
            <v>38534</v>
          </cell>
          <cell r="H110">
            <v>38562</v>
          </cell>
          <cell r="I110">
            <v>0</v>
          </cell>
          <cell r="K110">
            <v>0</v>
          </cell>
          <cell r="L110">
            <v>8</v>
          </cell>
          <cell r="M110" t="str">
            <v>ноты НБРК 983/28</v>
          </cell>
          <cell r="N110">
            <v>1</v>
          </cell>
          <cell r="O110">
            <v>0</v>
          </cell>
          <cell r="P110">
            <v>28</v>
          </cell>
          <cell r="Q110">
            <v>109</v>
          </cell>
        </row>
        <row r="111">
          <cell r="A111" t="str">
            <v>NTK028_0984</v>
          </cell>
          <cell r="B111" t="str">
            <v>нотаНБ</v>
          </cell>
          <cell r="C111" t="str">
            <v>KZW1KD289844</v>
          </cell>
          <cell r="D111" t="str">
            <v>НБРК</v>
          </cell>
          <cell r="E111" t="str">
            <v>KZT</v>
          </cell>
          <cell r="F111">
            <v>100</v>
          </cell>
          <cell r="G111">
            <v>38541</v>
          </cell>
          <cell r="H111">
            <v>38569</v>
          </cell>
          <cell r="I111">
            <v>0</v>
          </cell>
          <cell r="K111">
            <v>0</v>
          </cell>
          <cell r="L111">
            <v>8</v>
          </cell>
          <cell r="M111" t="str">
            <v>ноты НБРК 984/28</v>
          </cell>
          <cell r="N111">
            <v>1</v>
          </cell>
          <cell r="O111">
            <v>0</v>
          </cell>
          <cell r="P111">
            <v>28</v>
          </cell>
          <cell r="Q111">
            <v>110</v>
          </cell>
        </row>
        <row r="112">
          <cell r="A112" t="str">
            <v>ATFBb5</v>
          </cell>
          <cell r="B112" t="str">
            <v>облигацияК</v>
          </cell>
          <cell r="C112" t="str">
            <v>KZPC1Y07B598</v>
          </cell>
          <cell r="D112" t="str">
            <v>АТФБанк</v>
          </cell>
          <cell r="E112" t="str">
            <v>KZT</v>
          </cell>
          <cell r="F112">
            <v>100</v>
          </cell>
          <cell r="G112">
            <v>38495</v>
          </cell>
          <cell r="H112">
            <v>41052</v>
          </cell>
          <cell r="I112">
            <v>7</v>
          </cell>
          <cell r="J112" t="str">
            <v>2005052320060522 08.5000$2006052320070522 10.9000$2007052320080522 09.8000$</v>
          </cell>
          <cell r="K112">
            <v>2</v>
          </cell>
          <cell r="L112">
            <v>0</v>
          </cell>
          <cell r="M112" t="str">
            <v>обл АТФБанк 5</v>
          </cell>
          <cell r="N112">
            <v>1</v>
          </cell>
          <cell r="O112">
            <v>0</v>
          </cell>
          <cell r="P112">
            <v>2557</v>
          </cell>
          <cell r="Q112">
            <v>111</v>
          </cell>
        </row>
        <row r="113">
          <cell r="A113" t="str">
            <v>NRBNb4</v>
          </cell>
          <cell r="B113" t="str">
            <v>облигацияК</v>
          </cell>
          <cell r="C113" t="str">
            <v>KZPC1Y04B420</v>
          </cell>
          <cell r="D113" t="str">
            <v>Нурбанк</v>
          </cell>
          <cell r="E113" t="str">
            <v>KZT</v>
          </cell>
          <cell r="F113">
            <v>100</v>
          </cell>
          <cell r="G113">
            <v>38716</v>
          </cell>
          <cell r="H113">
            <v>39812</v>
          </cell>
          <cell r="I113">
            <v>4</v>
          </cell>
          <cell r="J113">
            <v>8</v>
          </cell>
          <cell r="K113">
            <v>2</v>
          </cell>
          <cell r="L113">
            <v>0</v>
          </cell>
          <cell r="M113" t="str">
            <v>обл Нурбанк 4</v>
          </cell>
          <cell r="N113">
            <v>1</v>
          </cell>
          <cell r="O113">
            <v>0</v>
          </cell>
          <cell r="P113">
            <v>1096</v>
          </cell>
          <cell r="Q113">
            <v>112</v>
          </cell>
        </row>
        <row r="114">
          <cell r="A114" t="str">
            <v>NTK028_0986</v>
          </cell>
          <cell r="B114" t="str">
            <v>нотаНБ</v>
          </cell>
          <cell r="C114" t="str">
            <v>KZW1KD289869</v>
          </cell>
          <cell r="D114" t="str">
            <v>НБРК</v>
          </cell>
          <cell r="E114" t="str">
            <v>KZT</v>
          </cell>
          <cell r="F114">
            <v>100</v>
          </cell>
          <cell r="G114">
            <v>38555</v>
          </cell>
          <cell r="H114">
            <v>38583</v>
          </cell>
          <cell r="I114">
            <v>0</v>
          </cell>
          <cell r="K114">
            <v>0</v>
          </cell>
          <cell r="L114">
            <v>8</v>
          </cell>
          <cell r="M114" t="str">
            <v>ноты НБРК 986/28</v>
          </cell>
          <cell r="N114">
            <v>1</v>
          </cell>
          <cell r="O114">
            <v>0</v>
          </cell>
          <cell r="P114">
            <v>28</v>
          </cell>
          <cell r="Q114">
            <v>113</v>
          </cell>
        </row>
        <row r="115">
          <cell r="A115" t="str">
            <v>NTK028_0988</v>
          </cell>
          <cell r="B115" t="str">
            <v>нотаНБ</v>
          </cell>
          <cell r="C115" t="str">
            <v>KZW1KD289885</v>
          </cell>
          <cell r="D115" t="str">
            <v>НБРК</v>
          </cell>
          <cell r="E115" t="str">
            <v>KZT</v>
          </cell>
          <cell r="F115">
            <v>100</v>
          </cell>
          <cell r="G115">
            <v>38569</v>
          </cell>
          <cell r="H115">
            <v>38597</v>
          </cell>
          <cell r="I115">
            <v>0</v>
          </cell>
          <cell r="K115">
            <v>0</v>
          </cell>
          <cell r="L115">
            <v>8</v>
          </cell>
          <cell r="M115" t="str">
            <v>ноты НБРК 988/28</v>
          </cell>
          <cell r="N115">
            <v>1</v>
          </cell>
          <cell r="O115">
            <v>0</v>
          </cell>
          <cell r="P115">
            <v>28</v>
          </cell>
          <cell r="Q115">
            <v>114</v>
          </cell>
        </row>
        <row r="116">
          <cell r="A116" t="str">
            <v>NTK028_0989</v>
          </cell>
          <cell r="B116" t="str">
            <v>нотаНБ</v>
          </cell>
          <cell r="C116" t="str">
            <v>KZW1KD289893</v>
          </cell>
          <cell r="D116" t="str">
            <v>НБРК</v>
          </cell>
          <cell r="E116" t="str">
            <v>KZT</v>
          </cell>
          <cell r="F116">
            <v>100</v>
          </cell>
          <cell r="G116">
            <v>38576</v>
          </cell>
          <cell r="H116">
            <v>38604</v>
          </cell>
          <cell r="I116">
            <v>0</v>
          </cell>
          <cell r="K116">
            <v>0</v>
          </cell>
          <cell r="L116">
            <v>8</v>
          </cell>
          <cell r="M116" t="str">
            <v>ноты НБРК 989/28</v>
          </cell>
          <cell r="N116">
            <v>1</v>
          </cell>
          <cell r="O116">
            <v>0</v>
          </cell>
          <cell r="P116">
            <v>28</v>
          </cell>
          <cell r="Q116">
            <v>115</v>
          </cell>
        </row>
        <row r="117">
          <cell r="A117" t="str">
            <v>NTK028_0990</v>
          </cell>
          <cell r="B117" t="str">
            <v>нотаНБ</v>
          </cell>
          <cell r="C117" t="str">
            <v>KZW1KD289901</v>
          </cell>
          <cell r="D117" t="str">
            <v>НБРК</v>
          </cell>
          <cell r="E117" t="str">
            <v>KZT</v>
          </cell>
          <cell r="F117">
            <v>100</v>
          </cell>
          <cell r="G117">
            <v>38583</v>
          </cell>
          <cell r="H117">
            <v>38611</v>
          </cell>
          <cell r="I117">
            <v>0</v>
          </cell>
          <cell r="K117">
            <v>0</v>
          </cell>
          <cell r="L117">
            <v>8</v>
          </cell>
          <cell r="M117" t="str">
            <v>ноты НБРК 990/28</v>
          </cell>
          <cell r="N117">
            <v>1</v>
          </cell>
          <cell r="O117">
            <v>0</v>
          </cell>
          <cell r="P117">
            <v>28</v>
          </cell>
          <cell r="Q117">
            <v>116</v>
          </cell>
        </row>
        <row r="118">
          <cell r="A118" t="str">
            <v>NTK028_0993</v>
          </cell>
          <cell r="B118" t="str">
            <v>нотаНБ</v>
          </cell>
          <cell r="C118" t="str">
            <v>KZW1KD289935</v>
          </cell>
          <cell r="D118" t="str">
            <v>НБРК</v>
          </cell>
          <cell r="E118" t="str">
            <v>KZT</v>
          </cell>
          <cell r="F118">
            <v>100</v>
          </cell>
          <cell r="G118">
            <v>38604</v>
          </cell>
          <cell r="H118">
            <v>38632</v>
          </cell>
          <cell r="I118">
            <v>0</v>
          </cell>
          <cell r="K118">
            <v>0</v>
          </cell>
          <cell r="L118">
            <v>8</v>
          </cell>
          <cell r="M118" t="str">
            <v>ноты НБРК 993/28</v>
          </cell>
          <cell r="N118">
            <v>1</v>
          </cell>
          <cell r="O118">
            <v>0</v>
          </cell>
          <cell r="P118">
            <v>28</v>
          </cell>
          <cell r="Q118">
            <v>117</v>
          </cell>
        </row>
        <row r="119">
          <cell r="A119" t="str">
            <v>NTK028_0994</v>
          </cell>
          <cell r="B119" t="str">
            <v>нотаНБ</v>
          </cell>
          <cell r="C119" t="str">
            <v>KZW1KD289943</v>
          </cell>
          <cell r="D119" t="str">
            <v>НБРК</v>
          </cell>
          <cell r="E119" t="str">
            <v>KZT</v>
          </cell>
          <cell r="F119">
            <v>100</v>
          </cell>
          <cell r="G119">
            <v>38611</v>
          </cell>
          <cell r="H119">
            <v>38639</v>
          </cell>
          <cell r="I119">
            <v>0</v>
          </cell>
          <cell r="K119">
            <v>0</v>
          </cell>
          <cell r="L119">
            <v>8</v>
          </cell>
          <cell r="M119" t="str">
            <v>ноты НБРК 994/28</v>
          </cell>
          <cell r="N119">
            <v>1</v>
          </cell>
          <cell r="O119">
            <v>0</v>
          </cell>
          <cell r="P119">
            <v>28</v>
          </cell>
          <cell r="Q119">
            <v>118</v>
          </cell>
        </row>
        <row r="120">
          <cell r="A120" t="str">
            <v>NTK028_0995</v>
          </cell>
          <cell r="B120" t="str">
            <v>нотаНБ</v>
          </cell>
          <cell r="C120" t="str">
            <v>KZW1KD289950</v>
          </cell>
          <cell r="D120" t="str">
            <v>НБРК</v>
          </cell>
          <cell r="E120" t="str">
            <v>KZT</v>
          </cell>
          <cell r="F120">
            <v>100</v>
          </cell>
          <cell r="G120">
            <v>38618</v>
          </cell>
          <cell r="H120">
            <v>38646</v>
          </cell>
          <cell r="I120">
            <v>0</v>
          </cell>
          <cell r="K120">
            <v>0</v>
          </cell>
          <cell r="L120">
            <v>8</v>
          </cell>
          <cell r="M120" t="str">
            <v>ноты НБРК 995/28</v>
          </cell>
          <cell r="N120">
            <v>1</v>
          </cell>
          <cell r="O120">
            <v>0</v>
          </cell>
          <cell r="P120">
            <v>28</v>
          </cell>
          <cell r="Q120">
            <v>119</v>
          </cell>
        </row>
        <row r="121">
          <cell r="A121" t="str">
            <v>KKGBb5</v>
          </cell>
          <cell r="B121" t="str">
            <v>облигацияК</v>
          </cell>
          <cell r="C121" t="str">
            <v>KZ2CKY10B695</v>
          </cell>
          <cell r="D121" t="str">
            <v>Казкоммерцбанк</v>
          </cell>
          <cell r="E121" t="str">
            <v>KZT</v>
          </cell>
          <cell r="F121">
            <v>1000</v>
          </cell>
          <cell r="G121">
            <v>38603</v>
          </cell>
          <cell r="H121">
            <v>42255</v>
          </cell>
          <cell r="I121">
            <v>7</v>
          </cell>
          <cell r="J121" t="str">
            <v>2005090820070907 07.5000$2007090820080307 09.4000$2008030820080907 09.5000$</v>
          </cell>
          <cell r="K121">
            <v>2</v>
          </cell>
          <cell r="L121">
            <v>0</v>
          </cell>
          <cell r="M121" t="str">
            <v>обл Казкоммерцбанк 5</v>
          </cell>
          <cell r="N121">
            <v>1</v>
          </cell>
          <cell r="O121">
            <v>0</v>
          </cell>
          <cell r="P121">
            <v>3652</v>
          </cell>
          <cell r="Q121">
            <v>120</v>
          </cell>
        </row>
        <row r="122">
          <cell r="A122" t="str">
            <v>MOM048_0034</v>
          </cell>
          <cell r="B122" t="str">
            <v>облигацияГ</v>
          </cell>
          <cell r="C122" t="str">
            <v>KZK2KY040345</v>
          </cell>
          <cell r="D122" t="str">
            <v>МФ</v>
          </cell>
          <cell r="E122" t="str">
            <v>KZT</v>
          </cell>
          <cell r="F122">
            <v>1000</v>
          </cell>
          <cell r="G122">
            <v>38713</v>
          </cell>
          <cell r="H122">
            <v>40174</v>
          </cell>
          <cell r="I122">
            <v>4</v>
          </cell>
          <cell r="J122">
            <v>3.5</v>
          </cell>
          <cell r="K122">
            <v>2</v>
          </cell>
          <cell r="L122">
            <v>0</v>
          </cell>
          <cell r="M122" t="str">
            <v>МЕОКАМ 34/48</v>
          </cell>
          <cell r="N122">
            <v>1</v>
          </cell>
          <cell r="O122">
            <v>0</v>
          </cell>
          <cell r="P122">
            <v>1461</v>
          </cell>
          <cell r="Q122">
            <v>121</v>
          </cell>
        </row>
        <row r="123">
          <cell r="A123" t="str">
            <v>KZIKb11</v>
          </cell>
          <cell r="B123" t="str">
            <v>облигацияК</v>
          </cell>
          <cell r="C123" t="str">
            <v>KZPC1Y10B543</v>
          </cell>
          <cell r="D123" t="str">
            <v>КИК</v>
          </cell>
          <cell r="E123" t="str">
            <v>KZT</v>
          </cell>
          <cell r="F123">
            <v>1</v>
          </cell>
          <cell r="G123">
            <v>38452</v>
          </cell>
          <cell r="H123">
            <v>42104</v>
          </cell>
          <cell r="I123">
            <v>10</v>
          </cell>
          <cell r="J123">
            <v>6.9</v>
          </cell>
          <cell r="K123">
            <v>2</v>
          </cell>
          <cell r="L123">
            <v>0</v>
          </cell>
          <cell r="M123" t="str">
            <v>обл КИК 11</v>
          </cell>
          <cell r="N123">
            <v>1</v>
          </cell>
          <cell r="O123">
            <v>0</v>
          </cell>
          <cell r="P123">
            <v>3652</v>
          </cell>
          <cell r="Q123">
            <v>122</v>
          </cell>
        </row>
        <row r="124">
          <cell r="A124" t="str">
            <v>MOM036_0063</v>
          </cell>
          <cell r="B124" t="str">
            <v>облигацияГ</v>
          </cell>
          <cell r="C124" t="str">
            <v>KZK2KY030635</v>
          </cell>
          <cell r="D124" t="str">
            <v>МФ</v>
          </cell>
          <cell r="E124" t="str">
            <v>KZT</v>
          </cell>
          <cell r="F124">
            <v>1000</v>
          </cell>
          <cell r="G124">
            <v>38730</v>
          </cell>
          <cell r="H124">
            <v>39826</v>
          </cell>
          <cell r="I124">
            <v>3</v>
          </cell>
          <cell r="J124">
            <v>3.35</v>
          </cell>
          <cell r="K124">
            <v>2</v>
          </cell>
          <cell r="L124">
            <v>0</v>
          </cell>
          <cell r="M124" t="str">
            <v>МЕОКАМ 63/36</v>
          </cell>
          <cell r="N124">
            <v>1</v>
          </cell>
          <cell r="O124">
            <v>0</v>
          </cell>
          <cell r="P124">
            <v>1096</v>
          </cell>
          <cell r="Q124">
            <v>123</v>
          </cell>
        </row>
        <row r="125">
          <cell r="A125" t="str">
            <v>KKGBb2</v>
          </cell>
          <cell r="B125" t="str">
            <v>облигацияК</v>
          </cell>
          <cell r="C125" t="str">
            <v>KZ2CKY07A693</v>
          </cell>
          <cell r="D125" t="str">
            <v>Казкоммерцбанк</v>
          </cell>
          <cell r="E125" t="str">
            <v>IndUSD</v>
          </cell>
          <cell r="F125">
            <v>150000</v>
          </cell>
          <cell r="G125">
            <v>37591</v>
          </cell>
          <cell r="H125">
            <v>40148</v>
          </cell>
          <cell r="I125">
            <v>7</v>
          </cell>
          <cell r="J125">
            <v>8</v>
          </cell>
          <cell r="K125">
            <v>2</v>
          </cell>
          <cell r="L125">
            <v>0</v>
          </cell>
          <cell r="M125" t="str">
            <v>обл Казкоммерцбанк 2</v>
          </cell>
          <cell r="N125">
            <v>155.06</v>
          </cell>
          <cell r="O125">
            <v>2</v>
          </cell>
          <cell r="P125">
            <v>2557</v>
          </cell>
          <cell r="Q125">
            <v>124</v>
          </cell>
        </row>
        <row r="126">
          <cell r="A126" t="str">
            <v>HSBKb10</v>
          </cell>
          <cell r="B126" t="str">
            <v>облигацияК</v>
          </cell>
          <cell r="C126" t="str">
            <v>KZPC7Y10B193</v>
          </cell>
          <cell r="D126" t="str">
            <v>Народный</v>
          </cell>
          <cell r="E126" t="str">
            <v>KZT</v>
          </cell>
          <cell r="F126">
            <v>10000</v>
          </cell>
          <cell r="G126">
            <v>38658</v>
          </cell>
          <cell r="H126">
            <v>42310</v>
          </cell>
          <cell r="I126">
            <v>10</v>
          </cell>
          <cell r="J126" t="str">
            <v>2005110220071101 07.3000$2007110220080602 06.0000$</v>
          </cell>
          <cell r="K126">
            <v>2</v>
          </cell>
          <cell r="L126">
            <v>0</v>
          </cell>
          <cell r="M126" t="str">
            <v>обл Народный Банк 10</v>
          </cell>
          <cell r="N126">
            <v>1</v>
          </cell>
          <cell r="O126">
            <v>0</v>
          </cell>
          <cell r="P126">
            <v>3652</v>
          </cell>
          <cell r="Q126">
            <v>125</v>
          </cell>
        </row>
        <row r="127">
          <cell r="A127" t="str">
            <v>BTASb1</v>
          </cell>
          <cell r="B127" t="str">
            <v>облигацияК</v>
          </cell>
          <cell r="C127" t="str">
            <v>KZ2CUY08A320</v>
          </cell>
          <cell r="D127" t="str">
            <v>Банк ТуранАлем</v>
          </cell>
          <cell r="E127" t="str">
            <v>USD-K</v>
          </cell>
          <cell r="F127">
            <v>100</v>
          </cell>
          <cell r="G127">
            <v>36941</v>
          </cell>
          <cell r="H127">
            <v>39863</v>
          </cell>
          <cell r="I127">
            <v>8</v>
          </cell>
          <cell r="J127">
            <v>12</v>
          </cell>
          <cell r="K127">
            <v>2</v>
          </cell>
          <cell r="L127">
            <v>0</v>
          </cell>
          <cell r="M127" t="str">
            <v>обл Банк ТуранАлем 1</v>
          </cell>
          <cell r="N127">
            <v>145.36000000000001</v>
          </cell>
          <cell r="O127">
            <v>2</v>
          </cell>
          <cell r="P127">
            <v>2922</v>
          </cell>
          <cell r="Q127">
            <v>126</v>
          </cell>
        </row>
        <row r="128">
          <cell r="A128" t="str">
            <v>KKGBe6</v>
          </cell>
          <cell r="B128" t="str">
            <v>евронотаК</v>
          </cell>
          <cell r="C128" t="str">
            <v>XS0204868995</v>
          </cell>
          <cell r="D128" t="str">
            <v>Kazkommerts Int. B.V.</v>
          </cell>
          <cell r="E128" t="str">
            <v>USD</v>
          </cell>
          <cell r="F128">
            <v>100</v>
          </cell>
          <cell r="G128">
            <v>38294</v>
          </cell>
          <cell r="H128">
            <v>40120</v>
          </cell>
          <cell r="I128">
            <v>5</v>
          </cell>
          <cell r="J128">
            <v>7</v>
          </cell>
          <cell r="K128">
            <v>2</v>
          </cell>
          <cell r="L128">
            <v>0</v>
          </cell>
          <cell r="M128" t="str">
            <v>евр.Kazkommerts Int. B.V. 6</v>
          </cell>
          <cell r="N128">
            <v>131.6</v>
          </cell>
          <cell r="O128">
            <v>2</v>
          </cell>
          <cell r="P128">
            <v>1826</v>
          </cell>
          <cell r="Q128">
            <v>127</v>
          </cell>
        </row>
        <row r="129">
          <cell r="A129" t="str">
            <v>HSBKe1</v>
          </cell>
          <cell r="B129" t="str">
            <v>евронотаК</v>
          </cell>
          <cell r="C129" t="str">
            <v>XS0202799580</v>
          </cell>
          <cell r="D129" t="str">
            <v>Народный</v>
          </cell>
          <cell r="E129" t="str">
            <v>USD</v>
          </cell>
          <cell r="F129">
            <v>100</v>
          </cell>
          <cell r="G129">
            <v>38267</v>
          </cell>
          <cell r="H129">
            <v>40093</v>
          </cell>
          <cell r="I129">
            <v>5</v>
          </cell>
          <cell r="J129">
            <v>8.125</v>
          </cell>
          <cell r="K129">
            <v>2</v>
          </cell>
          <cell r="L129">
            <v>0</v>
          </cell>
          <cell r="M129" t="str">
            <v>евр. Народный Банк 1</v>
          </cell>
          <cell r="N129">
            <v>134.19</v>
          </cell>
          <cell r="O129">
            <v>2</v>
          </cell>
          <cell r="P129">
            <v>1826</v>
          </cell>
          <cell r="Q129">
            <v>128</v>
          </cell>
        </row>
        <row r="130">
          <cell r="A130" t="str">
            <v>ASBNe2</v>
          </cell>
          <cell r="B130" t="str">
            <v>евронотаК</v>
          </cell>
          <cell r="C130" t="str">
            <v>XS0234283264</v>
          </cell>
          <cell r="D130" t="str">
            <v>ALB Finance B.V.</v>
          </cell>
          <cell r="E130" t="str">
            <v>USD</v>
          </cell>
          <cell r="F130">
            <v>100</v>
          </cell>
          <cell r="G130">
            <v>38678</v>
          </cell>
          <cell r="H130">
            <v>40504</v>
          </cell>
          <cell r="I130">
            <v>5</v>
          </cell>
          <cell r="J130">
            <v>9</v>
          </cell>
          <cell r="K130">
            <v>2</v>
          </cell>
          <cell r="L130">
            <v>0</v>
          </cell>
          <cell r="M130" t="str">
            <v>евр. ALB Finance 2</v>
          </cell>
          <cell r="N130">
            <v>133.94</v>
          </cell>
          <cell r="O130">
            <v>2</v>
          </cell>
          <cell r="P130">
            <v>1826</v>
          </cell>
          <cell r="Q130">
            <v>129</v>
          </cell>
        </row>
        <row r="131">
          <cell r="A131" t="str">
            <v>MUM096_0001</v>
          </cell>
          <cell r="B131" t="str">
            <v>облигацияГ</v>
          </cell>
          <cell r="C131" t="str">
            <v>KZKDKM960011</v>
          </cell>
          <cell r="D131" t="str">
            <v>МФ</v>
          </cell>
          <cell r="E131" t="str">
            <v>KZT</v>
          </cell>
          <cell r="F131">
            <v>1000</v>
          </cell>
          <cell r="G131">
            <v>38806</v>
          </cell>
          <cell r="H131">
            <v>41728</v>
          </cell>
          <cell r="I131">
            <v>8</v>
          </cell>
          <cell r="J131">
            <v>4.3</v>
          </cell>
          <cell r="K131">
            <v>1</v>
          </cell>
          <cell r="L131">
            <v>0</v>
          </cell>
          <cell r="M131" t="str">
            <v>МЕУКАМ 1/96</v>
          </cell>
          <cell r="N131">
            <v>1</v>
          </cell>
          <cell r="O131">
            <v>0</v>
          </cell>
          <cell r="P131">
            <v>2922</v>
          </cell>
          <cell r="Q131">
            <v>130</v>
          </cell>
        </row>
        <row r="132">
          <cell r="A132" t="str">
            <v>ASBNe1</v>
          </cell>
          <cell r="B132" t="str">
            <v>евронотаК</v>
          </cell>
          <cell r="C132" t="str">
            <v>XS0222981358</v>
          </cell>
          <cell r="D132" t="str">
            <v>Альянсбанк</v>
          </cell>
          <cell r="E132" t="str">
            <v>USD</v>
          </cell>
          <cell r="F132">
            <v>100</v>
          </cell>
          <cell r="G132">
            <v>38530</v>
          </cell>
          <cell r="H132">
            <v>39626</v>
          </cell>
          <cell r="I132">
            <v>3</v>
          </cell>
          <cell r="J132">
            <v>9</v>
          </cell>
          <cell r="K132">
            <v>2</v>
          </cell>
          <cell r="L132">
            <v>0</v>
          </cell>
          <cell r="M132" t="str">
            <v>евр. Альянсбанк 1</v>
          </cell>
          <cell r="N132">
            <v>135.08000000000001</v>
          </cell>
          <cell r="O132">
            <v>2</v>
          </cell>
          <cell r="P132">
            <v>1096</v>
          </cell>
          <cell r="Q132">
            <v>131</v>
          </cell>
        </row>
        <row r="133">
          <cell r="A133" t="str">
            <v>CCBNe1</v>
          </cell>
          <cell r="B133" t="str">
            <v>евронотаК</v>
          </cell>
          <cell r="C133" t="str">
            <v>XS0212560055</v>
          </cell>
          <cell r="D133" t="str">
            <v>Банк ЦентрКредит</v>
          </cell>
          <cell r="E133" t="str">
            <v>USD</v>
          </cell>
          <cell r="F133">
            <v>100</v>
          </cell>
          <cell r="G133">
            <v>38397</v>
          </cell>
          <cell r="H133">
            <v>39492</v>
          </cell>
          <cell r="I133">
            <v>3</v>
          </cell>
          <cell r="J133">
            <v>8</v>
          </cell>
          <cell r="K133">
            <v>2</v>
          </cell>
          <cell r="L133">
            <v>0</v>
          </cell>
          <cell r="M133" t="str">
            <v>евр. Банк ЦентрКредит 1</v>
          </cell>
          <cell r="N133">
            <v>130.25</v>
          </cell>
          <cell r="O133">
            <v>2</v>
          </cell>
          <cell r="P133">
            <v>1095</v>
          </cell>
          <cell r="Q133">
            <v>132</v>
          </cell>
        </row>
        <row r="134">
          <cell r="A134" t="str">
            <v>KKGBe4</v>
          </cell>
          <cell r="B134" t="str">
            <v>евронотаК</v>
          </cell>
          <cell r="C134" t="str">
            <v>XS0167149094</v>
          </cell>
          <cell r="D134" t="str">
            <v>Kazkommerts Int. B.V.</v>
          </cell>
          <cell r="E134" t="str">
            <v>USD</v>
          </cell>
          <cell r="F134">
            <v>100</v>
          </cell>
          <cell r="G134">
            <v>37727</v>
          </cell>
          <cell r="H134">
            <v>41380</v>
          </cell>
          <cell r="I134">
            <v>10</v>
          </cell>
          <cell r="J134">
            <v>8.5</v>
          </cell>
          <cell r="K134">
            <v>2</v>
          </cell>
          <cell r="L134">
            <v>0</v>
          </cell>
          <cell r="M134" t="str">
            <v>евр.Kazkommerts Int. B.V. 4</v>
          </cell>
          <cell r="N134">
            <v>151.77000000000001</v>
          </cell>
          <cell r="O134">
            <v>2</v>
          </cell>
          <cell r="P134">
            <v>3653</v>
          </cell>
          <cell r="Q134">
            <v>133</v>
          </cell>
        </row>
        <row r="135">
          <cell r="A135" t="str">
            <v>ATFBe4</v>
          </cell>
          <cell r="B135" t="str">
            <v>евронотаК</v>
          </cell>
          <cell r="C135" t="str">
            <v>XS0233829463</v>
          </cell>
          <cell r="D135" t="str">
            <v>АТФБанк</v>
          </cell>
          <cell r="E135" t="str">
            <v>USD</v>
          </cell>
          <cell r="F135">
            <v>100</v>
          </cell>
          <cell r="G135">
            <v>38653</v>
          </cell>
          <cell r="H135">
            <v>40479</v>
          </cell>
          <cell r="I135">
            <v>5</v>
          </cell>
          <cell r="J135">
            <v>8.125</v>
          </cell>
          <cell r="K135">
            <v>2</v>
          </cell>
          <cell r="L135">
            <v>0</v>
          </cell>
          <cell r="M135" t="str">
            <v>евр.АТФБанк 4</v>
          </cell>
          <cell r="N135">
            <v>134</v>
          </cell>
          <cell r="O135">
            <v>2</v>
          </cell>
          <cell r="P135">
            <v>1826</v>
          </cell>
          <cell r="Q135">
            <v>134</v>
          </cell>
        </row>
        <row r="136">
          <cell r="A136" t="str">
            <v>ATFBe2</v>
          </cell>
          <cell r="B136" t="str">
            <v>евронотаК</v>
          </cell>
          <cell r="C136" t="str">
            <v>XS0205381717</v>
          </cell>
          <cell r="D136" t="str">
            <v>АТФБанк</v>
          </cell>
          <cell r="E136" t="str">
            <v>USD</v>
          </cell>
          <cell r="F136">
            <v>100</v>
          </cell>
          <cell r="G136">
            <v>38300</v>
          </cell>
          <cell r="H136">
            <v>40126</v>
          </cell>
          <cell r="I136">
            <v>5</v>
          </cell>
          <cell r="J136">
            <v>8.875</v>
          </cell>
          <cell r="K136">
            <v>2</v>
          </cell>
          <cell r="L136">
            <v>0</v>
          </cell>
          <cell r="M136" t="str">
            <v>евр.АТФБанк 2</v>
          </cell>
          <cell r="N136">
            <v>131.21</v>
          </cell>
          <cell r="O136">
            <v>2</v>
          </cell>
          <cell r="P136">
            <v>1826</v>
          </cell>
          <cell r="Q136">
            <v>135</v>
          </cell>
        </row>
        <row r="137">
          <cell r="A137" t="str">
            <v>BTASe3</v>
          </cell>
          <cell r="B137" t="str">
            <v>евронотаК</v>
          </cell>
          <cell r="C137" t="str">
            <v>XS0168848801</v>
          </cell>
          <cell r="D137" t="str">
            <v>TuranAlem Finance B.V.</v>
          </cell>
          <cell r="E137" t="str">
            <v>USD</v>
          </cell>
          <cell r="F137">
            <v>100</v>
          </cell>
          <cell r="G137">
            <v>37774</v>
          </cell>
          <cell r="H137">
            <v>40331</v>
          </cell>
          <cell r="I137">
            <v>7</v>
          </cell>
          <cell r="J137">
            <v>7.875</v>
          </cell>
          <cell r="K137">
            <v>2</v>
          </cell>
          <cell r="L137">
            <v>0</v>
          </cell>
          <cell r="M137" t="str">
            <v>евр.TuranAlem Finance B.V. 3</v>
          </cell>
          <cell r="N137">
            <v>150.08000000000001</v>
          </cell>
          <cell r="O137">
            <v>2</v>
          </cell>
          <cell r="P137">
            <v>2557</v>
          </cell>
          <cell r="Q137">
            <v>136</v>
          </cell>
        </row>
        <row r="138">
          <cell r="A138" t="str">
            <v>ASBNb1</v>
          </cell>
          <cell r="B138" t="str">
            <v>облигацияК</v>
          </cell>
          <cell r="C138" t="str">
            <v>KZ2CKY07A701</v>
          </cell>
          <cell r="D138" t="str">
            <v>Альянсбанк</v>
          </cell>
          <cell r="E138" t="str">
            <v>IndUSD</v>
          </cell>
          <cell r="F138">
            <v>1</v>
          </cell>
          <cell r="G138">
            <v>37613</v>
          </cell>
          <cell r="H138">
            <v>40170</v>
          </cell>
          <cell r="I138">
            <v>7</v>
          </cell>
          <cell r="J138">
            <v>9</v>
          </cell>
          <cell r="K138">
            <v>2</v>
          </cell>
          <cell r="L138">
            <v>0</v>
          </cell>
          <cell r="M138" t="str">
            <v>обл Альянсбанк 1</v>
          </cell>
          <cell r="N138">
            <v>155.62</v>
          </cell>
          <cell r="O138">
            <v>2</v>
          </cell>
          <cell r="P138">
            <v>2557</v>
          </cell>
          <cell r="Q138">
            <v>137</v>
          </cell>
        </row>
        <row r="139">
          <cell r="A139" t="str">
            <v>KZIKb9</v>
          </cell>
          <cell r="B139" t="str">
            <v>облигацияК</v>
          </cell>
          <cell r="C139" t="str">
            <v>KZPC1Y03B142</v>
          </cell>
          <cell r="D139" t="str">
            <v>КИК</v>
          </cell>
          <cell r="E139" t="str">
            <v>KZT</v>
          </cell>
          <cell r="F139">
            <v>1</v>
          </cell>
          <cell r="G139">
            <v>38412</v>
          </cell>
          <cell r="H139">
            <v>39508</v>
          </cell>
          <cell r="I139">
            <v>3</v>
          </cell>
          <cell r="J139">
            <v>4.9000000000000004</v>
          </cell>
          <cell r="K139">
            <v>2</v>
          </cell>
          <cell r="L139">
            <v>0</v>
          </cell>
          <cell r="M139" t="str">
            <v>обл КИК 9</v>
          </cell>
          <cell r="N139">
            <v>1</v>
          </cell>
          <cell r="O139">
            <v>0</v>
          </cell>
          <cell r="P139">
            <v>1096</v>
          </cell>
          <cell r="Q139">
            <v>138</v>
          </cell>
        </row>
        <row r="140">
          <cell r="A140" t="str">
            <v>ATFBe1</v>
          </cell>
          <cell r="B140" t="str">
            <v>евронотаК</v>
          </cell>
          <cell r="C140" t="str">
            <v>XS0191061794</v>
          </cell>
          <cell r="D140" t="str">
            <v>АТФБанк</v>
          </cell>
          <cell r="E140" t="str">
            <v>USD</v>
          </cell>
          <cell r="F140">
            <v>100</v>
          </cell>
          <cell r="G140">
            <v>38111</v>
          </cell>
          <cell r="H140">
            <v>39206</v>
          </cell>
          <cell r="I140">
            <v>3</v>
          </cell>
          <cell r="J140">
            <v>8.5</v>
          </cell>
          <cell r="K140">
            <v>2</v>
          </cell>
          <cell r="L140">
            <v>0</v>
          </cell>
          <cell r="M140" t="str">
            <v>евр.АТФБанк 1</v>
          </cell>
          <cell r="N140">
            <v>137.9</v>
          </cell>
          <cell r="O140">
            <v>2</v>
          </cell>
          <cell r="P140">
            <v>1095</v>
          </cell>
          <cell r="Q140">
            <v>139</v>
          </cell>
        </row>
        <row r="141">
          <cell r="A141" t="str">
            <v>MUM120_0001</v>
          </cell>
          <cell r="B141" t="str">
            <v>облигацияГ</v>
          </cell>
          <cell r="C141" t="str">
            <v>KZKDKY020011</v>
          </cell>
          <cell r="D141" t="str">
            <v>МФ</v>
          </cell>
          <cell r="E141" t="str">
            <v>KZT</v>
          </cell>
          <cell r="F141">
            <v>1000</v>
          </cell>
          <cell r="G141">
            <v>38868</v>
          </cell>
          <cell r="H141">
            <v>42521</v>
          </cell>
          <cell r="I141">
            <v>10</v>
          </cell>
          <cell r="J141">
            <v>5.5</v>
          </cell>
          <cell r="K141">
            <v>1</v>
          </cell>
          <cell r="L141">
            <v>0</v>
          </cell>
          <cell r="M141" t="str">
            <v>МЕУКАМ 1/120</v>
          </cell>
          <cell r="N141">
            <v>1</v>
          </cell>
          <cell r="O141">
            <v>0</v>
          </cell>
          <cell r="P141">
            <v>3653</v>
          </cell>
          <cell r="Q141">
            <v>140</v>
          </cell>
        </row>
        <row r="142">
          <cell r="A142" t="str">
            <v>BTASe2</v>
          </cell>
          <cell r="B142" t="str">
            <v>евронотаК</v>
          </cell>
          <cell r="C142" t="str">
            <v>XS0148572901</v>
          </cell>
          <cell r="D142" t="str">
            <v>TuranAlem Finance B.V.</v>
          </cell>
          <cell r="E142" t="str">
            <v>USD</v>
          </cell>
          <cell r="F142">
            <v>100</v>
          </cell>
          <cell r="G142">
            <v>37405</v>
          </cell>
          <cell r="H142">
            <v>39231</v>
          </cell>
          <cell r="I142">
            <v>5</v>
          </cell>
          <cell r="J142">
            <v>10</v>
          </cell>
          <cell r="K142">
            <v>2</v>
          </cell>
          <cell r="L142">
            <v>0</v>
          </cell>
          <cell r="M142" t="str">
            <v>евр.TuranAlem Finance B.V. 2</v>
          </cell>
          <cell r="O142">
            <v>2</v>
          </cell>
          <cell r="P142">
            <v>1826</v>
          </cell>
          <cell r="Q142">
            <v>141</v>
          </cell>
        </row>
        <row r="143">
          <cell r="A143" t="str">
            <v>KZIKb10</v>
          </cell>
          <cell r="B143" t="str">
            <v>облигацияК</v>
          </cell>
          <cell r="C143" t="str">
            <v>KZPC2Y05B145</v>
          </cell>
          <cell r="D143" t="str">
            <v>КИК</v>
          </cell>
          <cell r="E143" t="str">
            <v>KZT</v>
          </cell>
          <cell r="F143">
            <v>1</v>
          </cell>
          <cell r="G143">
            <v>38412</v>
          </cell>
          <cell r="H143">
            <v>40238</v>
          </cell>
          <cell r="I143">
            <v>5</v>
          </cell>
          <cell r="J143">
            <v>5.69</v>
          </cell>
          <cell r="K143">
            <v>2</v>
          </cell>
          <cell r="L143">
            <v>0</v>
          </cell>
          <cell r="M143" t="str">
            <v>обл КИК 10</v>
          </cell>
          <cell r="N143">
            <v>1</v>
          </cell>
          <cell r="O143">
            <v>0</v>
          </cell>
          <cell r="P143">
            <v>1826</v>
          </cell>
          <cell r="Q143">
            <v>142</v>
          </cell>
        </row>
        <row r="144">
          <cell r="A144" t="str">
            <v>USB180_0622</v>
          </cell>
          <cell r="B144" t="str">
            <v>казн. векселя</v>
          </cell>
          <cell r="C144" t="str">
            <v>US912795YK11</v>
          </cell>
          <cell r="D144" t="str">
            <v xml:space="preserve">США </v>
          </cell>
          <cell r="E144" t="str">
            <v>USD</v>
          </cell>
          <cell r="F144">
            <v>100</v>
          </cell>
          <cell r="G144">
            <v>38890</v>
          </cell>
          <cell r="H144">
            <v>39072</v>
          </cell>
          <cell r="I144">
            <v>0</v>
          </cell>
          <cell r="K144">
            <v>0</v>
          </cell>
          <cell r="L144">
            <v>8</v>
          </cell>
          <cell r="M144" t="str">
            <v>казн. векселя 0622/180</v>
          </cell>
          <cell r="N144">
            <v>118.64</v>
          </cell>
          <cell r="O144">
            <v>2</v>
          </cell>
          <cell r="P144">
            <v>182</v>
          </cell>
          <cell r="Q144">
            <v>143</v>
          </cell>
        </row>
        <row r="145">
          <cell r="A145" t="str">
            <v>ABNAs1</v>
          </cell>
          <cell r="B145" t="str">
            <v>облигацияК</v>
          </cell>
          <cell r="C145" t="str">
            <v>XS0261403660</v>
          </cell>
          <cell r="D145" t="str">
            <v xml:space="preserve">ABN AMRO Bank NV </v>
          </cell>
          <cell r="E145" t="str">
            <v>IndKZT</v>
          </cell>
          <cell r="F145">
            <v>100000</v>
          </cell>
          <cell r="G145">
            <v>38912</v>
          </cell>
          <cell r="H145">
            <v>40008</v>
          </cell>
          <cell r="I145">
            <v>3</v>
          </cell>
          <cell r="J145">
            <v>5.0999999999999996</v>
          </cell>
          <cell r="K145">
            <v>1</v>
          </cell>
          <cell r="L145">
            <v>11</v>
          </cell>
          <cell r="M145" t="str">
            <v>ноты ABN AMRO Bank NV 1</v>
          </cell>
          <cell r="N145">
            <v>118.25</v>
          </cell>
          <cell r="O145">
            <v>2</v>
          </cell>
          <cell r="P145">
            <v>1096</v>
          </cell>
          <cell r="Q145">
            <v>144</v>
          </cell>
        </row>
        <row r="146">
          <cell r="A146" t="str">
            <v>CSINn1</v>
          </cell>
          <cell r="B146" t="str">
            <v>облигацияК</v>
          </cell>
          <cell r="C146" t="str">
            <v>XS0261216120</v>
          </cell>
          <cell r="D146" t="str">
            <v>Credit Suisse, Nassau branch</v>
          </cell>
          <cell r="E146" t="str">
            <v>KZT</v>
          </cell>
          <cell r="F146">
            <v>15000000</v>
          </cell>
          <cell r="G146">
            <v>38916</v>
          </cell>
          <cell r="H146">
            <v>40742</v>
          </cell>
          <cell r="I146">
            <v>5</v>
          </cell>
          <cell r="J146">
            <v>5.5</v>
          </cell>
          <cell r="K146">
            <v>2</v>
          </cell>
          <cell r="L146">
            <v>0</v>
          </cell>
          <cell r="M146" t="str">
            <v>ноты Credit Suisse Int. 1</v>
          </cell>
          <cell r="N146">
            <v>118.3</v>
          </cell>
          <cell r="O146">
            <v>0</v>
          </cell>
          <cell r="P146">
            <v>1826</v>
          </cell>
          <cell r="Q146">
            <v>145</v>
          </cell>
        </row>
        <row r="147">
          <cell r="A147" t="str">
            <v>AST048.006</v>
          </cell>
          <cell r="B147" t="str">
            <v>облигацияМ</v>
          </cell>
          <cell r="C147" t="str">
            <v>KZZ4KY040062</v>
          </cell>
          <cell r="D147" t="str">
            <v>Астана</v>
          </cell>
          <cell r="E147" t="str">
            <v>IndUSD</v>
          </cell>
          <cell r="F147">
            <v>100</v>
          </cell>
          <cell r="G147">
            <v>38893</v>
          </cell>
          <cell r="H147">
            <v>39257</v>
          </cell>
          <cell r="I147">
            <v>4</v>
          </cell>
          <cell r="J147">
            <v>8.5</v>
          </cell>
          <cell r="K147">
            <v>2</v>
          </cell>
          <cell r="L147">
            <v>7</v>
          </cell>
          <cell r="M147" t="str">
            <v>обл Астана 6</v>
          </cell>
          <cell r="N147">
            <v>148.44999999999999</v>
          </cell>
          <cell r="O147">
            <v>3</v>
          </cell>
          <cell r="P147">
            <v>364</v>
          </cell>
          <cell r="Q147">
            <v>146</v>
          </cell>
        </row>
        <row r="148">
          <cell r="A148" t="str">
            <v>KZIKb14</v>
          </cell>
          <cell r="B148" t="str">
            <v>облигацияК</v>
          </cell>
          <cell r="C148" t="str">
            <v>KZPC4M12B140</v>
          </cell>
          <cell r="D148" t="str">
            <v>КИК</v>
          </cell>
          <cell r="E148" t="str">
            <v>KZT</v>
          </cell>
          <cell r="F148">
            <v>1</v>
          </cell>
          <cell r="G148">
            <v>38930</v>
          </cell>
          <cell r="H148">
            <v>39203</v>
          </cell>
          <cell r="I148">
            <v>1</v>
          </cell>
          <cell r="K148">
            <v>0</v>
          </cell>
          <cell r="L148">
            <v>8</v>
          </cell>
          <cell r="M148" t="str">
            <v>обл КИК 14</v>
          </cell>
          <cell r="N148">
            <v>1</v>
          </cell>
          <cell r="O148">
            <v>0</v>
          </cell>
          <cell r="P148">
            <v>273</v>
          </cell>
          <cell r="Q148">
            <v>147</v>
          </cell>
        </row>
        <row r="149">
          <cell r="A149" t="str">
            <v>HSBKb11</v>
          </cell>
          <cell r="B149" t="str">
            <v>облигацияК</v>
          </cell>
          <cell r="C149" t="str">
            <v>KZPC3Y10C018</v>
          </cell>
          <cell r="D149" t="str">
            <v>Народный</v>
          </cell>
          <cell r="E149" t="str">
            <v>KZT</v>
          </cell>
          <cell r="F149">
            <v>10000</v>
          </cell>
          <cell r="G149">
            <v>38827</v>
          </cell>
          <cell r="H149">
            <v>42480</v>
          </cell>
          <cell r="I149">
            <v>10</v>
          </cell>
          <cell r="J149" t="str">
            <v>2006102020070419 06.5000$2007042020071020 07.2000$2007102020080620 06.0000$</v>
          </cell>
          <cell r="K149">
            <v>2</v>
          </cell>
          <cell r="L149">
            <v>0</v>
          </cell>
          <cell r="M149" t="str">
            <v>обл Народный Банк 11</v>
          </cell>
          <cell r="N149">
            <v>1</v>
          </cell>
          <cell r="O149">
            <v>0</v>
          </cell>
          <cell r="P149">
            <v>3653</v>
          </cell>
          <cell r="Q149">
            <v>148</v>
          </cell>
        </row>
        <row r="150">
          <cell r="A150" t="str">
            <v>B 07/26/07</v>
          </cell>
          <cell r="B150" t="str">
            <v>казн. векселя</v>
          </cell>
          <cell r="C150" t="str">
            <v>US912795ZS38</v>
          </cell>
          <cell r="D150" t="str">
            <v xml:space="preserve">США </v>
          </cell>
          <cell r="E150" t="str">
            <v>USD</v>
          </cell>
          <cell r="F150">
            <v>100</v>
          </cell>
          <cell r="G150">
            <v>39107</v>
          </cell>
          <cell r="H150">
            <v>39289</v>
          </cell>
          <cell r="I150">
            <v>0</v>
          </cell>
          <cell r="K150">
            <v>0</v>
          </cell>
          <cell r="L150">
            <v>8</v>
          </cell>
          <cell r="M150" t="str">
            <v>казн. векселя B 07/26/07</v>
          </cell>
          <cell r="N150">
            <v>126.1</v>
          </cell>
          <cell r="O150">
            <v>2</v>
          </cell>
          <cell r="P150">
            <v>182</v>
          </cell>
          <cell r="Q150">
            <v>149</v>
          </cell>
        </row>
        <row r="151">
          <cell r="A151" t="str">
            <v>CCBNb12</v>
          </cell>
          <cell r="B151" t="str">
            <v>облигацияК</v>
          </cell>
          <cell r="C151" t="str">
            <v>KZPC5Y05B650</v>
          </cell>
          <cell r="D151" t="str">
            <v>Банк ЦентрКредит</v>
          </cell>
          <cell r="E151" t="str">
            <v>KZT</v>
          </cell>
          <cell r="F151">
            <v>100</v>
          </cell>
          <cell r="G151">
            <v>38713</v>
          </cell>
          <cell r="H151">
            <v>40539</v>
          </cell>
          <cell r="I151">
            <v>5</v>
          </cell>
          <cell r="J151">
            <v>9</v>
          </cell>
          <cell r="K151">
            <v>2</v>
          </cell>
          <cell r="L151">
            <v>0</v>
          </cell>
          <cell r="M151" t="str">
            <v>обл Банк ЦентрКредит 12</v>
          </cell>
          <cell r="N151">
            <v>1</v>
          </cell>
          <cell r="O151">
            <v>0</v>
          </cell>
          <cell r="P151">
            <v>1826</v>
          </cell>
          <cell r="Q151">
            <v>150</v>
          </cell>
        </row>
        <row r="152">
          <cell r="A152" t="str">
            <v>B 03/22/07</v>
          </cell>
          <cell r="B152" t="str">
            <v>казн. векселя</v>
          </cell>
          <cell r="C152" t="str">
            <v>US912795YY15</v>
          </cell>
          <cell r="D152" t="str">
            <v xml:space="preserve">США </v>
          </cell>
          <cell r="E152" t="str">
            <v>USD</v>
          </cell>
          <cell r="F152">
            <v>100</v>
          </cell>
          <cell r="G152">
            <v>38981</v>
          </cell>
          <cell r="H152">
            <v>39163</v>
          </cell>
          <cell r="I152">
            <v>0</v>
          </cell>
          <cell r="K152">
            <v>0</v>
          </cell>
          <cell r="L152">
            <v>8</v>
          </cell>
          <cell r="M152" t="str">
            <v>казн. векселя B 03/22/07</v>
          </cell>
          <cell r="N152">
            <v>124.67</v>
          </cell>
          <cell r="O152">
            <v>2</v>
          </cell>
          <cell r="P152">
            <v>182</v>
          </cell>
          <cell r="Q152">
            <v>151</v>
          </cell>
        </row>
        <row r="153">
          <cell r="A153" t="str">
            <v>B 05/24/07</v>
          </cell>
          <cell r="B153" t="str">
            <v>казн. векселя</v>
          </cell>
          <cell r="C153" t="str">
            <v>US912795ZH72</v>
          </cell>
          <cell r="D153" t="str">
            <v xml:space="preserve">США </v>
          </cell>
          <cell r="E153" t="str">
            <v>USD</v>
          </cell>
          <cell r="F153">
            <v>100</v>
          </cell>
          <cell r="G153">
            <v>39045</v>
          </cell>
          <cell r="H153">
            <v>39226</v>
          </cell>
          <cell r="I153">
            <v>0</v>
          </cell>
          <cell r="K153">
            <v>0</v>
          </cell>
          <cell r="L153">
            <v>8</v>
          </cell>
          <cell r="M153" t="str">
            <v>казн. векселя B 05/24/07</v>
          </cell>
          <cell r="N153">
            <v>124.67</v>
          </cell>
          <cell r="O153">
            <v>2</v>
          </cell>
          <cell r="P153">
            <v>181</v>
          </cell>
          <cell r="Q153">
            <v>152</v>
          </cell>
        </row>
        <row r="154">
          <cell r="A154" t="str">
            <v>T 4,875 01/31/09</v>
          </cell>
          <cell r="B154" t="str">
            <v>казн.ноты</v>
          </cell>
          <cell r="C154" t="str">
            <v>US912828GE46</v>
          </cell>
          <cell r="D154" t="str">
            <v xml:space="preserve">США </v>
          </cell>
          <cell r="E154" t="str">
            <v>USD</v>
          </cell>
          <cell r="F154">
            <v>100</v>
          </cell>
          <cell r="G154">
            <v>39113</v>
          </cell>
          <cell r="H154">
            <v>39844</v>
          </cell>
          <cell r="I154">
            <v>2</v>
          </cell>
          <cell r="J154">
            <v>4.875</v>
          </cell>
          <cell r="K154">
            <v>2</v>
          </cell>
          <cell r="L154">
            <v>0</v>
          </cell>
          <cell r="M154" t="str">
            <v xml:space="preserve">Казн. Ноты T 4,875 01/31/09 </v>
          </cell>
          <cell r="N154">
            <v>124.52</v>
          </cell>
          <cell r="O154">
            <v>2</v>
          </cell>
          <cell r="P154">
            <v>731</v>
          </cell>
          <cell r="Q154">
            <v>153</v>
          </cell>
        </row>
        <row r="155">
          <cell r="A155" t="str">
            <v>B 03/22/07</v>
          </cell>
          <cell r="B155" t="str">
            <v>казн. векселя</v>
          </cell>
          <cell r="C155" t="str">
            <v>US912795YY15</v>
          </cell>
          <cell r="D155" t="str">
            <v xml:space="preserve">США </v>
          </cell>
          <cell r="E155" t="str">
            <v>USD</v>
          </cell>
          <cell r="F155">
            <v>100</v>
          </cell>
          <cell r="G155">
            <v>38981</v>
          </cell>
          <cell r="H155">
            <v>39163</v>
          </cell>
          <cell r="I155">
            <v>0</v>
          </cell>
          <cell r="K155">
            <v>0</v>
          </cell>
          <cell r="L155">
            <v>8</v>
          </cell>
          <cell r="M155" t="str">
            <v>казн. векселя B 03/22/07</v>
          </cell>
          <cell r="N155">
            <v>123.71</v>
          </cell>
          <cell r="O155">
            <v>2</v>
          </cell>
          <cell r="P155">
            <v>182</v>
          </cell>
          <cell r="Q155">
            <v>151</v>
          </cell>
        </row>
        <row r="156">
          <cell r="A156" t="str">
            <v>KKB 7 11/03/09</v>
          </cell>
          <cell r="B156" t="str">
            <v>евронотаК</v>
          </cell>
          <cell r="C156" t="str">
            <v>XS0204868995</v>
          </cell>
          <cell r="D156" t="str">
            <v>Kazkommerts Int. B.V.</v>
          </cell>
          <cell r="E156" t="str">
            <v>USD</v>
          </cell>
          <cell r="F156">
            <v>100</v>
          </cell>
          <cell r="G156">
            <v>38294</v>
          </cell>
          <cell r="H156">
            <v>40120</v>
          </cell>
          <cell r="I156">
            <v>5</v>
          </cell>
          <cell r="J156">
            <v>7</v>
          </cell>
          <cell r="K156">
            <v>2</v>
          </cell>
          <cell r="L156">
            <v>0</v>
          </cell>
          <cell r="M156" t="str">
            <v>евр.Kazkommerts Int. B.V. 6</v>
          </cell>
          <cell r="N156">
            <v>131.6</v>
          </cell>
          <cell r="O156">
            <v>2</v>
          </cell>
          <cell r="P156">
            <v>1826</v>
          </cell>
          <cell r="Q156">
            <v>155</v>
          </cell>
        </row>
        <row r="157">
          <cell r="A157" t="str">
            <v>BTAS 7 1/8 12/21/09</v>
          </cell>
          <cell r="B157" t="str">
            <v>евронотаК</v>
          </cell>
          <cell r="C157" t="str">
            <v>XS0279181662</v>
          </cell>
          <cell r="D157" t="str">
            <v>TuranAlem Finance B.V.</v>
          </cell>
          <cell r="E157" t="str">
            <v>GBP</v>
          </cell>
          <cell r="F157">
            <v>100</v>
          </cell>
          <cell r="G157">
            <v>39072</v>
          </cell>
          <cell r="H157">
            <v>40168</v>
          </cell>
          <cell r="I157">
            <v>3</v>
          </cell>
          <cell r="J157">
            <v>7.125</v>
          </cell>
          <cell r="K157">
            <v>1</v>
          </cell>
          <cell r="L157">
            <v>0</v>
          </cell>
          <cell r="M157" t="str">
            <v xml:space="preserve">евр.TuranAlem Finance B.V. </v>
          </cell>
          <cell r="N157">
            <v>252.15</v>
          </cell>
          <cell r="O157">
            <v>3</v>
          </cell>
          <cell r="P157">
            <v>1096</v>
          </cell>
          <cell r="Q157">
            <v>154</v>
          </cell>
        </row>
        <row r="158">
          <cell r="A158" t="str">
            <v>BCCRD 8 02/02/11</v>
          </cell>
          <cell r="B158" t="str">
            <v>евронотаК</v>
          </cell>
          <cell r="C158" t="str">
            <v>XS0243010443</v>
          </cell>
          <cell r="D158" t="str">
            <v>Банк ЦентрКредит</v>
          </cell>
          <cell r="E158" t="str">
            <v>USD</v>
          </cell>
          <cell r="F158">
            <v>100</v>
          </cell>
          <cell r="G158">
            <v>38750</v>
          </cell>
          <cell r="H158">
            <v>40576</v>
          </cell>
          <cell r="I158">
            <v>5</v>
          </cell>
          <cell r="J158">
            <v>8</v>
          </cell>
          <cell r="K158">
            <v>2</v>
          </cell>
          <cell r="L158">
            <v>0</v>
          </cell>
          <cell r="M158" t="str">
            <v xml:space="preserve">евр. Банк ЦентрКредит </v>
          </cell>
          <cell r="N158">
            <v>131.66999999999999</v>
          </cell>
          <cell r="O158">
            <v>2</v>
          </cell>
          <cell r="P158">
            <v>1826</v>
          </cell>
          <cell r="Q158">
            <v>156</v>
          </cell>
        </row>
        <row r="159">
          <cell r="A159" t="str">
            <v>NTK028_1076</v>
          </cell>
          <cell r="B159" t="str">
            <v>нотаНБ</v>
          </cell>
          <cell r="C159" t="str">
            <v>KZW1KD280769</v>
          </cell>
          <cell r="D159" t="str">
            <v>НБРК</v>
          </cell>
          <cell r="E159" t="str">
            <v>KZT</v>
          </cell>
          <cell r="F159">
            <v>100</v>
          </cell>
          <cell r="G159">
            <v>39171</v>
          </cell>
          <cell r="H159">
            <v>39199</v>
          </cell>
          <cell r="I159">
            <v>0</v>
          </cell>
          <cell r="K159">
            <v>0</v>
          </cell>
          <cell r="L159">
            <v>8</v>
          </cell>
          <cell r="M159" t="str">
            <v>нота НБРК 1076/28</v>
          </cell>
          <cell r="N159">
            <v>1</v>
          </cell>
          <cell r="O159">
            <v>0</v>
          </cell>
          <cell r="P159">
            <v>28</v>
          </cell>
          <cell r="Q159">
            <v>157</v>
          </cell>
        </row>
        <row r="160">
          <cell r="A160" t="str">
            <v>NTK028_1079</v>
          </cell>
          <cell r="B160" t="str">
            <v>нотаНБ</v>
          </cell>
          <cell r="C160" t="str">
            <v>KZW1KD280793</v>
          </cell>
          <cell r="D160" t="str">
            <v>НБРК</v>
          </cell>
          <cell r="E160" t="str">
            <v>KZT</v>
          </cell>
          <cell r="F160">
            <v>100</v>
          </cell>
          <cell r="G160">
            <v>39192</v>
          </cell>
          <cell r="H160">
            <v>39220</v>
          </cell>
          <cell r="I160">
            <v>0</v>
          </cell>
          <cell r="K160">
            <v>0</v>
          </cell>
          <cell r="L160">
            <v>8</v>
          </cell>
          <cell r="M160" t="str">
            <v>нота НБРК 1079/28</v>
          </cell>
          <cell r="N160">
            <v>1</v>
          </cell>
          <cell r="O160">
            <v>0</v>
          </cell>
          <cell r="P160">
            <v>28</v>
          </cell>
          <cell r="Q160">
            <v>158</v>
          </cell>
        </row>
        <row r="161">
          <cell r="A161" t="str">
            <v>BTTRb1</v>
          </cell>
          <cell r="B161" t="str">
            <v>облигацияК</v>
          </cell>
          <cell r="C161" t="str">
            <v>KZ2CKY13B996</v>
          </cell>
          <cell r="D161" t="str">
            <v>АО БАТЫС ТРАНЗИТ</v>
          </cell>
          <cell r="E161" t="str">
            <v>KZT</v>
          </cell>
          <cell r="F161">
            <v>100</v>
          </cell>
          <cell r="G161">
            <v>38806</v>
          </cell>
          <cell r="H161">
            <v>43554</v>
          </cell>
          <cell r="I161">
            <v>13</v>
          </cell>
          <cell r="J161" t="str">
            <v>2008033020090330 19.2000$</v>
          </cell>
          <cell r="K161">
            <v>1</v>
          </cell>
          <cell r="L161">
            <v>0</v>
          </cell>
          <cell r="M161" t="str">
            <v>обл АО Батыс Транзит 1</v>
          </cell>
          <cell r="N161">
            <v>1</v>
          </cell>
          <cell r="O161">
            <v>0</v>
          </cell>
          <cell r="P161">
            <v>4748</v>
          </cell>
          <cell r="Q161">
            <v>159</v>
          </cell>
        </row>
        <row r="162">
          <cell r="A162" t="str">
            <v>BTAS 8 03/24/14</v>
          </cell>
          <cell r="B162" t="str">
            <v>евронотаК</v>
          </cell>
          <cell r="C162" t="str">
            <v>USN89065AF89</v>
          </cell>
          <cell r="D162" t="str">
            <v>TuranAlem Finance B.V.</v>
          </cell>
          <cell r="E162" t="str">
            <v>USD</v>
          </cell>
          <cell r="F162">
            <v>100</v>
          </cell>
          <cell r="G162">
            <v>38070</v>
          </cell>
          <cell r="H162">
            <v>41722</v>
          </cell>
          <cell r="I162">
            <v>10</v>
          </cell>
          <cell r="J162">
            <v>8</v>
          </cell>
          <cell r="K162">
            <v>2</v>
          </cell>
          <cell r="L162">
            <v>0</v>
          </cell>
          <cell r="M162" t="str">
            <v xml:space="preserve">евр.TuranAlem Finance B.V. </v>
          </cell>
          <cell r="N162">
            <v>138.80000000000001</v>
          </cell>
          <cell r="O162">
            <v>2</v>
          </cell>
          <cell r="P162">
            <v>3652</v>
          </cell>
          <cell r="Q162">
            <v>160</v>
          </cell>
        </row>
        <row r="163">
          <cell r="A163" t="str">
            <v>BTASNF 7,75 25/04/13</v>
          </cell>
          <cell r="B163" t="str">
            <v>евронотаК</v>
          </cell>
          <cell r="C163" t="str">
            <v>XS0251881289</v>
          </cell>
          <cell r="D163" t="str">
            <v>TuranAlem Finance B.V.</v>
          </cell>
          <cell r="E163" t="str">
            <v>USD</v>
          </cell>
          <cell r="F163">
            <v>100</v>
          </cell>
          <cell r="G163">
            <v>38832</v>
          </cell>
          <cell r="H163">
            <v>41389</v>
          </cell>
          <cell r="I163">
            <v>7</v>
          </cell>
          <cell r="J163">
            <v>7.75</v>
          </cell>
          <cell r="K163">
            <v>2</v>
          </cell>
          <cell r="L163">
            <v>0</v>
          </cell>
          <cell r="M163" t="str">
            <v xml:space="preserve">евр.TuranAlem Finance B.V. </v>
          </cell>
          <cell r="N163">
            <v>124.19</v>
          </cell>
          <cell r="O163">
            <v>2</v>
          </cell>
          <cell r="P163">
            <v>2557</v>
          </cell>
          <cell r="Q163">
            <v>161</v>
          </cell>
        </row>
        <row r="164">
          <cell r="A164" t="str">
            <v>FNMA 6 08/12-07</v>
          </cell>
          <cell r="B164" t="str">
            <v>AGENCY NOTES (CALLABLE)</v>
          </cell>
          <cell r="C164" t="str">
            <v>US31398AGA43</v>
          </cell>
          <cell r="D164" t="str">
            <v>FANNIE MAE</v>
          </cell>
          <cell r="E164" t="str">
            <v>USD</v>
          </cell>
          <cell r="F164">
            <v>100</v>
          </cell>
          <cell r="G164">
            <v>39321</v>
          </cell>
          <cell r="H164">
            <v>41148</v>
          </cell>
          <cell r="I164">
            <v>5</v>
          </cell>
          <cell r="J164">
            <v>6</v>
          </cell>
          <cell r="K164">
            <v>2</v>
          </cell>
          <cell r="L164">
            <v>0</v>
          </cell>
          <cell r="M164" t="str">
            <v>FANNIE MAE AGENCY NOTES (CALLABLE )</v>
          </cell>
          <cell r="N164">
            <v>126.05</v>
          </cell>
          <cell r="O164">
            <v>2</v>
          </cell>
          <cell r="P164">
            <v>1827</v>
          </cell>
          <cell r="Q164">
            <v>162</v>
          </cell>
        </row>
        <row r="165">
          <cell r="A165" t="str">
            <v>T 08/15/17</v>
          </cell>
          <cell r="B165" t="str">
            <v>US TREASURY</v>
          </cell>
          <cell r="C165" t="str">
            <v>US912828HA15</v>
          </cell>
          <cell r="D165" t="str">
            <v xml:space="preserve">США </v>
          </cell>
          <cell r="E165" t="str">
            <v>USD</v>
          </cell>
          <cell r="F165">
            <v>100</v>
          </cell>
          <cell r="G165">
            <v>39309</v>
          </cell>
          <cell r="H165">
            <v>42962</v>
          </cell>
          <cell r="I165">
            <v>10</v>
          </cell>
          <cell r="J165">
            <v>4.75</v>
          </cell>
          <cell r="K165">
            <v>2</v>
          </cell>
          <cell r="L165">
            <v>0</v>
          </cell>
          <cell r="M165" t="str">
            <v>US TREASURY</v>
          </cell>
          <cell r="N165">
            <v>125.22</v>
          </cell>
          <cell r="O165">
            <v>2</v>
          </cell>
          <cell r="P165">
            <v>3653</v>
          </cell>
          <cell r="Q165">
            <v>163</v>
          </cell>
        </row>
        <row r="166">
          <cell r="A166" t="str">
            <v>MUX072_0002</v>
          </cell>
          <cell r="B166" t="str">
            <v>облигацияМ</v>
          </cell>
          <cell r="C166" t="str">
            <v>KZKBKY060027</v>
          </cell>
          <cell r="D166" t="str">
            <v>МФ</v>
          </cell>
          <cell r="E166" t="str">
            <v>KZT</v>
          </cell>
          <cell r="F166">
            <v>1000</v>
          </cell>
          <cell r="G166">
            <v>39499</v>
          </cell>
          <cell r="H166">
            <v>41691</v>
          </cell>
          <cell r="I166">
            <v>6</v>
          </cell>
          <cell r="J166" t="str">
            <v>2008022120090306 19.3000$</v>
          </cell>
          <cell r="K166">
            <v>1</v>
          </cell>
          <cell r="L166">
            <v>0</v>
          </cell>
          <cell r="M166" t="str">
            <v>МУИКАМ-72</v>
          </cell>
          <cell r="N166">
            <v>1</v>
          </cell>
          <cell r="O166">
            <v>0</v>
          </cell>
          <cell r="P166">
            <v>2192</v>
          </cell>
          <cell r="Q166">
            <v>164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SETUP"/>
      <sheetName val="Статьи"/>
      <sheetName val="Income tax summary"/>
      <sheetName val="I-Index"/>
      <sheetName val="PYTB"/>
      <sheetName val="DBK_2001_Trial Balance_22 01 02"/>
      <sheetName val="WCS BS"/>
      <sheetName val="Лист3"/>
      <sheetName val="B"/>
      <sheetName val="Форма2"/>
      <sheetName val="Планы"/>
      <sheetName val="Title"/>
      <sheetName val="Entities"/>
      <sheetName val="Securities"/>
      <sheetName val="A-20"/>
      <sheetName val="KGC Operations Costs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Доходы"/>
      <sheetName val="Затраты"/>
      <sheetName val="Статьи"/>
      <sheetName val="SETUP"/>
      <sheetName val="Income tax summary"/>
      <sheetName val="I-Index"/>
      <sheetName val="PYTB"/>
      <sheetName val="WCS BS"/>
      <sheetName val="Лист3"/>
      <sheetName val="DBK_2001_Trial Balance_22 01 02"/>
      <sheetName val="B"/>
      <sheetName val="Форма2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#REF"/>
      <sheetName val="B 1"/>
      <sheetName val="A 100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Планы"/>
      <sheetName val="Лист3"/>
      <sheetName val="#ССЫЛКА"/>
      <sheetName val="TB"/>
      <sheetName val="форма 1П"/>
      <sheetName val="1кв. "/>
      <sheetName val="2кв."/>
      <sheetName val="Форма2"/>
      <sheetName val="FES"/>
      <sheetName val="Prelim Cost"/>
      <sheetName val="CamKum Prod"/>
      <sheetName val="TKI_2001_12_WP_Treasury Managem"/>
      <sheetName val="VLOOKUP"/>
      <sheetName val="INPUTMASTER"/>
      <sheetName val="Баланс"/>
      <sheetName val="1610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Статьи"/>
      <sheetName val="Данные"/>
      <sheetName val="Depr"/>
      <sheetName val="ЦентрЗатр"/>
      <sheetName val="ЕдИзм"/>
      <sheetName val="Предпр"/>
      <sheetName val="Data-i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K-1"/>
      <sheetName val="L-1"/>
      <sheetName val="N-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-1.5"/>
      <sheetName val="G-1.50"/>
      <sheetName val="G-1.60"/>
      <sheetName val="G-1.60_(4)"/>
      <sheetName val="G-1.49_"/>
      <sheetName val="1"/>
      <sheetName val="G-1.60 (2)"/>
      <sheetName val="Intercompany transa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- Final"/>
      <sheetName val="A4.1"/>
      <sheetName val="A4.2"/>
      <sheetName val="C-100"/>
      <sheetName val="C-400"/>
      <sheetName val="E-100"/>
      <sheetName val="E-400"/>
      <sheetName val="F"/>
      <sheetName val="N-100"/>
      <sheetName val="N-400"/>
      <sheetName val="N-500"/>
      <sheetName val="U-1"/>
      <sheetName val="U-1.1"/>
      <sheetName val="U-1.2"/>
      <sheetName val="U-2"/>
      <sheetName val="U-3"/>
      <sheetName val="U-3.1"/>
      <sheetName val="U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5">
          <cell r="A15">
            <v>9051001</v>
          </cell>
          <cell r="B15" t="str">
            <v>Drilling Costs</v>
          </cell>
          <cell r="D15">
            <v>0</v>
          </cell>
          <cell r="F15">
            <v>0</v>
          </cell>
        </row>
        <row r="16">
          <cell r="A16">
            <v>9100501</v>
          </cell>
          <cell r="B16" t="str">
            <v>Chemicals</v>
          </cell>
          <cell r="D16">
            <v>81839.39</v>
          </cell>
          <cell r="F16">
            <v>12516914.84</v>
          </cell>
        </row>
        <row r="17">
          <cell r="A17">
            <v>9101501</v>
          </cell>
          <cell r="B17" t="str">
            <v>Rentals</v>
          </cell>
          <cell r="D17">
            <v>250054.19</v>
          </cell>
          <cell r="F17">
            <v>38239865.799999997</v>
          </cell>
        </row>
        <row r="18">
          <cell r="A18">
            <v>9102001</v>
          </cell>
          <cell r="B18" t="str">
            <v>Materials &amp; Supplies</v>
          </cell>
          <cell r="D18">
            <v>38370.730000000003</v>
          </cell>
          <cell r="F18">
            <v>5510264.8499999996</v>
          </cell>
        </row>
        <row r="19">
          <cell r="A19">
            <v>9102501</v>
          </cell>
          <cell r="B19" t="str">
            <v>Fuel &amp; Power</v>
          </cell>
          <cell r="D19">
            <v>121192.25</v>
          </cell>
          <cell r="F19">
            <v>18742395.239999998</v>
          </cell>
        </row>
        <row r="20">
          <cell r="A20">
            <v>9103001</v>
          </cell>
          <cell r="B20" t="str">
            <v>Transportation</v>
          </cell>
          <cell r="D20">
            <v>103601.68</v>
          </cell>
          <cell r="F20">
            <v>15830709.779999999</v>
          </cell>
        </row>
        <row r="21">
          <cell r="A21">
            <v>9106201</v>
          </cell>
          <cell r="B21" t="str">
            <v>Contract Labor</v>
          </cell>
          <cell r="D21">
            <v>0</v>
          </cell>
          <cell r="F21">
            <v>0</v>
          </cell>
        </row>
        <row r="22">
          <cell r="A22">
            <v>9106210</v>
          </cell>
          <cell r="B22" t="str">
            <v>Temporary Contract Labor</v>
          </cell>
          <cell r="D22">
            <v>12520.5</v>
          </cell>
          <cell r="F22">
            <v>1907018</v>
          </cell>
        </row>
        <row r="23">
          <cell r="A23">
            <v>9106501</v>
          </cell>
          <cell r="B23" t="str">
            <v>Contract Services &amp; Equip</v>
          </cell>
          <cell r="D23">
            <v>23886.28</v>
          </cell>
          <cell r="F23">
            <v>3649823</v>
          </cell>
        </row>
        <row r="24">
          <cell r="A24">
            <v>9106701</v>
          </cell>
          <cell r="B24" t="str">
            <v>Professional Services</v>
          </cell>
          <cell r="D24">
            <v>418750.47</v>
          </cell>
          <cell r="F24">
            <v>64012572.200000003</v>
          </cell>
        </row>
        <row r="25">
          <cell r="A25">
            <v>9151001</v>
          </cell>
          <cell r="B25" t="str">
            <v>Field Facilities</v>
          </cell>
          <cell r="D25">
            <v>0</v>
          </cell>
          <cell r="F25">
            <v>0</v>
          </cell>
        </row>
        <row r="26">
          <cell r="A26">
            <v>9201010</v>
          </cell>
          <cell r="B26" t="str">
            <v>Training</v>
          </cell>
          <cell r="D26">
            <v>1661.24</v>
          </cell>
          <cell r="F26">
            <v>254000</v>
          </cell>
        </row>
        <row r="27">
          <cell r="A27">
            <v>9204001</v>
          </cell>
          <cell r="B27" t="str">
            <v>Repairs &amp; Maintenance</v>
          </cell>
          <cell r="D27">
            <v>19080.810000000001</v>
          </cell>
          <cell r="F27">
            <v>2759104.14</v>
          </cell>
        </row>
        <row r="28">
          <cell r="A28">
            <v>9206501</v>
          </cell>
          <cell r="B28" t="str">
            <v>Contract Services &amp; Equip</v>
          </cell>
          <cell r="D28">
            <v>13402.27</v>
          </cell>
          <cell r="F28">
            <v>2049207</v>
          </cell>
        </row>
        <row r="29">
          <cell r="A29">
            <v>9206701</v>
          </cell>
          <cell r="B29" t="str">
            <v>Professional Services</v>
          </cell>
          <cell r="D29">
            <v>190981.06</v>
          </cell>
          <cell r="F29">
            <v>29235691.370000001</v>
          </cell>
        </row>
        <row r="30">
          <cell r="A30">
            <v>9207001</v>
          </cell>
          <cell r="B30" t="str">
            <v>Environmental Expenses</v>
          </cell>
          <cell r="D30">
            <v>6236.75</v>
          </cell>
          <cell r="F30">
            <v>954847</v>
          </cell>
        </row>
        <row r="31">
          <cell r="A31">
            <v>9207501</v>
          </cell>
          <cell r="B31" t="str">
            <v>Local Licensing Fees</v>
          </cell>
          <cell r="D31">
            <v>2456.02</v>
          </cell>
          <cell r="F31">
            <v>375956.9</v>
          </cell>
        </row>
        <row r="32">
          <cell r="A32">
            <v>9208001</v>
          </cell>
          <cell r="B32" t="str">
            <v>Other Operating Expenses</v>
          </cell>
          <cell r="D32">
            <v>0</v>
          </cell>
          <cell r="F32">
            <v>0</v>
          </cell>
        </row>
        <row r="33">
          <cell r="A33">
            <v>9208601</v>
          </cell>
          <cell r="B33" t="str">
            <v>Meals &amp; Entertainment</v>
          </cell>
          <cell r="D33">
            <v>0</v>
          </cell>
          <cell r="F33">
            <v>0</v>
          </cell>
        </row>
        <row r="34">
          <cell r="A34">
            <v>9208701</v>
          </cell>
          <cell r="B34" t="str">
            <v>Travel</v>
          </cell>
          <cell r="D34">
            <v>19004.73</v>
          </cell>
          <cell r="F34">
            <v>2904617.39</v>
          </cell>
        </row>
        <row r="35">
          <cell r="A35">
            <v>9208902</v>
          </cell>
          <cell r="B35" t="str">
            <v>Penalties</v>
          </cell>
          <cell r="D35">
            <v>0</v>
          </cell>
          <cell r="F35">
            <v>0</v>
          </cell>
        </row>
        <row r="36">
          <cell r="A36">
            <v>9211101</v>
          </cell>
          <cell r="B36" t="str">
            <v>Cleaning Services</v>
          </cell>
          <cell r="D36">
            <v>92490.07</v>
          </cell>
          <cell r="F36">
            <v>14144445</v>
          </cell>
        </row>
        <row r="37">
          <cell r="A37">
            <v>9211301</v>
          </cell>
          <cell r="B37" t="str">
            <v>Medical Expense</v>
          </cell>
          <cell r="D37">
            <v>6412.59</v>
          </cell>
          <cell r="F37">
            <v>980968.95999999996</v>
          </cell>
        </row>
        <row r="38">
          <cell r="A38">
            <v>9211601</v>
          </cell>
          <cell r="B38" t="str">
            <v>Telecommunication Exp</v>
          </cell>
          <cell r="D38">
            <v>78.37</v>
          </cell>
          <cell r="F38">
            <v>11995.41</v>
          </cell>
        </row>
        <row r="39">
          <cell r="A39">
            <v>9211602</v>
          </cell>
          <cell r="B39" t="str">
            <v>Mobile Phones</v>
          </cell>
          <cell r="D39">
            <v>0</v>
          </cell>
          <cell r="F39">
            <v>0</v>
          </cell>
        </row>
        <row r="40">
          <cell r="A40">
            <v>9211603</v>
          </cell>
          <cell r="B40" t="str">
            <v>Satellite Phone</v>
          </cell>
          <cell r="D40">
            <v>6266.16</v>
          </cell>
          <cell r="F40">
            <v>959349.1</v>
          </cell>
        </row>
        <row r="41">
          <cell r="A41">
            <v>9216301</v>
          </cell>
          <cell r="B41" t="str">
            <v>Food Services</v>
          </cell>
          <cell r="D41">
            <v>159734.37</v>
          </cell>
          <cell r="F41">
            <v>24439865.359999999</v>
          </cell>
        </row>
        <row r="42">
          <cell r="A42">
            <v>9221001</v>
          </cell>
          <cell r="B42" t="str">
            <v>Custom Services</v>
          </cell>
          <cell r="D42">
            <v>44787.03</v>
          </cell>
          <cell r="F42">
            <v>6846946.4900000002</v>
          </cell>
        </row>
        <row r="43">
          <cell r="A43">
            <v>9501001</v>
          </cell>
          <cell r="B43" t="str">
            <v>Payroll</v>
          </cell>
          <cell r="D43">
            <v>235947.32</v>
          </cell>
          <cell r="F43">
            <v>36086397</v>
          </cell>
        </row>
        <row r="44">
          <cell r="A44">
            <v>9502010</v>
          </cell>
          <cell r="B44" t="str">
            <v>Property Tax</v>
          </cell>
          <cell r="D44">
            <v>0</v>
          </cell>
          <cell r="F44">
            <v>0</v>
          </cell>
        </row>
        <row r="45">
          <cell r="A45">
            <v>9502003</v>
          </cell>
          <cell r="B45" t="str">
            <v>Medical Insurance 3%</v>
          </cell>
          <cell r="D45">
            <v>0</v>
          </cell>
          <cell r="F45">
            <v>0</v>
          </cell>
        </row>
        <row r="46">
          <cell r="D46">
            <v>1848754.2800000003</v>
          </cell>
          <cell r="F46">
            <v>282412954.82999998</v>
          </cell>
        </row>
        <row r="48">
          <cell r="A48" t="str">
            <v>Note 1</v>
          </cell>
          <cell r="B48" t="str">
            <v>Rentals</v>
          </cell>
          <cell r="C48" t="str">
            <v>Mainly represents rent of cranes buldozers, from vito, beyneu, technotrade and zhubanov, for enlargement of zamernoye ustroystvo, CPU, building of WH for materials.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30999 - Final"/>
      <sheetName val="TB-300699-Final"/>
      <sheetName val="TB-311298 - Final"/>
      <sheetName val="3Q JV-Interest Cap."/>
      <sheetName val="TB30699"/>
      <sheetName val="TB30999vs30699"/>
      <sheetName val="C-4.3"/>
      <sheetName val="Actuals Input"/>
      <sheetName val="U-3.2"/>
      <sheetName val="UNITPRICES"/>
      <sheetName val="Unadjusted TB-33100"/>
      <sheetName val="TB426 USD &amp; KZT"/>
      <sheetName val="JV-Additional Brkdown  Suspens"/>
      <sheetName val="JV - Suspense Reclass"/>
      <sheetName val="BY Line Item"/>
    </sheetNames>
    <sheetDataSet>
      <sheetData sheetId="0">
        <row r="6">
          <cell r="A6">
            <v>1001002</v>
          </cell>
        </row>
      </sheetData>
      <sheetData sheetId="1" refreshError="1">
        <row r="6">
          <cell r="A6">
            <v>1001002</v>
          </cell>
          <cell r="B6" t="str">
            <v>Petty Cash - Office - Tenge</v>
          </cell>
          <cell r="D6">
            <v>-879.78625954198469</v>
          </cell>
          <cell r="E6">
            <v>-115252</v>
          </cell>
        </row>
        <row r="7">
          <cell r="A7">
            <v>1001004</v>
          </cell>
          <cell r="B7" t="str">
            <v>Petty Cash - Office US$</v>
          </cell>
          <cell r="D7">
            <v>0</v>
          </cell>
          <cell r="E7">
            <v>0</v>
          </cell>
        </row>
        <row r="8">
          <cell r="A8">
            <v>1002001</v>
          </cell>
          <cell r="B8" t="str">
            <v>Cash in Neftebank Tenge</v>
          </cell>
          <cell r="D8">
            <v>-192134.70931297712</v>
          </cell>
          <cell r="E8">
            <v>-25169646.920000002</v>
          </cell>
        </row>
        <row r="9">
          <cell r="A9">
            <v>1002002</v>
          </cell>
          <cell r="B9" t="str">
            <v>Cash in Neftebank USD</v>
          </cell>
          <cell r="D9">
            <v>-210292.97</v>
          </cell>
          <cell r="E9">
            <v>-27548379.07</v>
          </cell>
        </row>
        <row r="10">
          <cell r="A10">
            <v>1002003</v>
          </cell>
          <cell r="B10" t="str">
            <v>Cash in KazcommercerBank Tenge</v>
          </cell>
          <cell r="D10">
            <v>-15.299465648854962</v>
          </cell>
          <cell r="E10">
            <v>-2004.23</v>
          </cell>
        </row>
        <row r="11">
          <cell r="A11">
            <v>1002004</v>
          </cell>
          <cell r="B11" t="str">
            <v>Cash in KazcommercerBank USD</v>
          </cell>
          <cell r="D11">
            <v>-21.8</v>
          </cell>
          <cell r="E11">
            <v>-2855.8</v>
          </cell>
        </row>
        <row r="12">
          <cell r="A12">
            <v>1002005</v>
          </cell>
          <cell r="B12" t="str">
            <v>Cash in Narodny Tenge</v>
          </cell>
          <cell r="D12">
            <v>0</v>
          </cell>
          <cell r="E12">
            <v>0</v>
          </cell>
        </row>
        <row r="13">
          <cell r="A13">
            <v>1002006</v>
          </cell>
          <cell r="B13" t="str">
            <v>Cash in Narodny USD</v>
          </cell>
          <cell r="D13">
            <v>0</v>
          </cell>
          <cell r="E13">
            <v>0</v>
          </cell>
        </row>
        <row r="14">
          <cell r="A14">
            <v>1202001</v>
          </cell>
          <cell r="B14" t="str">
            <v>Employee Receivables</v>
          </cell>
          <cell r="D14">
            <v>0</v>
          </cell>
          <cell r="E14">
            <v>0</v>
          </cell>
        </row>
        <row r="15">
          <cell r="A15">
            <v>1202002</v>
          </cell>
          <cell r="B15" t="str">
            <v>AR-Employees Tenge</v>
          </cell>
          <cell r="D15">
            <v>-2824.4274809160306</v>
          </cell>
          <cell r="E15">
            <v>-370000</v>
          </cell>
        </row>
        <row r="16">
          <cell r="A16">
            <v>1202003</v>
          </cell>
          <cell r="B16" t="str">
            <v>AR-Employees Dollars</v>
          </cell>
          <cell r="D16">
            <v>0</v>
          </cell>
          <cell r="E16">
            <v>0</v>
          </cell>
        </row>
        <row r="17">
          <cell r="A17">
            <v>1203001</v>
          </cell>
          <cell r="B17" t="str">
            <v>Accounts Receivable -Other</v>
          </cell>
          <cell r="D17">
            <v>0</v>
          </cell>
          <cell r="E17">
            <v>0</v>
          </cell>
        </row>
        <row r="18">
          <cell r="A18" t="str">
            <v>120BAK01</v>
          </cell>
          <cell r="B18" t="str">
            <v>Baker Hughes Services</v>
          </cell>
          <cell r="D18">
            <v>-21394.5</v>
          </cell>
          <cell r="E18">
            <v>-2802679.5</v>
          </cell>
        </row>
        <row r="19">
          <cell r="A19" t="str">
            <v>120BIS01</v>
          </cell>
          <cell r="B19" t="str">
            <v>Bishop Lifting</v>
          </cell>
          <cell r="D19">
            <v>0</v>
          </cell>
          <cell r="E19">
            <v>0</v>
          </cell>
        </row>
        <row r="20">
          <cell r="A20" t="str">
            <v>120BUT01</v>
          </cell>
          <cell r="B20" t="str">
            <v>Butes Unlimited</v>
          </cell>
          <cell r="D20">
            <v>0</v>
          </cell>
          <cell r="E20">
            <v>0</v>
          </cell>
        </row>
        <row r="21">
          <cell r="A21" t="str">
            <v>120CAN01</v>
          </cell>
          <cell r="B21" t="str">
            <v>Canam Services</v>
          </cell>
          <cell r="D21">
            <v>0</v>
          </cell>
          <cell r="E21">
            <v>0</v>
          </cell>
        </row>
        <row r="22">
          <cell r="A22" t="str">
            <v>120CON01</v>
          </cell>
          <cell r="B22" t="str">
            <v>Continental Shipstores</v>
          </cell>
          <cell r="D22">
            <v>0</v>
          </cell>
          <cell r="E22">
            <v>0</v>
          </cell>
        </row>
        <row r="23">
          <cell r="A23" t="str">
            <v>120JMC01</v>
          </cell>
          <cell r="B23" t="str">
            <v>JMC</v>
          </cell>
          <cell r="D23">
            <v>-4600</v>
          </cell>
          <cell r="E23">
            <v>-602600</v>
          </cell>
        </row>
        <row r="24">
          <cell r="A24" t="str">
            <v>120JSC01</v>
          </cell>
          <cell r="B24" t="str">
            <v>JSC TNS PLUS</v>
          </cell>
          <cell r="D24">
            <v>0</v>
          </cell>
          <cell r="E24">
            <v>0</v>
          </cell>
        </row>
        <row r="25">
          <cell r="A25" t="str">
            <v>120KAZ02</v>
          </cell>
          <cell r="B25" t="str">
            <v>Kazakhoil</v>
          </cell>
          <cell r="D25">
            <v>0</v>
          </cell>
          <cell r="E25">
            <v>0</v>
          </cell>
        </row>
        <row r="26">
          <cell r="A26" t="str">
            <v>120KEE01</v>
          </cell>
          <cell r="B26" t="str">
            <v>KEENOIL</v>
          </cell>
          <cell r="D26">
            <v>-39000</v>
          </cell>
          <cell r="E26">
            <v>-5109000</v>
          </cell>
        </row>
        <row r="27">
          <cell r="A27" t="str">
            <v>120MEG01</v>
          </cell>
          <cell r="B27" t="str">
            <v>Mega</v>
          </cell>
          <cell r="D27">
            <v>0</v>
          </cell>
          <cell r="E27">
            <v>0</v>
          </cell>
        </row>
        <row r="28">
          <cell r="A28" t="str">
            <v>120MIR01</v>
          </cell>
          <cell r="B28" t="str">
            <v>Miras-2</v>
          </cell>
          <cell r="D28">
            <v>0.10198473282442748</v>
          </cell>
          <cell r="E28">
            <v>13.36</v>
          </cell>
        </row>
        <row r="29">
          <cell r="A29" t="str">
            <v>120NAF01</v>
          </cell>
          <cell r="B29" t="str">
            <v>NAFTEX</v>
          </cell>
          <cell r="D29">
            <v>0</v>
          </cell>
          <cell r="E29">
            <v>0</v>
          </cell>
        </row>
        <row r="30">
          <cell r="A30" t="str">
            <v>120PRI01</v>
          </cell>
          <cell r="B30" t="str">
            <v>Printing House</v>
          </cell>
          <cell r="D30">
            <v>0</v>
          </cell>
          <cell r="E30">
            <v>0</v>
          </cell>
        </row>
        <row r="31">
          <cell r="A31" t="str">
            <v>120ROT01</v>
          </cell>
          <cell r="B31" t="str">
            <v>Rotessh LTD. Plant</v>
          </cell>
          <cell r="D31">
            <v>0</v>
          </cell>
          <cell r="E31">
            <v>0</v>
          </cell>
        </row>
        <row r="32">
          <cell r="A32" t="str">
            <v>120STA01</v>
          </cell>
          <cell r="B32" t="str">
            <v>Standard Equipment</v>
          </cell>
          <cell r="D32">
            <v>0</v>
          </cell>
          <cell r="E32">
            <v>0</v>
          </cell>
        </row>
        <row r="33">
          <cell r="A33" t="str">
            <v>120TEX01</v>
          </cell>
          <cell r="B33" t="str">
            <v>Texas Containers</v>
          </cell>
          <cell r="D33">
            <v>0</v>
          </cell>
          <cell r="E33">
            <v>0</v>
          </cell>
        </row>
        <row r="34">
          <cell r="A34" t="str">
            <v>120ZAM01</v>
          </cell>
          <cell r="B34" t="str">
            <v>Zaman</v>
          </cell>
          <cell r="D34">
            <v>-0.31137404580152672</v>
          </cell>
          <cell r="E34">
            <v>-40.79</v>
          </cell>
        </row>
        <row r="35">
          <cell r="A35" t="str">
            <v>120ZAP01</v>
          </cell>
          <cell r="B35" t="str">
            <v>Zap Kaz StroiService</v>
          </cell>
          <cell r="D35">
            <v>-9058.4099236641214</v>
          </cell>
          <cell r="E35">
            <v>-1186651.7</v>
          </cell>
        </row>
        <row r="36">
          <cell r="A36">
            <v>1221000</v>
          </cell>
          <cell r="B36" t="str">
            <v>A/R Emp. Rollforward 1997</v>
          </cell>
          <cell r="D36">
            <v>0</v>
          </cell>
          <cell r="E36">
            <v>0</v>
          </cell>
        </row>
        <row r="37">
          <cell r="A37">
            <v>1251001</v>
          </cell>
          <cell r="B37" t="str">
            <v>Crude Oil</v>
          </cell>
          <cell r="D37">
            <v>-398491.18410000007</v>
          </cell>
          <cell r="E37">
            <v>-41406076.531697616</v>
          </cell>
        </row>
        <row r="38">
          <cell r="A38">
            <v>1301001</v>
          </cell>
          <cell r="B38" t="str">
            <v>Field Yards</v>
          </cell>
          <cell r="D38">
            <v>0</v>
          </cell>
          <cell r="E38">
            <v>0</v>
          </cell>
        </row>
        <row r="39">
          <cell r="A39">
            <v>1303000</v>
          </cell>
          <cell r="B39" t="str">
            <v>Warehouse Invent Rollfwd 1997</v>
          </cell>
          <cell r="D39">
            <v>0</v>
          </cell>
          <cell r="E39">
            <v>-14342.9</v>
          </cell>
        </row>
        <row r="40">
          <cell r="A40">
            <v>1303001</v>
          </cell>
          <cell r="B40" t="str">
            <v>Warehouse</v>
          </cell>
          <cell r="D40">
            <v>-1391442.53</v>
          </cell>
          <cell r="E40">
            <v>-113169664.23</v>
          </cell>
        </row>
        <row r="41">
          <cell r="A41">
            <v>1305001</v>
          </cell>
          <cell r="B41" t="str">
            <v>Inventory in Transit</v>
          </cell>
          <cell r="D41">
            <v>-410213</v>
          </cell>
          <cell r="E41">
            <v>-32987293</v>
          </cell>
        </row>
        <row r="42">
          <cell r="A42">
            <v>1309001</v>
          </cell>
          <cell r="B42" t="str">
            <v>Other</v>
          </cell>
          <cell r="D42">
            <v>-42959.44</v>
          </cell>
          <cell r="E42">
            <v>-3399339.41</v>
          </cell>
        </row>
        <row r="43">
          <cell r="A43">
            <v>1351000</v>
          </cell>
          <cell r="B43" t="str">
            <v>Prepaid Taxes Rollforward 1997</v>
          </cell>
          <cell r="D43">
            <v>0</v>
          </cell>
          <cell r="E43">
            <v>0</v>
          </cell>
        </row>
        <row r="44">
          <cell r="A44">
            <v>1401001</v>
          </cell>
          <cell r="B44" t="str">
            <v>Import VAT</v>
          </cell>
          <cell r="D44">
            <v>-188217.44694656489</v>
          </cell>
          <cell r="E44">
            <v>-24656485.550000001</v>
          </cell>
        </row>
        <row r="45">
          <cell r="A45">
            <v>1402001</v>
          </cell>
          <cell r="B45" t="str">
            <v>Turnover (local) VAT</v>
          </cell>
          <cell r="D45">
            <v>-555161.7938931298</v>
          </cell>
          <cell r="E45">
            <v>-72726195</v>
          </cell>
        </row>
        <row r="46">
          <cell r="A46">
            <v>1451001</v>
          </cell>
          <cell r="B46" t="str">
            <v>Advances to Customs</v>
          </cell>
          <cell r="D46">
            <v>-94724.181679389323</v>
          </cell>
          <cell r="E46">
            <v>-12408867.800000001</v>
          </cell>
        </row>
        <row r="47">
          <cell r="A47">
            <v>2001001</v>
          </cell>
          <cell r="B47" t="str">
            <v>Unproven Acquisition Costs</v>
          </cell>
          <cell r="D47">
            <v>-550031.75586795597</v>
          </cell>
          <cell r="E47">
            <v>-41907066.836028472</v>
          </cell>
        </row>
        <row r="48">
          <cell r="A48">
            <v>2020100</v>
          </cell>
          <cell r="B48" t="str">
            <v>Oil &amp; Gas Property Rollforward</v>
          </cell>
          <cell r="D48">
            <v>-5681764.1494779913</v>
          </cell>
          <cell r="E48">
            <v>-432910883.85637236</v>
          </cell>
        </row>
        <row r="49">
          <cell r="A49">
            <v>2036001</v>
          </cell>
          <cell r="B49" t="str">
            <v>G&amp;G Company Labour</v>
          </cell>
          <cell r="D49">
            <v>-17863.597090952517</v>
          </cell>
          <cell r="E49">
            <v>-1421630.7704460488</v>
          </cell>
        </row>
        <row r="50">
          <cell r="A50">
            <v>2036201</v>
          </cell>
          <cell r="B50" t="str">
            <v>G&amp;G Contract Labour</v>
          </cell>
          <cell r="D50">
            <v>-4191.5263236057817</v>
          </cell>
          <cell r="E50">
            <v>-322348.43512582296</v>
          </cell>
        </row>
        <row r="51">
          <cell r="A51">
            <v>2036501</v>
          </cell>
          <cell r="B51" t="str">
            <v>G&amp;G Seismic</v>
          </cell>
          <cell r="D51">
            <v>-84658.302234026851</v>
          </cell>
          <cell r="E51">
            <v>-7095647.4026466096</v>
          </cell>
        </row>
        <row r="52">
          <cell r="A52">
            <v>2050101</v>
          </cell>
          <cell r="B52" t="str">
            <v>IDC Drilling Contract Day Rate</v>
          </cell>
          <cell r="D52">
            <v>-186057.42554785288</v>
          </cell>
          <cell r="E52">
            <v>-14338117.662167141</v>
          </cell>
        </row>
        <row r="53">
          <cell r="A53">
            <v>2051001</v>
          </cell>
          <cell r="B53" t="str">
            <v>IDC Cementing &amp; Cementing Serv</v>
          </cell>
          <cell r="D53">
            <v>-11430.777127542453</v>
          </cell>
          <cell r="E53">
            <v>-905356.01431769808</v>
          </cell>
        </row>
        <row r="54">
          <cell r="A54">
            <v>2053001</v>
          </cell>
          <cell r="B54" t="str">
            <v>IDC Formation Testing</v>
          </cell>
          <cell r="D54">
            <v>-7485.9705675981695</v>
          </cell>
          <cell r="E54">
            <v>-874073.46965176414</v>
          </cell>
        </row>
        <row r="55">
          <cell r="A55">
            <v>2055501</v>
          </cell>
          <cell r="B55" t="str">
            <v>IDC Tools &amp; Equipment Rental</v>
          </cell>
          <cell r="D55">
            <v>-14714.865284008798</v>
          </cell>
          <cell r="E55">
            <v>-1131929.6322576525</v>
          </cell>
        </row>
        <row r="56">
          <cell r="A56">
            <v>2055701</v>
          </cell>
          <cell r="B56" t="str">
            <v>IDC Materials &amp; Supplies</v>
          </cell>
          <cell r="D56">
            <v>-14728.998245127734</v>
          </cell>
          <cell r="E56">
            <v>-1158190.5993282769</v>
          </cell>
        </row>
        <row r="57">
          <cell r="A57">
            <v>2056001</v>
          </cell>
          <cell r="B57" t="str">
            <v>IDC Company labor</v>
          </cell>
          <cell r="D57">
            <v>-20785.880604434373</v>
          </cell>
          <cell r="E57">
            <v>-1829380.7389346925</v>
          </cell>
        </row>
        <row r="58">
          <cell r="A58">
            <v>2056201</v>
          </cell>
          <cell r="B58" t="str">
            <v>IDC Contract Labor</v>
          </cell>
          <cell r="D58">
            <v>-103737.7643920876</v>
          </cell>
          <cell r="E58">
            <v>-9935789.7316208314</v>
          </cell>
        </row>
        <row r="59">
          <cell r="A59">
            <v>2056501</v>
          </cell>
          <cell r="B59" t="str">
            <v>IDC Contract Services &amp; Equip</v>
          </cell>
          <cell r="D59">
            <v>-37335.091887674782</v>
          </cell>
          <cell r="E59">
            <v>-3628544.1247845036</v>
          </cell>
        </row>
        <row r="60">
          <cell r="A60">
            <v>2056701</v>
          </cell>
          <cell r="B60" t="str">
            <v>IDC Professional Services</v>
          </cell>
          <cell r="D60">
            <v>-7898.3043542452588</v>
          </cell>
          <cell r="E60">
            <v>-635285.45065620658</v>
          </cell>
        </row>
        <row r="61">
          <cell r="A61">
            <v>2057001</v>
          </cell>
          <cell r="B61" t="str">
            <v>IDC Fuel &amp; Power</v>
          </cell>
          <cell r="D61">
            <v>-7997.5225311005324</v>
          </cell>
          <cell r="E61">
            <v>-727451.31268383225</v>
          </cell>
        </row>
        <row r="62">
          <cell r="A62">
            <v>2057501</v>
          </cell>
          <cell r="B62" t="str">
            <v>IDC Transportation</v>
          </cell>
          <cell r="D62">
            <v>-5338.1293864974086</v>
          </cell>
          <cell r="E62">
            <v>-425142.75462382933</v>
          </cell>
        </row>
        <row r="63">
          <cell r="A63">
            <v>2057520</v>
          </cell>
          <cell r="B63" t="str">
            <v>IDC Helicopter Transportation</v>
          </cell>
          <cell r="D63">
            <v>-517.25754578353531</v>
          </cell>
          <cell r="E63">
            <v>-41173.428471243358</v>
          </cell>
        </row>
        <row r="64">
          <cell r="A64">
            <v>2057530</v>
          </cell>
          <cell r="B64" t="str">
            <v>IDC Air Transportation</v>
          </cell>
          <cell r="D64">
            <v>-6826.3899556001243</v>
          </cell>
          <cell r="E64">
            <v>-609356.47631299647</v>
          </cell>
        </row>
        <row r="65">
          <cell r="A65">
            <v>2058001</v>
          </cell>
          <cell r="B65" t="str">
            <v>IDC Communication Expense</v>
          </cell>
          <cell r="D65">
            <v>-1909.9351877168449</v>
          </cell>
          <cell r="E65">
            <v>-160532.59951134989</v>
          </cell>
        </row>
        <row r="66">
          <cell r="A66">
            <v>2058201</v>
          </cell>
          <cell r="B66" t="str">
            <v>IDC Repairs &amp; Maintenance</v>
          </cell>
          <cell r="D66">
            <v>-5823.0409273405712</v>
          </cell>
          <cell r="E66">
            <v>-460516.06255416863</v>
          </cell>
        </row>
        <row r="67">
          <cell r="A67">
            <v>2058501</v>
          </cell>
          <cell r="B67" t="str">
            <v>IDC Environmental Expense</v>
          </cell>
          <cell r="D67">
            <v>-1353.6681929657013</v>
          </cell>
          <cell r="E67">
            <v>-105932.05864659615</v>
          </cell>
        </row>
        <row r="68">
          <cell r="A68">
            <v>2100101</v>
          </cell>
          <cell r="B68" t="str">
            <v>IDC-US Dril Contract Day Rate</v>
          </cell>
          <cell r="D68">
            <v>0</v>
          </cell>
          <cell r="E68">
            <v>0</v>
          </cell>
        </row>
        <row r="69">
          <cell r="A69">
            <v>2100701</v>
          </cell>
          <cell r="B69" t="str">
            <v>IDC-US Road|Loc. Pits &amp; Keyws</v>
          </cell>
          <cell r="D69">
            <v>0</v>
          </cell>
          <cell r="E69">
            <v>0</v>
          </cell>
        </row>
        <row r="70">
          <cell r="A70">
            <v>2105001</v>
          </cell>
          <cell r="B70" t="str">
            <v>IDC-US Drill Bits</v>
          </cell>
          <cell r="D70">
            <v>0</v>
          </cell>
          <cell r="E70">
            <v>0</v>
          </cell>
        </row>
        <row r="71">
          <cell r="A71">
            <v>2206001</v>
          </cell>
          <cell r="B71" t="str">
            <v>TDC-US Xmas Tree</v>
          </cell>
          <cell r="D71">
            <v>0</v>
          </cell>
          <cell r="E71">
            <v>0</v>
          </cell>
        </row>
        <row r="72">
          <cell r="A72">
            <v>2251000</v>
          </cell>
          <cell r="B72" t="str">
            <v>Buildings Rollforward 1997</v>
          </cell>
          <cell r="D72">
            <v>-329936</v>
          </cell>
          <cell r="E72">
            <v>-24926664.800000001</v>
          </cell>
        </row>
        <row r="73">
          <cell r="A73">
            <v>2251001</v>
          </cell>
          <cell r="B73" t="str">
            <v>Buildings</v>
          </cell>
          <cell r="D73">
            <v>-2204736.4337800001</v>
          </cell>
          <cell r="E73">
            <v>-183008963.48779061</v>
          </cell>
        </row>
        <row r="74">
          <cell r="A74">
            <v>2251501</v>
          </cell>
          <cell r="B74" t="str">
            <v>Roads</v>
          </cell>
          <cell r="D74">
            <v>-834409.20326871122</v>
          </cell>
          <cell r="E74">
            <v>-66127234.573405907</v>
          </cell>
        </row>
        <row r="75">
          <cell r="A75">
            <v>2252001</v>
          </cell>
          <cell r="B75" t="str">
            <v>Pipelines</v>
          </cell>
          <cell r="D75">
            <v>-610578.84850276727</v>
          </cell>
          <cell r="E75">
            <v>-48274427.737225309</v>
          </cell>
        </row>
        <row r="76">
          <cell r="A76">
            <v>2253000</v>
          </cell>
          <cell r="B76" t="str">
            <v>Plant &amp; Equipment R/F 1997</v>
          </cell>
          <cell r="D76">
            <v>0</v>
          </cell>
          <cell r="E76">
            <v>-0.5</v>
          </cell>
        </row>
        <row r="77">
          <cell r="A77">
            <v>2253001</v>
          </cell>
          <cell r="B77" t="str">
            <v>Plant &amp; Equipment</v>
          </cell>
          <cell r="D77">
            <v>-1165845.0467715769</v>
          </cell>
          <cell r="E77">
            <v>-92870611.235996619</v>
          </cell>
        </row>
        <row r="78">
          <cell r="A78">
            <v>2253500</v>
          </cell>
          <cell r="B78" t="str">
            <v>Vehicles Rollforward 1997</v>
          </cell>
          <cell r="D78">
            <v>-541479</v>
          </cell>
          <cell r="E78">
            <v>-40908738.450000003</v>
          </cell>
        </row>
        <row r="79">
          <cell r="A79">
            <v>2253501</v>
          </cell>
          <cell r="B79" t="str">
            <v>Vehicles</v>
          </cell>
          <cell r="D79">
            <v>-9250.85</v>
          </cell>
          <cell r="E79">
            <v>-1211861.3500000001</v>
          </cell>
        </row>
        <row r="80">
          <cell r="A80">
            <v>2254001</v>
          </cell>
          <cell r="B80" t="str">
            <v>Vehicles for specialized tasks</v>
          </cell>
          <cell r="D80">
            <v>-963540.94</v>
          </cell>
          <cell r="E80">
            <v>-74659593.069999993</v>
          </cell>
        </row>
        <row r="81">
          <cell r="A81">
            <v>2254501</v>
          </cell>
          <cell r="B81" t="str">
            <v>Vehicles for personnel</v>
          </cell>
          <cell r="D81">
            <v>-128051.16</v>
          </cell>
          <cell r="E81">
            <v>-10205265.640000001</v>
          </cell>
        </row>
        <row r="82">
          <cell r="A82">
            <v>2254502</v>
          </cell>
          <cell r="B82" t="str">
            <v>Vehicles-Personnel-VAT-Paid</v>
          </cell>
          <cell r="D82">
            <v>-78183.91</v>
          </cell>
          <cell r="E82">
            <v>-6146750</v>
          </cell>
        </row>
        <row r="83">
          <cell r="A83">
            <v>2255001</v>
          </cell>
          <cell r="B83" t="str">
            <v>Furniture &amp; Fixtures</v>
          </cell>
          <cell r="D83">
            <v>-113206.46</v>
          </cell>
          <cell r="E83">
            <v>-8746458.4100000001</v>
          </cell>
        </row>
        <row r="84">
          <cell r="A84">
            <v>2256001</v>
          </cell>
          <cell r="B84" t="str">
            <v>Field Communicatios</v>
          </cell>
          <cell r="D84">
            <v>-242394.43611000001</v>
          </cell>
          <cell r="E84">
            <v>-19753754.407339271</v>
          </cell>
        </row>
        <row r="85">
          <cell r="A85">
            <v>2301000</v>
          </cell>
          <cell r="B85" t="str">
            <v>Apartments Rollforward 1997</v>
          </cell>
          <cell r="D85">
            <v>-67212</v>
          </cell>
          <cell r="E85">
            <v>-5077866.5999999996</v>
          </cell>
        </row>
        <row r="86">
          <cell r="A86">
            <v>2301001</v>
          </cell>
          <cell r="B86" t="str">
            <v>Buildings</v>
          </cell>
          <cell r="D86">
            <v>0</v>
          </cell>
          <cell r="E86">
            <v>0</v>
          </cell>
        </row>
        <row r="87">
          <cell r="A87">
            <v>2301010</v>
          </cell>
          <cell r="B87" t="str">
            <v>Office Buildings</v>
          </cell>
          <cell r="D87">
            <v>-19732.8</v>
          </cell>
          <cell r="E87">
            <v>-1698551</v>
          </cell>
        </row>
        <row r="88">
          <cell r="A88">
            <v>2301020</v>
          </cell>
          <cell r="B88" t="str">
            <v>Apartments</v>
          </cell>
          <cell r="D88">
            <v>-145612.26</v>
          </cell>
          <cell r="E88">
            <v>-11508802.33</v>
          </cell>
        </row>
        <row r="89">
          <cell r="A89">
            <v>2303000</v>
          </cell>
          <cell r="B89" t="str">
            <v>Office F&amp;F Rollforward 1997</v>
          </cell>
          <cell r="D89">
            <v>-227318</v>
          </cell>
          <cell r="E89">
            <v>-17173874.899999999</v>
          </cell>
        </row>
        <row r="90">
          <cell r="A90">
            <v>2303010</v>
          </cell>
          <cell r="B90" t="str">
            <v>Office Furniture &amp; Fixtures</v>
          </cell>
          <cell r="D90">
            <v>-14782.82</v>
          </cell>
          <cell r="E90">
            <v>-1118262.8999999999</v>
          </cell>
        </row>
        <row r="91">
          <cell r="A91">
            <v>2303020</v>
          </cell>
          <cell r="B91" t="str">
            <v>Apartment Furniture &amp; Fixtures</v>
          </cell>
          <cell r="D91">
            <v>-57511.94</v>
          </cell>
          <cell r="E91">
            <v>-4508287</v>
          </cell>
        </row>
        <row r="92">
          <cell r="A92">
            <v>2304001</v>
          </cell>
          <cell r="B92" t="str">
            <v>Office Equipment</v>
          </cell>
          <cell r="D92">
            <v>-96374.080000000002</v>
          </cell>
          <cell r="E92">
            <v>-7608393.96</v>
          </cell>
        </row>
        <row r="93">
          <cell r="A93">
            <v>2305001</v>
          </cell>
          <cell r="B93" t="str">
            <v>Intangible Assets</v>
          </cell>
          <cell r="D93">
            <v>-2851.76</v>
          </cell>
          <cell r="E93">
            <v>-205935</v>
          </cell>
        </row>
        <row r="94">
          <cell r="A94">
            <v>2305002</v>
          </cell>
          <cell r="B94" t="str">
            <v>Software-Sun System-GL</v>
          </cell>
          <cell r="D94">
            <v>-62093.59</v>
          </cell>
          <cell r="E94">
            <v>-5214962.84</v>
          </cell>
        </row>
        <row r="95">
          <cell r="A95">
            <v>2305003</v>
          </cell>
          <cell r="B95" t="str">
            <v>Software-Sun System-Payroll</v>
          </cell>
          <cell r="D95">
            <v>-9353.4500000000007</v>
          </cell>
          <cell r="E95">
            <v>-778140</v>
          </cell>
        </row>
        <row r="96">
          <cell r="A96">
            <v>2350101</v>
          </cell>
          <cell r="B96" t="str">
            <v>WIP IDC Dril Cont Day Rate</v>
          </cell>
          <cell r="D96">
            <v>-1839392.4950369911</v>
          </cell>
          <cell r="E96">
            <v>-219872478.84166443</v>
          </cell>
        </row>
        <row r="97">
          <cell r="A97">
            <v>2350501</v>
          </cell>
          <cell r="B97" t="str">
            <v>WIP IDC Mobilization/Demob</v>
          </cell>
          <cell r="D97">
            <v>-828090.6638774178</v>
          </cell>
          <cell r="E97">
            <v>-67434766.614089832</v>
          </cell>
        </row>
        <row r="98">
          <cell r="A98">
            <v>2350701</v>
          </cell>
          <cell r="B98" t="str">
            <v>WIP IDC Road|Loc. Pits &amp; Keyws</v>
          </cell>
          <cell r="D98">
            <v>-215965.42304356475</v>
          </cell>
          <cell r="E98">
            <v>-17526786.294473786</v>
          </cell>
        </row>
        <row r="99">
          <cell r="A99">
            <v>2351001</v>
          </cell>
          <cell r="B99" t="str">
            <v>WIP IDC Cement &amp; Cement Serv</v>
          </cell>
          <cell r="D99">
            <v>-62540.519456340371</v>
          </cell>
          <cell r="E99">
            <v>-5998864.72283372</v>
          </cell>
        </row>
        <row r="100">
          <cell r="A100">
            <v>2352001</v>
          </cell>
          <cell r="B100" t="str">
            <v>WIP IDC Wireline Logging</v>
          </cell>
          <cell r="D100">
            <v>-21178.992446238659</v>
          </cell>
          <cell r="E100">
            <v>-1631489.4163413516</v>
          </cell>
        </row>
        <row r="101">
          <cell r="A101">
            <v>2352501</v>
          </cell>
          <cell r="B101" t="str">
            <v>WIP IDC Mud Logging</v>
          </cell>
          <cell r="D101">
            <v>-99791.617084305646</v>
          </cell>
          <cell r="E101">
            <v>-12138986.403081229</v>
          </cell>
        </row>
        <row r="102">
          <cell r="A102">
            <v>2353001</v>
          </cell>
          <cell r="B102" t="str">
            <v>WIP IDC Formation Testing</v>
          </cell>
          <cell r="D102">
            <v>-27044.217123270533</v>
          </cell>
          <cell r="E102">
            <v>-2627961.5273171859</v>
          </cell>
        </row>
        <row r="103">
          <cell r="A103">
            <v>2355501</v>
          </cell>
          <cell r="B103" t="str">
            <v>WIP IDC Tools &amp; Equip Rental</v>
          </cell>
          <cell r="D103">
            <v>0</v>
          </cell>
          <cell r="E103">
            <v>0</v>
          </cell>
        </row>
        <row r="104">
          <cell r="A104">
            <v>2355701</v>
          </cell>
          <cell r="B104" t="str">
            <v>WIP IDC Materials &amp; Supplies</v>
          </cell>
          <cell r="D104">
            <v>-54999.293359288662</v>
          </cell>
          <cell r="E104">
            <v>-4418594.1259036968</v>
          </cell>
        </row>
        <row r="105">
          <cell r="A105">
            <v>2356001</v>
          </cell>
          <cell r="B105" t="str">
            <v>WIP IDC Company labor</v>
          </cell>
          <cell r="D105">
            <v>-96026.488176590938</v>
          </cell>
          <cell r="E105">
            <v>-8938387.9269315694</v>
          </cell>
        </row>
        <row r="106">
          <cell r="A106">
            <v>2356201</v>
          </cell>
          <cell r="B106" t="str">
            <v>WIP IDC Contract Labor</v>
          </cell>
          <cell r="D106">
            <v>-650230.05403771659</v>
          </cell>
          <cell r="E106">
            <v>-61034548.282859147</v>
          </cell>
        </row>
        <row r="107">
          <cell r="A107">
            <v>2356501</v>
          </cell>
          <cell r="B107" t="str">
            <v>WIP IDC Cont Services &amp; Equip</v>
          </cell>
          <cell r="D107">
            <v>-302443.50006653147</v>
          </cell>
          <cell r="E107">
            <v>-30043941.783793788</v>
          </cell>
        </row>
        <row r="108">
          <cell r="A108">
            <v>2356701</v>
          </cell>
          <cell r="B108" t="str">
            <v>WIP IDC Professional Services</v>
          </cell>
          <cell r="D108">
            <v>-150400.57929636945</v>
          </cell>
          <cell r="E108">
            <v>-11677340.330304332</v>
          </cell>
        </row>
        <row r="109">
          <cell r="A109">
            <v>2357001</v>
          </cell>
          <cell r="B109" t="str">
            <v>WIP IDC Fuel &amp; Power</v>
          </cell>
          <cell r="D109">
            <v>-49521.987948710383</v>
          </cell>
          <cell r="E109">
            <v>-4614962.6768164933</v>
          </cell>
        </row>
        <row r="110">
          <cell r="A110">
            <v>2357501</v>
          </cell>
          <cell r="B110" t="str">
            <v>WIP IDC Transportation</v>
          </cell>
          <cell r="D110">
            <v>-25102.393335401081</v>
          </cell>
          <cell r="E110">
            <v>-2015675.9555019841</v>
          </cell>
        </row>
        <row r="111">
          <cell r="A111">
            <v>2357520</v>
          </cell>
          <cell r="B111" t="str">
            <v>WIP IDC Helicopter Transport</v>
          </cell>
          <cell r="D111">
            <v>-2068.0239550780475</v>
          </cell>
          <cell r="E111">
            <v>-164692.69237910412</v>
          </cell>
        </row>
        <row r="112">
          <cell r="A112">
            <v>2357540</v>
          </cell>
          <cell r="B112" t="str">
            <v>WIP IDC Marine Transportation</v>
          </cell>
          <cell r="D112">
            <v>-17065.97488900031</v>
          </cell>
          <cell r="E112">
            <v>-1523391.1907824911</v>
          </cell>
        </row>
        <row r="113">
          <cell r="A113">
            <v>2358001</v>
          </cell>
          <cell r="B113" t="str">
            <v>WIP IDC Communication Expense</v>
          </cell>
          <cell r="D113">
            <v>-7641.7538625791294</v>
          </cell>
          <cell r="E113">
            <v>-642137.54858648463</v>
          </cell>
        </row>
        <row r="114">
          <cell r="A114">
            <v>2358201</v>
          </cell>
          <cell r="B114" t="str">
            <v>WIP IDC Repairs &amp; Maintenance</v>
          </cell>
          <cell r="D114">
            <v>-23292.163840482201</v>
          </cell>
          <cell r="E114">
            <v>-1842065.271722544</v>
          </cell>
        </row>
        <row r="115">
          <cell r="A115">
            <v>2358501</v>
          </cell>
          <cell r="B115" t="str">
            <v>WIP IDC Environmental Expense</v>
          </cell>
          <cell r="D115">
            <v>-5412.6614958298314</v>
          </cell>
          <cell r="E115">
            <v>-423735.38512746966</v>
          </cell>
        </row>
        <row r="116">
          <cell r="A116">
            <v>2358701</v>
          </cell>
          <cell r="B116" t="str">
            <v>WIP IDC Local Licensing Fees</v>
          </cell>
          <cell r="D116">
            <v>-146205.11933915943</v>
          </cell>
          <cell r="E116">
            <v>-12665997.849874662</v>
          </cell>
        </row>
        <row r="117">
          <cell r="A117">
            <v>2403501</v>
          </cell>
          <cell r="B117" t="str">
            <v>WIP-TDC-Tubing</v>
          </cell>
          <cell r="D117">
            <v>-75743.911328324553</v>
          </cell>
          <cell r="E117">
            <v>-5854560.6951322984</v>
          </cell>
        </row>
        <row r="118">
          <cell r="A118">
            <v>2405001</v>
          </cell>
          <cell r="B118" t="str">
            <v>WIP-TDC-Casinghead</v>
          </cell>
          <cell r="D118">
            <v>-3487.6721690452978</v>
          </cell>
          <cell r="E118">
            <v>-268196.36598286493</v>
          </cell>
        </row>
        <row r="119">
          <cell r="A119">
            <v>2406001</v>
          </cell>
          <cell r="B119" t="str">
            <v>WIP-TDC-Xmas Tree</v>
          </cell>
          <cell r="D119">
            <v>-61512.506435141258</v>
          </cell>
          <cell r="E119">
            <v>-4695516.0680693127</v>
          </cell>
        </row>
        <row r="120">
          <cell r="A120">
            <v>2451000</v>
          </cell>
          <cell r="B120" t="str">
            <v>WIP Rollforward 1997</v>
          </cell>
          <cell r="D120">
            <v>0</v>
          </cell>
          <cell r="E120">
            <v>0</v>
          </cell>
        </row>
        <row r="121">
          <cell r="A121">
            <v>2511701</v>
          </cell>
          <cell r="B121" t="str">
            <v>WIP - Buildings - Proj Design</v>
          </cell>
          <cell r="D121">
            <v>-36942.551772333638</v>
          </cell>
          <cell r="E121">
            <v>-3109228.9197778129</v>
          </cell>
        </row>
        <row r="122">
          <cell r="A122">
            <v>2521701</v>
          </cell>
          <cell r="B122" t="str">
            <v>WIP - Roads - Proj Design</v>
          </cell>
          <cell r="D122">
            <v>0</v>
          </cell>
          <cell r="E122">
            <v>0</v>
          </cell>
        </row>
        <row r="123">
          <cell r="A123">
            <v>2522501</v>
          </cell>
          <cell r="B123" t="str">
            <v>WIP-ROADS-Local Services</v>
          </cell>
          <cell r="D123">
            <v>0</v>
          </cell>
          <cell r="E123">
            <v>0</v>
          </cell>
        </row>
        <row r="124">
          <cell r="A124">
            <v>2531001</v>
          </cell>
          <cell r="B124" t="str">
            <v>WIP-P'LINES-Materials</v>
          </cell>
          <cell r="D124">
            <v>-56829.65186026974</v>
          </cell>
          <cell r="E124">
            <v>-4408222.0085586309</v>
          </cell>
        </row>
        <row r="125">
          <cell r="A125">
            <v>2531501</v>
          </cell>
          <cell r="B125" t="str">
            <v>WIP-P'LINES-Overhead</v>
          </cell>
          <cell r="D125">
            <v>-133092.57137851798</v>
          </cell>
          <cell r="E125">
            <v>-11167740.424647069</v>
          </cell>
        </row>
        <row r="126">
          <cell r="A126">
            <v>2531701</v>
          </cell>
          <cell r="B126" t="str">
            <v>WIP - Pipelines - Proj Design</v>
          </cell>
          <cell r="D126">
            <v>-39322.401273883152</v>
          </cell>
          <cell r="E126">
            <v>-3187670.0285989409</v>
          </cell>
        </row>
        <row r="127">
          <cell r="A127">
            <v>2532001</v>
          </cell>
          <cell r="B127" t="str">
            <v>WIP-P'LINES-Transportation</v>
          </cell>
          <cell r="D127">
            <v>-28474.98900443942</v>
          </cell>
          <cell r="E127">
            <v>-2267810.9293254889</v>
          </cell>
        </row>
        <row r="128">
          <cell r="A128">
            <v>2532501</v>
          </cell>
          <cell r="B128" t="str">
            <v>WIP-P'LINES-Local Services</v>
          </cell>
          <cell r="D128">
            <v>-2442.2219596506961</v>
          </cell>
          <cell r="E128">
            <v>-280464.65147307329</v>
          </cell>
        </row>
        <row r="129">
          <cell r="A129">
            <v>2536001</v>
          </cell>
          <cell r="B129" t="str">
            <v>WIP-P'LINES-Company labor</v>
          </cell>
          <cell r="D129">
            <v>-88283.198669270219</v>
          </cell>
          <cell r="E129">
            <v>-7477649.8860971844</v>
          </cell>
        </row>
        <row r="130">
          <cell r="A130">
            <v>2536201</v>
          </cell>
          <cell r="B130" t="str">
            <v>WIP-P'LINES-Contract Labor</v>
          </cell>
          <cell r="D130">
            <v>-220952.22422319275</v>
          </cell>
          <cell r="E130">
            <v>-17997506.462196447</v>
          </cell>
        </row>
        <row r="131">
          <cell r="A131">
            <v>2541001</v>
          </cell>
          <cell r="B131" t="str">
            <v>WIP-GATHSYS-Materials</v>
          </cell>
          <cell r="D131">
            <v>-22581.619291305735</v>
          </cell>
          <cell r="E131">
            <v>-1812677.3513795021</v>
          </cell>
        </row>
        <row r="132">
          <cell r="A132">
            <v>2541501</v>
          </cell>
          <cell r="B132" t="str">
            <v>WIP-GATHSYS-Overhead</v>
          </cell>
          <cell r="D132">
            <v>-139816.18625548857</v>
          </cell>
          <cell r="E132">
            <v>-13464318.685648641</v>
          </cell>
        </row>
        <row r="133">
          <cell r="A133">
            <v>2541701</v>
          </cell>
          <cell r="B133" t="str">
            <v>WIP - Gathsys - Proj Design</v>
          </cell>
          <cell r="D133">
            <v>-53085.634359541429</v>
          </cell>
          <cell r="E133">
            <v>-4521781.5369182788</v>
          </cell>
        </row>
        <row r="134">
          <cell r="A134">
            <v>2542001</v>
          </cell>
          <cell r="B134" t="str">
            <v>WIP-GATHSYS-Transportation</v>
          </cell>
          <cell r="D134">
            <v>-9580.7668991890823</v>
          </cell>
          <cell r="E134">
            <v>-763022.08326591284</v>
          </cell>
        </row>
        <row r="135">
          <cell r="A135">
            <v>2542501</v>
          </cell>
          <cell r="B135" t="str">
            <v>WIP-GATHSYS-Local Services</v>
          </cell>
          <cell r="D135">
            <v>-21628.198313618926</v>
          </cell>
          <cell r="E135">
            <v>-2828399.5907094022</v>
          </cell>
        </row>
        <row r="136">
          <cell r="A136">
            <v>2546001</v>
          </cell>
          <cell r="B136" t="str">
            <v>WIP-GATHSYS-Company labor</v>
          </cell>
          <cell r="D136">
            <v>-36862.02760201849</v>
          </cell>
          <cell r="E136">
            <v>-3459157.4290731889</v>
          </cell>
        </row>
        <row r="137">
          <cell r="A137">
            <v>2546201</v>
          </cell>
          <cell r="B137" t="str">
            <v>WIP-GATHSYS-Contract Labor</v>
          </cell>
          <cell r="D137">
            <v>-110931.94145845411</v>
          </cell>
          <cell r="E137">
            <v>-10197531.553483883</v>
          </cell>
        </row>
        <row r="138">
          <cell r="A138">
            <v>2551001</v>
          </cell>
          <cell r="B138" t="str">
            <v>WIP-P&amp;E-Materials</v>
          </cell>
          <cell r="D138">
            <v>-90906.104455856635</v>
          </cell>
          <cell r="E138">
            <v>-7116843.6470645433</v>
          </cell>
        </row>
        <row r="139">
          <cell r="A139">
            <v>2551501</v>
          </cell>
          <cell r="B139" t="str">
            <v>WIP-P&amp;E-Overhead</v>
          </cell>
          <cell r="D139">
            <v>-306078.76931530412</v>
          </cell>
          <cell r="E139">
            <v>-27740070.885066815</v>
          </cell>
        </row>
        <row r="140">
          <cell r="A140">
            <v>2551701</v>
          </cell>
          <cell r="B140" t="str">
            <v>WIP - P&amp;E - Proj Design</v>
          </cell>
          <cell r="D140">
            <v>-61842.75500646721</v>
          </cell>
          <cell r="E140">
            <v>-5018190.159266266</v>
          </cell>
        </row>
        <row r="141">
          <cell r="A141">
            <v>2552001</v>
          </cell>
          <cell r="B141" t="str">
            <v>WIP-P&amp;E-Transportation</v>
          </cell>
          <cell r="D141">
            <v>-46126.427917392517</v>
          </cell>
          <cell r="E141">
            <v>-3673589.0829817429</v>
          </cell>
        </row>
        <row r="142">
          <cell r="A142">
            <v>2552501</v>
          </cell>
          <cell r="B142" t="str">
            <v>WIP-P&amp;E-Local Services</v>
          </cell>
          <cell r="D142">
            <v>-30313.424699464093</v>
          </cell>
          <cell r="E142">
            <v>-2584430.279428558</v>
          </cell>
        </row>
        <row r="143">
          <cell r="A143">
            <v>2556001</v>
          </cell>
          <cell r="B143" t="str">
            <v>WIP-P&amp;E-Company labor</v>
          </cell>
          <cell r="D143">
            <v>-127153.67167988187</v>
          </cell>
          <cell r="E143">
            <v>-10889864.814786294</v>
          </cell>
        </row>
        <row r="144">
          <cell r="A144">
            <v>2556201</v>
          </cell>
          <cell r="B144" t="str">
            <v>WIP-P&amp;E-Contract Labor</v>
          </cell>
          <cell r="D144">
            <v>-461197.17533591704</v>
          </cell>
          <cell r="E144">
            <v>-38617215.864571206</v>
          </cell>
        </row>
        <row r="145">
          <cell r="A145">
            <v>2601001</v>
          </cell>
          <cell r="B145" t="str">
            <v>Sales FCP Offset</v>
          </cell>
          <cell r="D145">
            <v>1154261.6499999999</v>
          </cell>
          <cell r="E145">
            <v>131585828.09999999</v>
          </cell>
        </row>
        <row r="146">
          <cell r="A146">
            <v>2602001</v>
          </cell>
          <cell r="B146" t="str">
            <v>Transportation FCP Offset</v>
          </cell>
          <cell r="D146">
            <v>-261434.97</v>
          </cell>
          <cell r="E146">
            <v>-29803586.579999998</v>
          </cell>
        </row>
        <row r="147">
          <cell r="A147">
            <v>2603001</v>
          </cell>
          <cell r="B147" t="str">
            <v>Marketing FCP Offset</v>
          </cell>
          <cell r="D147">
            <v>-48289.24</v>
          </cell>
          <cell r="E147">
            <v>-5504973.3600000003</v>
          </cell>
        </row>
        <row r="148">
          <cell r="A148">
            <v>2604001</v>
          </cell>
          <cell r="B148" t="str">
            <v>Operating expense FCP Offset</v>
          </cell>
          <cell r="D148">
            <v>-595618.67000000004</v>
          </cell>
          <cell r="E148">
            <v>-47530248.28018862</v>
          </cell>
        </row>
        <row r="149">
          <cell r="A149">
            <v>2705000</v>
          </cell>
          <cell r="B149" t="str">
            <v>Accum. Deprec.-CORPA 1997</v>
          </cell>
          <cell r="D149">
            <v>190950</v>
          </cell>
          <cell r="E149">
            <v>14426272.5</v>
          </cell>
        </row>
        <row r="150">
          <cell r="A150">
            <v>2705001</v>
          </cell>
          <cell r="B150" t="str">
            <v>Accumulated Depreciation-CORPA</v>
          </cell>
          <cell r="D150">
            <v>690901</v>
          </cell>
          <cell r="E150">
            <v>69697503.799999997</v>
          </cell>
        </row>
        <row r="151">
          <cell r="A151" t="str">
            <v>300AAC01</v>
          </cell>
          <cell r="B151" t="str">
            <v>Aktau Auto Center</v>
          </cell>
          <cell r="D151">
            <v>0</v>
          </cell>
          <cell r="E151">
            <v>0</v>
          </cell>
        </row>
        <row r="152">
          <cell r="A152" t="str">
            <v>300ABC01</v>
          </cell>
          <cell r="B152" t="str">
            <v>A&amp;B Commerce</v>
          </cell>
          <cell r="D152">
            <v>4549.6183206106871</v>
          </cell>
          <cell r="E152">
            <v>596000</v>
          </cell>
        </row>
        <row r="153">
          <cell r="A153" t="str">
            <v>300ABU01</v>
          </cell>
          <cell r="B153" t="str">
            <v>Abuov</v>
          </cell>
          <cell r="D153">
            <v>-9.1603053435114501E-4</v>
          </cell>
          <cell r="E153">
            <v>-0.12</v>
          </cell>
        </row>
        <row r="154">
          <cell r="A154" t="str">
            <v>300ACC01</v>
          </cell>
          <cell r="B154" t="str">
            <v>ACCEPT</v>
          </cell>
          <cell r="D154">
            <v>0</v>
          </cell>
          <cell r="E154">
            <v>0</v>
          </cell>
        </row>
        <row r="155">
          <cell r="A155" t="str">
            <v>300ADV01</v>
          </cell>
          <cell r="B155" t="str">
            <v>Advance International Transpor</v>
          </cell>
          <cell r="D155">
            <v>0</v>
          </cell>
          <cell r="E155">
            <v>0</v>
          </cell>
        </row>
        <row r="156">
          <cell r="A156" t="str">
            <v>300AIB01</v>
          </cell>
          <cell r="B156" t="str">
            <v>AIB</v>
          </cell>
          <cell r="D156">
            <v>2344.6145038167938</v>
          </cell>
          <cell r="E156">
            <v>307144.5</v>
          </cell>
        </row>
        <row r="157">
          <cell r="A157" t="str">
            <v>300AKB01</v>
          </cell>
          <cell r="B157" t="str">
            <v>Akbobek</v>
          </cell>
          <cell r="D157">
            <v>0</v>
          </cell>
          <cell r="E157">
            <v>0</v>
          </cell>
        </row>
        <row r="158">
          <cell r="A158" t="str">
            <v>300AKT01</v>
          </cell>
          <cell r="B158" t="str">
            <v>Aktau Gaz</v>
          </cell>
          <cell r="D158">
            <v>79.437251908396945</v>
          </cell>
          <cell r="E158">
            <v>10406.280000000001</v>
          </cell>
        </row>
        <row r="159">
          <cell r="A159" t="str">
            <v>300AKT02</v>
          </cell>
          <cell r="B159" t="str">
            <v>Aktau Adau Service</v>
          </cell>
          <cell r="D159">
            <v>1029.0076335877864</v>
          </cell>
          <cell r="E159">
            <v>134800</v>
          </cell>
        </row>
        <row r="160">
          <cell r="A160" t="str">
            <v>300ALM01</v>
          </cell>
          <cell r="B160" t="str">
            <v>Alma TV</v>
          </cell>
          <cell r="D160">
            <v>83.580152671755727</v>
          </cell>
          <cell r="E160">
            <v>10949</v>
          </cell>
        </row>
        <row r="161">
          <cell r="A161" t="str">
            <v>300ALP01</v>
          </cell>
          <cell r="B161" t="str">
            <v>ALPHA PRO</v>
          </cell>
          <cell r="D161">
            <v>0</v>
          </cell>
          <cell r="E161">
            <v>0</v>
          </cell>
        </row>
        <row r="162">
          <cell r="A162" t="str">
            <v>300ALT01</v>
          </cell>
          <cell r="B162" t="str">
            <v>ALTEL</v>
          </cell>
          <cell r="D162">
            <v>1.780152671755725</v>
          </cell>
          <cell r="E162">
            <v>233.2</v>
          </cell>
        </row>
        <row r="163">
          <cell r="A163" t="str">
            <v>300AME01</v>
          </cell>
          <cell r="B163" t="str">
            <v>Ameron International</v>
          </cell>
          <cell r="D163">
            <v>11593.81</v>
          </cell>
          <cell r="E163">
            <v>1518789.11</v>
          </cell>
        </row>
        <row r="164">
          <cell r="A164" t="str">
            <v>300ARM01</v>
          </cell>
          <cell r="B164" t="str">
            <v>Arman JV</v>
          </cell>
          <cell r="D164">
            <v>0</v>
          </cell>
          <cell r="E164">
            <v>0</v>
          </cell>
        </row>
        <row r="165">
          <cell r="A165" t="str">
            <v>300ARS01</v>
          </cell>
          <cell r="B165" t="str">
            <v>ARS</v>
          </cell>
          <cell r="D165">
            <v>977.09923664122141</v>
          </cell>
          <cell r="E165">
            <v>128000</v>
          </cell>
        </row>
        <row r="166">
          <cell r="A166" t="str">
            <v>300ART01</v>
          </cell>
          <cell r="B166" t="str">
            <v>Arti Sugar</v>
          </cell>
          <cell r="D166">
            <v>2786.259541984733</v>
          </cell>
          <cell r="E166">
            <v>365000</v>
          </cell>
        </row>
        <row r="167">
          <cell r="A167" t="str">
            <v>300ARV01</v>
          </cell>
          <cell r="B167" t="str">
            <v>ARVES</v>
          </cell>
          <cell r="D167">
            <v>1167.9389312977098</v>
          </cell>
          <cell r="E167">
            <v>153000</v>
          </cell>
        </row>
        <row r="168">
          <cell r="A168" t="str">
            <v>300AUE01</v>
          </cell>
          <cell r="B168" t="str">
            <v>AUES</v>
          </cell>
          <cell r="D168">
            <v>90.022900763358777</v>
          </cell>
          <cell r="E168">
            <v>11793</v>
          </cell>
        </row>
        <row r="169">
          <cell r="A169" t="str">
            <v>300AYA01</v>
          </cell>
          <cell r="B169" t="str">
            <v>AYAZ</v>
          </cell>
          <cell r="D169">
            <v>27192.748091603054</v>
          </cell>
          <cell r="E169">
            <v>3562250</v>
          </cell>
        </row>
        <row r="170">
          <cell r="A170" t="str">
            <v>300AZH01</v>
          </cell>
          <cell r="B170" t="str">
            <v>Azhigaliev</v>
          </cell>
          <cell r="D170">
            <v>0</v>
          </cell>
          <cell r="E170">
            <v>0</v>
          </cell>
        </row>
        <row r="171">
          <cell r="A171" t="str">
            <v>300BAK01</v>
          </cell>
          <cell r="B171" t="str">
            <v>Bakyt</v>
          </cell>
          <cell r="D171">
            <v>267.17557251908397</v>
          </cell>
          <cell r="E171">
            <v>35000</v>
          </cell>
        </row>
        <row r="172">
          <cell r="A172" t="str">
            <v>300BAK02</v>
          </cell>
          <cell r="B172" t="str">
            <v>Baker Hughes Solutions</v>
          </cell>
          <cell r="D172">
            <v>95400</v>
          </cell>
          <cell r="E172">
            <v>12497400</v>
          </cell>
        </row>
        <row r="173">
          <cell r="A173" t="str">
            <v>300BAK03</v>
          </cell>
          <cell r="B173" t="str">
            <v>Baker Atlas</v>
          </cell>
          <cell r="D173">
            <v>97638.17</v>
          </cell>
          <cell r="E173">
            <v>12790600.27</v>
          </cell>
        </row>
        <row r="174">
          <cell r="A174" t="str">
            <v>300BAS01</v>
          </cell>
          <cell r="B174" t="str">
            <v>BAS</v>
          </cell>
          <cell r="D174">
            <v>2456.5530534351146</v>
          </cell>
          <cell r="E174">
            <v>321808.45</v>
          </cell>
        </row>
        <row r="175">
          <cell r="A175" t="str">
            <v>300BEY01</v>
          </cell>
          <cell r="B175" t="str">
            <v>Beyneu Joldiery</v>
          </cell>
          <cell r="D175">
            <v>10628.396946564886</v>
          </cell>
          <cell r="E175">
            <v>1392320</v>
          </cell>
        </row>
        <row r="176">
          <cell r="A176" t="str">
            <v>300BUR01</v>
          </cell>
          <cell r="B176" t="str">
            <v>BURGYSHI</v>
          </cell>
          <cell r="D176">
            <v>858.51297709923665</v>
          </cell>
          <cell r="E176">
            <v>112465.2</v>
          </cell>
        </row>
        <row r="177">
          <cell r="A177" t="str">
            <v>300CAN01</v>
          </cell>
          <cell r="B177" t="str">
            <v>Canam Services</v>
          </cell>
          <cell r="D177">
            <v>41520.26</v>
          </cell>
          <cell r="E177">
            <v>5439154.0600000005</v>
          </cell>
        </row>
        <row r="178">
          <cell r="A178" t="str">
            <v>300CAS01</v>
          </cell>
          <cell r="B178" t="str">
            <v>Caspi Munai Gaz</v>
          </cell>
          <cell r="D178">
            <v>961.83206106870227</v>
          </cell>
          <cell r="E178">
            <v>126000</v>
          </cell>
        </row>
        <row r="179">
          <cell r="A179" t="str">
            <v>300CAT01</v>
          </cell>
          <cell r="B179" t="str">
            <v>Catkaz</v>
          </cell>
          <cell r="D179">
            <v>126566.18</v>
          </cell>
          <cell r="E179">
            <v>16580169.579999998</v>
          </cell>
        </row>
        <row r="180">
          <cell r="A180" t="str">
            <v>300CHA01</v>
          </cell>
          <cell r="B180" t="str">
            <v>Challenger Oil Services</v>
          </cell>
          <cell r="D180">
            <v>1400023.61</v>
          </cell>
          <cell r="E180">
            <v>183403092.91000003</v>
          </cell>
        </row>
        <row r="181">
          <cell r="A181" t="str">
            <v>300CON01</v>
          </cell>
          <cell r="B181" t="str">
            <v>Continental Shiptores</v>
          </cell>
          <cell r="D181">
            <v>565336.51</v>
          </cell>
          <cell r="E181">
            <v>74059082.810000002</v>
          </cell>
        </row>
        <row r="182">
          <cell r="A182" t="str">
            <v>300CRA01</v>
          </cell>
          <cell r="B182" t="str">
            <v>CRANE SERVICE</v>
          </cell>
          <cell r="D182">
            <v>793.89312977099235</v>
          </cell>
          <cell r="E182">
            <v>104000</v>
          </cell>
        </row>
        <row r="183">
          <cell r="A183" t="str">
            <v>300CWG01</v>
          </cell>
          <cell r="B183" t="str">
            <v>CWG-MOLDIR SU GROUP</v>
          </cell>
          <cell r="D183">
            <v>9953.6335877862603</v>
          </cell>
          <cell r="E183">
            <v>1303926</v>
          </cell>
        </row>
        <row r="184">
          <cell r="A184" t="str">
            <v>300DAR01</v>
          </cell>
          <cell r="B184" t="str">
            <v>Dariya</v>
          </cell>
          <cell r="D184">
            <v>247.32824427480915</v>
          </cell>
          <cell r="E184">
            <v>32400</v>
          </cell>
        </row>
        <row r="185">
          <cell r="A185" t="str">
            <v>300DOS01</v>
          </cell>
          <cell r="B185" t="str">
            <v>Dostastyk</v>
          </cell>
          <cell r="D185">
            <v>951.00145038167943</v>
          </cell>
          <cell r="E185">
            <v>124581.19</v>
          </cell>
        </row>
        <row r="186">
          <cell r="A186" t="str">
            <v>300DYA01</v>
          </cell>
          <cell r="B186" t="str">
            <v>Dyatlova MV</v>
          </cell>
          <cell r="D186">
            <v>-2.2900763358778624</v>
          </cell>
          <cell r="E186">
            <v>-300</v>
          </cell>
        </row>
        <row r="187">
          <cell r="A187" t="str">
            <v>300EFF01</v>
          </cell>
          <cell r="B187" t="str">
            <v>EFFECT-K</v>
          </cell>
          <cell r="D187">
            <v>4388.1526717557254</v>
          </cell>
          <cell r="E187">
            <v>574848</v>
          </cell>
        </row>
        <row r="188">
          <cell r="A188" t="str">
            <v>300ENK01</v>
          </cell>
          <cell r="B188" t="str">
            <v>Enkaz</v>
          </cell>
          <cell r="D188">
            <v>0</v>
          </cell>
          <cell r="E188">
            <v>0</v>
          </cell>
        </row>
        <row r="189">
          <cell r="A189" t="str">
            <v>300ERG01</v>
          </cell>
          <cell r="B189" t="str">
            <v>ERGLIS</v>
          </cell>
          <cell r="D189">
            <v>732.82442748091603</v>
          </cell>
          <cell r="E189">
            <v>96000</v>
          </cell>
        </row>
        <row r="190">
          <cell r="A190" t="str">
            <v>300ERN01</v>
          </cell>
          <cell r="B190" t="str">
            <v>Ernst &amp; Young Kazakhstan</v>
          </cell>
          <cell r="D190">
            <v>67789</v>
          </cell>
          <cell r="E190">
            <v>8880359</v>
          </cell>
        </row>
        <row r="191">
          <cell r="A191" t="str">
            <v>300FED01</v>
          </cell>
          <cell r="B191" t="str">
            <v>Fedotav</v>
          </cell>
          <cell r="D191">
            <v>20.610687022900763</v>
          </cell>
          <cell r="E191">
            <v>2700</v>
          </cell>
        </row>
        <row r="192">
          <cell r="A192" t="str">
            <v>300FRA01</v>
          </cell>
          <cell r="B192" t="str">
            <v>Fransuzova/Kulzhigitov</v>
          </cell>
          <cell r="D192">
            <v>52.763358778625957</v>
          </cell>
          <cell r="E192">
            <v>6912</v>
          </cell>
        </row>
        <row r="193">
          <cell r="A193" t="str">
            <v>300GAI01</v>
          </cell>
          <cell r="B193" t="str">
            <v>Gaintsev</v>
          </cell>
          <cell r="D193">
            <v>0</v>
          </cell>
          <cell r="E193">
            <v>0</v>
          </cell>
        </row>
        <row r="194">
          <cell r="A194" t="str">
            <v>300GAL01</v>
          </cell>
          <cell r="B194" t="str">
            <v>Galia</v>
          </cell>
          <cell r="D194">
            <v>0</v>
          </cell>
          <cell r="E194">
            <v>0</v>
          </cell>
        </row>
        <row r="195">
          <cell r="A195" t="str">
            <v>300GDU01</v>
          </cell>
          <cell r="B195" t="str">
            <v>RGP GDU (SCOUT DBASE)</v>
          </cell>
          <cell r="D195">
            <v>0</v>
          </cell>
          <cell r="E195">
            <v>0</v>
          </cell>
        </row>
        <row r="196">
          <cell r="A196" t="str">
            <v>300GEO01</v>
          </cell>
          <cell r="B196" t="str">
            <v>Geotex</v>
          </cell>
          <cell r="D196">
            <v>50740</v>
          </cell>
          <cell r="E196">
            <v>6646940</v>
          </cell>
        </row>
        <row r="197">
          <cell r="A197" t="str">
            <v>300GEO03</v>
          </cell>
          <cell r="B197" t="str">
            <v>Geologistics/Matrix</v>
          </cell>
          <cell r="D197">
            <v>42838.9</v>
          </cell>
          <cell r="E197">
            <v>5611895.9000000004</v>
          </cell>
        </row>
        <row r="198">
          <cell r="A198" t="str">
            <v>300GLO01</v>
          </cell>
          <cell r="B198" t="str">
            <v>GLOBUS</v>
          </cell>
          <cell r="D198">
            <v>0</v>
          </cell>
          <cell r="E198">
            <v>0</v>
          </cell>
        </row>
        <row r="199">
          <cell r="A199" t="str">
            <v>300GOS01</v>
          </cell>
          <cell r="B199" t="str">
            <v>GosArthStroilinspection</v>
          </cell>
          <cell r="D199">
            <v>3412.2137404580153</v>
          </cell>
          <cell r="E199">
            <v>447000</v>
          </cell>
        </row>
        <row r="200">
          <cell r="A200" t="str">
            <v>300GRA01</v>
          </cell>
          <cell r="B200" t="str">
            <v>GRATA</v>
          </cell>
          <cell r="D200">
            <v>10596.384732824426</v>
          </cell>
          <cell r="E200">
            <v>1388126.4</v>
          </cell>
        </row>
        <row r="201">
          <cell r="A201" t="str">
            <v>300GRA02</v>
          </cell>
          <cell r="B201" t="str">
            <v>GRAFICON</v>
          </cell>
          <cell r="D201">
            <v>34.351145038167942</v>
          </cell>
          <cell r="E201">
            <v>4500</v>
          </cell>
        </row>
        <row r="202">
          <cell r="A202" t="str">
            <v>300GUL01</v>
          </cell>
          <cell r="B202" t="str">
            <v>GULDGIMAROV</v>
          </cell>
          <cell r="D202">
            <v>2409.4534351145039</v>
          </cell>
          <cell r="E202">
            <v>315638.40000000002</v>
          </cell>
        </row>
        <row r="203">
          <cell r="A203" t="str">
            <v>300HIM01</v>
          </cell>
          <cell r="B203" t="str">
            <v>Himmontaj</v>
          </cell>
          <cell r="D203">
            <v>30809.317328244273</v>
          </cell>
          <cell r="E203">
            <v>4036020.57</v>
          </cell>
        </row>
        <row r="204">
          <cell r="A204" t="str">
            <v>300INT01</v>
          </cell>
          <cell r="B204" t="str">
            <v>Integral</v>
          </cell>
          <cell r="D204">
            <v>37.786259541984734</v>
          </cell>
          <cell r="E204">
            <v>4950</v>
          </cell>
        </row>
        <row r="205">
          <cell r="A205" t="str">
            <v>300ISP01</v>
          </cell>
          <cell r="B205" t="str">
            <v>Ispanova</v>
          </cell>
          <cell r="D205">
            <v>0</v>
          </cell>
          <cell r="E205">
            <v>0</v>
          </cell>
        </row>
        <row r="206">
          <cell r="A206" t="str">
            <v>300JMC01</v>
          </cell>
          <cell r="B206" t="str">
            <v>JMC Oilfield</v>
          </cell>
          <cell r="D206">
            <v>963.98</v>
          </cell>
          <cell r="E206">
            <v>126281.38</v>
          </cell>
        </row>
        <row r="207">
          <cell r="A207" t="str">
            <v>300KAH01</v>
          </cell>
          <cell r="B207" t="str">
            <v>kAHN AND CO</v>
          </cell>
          <cell r="D207">
            <v>0</v>
          </cell>
          <cell r="E207">
            <v>0</v>
          </cell>
        </row>
        <row r="208">
          <cell r="A208" t="str">
            <v>300KAN01</v>
          </cell>
          <cell r="B208" t="str">
            <v>Kann</v>
          </cell>
          <cell r="D208">
            <v>1374.0458015267175</v>
          </cell>
          <cell r="E208">
            <v>180000</v>
          </cell>
        </row>
        <row r="209">
          <cell r="A209" t="str">
            <v>300KAR01</v>
          </cell>
          <cell r="B209" t="str">
            <v>KARIM</v>
          </cell>
          <cell r="D209">
            <v>2842.9770992366412</v>
          </cell>
          <cell r="E209">
            <v>372430</v>
          </cell>
        </row>
        <row r="210">
          <cell r="A210" t="str">
            <v>300KAR02</v>
          </cell>
          <cell r="B210" t="str">
            <v>KAROTAZHNIK</v>
          </cell>
          <cell r="D210">
            <v>0</v>
          </cell>
          <cell r="E210">
            <v>0</v>
          </cell>
        </row>
        <row r="211">
          <cell r="A211" t="str">
            <v>300KAS01</v>
          </cell>
          <cell r="B211" t="str">
            <v>Kaskor</v>
          </cell>
          <cell r="D211">
            <v>87.572519083969468</v>
          </cell>
          <cell r="E211">
            <v>11472</v>
          </cell>
        </row>
        <row r="212">
          <cell r="A212" t="str">
            <v>300KAS02</v>
          </cell>
          <cell r="B212" t="str">
            <v>Kaspishelf</v>
          </cell>
          <cell r="D212">
            <v>2860.5190839694656</v>
          </cell>
          <cell r="E212">
            <v>374728</v>
          </cell>
        </row>
        <row r="213">
          <cell r="A213" t="str">
            <v>300KAS03</v>
          </cell>
          <cell r="B213" t="str">
            <v>KASKOR TELECOM</v>
          </cell>
          <cell r="D213">
            <v>37.291603053435111</v>
          </cell>
          <cell r="E213">
            <v>4885.2</v>
          </cell>
        </row>
        <row r="214">
          <cell r="A214" t="str">
            <v>300KAT01</v>
          </cell>
          <cell r="B214" t="str">
            <v>KATYNAS</v>
          </cell>
          <cell r="D214">
            <v>0</v>
          </cell>
          <cell r="E214">
            <v>0</v>
          </cell>
        </row>
        <row r="215">
          <cell r="A215" t="str">
            <v>300KAZ01</v>
          </cell>
          <cell r="B215" t="str">
            <v>Kaztransoil</v>
          </cell>
          <cell r="D215">
            <v>6369.0985496183212</v>
          </cell>
          <cell r="E215">
            <v>834351.91</v>
          </cell>
        </row>
        <row r="216">
          <cell r="A216" t="str">
            <v>300KAZ03</v>
          </cell>
          <cell r="B216" t="str">
            <v>Kazakhinstrakh</v>
          </cell>
          <cell r="D216">
            <v>38670</v>
          </cell>
          <cell r="E216">
            <v>5065770</v>
          </cell>
        </row>
        <row r="217">
          <cell r="A217" t="str">
            <v>300KAZ04</v>
          </cell>
          <cell r="B217" t="str">
            <v>KAZNIGRI</v>
          </cell>
          <cell r="D217">
            <v>17613.549618320612</v>
          </cell>
          <cell r="E217">
            <v>2307375</v>
          </cell>
        </row>
        <row r="218">
          <cell r="A218" t="str">
            <v>300KEE01</v>
          </cell>
          <cell r="B218" t="str">
            <v>KEENOIL</v>
          </cell>
          <cell r="D218">
            <v>0</v>
          </cell>
          <cell r="E218">
            <v>0</v>
          </cell>
        </row>
        <row r="219">
          <cell r="A219" t="str">
            <v>300KHA01</v>
          </cell>
          <cell r="B219" t="str">
            <v>KHAIROVA</v>
          </cell>
          <cell r="D219">
            <v>0</v>
          </cell>
          <cell r="E219">
            <v>0</v>
          </cell>
        </row>
        <row r="220">
          <cell r="A220" t="str">
            <v>300KIO01</v>
          </cell>
          <cell r="B220" t="str">
            <v>KIO DGP GOSNPTSZEM</v>
          </cell>
          <cell r="D220">
            <v>4752.9160305343512</v>
          </cell>
          <cell r="E220">
            <v>622632</v>
          </cell>
        </row>
        <row r="221">
          <cell r="A221" t="str">
            <v>300KIS01</v>
          </cell>
          <cell r="B221" t="str">
            <v>Kislorod</v>
          </cell>
          <cell r="D221">
            <v>168.83969465648855</v>
          </cell>
          <cell r="E221">
            <v>22118</v>
          </cell>
        </row>
        <row r="222">
          <cell r="A222" t="str">
            <v>300KKO01</v>
          </cell>
          <cell r="B222" t="str">
            <v>Kascor Kommercia</v>
          </cell>
          <cell r="D222">
            <v>559.95114503816797</v>
          </cell>
          <cell r="E222">
            <v>73353.600000000006</v>
          </cell>
        </row>
        <row r="223">
          <cell r="A223" t="str">
            <v>300KMO01</v>
          </cell>
          <cell r="B223" t="str">
            <v>K-MOBILE</v>
          </cell>
          <cell r="D223">
            <v>0</v>
          </cell>
          <cell r="E223">
            <v>0</v>
          </cell>
        </row>
        <row r="224">
          <cell r="A224" t="str">
            <v>300KOP01</v>
          </cell>
          <cell r="B224" t="str">
            <v>Kopiya</v>
          </cell>
          <cell r="D224">
            <v>877.51908396946567</v>
          </cell>
          <cell r="E224">
            <v>114955</v>
          </cell>
        </row>
        <row r="225">
          <cell r="A225" t="str">
            <v>300KSK01</v>
          </cell>
          <cell r="B225" t="str">
            <v>KSK Utes</v>
          </cell>
          <cell r="D225">
            <v>1119.8473282442749</v>
          </cell>
          <cell r="E225">
            <v>146700</v>
          </cell>
        </row>
        <row r="226">
          <cell r="A226" t="str">
            <v>300KTE01</v>
          </cell>
          <cell r="B226" t="str">
            <v>Kascor Telecom</v>
          </cell>
          <cell r="D226">
            <v>175.57251908396947</v>
          </cell>
          <cell r="E226">
            <v>23000</v>
          </cell>
        </row>
        <row r="227">
          <cell r="A227" t="str">
            <v>300KTS01</v>
          </cell>
          <cell r="B227" t="str">
            <v>RGP KTSSMS</v>
          </cell>
          <cell r="D227">
            <v>0</v>
          </cell>
          <cell r="E227">
            <v>0</v>
          </cell>
        </row>
        <row r="228">
          <cell r="A228" t="str">
            <v>300KYD01</v>
          </cell>
          <cell r="B228" t="str">
            <v>KYDYR</v>
          </cell>
          <cell r="D228">
            <v>1221.3740458015268</v>
          </cell>
          <cell r="E228">
            <v>160000</v>
          </cell>
        </row>
        <row r="229">
          <cell r="A229" t="str">
            <v>300LAT01</v>
          </cell>
          <cell r="B229" t="str">
            <v>Latipov B.C.</v>
          </cell>
          <cell r="D229">
            <v>6870.9229007633594</v>
          </cell>
          <cell r="E229">
            <v>900090.9</v>
          </cell>
        </row>
        <row r="230">
          <cell r="A230" t="str">
            <v>300LSI01</v>
          </cell>
          <cell r="B230" t="str">
            <v>L.S.I.P.</v>
          </cell>
          <cell r="D230">
            <v>0</v>
          </cell>
          <cell r="E230">
            <v>0</v>
          </cell>
        </row>
        <row r="231">
          <cell r="A231" t="str">
            <v>300MAE01</v>
          </cell>
          <cell r="B231" t="str">
            <v>Energocombinat MAEC</v>
          </cell>
          <cell r="D231">
            <v>0</v>
          </cell>
          <cell r="E231">
            <v>0</v>
          </cell>
        </row>
        <row r="232">
          <cell r="A232" t="str">
            <v>300MAN01</v>
          </cell>
          <cell r="B232" t="str">
            <v>MANEX</v>
          </cell>
          <cell r="D232">
            <v>112.27480916030534</v>
          </cell>
          <cell r="E232">
            <v>14708</v>
          </cell>
        </row>
        <row r="233">
          <cell r="A233" t="str">
            <v>300MAX01</v>
          </cell>
          <cell r="B233" t="str">
            <v>MaxiBar</v>
          </cell>
          <cell r="D233">
            <v>3979.3511450381679</v>
          </cell>
          <cell r="E233">
            <v>521295</v>
          </cell>
        </row>
        <row r="234">
          <cell r="A234" t="str">
            <v>300MIL01</v>
          </cell>
          <cell r="B234" t="str">
            <v>Milton M. Cooke</v>
          </cell>
          <cell r="D234">
            <v>7147.837404580152</v>
          </cell>
          <cell r="E234">
            <v>936366.7</v>
          </cell>
        </row>
        <row r="235">
          <cell r="A235" t="str">
            <v>300MIR01</v>
          </cell>
          <cell r="B235" t="str">
            <v>Miras-2</v>
          </cell>
          <cell r="D235">
            <v>432.53816793893128</v>
          </cell>
          <cell r="E235">
            <v>56662.5</v>
          </cell>
        </row>
        <row r="236">
          <cell r="A236" t="str">
            <v>300MOL01</v>
          </cell>
          <cell r="B236" t="str">
            <v>MOLEST</v>
          </cell>
          <cell r="D236">
            <v>0</v>
          </cell>
          <cell r="E236">
            <v>0</v>
          </cell>
        </row>
        <row r="237">
          <cell r="A237" t="str">
            <v>300MOT01</v>
          </cell>
          <cell r="B237" t="str">
            <v>MOTIV</v>
          </cell>
          <cell r="D237">
            <v>20597.2</v>
          </cell>
          <cell r="E237">
            <v>2698233.2</v>
          </cell>
        </row>
        <row r="238">
          <cell r="A238" t="str">
            <v>300MPG01</v>
          </cell>
          <cell r="B238" t="str">
            <v>Mangisau Prom Geophysica</v>
          </cell>
          <cell r="D238">
            <v>0</v>
          </cell>
          <cell r="E238">
            <v>0</v>
          </cell>
        </row>
        <row r="239">
          <cell r="A239" t="str">
            <v>300MVO01</v>
          </cell>
          <cell r="B239" t="str">
            <v>MVO-AKBEREN</v>
          </cell>
          <cell r="D239">
            <v>1946</v>
          </cell>
          <cell r="E239">
            <v>254926</v>
          </cell>
        </row>
        <row r="240">
          <cell r="A240" t="str">
            <v>300MYR01</v>
          </cell>
          <cell r="B240" t="str">
            <v>MYRZABEK</v>
          </cell>
          <cell r="D240">
            <v>0</v>
          </cell>
          <cell r="E240">
            <v>0</v>
          </cell>
        </row>
        <row r="241">
          <cell r="A241" t="str">
            <v>300NED01</v>
          </cell>
          <cell r="B241" t="str">
            <v>Nedra</v>
          </cell>
          <cell r="D241">
            <v>0</v>
          </cell>
          <cell r="E241">
            <v>0</v>
          </cell>
        </row>
        <row r="242">
          <cell r="A242" t="str">
            <v>300NIP02</v>
          </cell>
          <cell r="B242" t="str">
            <v>NIPI Neftegas</v>
          </cell>
          <cell r="D242">
            <v>118256.33</v>
          </cell>
          <cell r="E242">
            <v>15491579.23</v>
          </cell>
        </row>
        <row r="243">
          <cell r="A243" t="str">
            <v>300NUR01</v>
          </cell>
          <cell r="B243" t="str">
            <v>Nursat</v>
          </cell>
          <cell r="D243">
            <v>1729.4122137404581</v>
          </cell>
          <cell r="E243">
            <v>226553</v>
          </cell>
        </row>
        <row r="244">
          <cell r="A244" t="str">
            <v>300OTR01</v>
          </cell>
          <cell r="B244" t="str">
            <v>OTRAR TRAVEL</v>
          </cell>
          <cell r="D244">
            <v>0</v>
          </cell>
          <cell r="E244">
            <v>0</v>
          </cell>
        </row>
        <row r="245">
          <cell r="A245" t="str">
            <v>300PAT01</v>
          </cell>
          <cell r="B245" t="str">
            <v>Patriot</v>
          </cell>
          <cell r="D245">
            <v>1579.6030534351146</v>
          </cell>
          <cell r="E245">
            <v>206928</v>
          </cell>
        </row>
        <row r="246">
          <cell r="A246" t="str">
            <v>300PET01</v>
          </cell>
          <cell r="B246" t="str">
            <v>Petoil</v>
          </cell>
          <cell r="D246">
            <v>0</v>
          </cell>
          <cell r="E246">
            <v>0</v>
          </cell>
        </row>
        <row r="247">
          <cell r="A247" t="str">
            <v>300POL01</v>
          </cell>
          <cell r="B247" t="str">
            <v>Polish Oil&amp;Gas</v>
          </cell>
          <cell r="D247">
            <v>0</v>
          </cell>
          <cell r="E247">
            <v>0</v>
          </cell>
        </row>
        <row r="248">
          <cell r="A248" t="str">
            <v>300PRO01</v>
          </cell>
          <cell r="B248" t="str">
            <v>Projectirovshik</v>
          </cell>
          <cell r="D248">
            <v>0</v>
          </cell>
          <cell r="E248">
            <v>0</v>
          </cell>
        </row>
        <row r="249">
          <cell r="A249" t="str">
            <v>300PSM01</v>
          </cell>
          <cell r="B249" t="str">
            <v>PSMP</v>
          </cell>
          <cell r="D249">
            <v>60732.154809160311</v>
          </cell>
          <cell r="E249">
            <v>7955912.2800000003</v>
          </cell>
        </row>
        <row r="250">
          <cell r="A250" t="str">
            <v>300RIK01</v>
          </cell>
          <cell r="B250" t="str">
            <v>RIK</v>
          </cell>
          <cell r="D250">
            <v>82.44274809160305</v>
          </cell>
          <cell r="E250">
            <v>10800</v>
          </cell>
        </row>
        <row r="251">
          <cell r="A251" t="str">
            <v>300ROB01</v>
          </cell>
          <cell r="B251" t="str">
            <v>Robertson &amp; Blums</v>
          </cell>
          <cell r="D251">
            <v>7324.41</v>
          </cell>
          <cell r="E251">
            <v>959497.71</v>
          </cell>
        </row>
        <row r="252">
          <cell r="A252" t="str">
            <v>300RUS01</v>
          </cell>
          <cell r="B252" t="str">
            <v>Ruslan Co</v>
          </cell>
          <cell r="D252">
            <v>0</v>
          </cell>
          <cell r="E252">
            <v>0</v>
          </cell>
        </row>
        <row r="253">
          <cell r="A253" t="str">
            <v>300SAB01</v>
          </cell>
          <cell r="B253" t="str">
            <v>Sabina</v>
          </cell>
          <cell r="D253">
            <v>0</v>
          </cell>
          <cell r="E253">
            <v>0</v>
          </cell>
        </row>
        <row r="254">
          <cell r="A254" t="str">
            <v>300SAF01</v>
          </cell>
          <cell r="B254" t="str">
            <v>Safar</v>
          </cell>
          <cell r="D254">
            <v>86176.54</v>
          </cell>
          <cell r="E254">
            <v>11289126.739999998</v>
          </cell>
        </row>
        <row r="255">
          <cell r="A255" t="str">
            <v>300SAR01</v>
          </cell>
          <cell r="B255" t="str">
            <v>Sarsha</v>
          </cell>
          <cell r="D255">
            <v>0</v>
          </cell>
          <cell r="E255">
            <v>0</v>
          </cell>
        </row>
        <row r="256">
          <cell r="A256" t="str">
            <v>300SAT01</v>
          </cell>
          <cell r="B256" t="str">
            <v>SATEL</v>
          </cell>
          <cell r="D256">
            <v>83850.3</v>
          </cell>
          <cell r="E256">
            <v>10984389.300000001</v>
          </cell>
        </row>
        <row r="257">
          <cell r="A257" t="str">
            <v>300SCH01</v>
          </cell>
          <cell r="B257" t="str">
            <v>Schlumberge</v>
          </cell>
          <cell r="D257">
            <v>49140</v>
          </cell>
          <cell r="E257">
            <v>6437340</v>
          </cell>
        </row>
        <row r="258">
          <cell r="A258" t="str">
            <v>300SHE01</v>
          </cell>
          <cell r="B258" t="str">
            <v>SABYRZHAN/SHEGENDEU</v>
          </cell>
          <cell r="D258">
            <v>53794.534351145041</v>
          </cell>
          <cell r="E258">
            <v>7047084</v>
          </cell>
        </row>
        <row r="259">
          <cell r="A259" t="str">
            <v>300SMA01</v>
          </cell>
          <cell r="B259" t="str">
            <v>SMAT</v>
          </cell>
          <cell r="D259">
            <v>0</v>
          </cell>
          <cell r="E259">
            <v>0</v>
          </cell>
        </row>
        <row r="260">
          <cell r="A260" t="str">
            <v>300SOY01</v>
          </cell>
          <cell r="B260" t="str">
            <v>SOYUZ</v>
          </cell>
          <cell r="D260">
            <v>91.465648854961827</v>
          </cell>
          <cell r="E260">
            <v>11982</v>
          </cell>
        </row>
        <row r="261">
          <cell r="A261" t="str">
            <v>300SPA01</v>
          </cell>
          <cell r="B261" t="str">
            <v>SPARTAC</v>
          </cell>
          <cell r="D261">
            <v>0</v>
          </cell>
          <cell r="E261">
            <v>0</v>
          </cell>
        </row>
        <row r="262">
          <cell r="A262" t="str">
            <v>300STA01</v>
          </cell>
          <cell r="B262" t="str">
            <v>Standard Equipment</v>
          </cell>
          <cell r="D262">
            <v>0</v>
          </cell>
          <cell r="E262">
            <v>0</v>
          </cell>
        </row>
        <row r="263">
          <cell r="A263" t="str">
            <v>300STR01</v>
          </cell>
          <cell r="B263" t="str">
            <v>Streamline</v>
          </cell>
          <cell r="D263">
            <v>-0.06</v>
          </cell>
          <cell r="E263">
            <v>-7.86</v>
          </cell>
        </row>
        <row r="264">
          <cell r="A264" t="str">
            <v>300STS01</v>
          </cell>
          <cell r="B264" t="str">
            <v>STS</v>
          </cell>
          <cell r="D264">
            <v>0</v>
          </cell>
          <cell r="E264">
            <v>0</v>
          </cell>
        </row>
        <row r="265">
          <cell r="A265" t="str">
            <v>300TAN01</v>
          </cell>
          <cell r="B265" t="str">
            <v>TANDEM</v>
          </cell>
          <cell r="D265">
            <v>1108.5190839694656</v>
          </cell>
          <cell r="E265">
            <v>145216</v>
          </cell>
        </row>
        <row r="266">
          <cell r="A266" t="str">
            <v>300TAT01</v>
          </cell>
          <cell r="B266" t="str">
            <v>Tatyana</v>
          </cell>
          <cell r="D266">
            <v>21.438015267175572</v>
          </cell>
          <cell r="E266">
            <v>2808.38</v>
          </cell>
        </row>
        <row r="267">
          <cell r="A267" t="str">
            <v>300TAZ01</v>
          </cell>
          <cell r="B267" t="str">
            <v>TAZH</v>
          </cell>
          <cell r="D267">
            <v>43.969465648854964</v>
          </cell>
          <cell r="E267">
            <v>5760</v>
          </cell>
        </row>
        <row r="268">
          <cell r="A268" t="str">
            <v>300TEC02</v>
          </cell>
          <cell r="B268" t="str">
            <v>TECHNOTRADE</v>
          </cell>
          <cell r="D268">
            <v>18303.977099236643</v>
          </cell>
          <cell r="E268">
            <v>2397821</v>
          </cell>
        </row>
        <row r="269">
          <cell r="A269" t="str">
            <v>300TNS01</v>
          </cell>
          <cell r="B269" t="str">
            <v>TNS</v>
          </cell>
          <cell r="D269">
            <v>20191.615267175574</v>
          </cell>
          <cell r="E269">
            <v>2645101.6</v>
          </cell>
        </row>
        <row r="270">
          <cell r="A270" t="str">
            <v>300TOK01</v>
          </cell>
          <cell r="B270" t="str">
            <v>Toksar</v>
          </cell>
          <cell r="D270">
            <v>0</v>
          </cell>
          <cell r="E270">
            <v>0</v>
          </cell>
        </row>
        <row r="271">
          <cell r="A271" t="str">
            <v>300TOP01</v>
          </cell>
          <cell r="B271" t="str">
            <v>Top Oilfield Equipment Service</v>
          </cell>
          <cell r="D271">
            <v>0</v>
          </cell>
          <cell r="E271">
            <v>0</v>
          </cell>
        </row>
        <row r="272">
          <cell r="A272" t="str">
            <v>300TRA01</v>
          </cell>
          <cell r="B272" t="str">
            <v>Trans Oil</v>
          </cell>
          <cell r="D272">
            <v>23730.896946564884</v>
          </cell>
          <cell r="E272">
            <v>3108747.5</v>
          </cell>
        </row>
        <row r="273">
          <cell r="A273" t="str">
            <v>300TRU01</v>
          </cell>
          <cell r="B273" t="str">
            <v>Trucat International</v>
          </cell>
          <cell r="D273">
            <v>0</v>
          </cell>
          <cell r="E273">
            <v>0</v>
          </cell>
        </row>
        <row r="274">
          <cell r="A274" t="str">
            <v>300TSM01</v>
          </cell>
          <cell r="B274" t="str">
            <v>TSM&amp;S</v>
          </cell>
          <cell r="D274">
            <v>61.968931297709929</v>
          </cell>
          <cell r="E274">
            <v>8117.93</v>
          </cell>
        </row>
        <row r="275">
          <cell r="A275" t="str">
            <v>300TVS01</v>
          </cell>
          <cell r="B275" t="str">
            <v>TVS&amp;V</v>
          </cell>
          <cell r="D275">
            <v>6.499770992366412</v>
          </cell>
          <cell r="E275">
            <v>851.47</v>
          </cell>
        </row>
        <row r="276">
          <cell r="A276" t="str">
            <v>300UMS01</v>
          </cell>
          <cell r="B276" t="str">
            <v>UMS</v>
          </cell>
          <cell r="D276">
            <v>1469.6412213740457</v>
          </cell>
          <cell r="E276">
            <v>192523</v>
          </cell>
        </row>
        <row r="277">
          <cell r="A277" t="str">
            <v>300URA01</v>
          </cell>
          <cell r="B277" t="str">
            <v>URAL AUTO TRADING</v>
          </cell>
          <cell r="D277">
            <v>0</v>
          </cell>
          <cell r="E277">
            <v>0</v>
          </cell>
        </row>
        <row r="278">
          <cell r="A278" t="str">
            <v>300VIT01</v>
          </cell>
          <cell r="B278" t="str">
            <v>VITO</v>
          </cell>
          <cell r="D278">
            <v>14051.035114503817</v>
          </cell>
          <cell r="E278">
            <v>1840685.6</v>
          </cell>
        </row>
        <row r="279">
          <cell r="A279" t="str">
            <v>300WEA01</v>
          </cell>
          <cell r="B279" t="str">
            <v>West East</v>
          </cell>
          <cell r="D279">
            <v>5899.54</v>
          </cell>
          <cell r="E279">
            <v>772839.74</v>
          </cell>
        </row>
        <row r="280">
          <cell r="A280" t="str">
            <v>300WES01</v>
          </cell>
          <cell r="B280" t="str">
            <v>West</v>
          </cell>
          <cell r="D280">
            <v>16345.3</v>
          </cell>
          <cell r="E280">
            <v>2141234.2999999998</v>
          </cell>
        </row>
        <row r="281">
          <cell r="A281" t="str">
            <v>300WKA01</v>
          </cell>
          <cell r="B281" t="str">
            <v>WKAEM (EKIMU)</v>
          </cell>
          <cell r="D281">
            <v>0</v>
          </cell>
          <cell r="E281">
            <v>0</v>
          </cell>
        </row>
        <row r="282">
          <cell r="A282" t="str">
            <v>300YNT01</v>
          </cell>
          <cell r="B282" t="str">
            <v>Ynta</v>
          </cell>
          <cell r="D282">
            <v>194626.41221374046</v>
          </cell>
          <cell r="E282">
            <v>25496060</v>
          </cell>
        </row>
        <row r="283">
          <cell r="A283" t="str">
            <v>300YUR01</v>
          </cell>
          <cell r="B283" t="str">
            <v>Yurmael</v>
          </cell>
          <cell r="D283">
            <v>274.80916030534354</v>
          </cell>
          <cell r="E283">
            <v>36000</v>
          </cell>
        </row>
        <row r="284">
          <cell r="A284" t="str">
            <v>300ZAP01</v>
          </cell>
          <cell r="B284" t="str">
            <v>ZAPKAZSTROYSERV</v>
          </cell>
          <cell r="D284">
            <v>25363.541984732823</v>
          </cell>
          <cell r="E284">
            <v>3322624</v>
          </cell>
        </row>
        <row r="285">
          <cell r="A285" t="str">
            <v>300ZHA01</v>
          </cell>
          <cell r="B285" t="str">
            <v>Zhaksylyk</v>
          </cell>
          <cell r="D285">
            <v>8212.3969465648861</v>
          </cell>
          <cell r="E285">
            <v>1075824</v>
          </cell>
        </row>
        <row r="286">
          <cell r="A286" t="str">
            <v>300ZHA02</v>
          </cell>
          <cell r="B286" t="str">
            <v>Zhardmuli</v>
          </cell>
          <cell r="D286">
            <v>0</v>
          </cell>
          <cell r="E286">
            <v>0</v>
          </cell>
        </row>
        <row r="287">
          <cell r="A287">
            <v>3051001</v>
          </cell>
          <cell r="B287" t="str">
            <v>Accrued Interest Payable</v>
          </cell>
          <cell r="D287">
            <v>3612.7</v>
          </cell>
          <cell r="E287">
            <v>302744.26</v>
          </cell>
        </row>
        <row r="288">
          <cell r="A288">
            <v>3153001</v>
          </cell>
          <cell r="B288" t="str">
            <v>Current Income Tax Payable</v>
          </cell>
          <cell r="D288">
            <v>1776</v>
          </cell>
          <cell r="E288">
            <v>148790</v>
          </cell>
        </row>
        <row r="289">
          <cell r="A289">
            <v>3154010</v>
          </cell>
          <cell r="B289" t="str">
            <v>Road Fund</v>
          </cell>
          <cell r="D289">
            <v>0</v>
          </cell>
          <cell r="E289">
            <v>0</v>
          </cell>
        </row>
        <row r="290">
          <cell r="A290">
            <v>3154015</v>
          </cell>
          <cell r="B290" t="str">
            <v>Pension Fund</v>
          </cell>
          <cell r="D290">
            <v>17018</v>
          </cell>
          <cell r="E290">
            <v>1426051</v>
          </cell>
        </row>
        <row r="291">
          <cell r="A291">
            <v>3154020</v>
          </cell>
          <cell r="B291" t="str">
            <v>Medical Fund</v>
          </cell>
          <cell r="D291">
            <v>2109</v>
          </cell>
          <cell r="E291">
            <v>176765</v>
          </cell>
        </row>
        <row r="292">
          <cell r="A292">
            <v>3154025</v>
          </cell>
          <cell r="B292" t="str">
            <v>Employment Fund</v>
          </cell>
          <cell r="D292">
            <v>1406</v>
          </cell>
          <cell r="E292">
            <v>117844</v>
          </cell>
        </row>
        <row r="293">
          <cell r="A293">
            <v>3154030</v>
          </cell>
          <cell r="B293" t="str">
            <v>Property Tax</v>
          </cell>
          <cell r="D293">
            <v>29855</v>
          </cell>
          <cell r="E293">
            <v>2501880</v>
          </cell>
        </row>
        <row r="294">
          <cell r="A294">
            <v>3154035</v>
          </cell>
          <cell r="B294" t="str">
            <v>Vehicle Tax</v>
          </cell>
          <cell r="D294">
            <v>140.61000000000001</v>
          </cell>
          <cell r="E294">
            <v>9291</v>
          </cell>
        </row>
        <row r="295">
          <cell r="A295">
            <v>3154040</v>
          </cell>
          <cell r="B295" t="str">
            <v>Current Social Tax P/A</v>
          </cell>
          <cell r="D295">
            <v>0</v>
          </cell>
          <cell r="E295">
            <v>0</v>
          </cell>
        </row>
        <row r="296">
          <cell r="A296">
            <v>3201001</v>
          </cell>
          <cell r="B296" t="str">
            <v>Withholding Tax Payable</v>
          </cell>
          <cell r="D296">
            <v>74233.55</v>
          </cell>
          <cell r="E296">
            <v>6031833.5</v>
          </cell>
        </row>
        <row r="297">
          <cell r="A297">
            <v>3201002</v>
          </cell>
          <cell r="B297" t="str">
            <v>Accrued Current Payroll</v>
          </cell>
          <cell r="D297">
            <v>27181.93</v>
          </cell>
          <cell r="E297">
            <v>2277853</v>
          </cell>
        </row>
        <row r="298">
          <cell r="A298">
            <v>3301010</v>
          </cell>
          <cell r="B298" t="str">
            <v>Chase Bank of Texas</v>
          </cell>
          <cell r="D298">
            <v>666666.65</v>
          </cell>
          <cell r="E298">
            <v>87333331.150000006</v>
          </cell>
        </row>
        <row r="299">
          <cell r="A299">
            <v>3302010</v>
          </cell>
          <cell r="B299" t="str">
            <v>CAP-G Cash Advances</v>
          </cell>
          <cell r="D299">
            <v>18706350.170000002</v>
          </cell>
          <cell r="E299">
            <v>2450531872.2700005</v>
          </cell>
        </row>
        <row r="300">
          <cell r="A300">
            <v>3302020</v>
          </cell>
          <cell r="B300" t="str">
            <v>CAP-G Management Fees</v>
          </cell>
          <cell r="D300">
            <v>5868750</v>
          </cell>
          <cell r="E300">
            <v>768806250</v>
          </cell>
        </row>
        <row r="301">
          <cell r="A301">
            <v>3302030</v>
          </cell>
          <cell r="B301" t="str">
            <v>CAP-G Other</v>
          </cell>
          <cell r="D301">
            <v>2201086.27</v>
          </cell>
          <cell r="E301">
            <v>288342301.37</v>
          </cell>
        </row>
        <row r="302">
          <cell r="A302">
            <v>3352001</v>
          </cell>
          <cell r="B302" t="str">
            <v>Interest Payable to Related Pa</v>
          </cell>
          <cell r="D302">
            <v>2376635</v>
          </cell>
          <cell r="E302">
            <v>311339185</v>
          </cell>
        </row>
        <row r="303">
          <cell r="A303">
            <v>4001010</v>
          </cell>
          <cell r="B303" t="str">
            <v>Central Asia Petroleum</v>
          </cell>
          <cell r="D303">
            <v>100000</v>
          </cell>
          <cell r="E303">
            <v>7555000</v>
          </cell>
        </row>
        <row r="304">
          <cell r="A304">
            <v>4001020</v>
          </cell>
          <cell r="B304" t="str">
            <v>Kazakhoil</v>
          </cell>
          <cell r="D304">
            <v>80000</v>
          </cell>
          <cell r="E304">
            <v>6044000</v>
          </cell>
        </row>
        <row r="305">
          <cell r="A305">
            <v>4001030</v>
          </cell>
          <cell r="B305" t="str">
            <v>Mangistau Terra International</v>
          </cell>
          <cell r="D305">
            <v>20000</v>
          </cell>
          <cell r="E305">
            <v>1511000</v>
          </cell>
        </row>
        <row r="306">
          <cell r="A306">
            <v>4101001</v>
          </cell>
          <cell r="B306" t="str">
            <v>Retained Earnings</v>
          </cell>
          <cell r="D306">
            <v>-7503486.9400000004</v>
          </cell>
          <cell r="E306">
            <v>-745730557.25</v>
          </cell>
        </row>
        <row r="307">
          <cell r="A307">
            <v>5101001</v>
          </cell>
          <cell r="B307" t="str">
            <v>Interest Income</v>
          </cell>
          <cell r="D307">
            <v>187.26</v>
          </cell>
          <cell r="E307">
            <v>21441.27</v>
          </cell>
        </row>
        <row r="308">
          <cell r="A308">
            <v>5991001</v>
          </cell>
          <cell r="B308" t="str">
            <v>Currency Exchange Gain</v>
          </cell>
          <cell r="D308">
            <v>243737.13687022906</v>
          </cell>
          <cell r="E308">
            <v>9892793.1099999994</v>
          </cell>
        </row>
        <row r="309">
          <cell r="A309">
            <v>6000501</v>
          </cell>
          <cell r="B309" t="str">
            <v>Chemicals</v>
          </cell>
          <cell r="D309">
            <v>0</v>
          </cell>
          <cell r="E309">
            <v>0</v>
          </cell>
        </row>
        <row r="310">
          <cell r="A310">
            <v>6001001</v>
          </cell>
          <cell r="B310" t="str">
            <v>Treatment Costs</v>
          </cell>
          <cell r="D310">
            <v>0</v>
          </cell>
          <cell r="E310">
            <v>0</v>
          </cell>
        </row>
        <row r="311">
          <cell r="A311">
            <v>6002001</v>
          </cell>
          <cell r="B311" t="str">
            <v>Materials &amp; Supplies</v>
          </cell>
          <cell r="D311">
            <v>0</v>
          </cell>
          <cell r="E311">
            <v>0</v>
          </cell>
        </row>
        <row r="312">
          <cell r="A312">
            <v>6002501</v>
          </cell>
          <cell r="B312" t="str">
            <v>Fuel &amp; Power</v>
          </cell>
          <cell r="D312">
            <v>0</v>
          </cell>
          <cell r="E312">
            <v>0</v>
          </cell>
        </row>
        <row r="313">
          <cell r="A313">
            <v>6003001</v>
          </cell>
          <cell r="B313" t="str">
            <v>Transportation</v>
          </cell>
          <cell r="D313">
            <v>0</v>
          </cell>
          <cell r="E313">
            <v>0</v>
          </cell>
        </row>
        <row r="314">
          <cell r="A314">
            <v>6003501</v>
          </cell>
          <cell r="B314" t="str">
            <v>Communication</v>
          </cell>
          <cell r="D314">
            <v>0</v>
          </cell>
          <cell r="E314">
            <v>0</v>
          </cell>
        </row>
        <row r="315">
          <cell r="A315">
            <v>6004001</v>
          </cell>
          <cell r="B315" t="str">
            <v>Repairs &amp; Maintenance</v>
          </cell>
          <cell r="D315">
            <v>0</v>
          </cell>
          <cell r="E315">
            <v>0</v>
          </cell>
        </row>
        <row r="316">
          <cell r="A316">
            <v>6006001</v>
          </cell>
          <cell r="B316" t="str">
            <v>Company labor</v>
          </cell>
          <cell r="D316">
            <v>0</v>
          </cell>
          <cell r="E316">
            <v>0</v>
          </cell>
        </row>
        <row r="317">
          <cell r="A317">
            <v>6006201</v>
          </cell>
          <cell r="B317" t="str">
            <v>Contract Labor</v>
          </cell>
          <cell r="D317">
            <v>0</v>
          </cell>
          <cell r="E317">
            <v>0</v>
          </cell>
        </row>
        <row r="318">
          <cell r="A318">
            <v>6006501</v>
          </cell>
          <cell r="B318" t="str">
            <v>Contract Services &amp; Equip</v>
          </cell>
          <cell r="D318">
            <v>0</v>
          </cell>
          <cell r="E318">
            <v>0</v>
          </cell>
        </row>
        <row r="319">
          <cell r="A319">
            <v>6006701</v>
          </cell>
          <cell r="B319" t="str">
            <v>Professional Services</v>
          </cell>
          <cell r="D319">
            <v>0</v>
          </cell>
          <cell r="E319">
            <v>0</v>
          </cell>
        </row>
        <row r="320">
          <cell r="A320">
            <v>6007001</v>
          </cell>
          <cell r="B320" t="str">
            <v>Environmental Expenses</v>
          </cell>
          <cell r="D320">
            <v>0</v>
          </cell>
          <cell r="E320">
            <v>0</v>
          </cell>
        </row>
        <row r="321">
          <cell r="A321">
            <v>6007501</v>
          </cell>
          <cell r="B321" t="str">
            <v>Local Licensing Fees</v>
          </cell>
          <cell r="D321">
            <v>0</v>
          </cell>
          <cell r="E321">
            <v>0</v>
          </cell>
        </row>
        <row r="322">
          <cell r="A322">
            <v>6008001</v>
          </cell>
          <cell r="B322" t="str">
            <v>General and Administrative</v>
          </cell>
          <cell r="D322">
            <v>0</v>
          </cell>
          <cell r="E322">
            <v>0</v>
          </cell>
        </row>
        <row r="323">
          <cell r="A323">
            <v>6057510</v>
          </cell>
          <cell r="B323" t="str">
            <v>WO Auto &amp; Truck Expenses</v>
          </cell>
          <cell r="D323">
            <v>0</v>
          </cell>
          <cell r="E323">
            <v>0</v>
          </cell>
        </row>
        <row r="324">
          <cell r="A324">
            <v>6058501</v>
          </cell>
          <cell r="B324" t="str">
            <v>WO Environmental Expense</v>
          </cell>
          <cell r="D324">
            <v>0</v>
          </cell>
          <cell r="E324">
            <v>0</v>
          </cell>
        </row>
        <row r="325">
          <cell r="A325">
            <v>6995001</v>
          </cell>
          <cell r="B325" t="str">
            <v>Depreciation - Corp. Assets</v>
          </cell>
          <cell r="D325">
            <v>-250000</v>
          </cell>
          <cell r="E325">
            <v>-32750000</v>
          </cell>
        </row>
        <row r="326">
          <cell r="A326">
            <v>7001001</v>
          </cell>
          <cell r="B326" t="str">
            <v>Geological Expenses</v>
          </cell>
          <cell r="D326">
            <v>0</v>
          </cell>
          <cell r="E326">
            <v>0</v>
          </cell>
        </row>
        <row r="327">
          <cell r="A327">
            <v>7002001</v>
          </cell>
          <cell r="B327" t="str">
            <v>Geophysical Expenses</v>
          </cell>
          <cell r="D327">
            <v>0</v>
          </cell>
          <cell r="E327">
            <v>0</v>
          </cell>
        </row>
        <row r="328">
          <cell r="A328">
            <v>7003001</v>
          </cell>
          <cell r="B328" t="str">
            <v>Seismic</v>
          </cell>
          <cell r="D328">
            <v>0</v>
          </cell>
          <cell r="E328">
            <v>0</v>
          </cell>
        </row>
        <row r="329">
          <cell r="A329">
            <v>7951001</v>
          </cell>
          <cell r="B329" t="str">
            <v>Marketing Expense</v>
          </cell>
          <cell r="D329">
            <v>0</v>
          </cell>
          <cell r="E329">
            <v>0</v>
          </cell>
        </row>
        <row r="330">
          <cell r="A330">
            <v>8000101</v>
          </cell>
          <cell r="B330" t="str">
            <v>Rent</v>
          </cell>
          <cell r="D330">
            <v>-853.93</v>
          </cell>
          <cell r="E330">
            <v>-73353</v>
          </cell>
        </row>
        <row r="331">
          <cell r="A331">
            <v>8000201</v>
          </cell>
          <cell r="B331" t="str">
            <v>Office Supplies</v>
          </cell>
          <cell r="D331">
            <v>-6227.65</v>
          </cell>
          <cell r="E331">
            <v>-653423.76</v>
          </cell>
        </row>
        <row r="332">
          <cell r="A332">
            <v>8000301</v>
          </cell>
          <cell r="B332" t="str">
            <v>Utilities</v>
          </cell>
          <cell r="D332">
            <v>-3225.83</v>
          </cell>
          <cell r="E332">
            <v>-346629.73</v>
          </cell>
        </row>
        <row r="333">
          <cell r="A333">
            <v>8000401</v>
          </cell>
          <cell r="B333" t="str">
            <v>Dues and Subscriptions</v>
          </cell>
          <cell r="D333">
            <v>-1596.97</v>
          </cell>
          <cell r="E333">
            <v>-142586</v>
          </cell>
        </row>
        <row r="334">
          <cell r="A334">
            <v>8000501</v>
          </cell>
          <cell r="B334" t="str">
            <v>Travel and Lodging</v>
          </cell>
          <cell r="D334">
            <v>-441505.03</v>
          </cell>
          <cell r="E334">
            <v>-40708612.840000004</v>
          </cell>
        </row>
        <row r="335">
          <cell r="A335">
            <v>8000601</v>
          </cell>
          <cell r="B335" t="str">
            <v>Meals &amp; Entertainment</v>
          </cell>
          <cell r="D335">
            <v>0</v>
          </cell>
          <cell r="E335">
            <v>0</v>
          </cell>
        </row>
        <row r="336">
          <cell r="A336">
            <v>8000701</v>
          </cell>
          <cell r="B336" t="str">
            <v>Bank Fees</v>
          </cell>
          <cell r="D336">
            <v>-8009.45</v>
          </cell>
          <cell r="E336">
            <v>-805760.6</v>
          </cell>
        </row>
        <row r="337">
          <cell r="A337">
            <v>8000801</v>
          </cell>
          <cell r="B337" t="str">
            <v>Postage &amp; Courier</v>
          </cell>
          <cell r="D337">
            <v>-312.11</v>
          </cell>
          <cell r="E337">
            <v>-31433.46</v>
          </cell>
        </row>
        <row r="338">
          <cell r="A338">
            <v>8000901</v>
          </cell>
          <cell r="B338" t="str">
            <v>Insurance</v>
          </cell>
          <cell r="D338">
            <v>-60130.57</v>
          </cell>
          <cell r="E338">
            <v>-6886940.2999999998</v>
          </cell>
        </row>
        <row r="339">
          <cell r="A339">
            <v>8001001</v>
          </cell>
          <cell r="B339" t="str">
            <v>Contributions</v>
          </cell>
          <cell r="D339">
            <v>-4562.84</v>
          </cell>
          <cell r="E339">
            <v>-493192</v>
          </cell>
        </row>
        <row r="340">
          <cell r="A340">
            <v>8001010</v>
          </cell>
          <cell r="B340" t="str">
            <v>Training</v>
          </cell>
          <cell r="D340">
            <v>-18490.09</v>
          </cell>
          <cell r="E340">
            <v>-1850954.08</v>
          </cell>
        </row>
        <row r="341">
          <cell r="A341">
            <v>8001101</v>
          </cell>
          <cell r="B341" t="str">
            <v>Cleaning Services</v>
          </cell>
          <cell r="D341">
            <v>0</v>
          </cell>
          <cell r="E341">
            <v>0</v>
          </cell>
        </row>
        <row r="342">
          <cell r="A342">
            <v>8001301</v>
          </cell>
          <cell r="B342" t="str">
            <v>Medical Expense</v>
          </cell>
          <cell r="D342">
            <v>0</v>
          </cell>
          <cell r="E342">
            <v>0</v>
          </cell>
        </row>
        <row r="343">
          <cell r="A343">
            <v>8001401</v>
          </cell>
          <cell r="B343" t="str">
            <v>Transportation</v>
          </cell>
          <cell r="D343">
            <v>-2396.21</v>
          </cell>
          <cell r="E343">
            <v>-205939.67</v>
          </cell>
        </row>
        <row r="344">
          <cell r="A344">
            <v>8001501</v>
          </cell>
          <cell r="B344" t="str">
            <v>Parking</v>
          </cell>
          <cell r="D344">
            <v>-1550.79</v>
          </cell>
          <cell r="E344">
            <v>-164020</v>
          </cell>
        </row>
        <row r="345">
          <cell r="A345">
            <v>8001601</v>
          </cell>
          <cell r="B345" t="str">
            <v>Telecommunication Exp</v>
          </cell>
          <cell r="D345">
            <v>-56006.39</v>
          </cell>
          <cell r="E345">
            <v>-6136595.2400000002</v>
          </cell>
        </row>
        <row r="346">
          <cell r="A346">
            <v>8001602</v>
          </cell>
          <cell r="B346" t="str">
            <v>Mobiles</v>
          </cell>
          <cell r="D346">
            <v>-336.17</v>
          </cell>
          <cell r="E346">
            <v>-41955.06</v>
          </cell>
        </row>
        <row r="347">
          <cell r="A347">
            <v>8001603</v>
          </cell>
          <cell r="B347" t="str">
            <v>Telephone Lines</v>
          </cell>
          <cell r="D347">
            <v>0</v>
          </cell>
          <cell r="E347">
            <v>0</v>
          </cell>
        </row>
        <row r="348">
          <cell r="A348">
            <v>8001604</v>
          </cell>
          <cell r="B348" t="str">
            <v>Appartments</v>
          </cell>
          <cell r="D348">
            <v>-490.84</v>
          </cell>
          <cell r="E348">
            <v>-55264</v>
          </cell>
        </row>
        <row r="349">
          <cell r="A349">
            <v>8001605</v>
          </cell>
          <cell r="B349" t="str">
            <v>Internet &amp; E-Mail Services</v>
          </cell>
          <cell r="D349">
            <v>-9046.48</v>
          </cell>
          <cell r="E349">
            <v>-960255.68</v>
          </cell>
        </row>
        <row r="350">
          <cell r="A350">
            <v>8006001</v>
          </cell>
          <cell r="B350" t="str">
            <v>Company labor</v>
          </cell>
          <cell r="D350">
            <v>-188578.52</v>
          </cell>
          <cell r="E350">
            <v>-19227730.392000001</v>
          </cell>
        </row>
        <row r="351">
          <cell r="A351">
            <v>8006201</v>
          </cell>
          <cell r="B351" t="str">
            <v>Contract Labor</v>
          </cell>
          <cell r="D351">
            <v>-280500</v>
          </cell>
          <cell r="E351">
            <v>-29513274.175000001</v>
          </cell>
        </row>
        <row r="352">
          <cell r="A352">
            <v>8006501</v>
          </cell>
          <cell r="B352" t="str">
            <v>Contract Services &amp; Equip</v>
          </cell>
          <cell r="D352">
            <v>-919.54</v>
          </cell>
          <cell r="E352">
            <v>-80000</v>
          </cell>
        </row>
        <row r="353">
          <cell r="A353">
            <v>8006701</v>
          </cell>
          <cell r="B353" t="str">
            <v>Professional Services</v>
          </cell>
          <cell r="D353">
            <v>-19207.28</v>
          </cell>
          <cell r="E353">
            <v>-1609569.68</v>
          </cell>
        </row>
        <row r="354">
          <cell r="A354">
            <v>8007001</v>
          </cell>
          <cell r="B354" t="str">
            <v>Legal Expenses</v>
          </cell>
          <cell r="D354">
            <v>-34037.81</v>
          </cell>
          <cell r="E354">
            <v>-2856156</v>
          </cell>
        </row>
        <row r="355">
          <cell r="A355">
            <v>8007501</v>
          </cell>
          <cell r="B355" t="str">
            <v>Accounting &amp; Audit</v>
          </cell>
          <cell r="D355">
            <v>-28343.51</v>
          </cell>
          <cell r="E355">
            <v>-3489578.61</v>
          </cell>
        </row>
        <row r="356">
          <cell r="A356">
            <v>8008001</v>
          </cell>
          <cell r="B356" t="str">
            <v>Misc. G. &amp; A.</v>
          </cell>
          <cell r="D356">
            <v>-5460.44</v>
          </cell>
          <cell r="E356">
            <v>-562673.99</v>
          </cell>
        </row>
        <row r="357">
          <cell r="A357">
            <v>8009001</v>
          </cell>
          <cell r="B357" t="str">
            <v>Licence Registration Fees</v>
          </cell>
          <cell r="D357">
            <v>0</v>
          </cell>
          <cell r="E357">
            <v>0</v>
          </cell>
        </row>
        <row r="358">
          <cell r="A358">
            <v>8009601</v>
          </cell>
          <cell r="B358" t="str">
            <v>Penalties</v>
          </cell>
          <cell r="D358">
            <v>-179.32</v>
          </cell>
          <cell r="E358">
            <v>-15260</v>
          </cell>
        </row>
        <row r="359">
          <cell r="A359">
            <v>8009701</v>
          </cell>
          <cell r="B359" t="str">
            <v>Repairs &amp; Installations</v>
          </cell>
          <cell r="D359">
            <v>-491.24</v>
          </cell>
          <cell r="E359">
            <v>-56001</v>
          </cell>
        </row>
        <row r="360">
          <cell r="A360">
            <v>8009801</v>
          </cell>
          <cell r="B360" t="str">
            <v>Almaty Office Expense</v>
          </cell>
          <cell r="D360">
            <v>-3088.93</v>
          </cell>
          <cell r="E360">
            <v>-285400</v>
          </cell>
        </row>
        <row r="361">
          <cell r="A361">
            <v>8551001</v>
          </cell>
          <cell r="B361" t="str">
            <v>Interest on Debts</v>
          </cell>
          <cell r="D361">
            <v>-559887.35999999999</v>
          </cell>
          <cell r="E361">
            <v>-59351794.854800001</v>
          </cell>
        </row>
        <row r="362">
          <cell r="A362">
            <v>8701001</v>
          </cell>
          <cell r="B362" t="str">
            <v>Current Income Taxes</v>
          </cell>
          <cell r="D362">
            <v>0</v>
          </cell>
          <cell r="E362">
            <v>0</v>
          </cell>
        </row>
        <row r="363">
          <cell r="A363">
            <v>8751001</v>
          </cell>
          <cell r="B363" t="str">
            <v>Customs Duties</v>
          </cell>
          <cell r="D363">
            <v>-589.05999999999995</v>
          </cell>
          <cell r="E363">
            <v>-51366.23</v>
          </cell>
        </row>
        <row r="364">
          <cell r="A364">
            <v>8753001</v>
          </cell>
          <cell r="B364" t="str">
            <v>Property Taxes</v>
          </cell>
          <cell r="D364">
            <v>0</v>
          </cell>
          <cell r="E364">
            <v>0</v>
          </cell>
        </row>
        <row r="365">
          <cell r="A365">
            <v>8753050</v>
          </cell>
          <cell r="B365" t="str">
            <v>Vehicle Tax</v>
          </cell>
          <cell r="D365">
            <v>-7610</v>
          </cell>
          <cell r="E365">
            <v>-914401</v>
          </cell>
        </row>
        <row r="366">
          <cell r="A366">
            <v>8754001</v>
          </cell>
          <cell r="B366" t="str">
            <v>Other Taxes</v>
          </cell>
          <cell r="D366">
            <v>0</v>
          </cell>
          <cell r="E366">
            <v>0</v>
          </cell>
        </row>
        <row r="367">
          <cell r="A367">
            <v>8991001</v>
          </cell>
          <cell r="B367" t="str">
            <v>Extraordinary Items</v>
          </cell>
          <cell r="D367">
            <v>0</v>
          </cell>
          <cell r="E367">
            <v>0</v>
          </cell>
        </row>
        <row r="368">
          <cell r="A368">
            <v>8991002</v>
          </cell>
          <cell r="B368" t="str">
            <v>Currency Exchange Loss</v>
          </cell>
          <cell r="D368">
            <v>-439060.78564885486</v>
          </cell>
          <cell r="E368">
            <v>-1407288457.7200005</v>
          </cell>
        </row>
        <row r="369">
          <cell r="A369">
            <v>9100501</v>
          </cell>
          <cell r="B369" t="str">
            <v>Chemicals</v>
          </cell>
          <cell r="D369">
            <v>0</v>
          </cell>
          <cell r="E369">
            <v>0</v>
          </cell>
        </row>
        <row r="370">
          <cell r="A370">
            <v>9102001</v>
          </cell>
          <cell r="B370" t="str">
            <v>Materials &amp; Supplies</v>
          </cell>
          <cell r="D370">
            <v>0</v>
          </cell>
          <cell r="E370">
            <v>0</v>
          </cell>
        </row>
        <row r="371">
          <cell r="A371">
            <v>9102501</v>
          </cell>
          <cell r="B371" t="str">
            <v>Fuel &amp; Power</v>
          </cell>
          <cell r="D371">
            <v>0</v>
          </cell>
          <cell r="E371">
            <v>0</v>
          </cell>
        </row>
        <row r="372">
          <cell r="A372">
            <v>9103001</v>
          </cell>
          <cell r="B372" t="str">
            <v>Transportation</v>
          </cell>
          <cell r="D372">
            <v>0</v>
          </cell>
          <cell r="E372">
            <v>0</v>
          </cell>
        </row>
        <row r="373">
          <cell r="A373">
            <v>9103002</v>
          </cell>
          <cell r="B373" t="str">
            <v>Crude Oil Transportation</v>
          </cell>
          <cell r="D373">
            <v>0</v>
          </cell>
          <cell r="E373">
            <v>0</v>
          </cell>
        </row>
        <row r="374">
          <cell r="A374">
            <v>9106201</v>
          </cell>
          <cell r="B374" t="str">
            <v>Contract Labor</v>
          </cell>
          <cell r="D374">
            <v>0</v>
          </cell>
          <cell r="E374">
            <v>0</v>
          </cell>
        </row>
        <row r="375">
          <cell r="A375">
            <v>9106210</v>
          </cell>
          <cell r="B375" t="str">
            <v>Temporary Contract Labor</v>
          </cell>
          <cell r="D375">
            <v>0</v>
          </cell>
          <cell r="E375">
            <v>0</v>
          </cell>
        </row>
        <row r="376">
          <cell r="A376">
            <v>9106501</v>
          </cell>
          <cell r="B376" t="str">
            <v>Contract Services &amp; Equip</v>
          </cell>
          <cell r="D376">
            <v>0</v>
          </cell>
          <cell r="E376">
            <v>0</v>
          </cell>
        </row>
        <row r="377">
          <cell r="A377">
            <v>9106701</v>
          </cell>
          <cell r="B377" t="str">
            <v>Professional Services</v>
          </cell>
          <cell r="D377">
            <v>0</v>
          </cell>
          <cell r="E377">
            <v>0</v>
          </cell>
        </row>
        <row r="378">
          <cell r="A378">
            <v>9108001</v>
          </cell>
          <cell r="B378" t="str">
            <v>Other Operating Expenses</v>
          </cell>
          <cell r="D378">
            <v>0</v>
          </cell>
          <cell r="E378">
            <v>0</v>
          </cell>
        </row>
        <row r="379">
          <cell r="A379">
            <v>9201001</v>
          </cell>
          <cell r="B379" t="str">
            <v>Field G &amp; A</v>
          </cell>
          <cell r="D379">
            <v>0</v>
          </cell>
          <cell r="E379">
            <v>0</v>
          </cell>
        </row>
        <row r="380">
          <cell r="A380">
            <v>9204001</v>
          </cell>
          <cell r="B380" t="str">
            <v>Repairs &amp; Maintenance</v>
          </cell>
          <cell r="D380">
            <v>0</v>
          </cell>
          <cell r="E380">
            <v>0</v>
          </cell>
        </row>
        <row r="381">
          <cell r="A381">
            <v>9206501</v>
          </cell>
          <cell r="B381" t="str">
            <v>Contract Services &amp; Equip</v>
          </cell>
          <cell r="D381">
            <v>0</v>
          </cell>
          <cell r="E381">
            <v>0</v>
          </cell>
        </row>
        <row r="382">
          <cell r="A382">
            <v>9206701</v>
          </cell>
          <cell r="B382" t="str">
            <v>Professional Services</v>
          </cell>
          <cell r="D382">
            <v>-0.01</v>
          </cell>
          <cell r="E382">
            <v>-0.03</v>
          </cell>
        </row>
        <row r="383">
          <cell r="A383">
            <v>9207001</v>
          </cell>
          <cell r="B383" t="str">
            <v>Environmental Expenses</v>
          </cell>
          <cell r="D383">
            <v>0</v>
          </cell>
          <cell r="E383">
            <v>0</v>
          </cell>
        </row>
        <row r="384">
          <cell r="A384">
            <v>9207501</v>
          </cell>
          <cell r="B384" t="str">
            <v>Local Licensing Fees</v>
          </cell>
          <cell r="D384">
            <v>0</v>
          </cell>
          <cell r="E384">
            <v>0</v>
          </cell>
        </row>
        <row r="385">
          <cell r="A385">
            <v>9208201</v>
          </cell>
          <cell r="B385" t="str">
            <v>Field Supplies</v>
          </cell>
          <cell r="D385">
            <v>0</v>
          </cell>
          <cell r="E385">
            <v>0</v>
          </cell>
        </row>
        <row r="386">
          <cell r="A386">
            <v>9208301</v>
          </cell>
          <cell r="B386" t="str">
            <v>Utilities</v>
          </cell>
          <cell r="D386">
            <v>0</v>
          </cell>
          <cell r="E386">
            <v>0</v>
          </cell>
        </row>
        <row r="387">
          <cell r="A387">
            <v>9208701</v>
          </cell>
          <cell r="B387" t="str">
            <v>Travel</v>
          </cell>
          <cell r="D387">
            <v>0</v>
          </cell>
          <cell r="E387">
            <v>0</v>
          </cell>
        </row>
        <row r="388">
          <cell r="A388">
            <v>9208901</v>
          </cell>
          <cell r="B388" t="str">
            <v>Insurance</v>
          </cell>
          <cell r="D388">
            <v>0</v>
          </cell>
          <cell r="E388">
            <v>0</v>
          </cell>
        </row>
        <row r="389">
          <cell r="A389">
            <v>9211101</v>
          </cell>
          <cell r="B389" t="str">
            <v>Cleaning Services</v>
          </cell>
          <cell r="D389">
            <v>0</v>
          </cell>
          <cell r="E389">
            <v>0</v>
          </cell>
        </row>
        <row r="390">
          <cell r="A390">
            <v>9211301</v>
          </cell>
          <cell r="B390" t="str">
            <v>Medical Expense</v>
          </cell>
          <cell r="D390">
            <v>0</v>
          </cell>
          <cell r="E390">
            <v>0</v>
          </cell>
        </row>
        <row r="391">
          <cell r="A391">
            <v>9211601</v>
          </cell>
          <cell r="B391" t="str">
            <v>Telecommunication Exp</v>
          </cell>
          <cell r="D391">
            <v>0</v>
          </cell>
          <cell r="E391">
            <v>0</v>
          </cell>
        </row>
        <row r="392">
          <cell r="A392">
            <v>9211603</v>
          </cell>
          <cell r="B392" t="str">
            <v>Satellite Phone</v>
          </cell>
          <cell r="D392">
            <v>0.04</v>
          </cell>
          <cell r="E392">
            <v>0.02</v>
          </cell>
        </row>
        <row r="393">
          <cell r="A393">
            <v>9216301</v>
          </cell>
          <cell r="B393" t="str">
            <v>Food Services</v>
          </cell>
          <cell r="D393">
            <v>0</v>
          </cell>
          <cell r="E393">
            <v>0</v>
          </cell>
        </row>
        <row r="394">
          <cell r="A394">
            <v>9221001</v>
          </cell>
          <cell r="B394" t="str">
            <v>Custom Services</v>
          </cell>
          <cell r="D394">
            <v>0</v>
          </cell>
          <cell r="E394">
            <v>0</v>
          </cell>
        </row>
        <row r="395">
          <cell r="A395">
            <v>9251001</v>
          </cell>
          <cell r="B395" t="str">
            <v>Inventory TDC</v>
          </cell>
          <cell r="D395">
            <v>0</v>
          </cell>
          <cell r="E395">
            <v>0</v>
          </cell>
        </row>
        <row r="396">
          <cell r="A396">
            <v>9301001</v>
          </cell>
          <cell r="B396" t="str">
            <v>Inventory IDC</v>
          </cell>
          <cell r="D396">
            <v>0</v>
          </cell>
          <cell r="E396">
            <v>0</v>
          </cell>
        </row>
        <row r="397">
          <cell r="A397">
            <v>9351001</v>
          </cell>
          <cell r="B397" t="str">
            <v>Inventory CAPEX</v>
          </cell>
          <cell r="D397">
            <v>0</v>
          </cell>
          <cell r="E397">
            <v>0</v>
          </cell>
        </row>
        <row r="398">
          <cell r="A398">
            <v>9501001</v>
          </cell>
          <cell r="B398" t="str">
            <v>Payroll</v>
          </cell>
          <cell r="D398">
            <v>0</v>
          </cell>
          <cell r="E398">
            <v>0</v>
          </cell>
        </row>
        <row r="399">
          <cell r="A399">
            <v>9501502</v>
          </cell>
          <cell r="B399" t="str">
            <v>Office Salaries</v>
          </cell>
          <cell r="D399">
            <v>0</v>
          </cell>
          <cell r="E399">
            <v>0</v>
          </cell>
        </row>
        <row r="400">
          <cell r="A400">
            <v>9502001</v>
          </cell>
          <cell r="B400" t="str">
            <v>Fund Contributions</v>
          </cell>
          <cell r="D400">
            <v>0</v>
          </cell>
          <cell r="E400">
            <v>0</v>
          </cell>
        </row>
        <row r="401">
          <cell r="A401">
            <v>9502002</v>
          </cell>
          <cell r="B401" t="str">
            <v>Employment Fund 2%</v>
          </cell>
          <cell r="D401">
            <v>0</v>
          </cell>
          <cell r="E401">
            <v>0</v>
          </cell>
        </row>
        <row r="402">
          <cell r="A402">
            <v>9502003</v>
          </cell>
          <cell r="B402" t="str">
            <v>Medical Insurance 3%</v>
          </cell>
          <cell r="D402">
            <v>0</v>
          </cell>
          <cell r="E402">
            <v>0</v>
          </cell>
        </row>
        <row r="403">
          <cell r="A403">
            <v>9502004</v>
          </cell>
          <cell r="B403" t="str">
            <v>Savings Fund</v>
          </cell>
          <cell r="D403">
            <v>0</v>
          </cell>
          <cell r="E403">
            <v>0.01</v>
          </cell>
        </row>
        <row r="404">
          <cell r="A404">
            <v>9502005</v>
          </cell>
          <cell r="B404" t="str">
            <v>Pension Fund 15%</v>
          </cell>
          <cell r="D404">
            <v>0</v>
          </cell>
          <cell r="E404">
            <v>0</v>
          </cell>
        </row>
        <row r="405">
          <cell r="A405">
            <v>9502006</v>
          </cell>
          <cell r="B405" t="str">
            <v>Social Insurance 1.5%</v>
          </cell>
          <cell r="D405">
            <v>0</v>
          </cell>
          <cell r="E405">
            <v>0</v>
          </cell>
        </row>
        <row r="406">
          <cell r="A406" t="str">
            <v>960AME01</v>
          </cell>
          <cell r="B406" t="str">
            <v>Ameron International</v>
          </cell>
          <cell r="D406">
            <v>0</v>
          </cell>
          <cell r="E406">
            <v>0</v>
          </cell>
        </row>
        <row r="407">
          <cell r="A407" t="str">
            <v>960CAN01</v>
          </cell>
          <cell r="B407" t="str">
            <v>Canam Services</v>
          </cell>
          <cell r="D407">
            <v>0</v>
          </cell>
          <cell r="E407">
            <v>0</v>
          </cell>
        </row>
        <row r="408">
          <cell r="A408" t="str">
            <v>960CAT01</v>
          </cell>
          <cell r="B408" t="str">
            <v>Catkaz</v>
          </cell>
          <cell r="D408">
            <v>0</v>
          </cell>
          <cell r="E408">
            <v>0</v>
          </cell>
        </row>
        <row r="409">
          <cell r="A409" t="str">
            <v>960CON01</v>
          </cell>
          <cell r="B409" t="str">
            <v>Continental Shiptores</v>
          </cell>
          <cell r="D409">
            <v>-0.64</v>
          </cell>
          <cell r="E409">
            <v>0.1</v>
          </cell>
        </row>
        <row r="410">
          <cell r="A410" t="str">
            <v>960ENK01</v>
          </cell>
          <cell r="B410" t="str">
            <v>Enkaz</v>
          </cell>
          <cell r="D410">
            <v>-0.01</v>
          </cell>
          <cell r="E410">
            <v>0.01</v>
          </cell>
        </row>
        <row r="411">
          <cell r="A411" t="str">
            <v>960HIM01</v>
          </cell>
          <cell r="B411" t="str">
            <v>Himmontaj</v>
          </cell>
          <cell r="D411">
            <v>0</v>
          </cell>
          <cell r="E411">
            <v>0</v>
          </cell>
        </row>
        <row r="412">
          <cell r="A412" t="str">
            <v>960JMC01</v>
          </cell>
          <cell r="B412" t="str">
            <v>JMC Oilfield</v>
          </cell>
          <cell r="D412">
            <v>0</v>
          </cell>
          <cell r="E412">
            <v>0</v>
          </cell>
        </row>
        <row r="413">
          <cell r="A413" t="str">
            <v>960MIR01</v>
          </cell>
          <cell r="B413" t="str">
            <v>Miras-2</v>
          </cell>
          <cell r="D413">
            <v>0</v>
          </cell>
          <cell r="E413">
            <v>0</v>
          </cell>
        </row>
        <row r="414">
          <cell r="A414" t="str">
            <v>960SAF01</v>
          </cell>
          <cell r="B414" t="str">
            <v>Safar</v>
          </cell>
          <cell r="D414">
            <v>0</v>
          </cell>
          <cell r="E414">
            <v>0</v>
          </cell>
        </row>
        <row r="415">
          <cell r="A415" t="str">
            <v>960STA01</v>
          </cell>
          <cell r="B415" t="str">
            <v>Standard Equipment</v>
          </cell>
          <cell r="D415">
            <v>0</v>
          </cell>
          <cell r="E415">
            <v>0</v>
          </cell>
        </row>
        <row r="416">
          <cell r="A416" t="str">
            <v>960STR01</v>
          </cell>
          <cell r="B416" t="str">
            <v>Streamline</v>
          </cell>
          <cell r="D416">
            <v>0</v>
          </cell>
          <cell r="E416">
            <v>0</v>
          </cell>
        </row>
        <row r="417">
          <cell r="A417" t="str">
            <v>960TRU01</v>
          </cell>
          <cell r="B417" t="str">
            <v>Trucat International</v>
          </cell>
          <cell r="D417">
            <v>0</v>
          </cell>
          <cell r="E417">
            <v>0</v>
          </cell>
        </row>
        <row r="418">
          <cell r="A418" t="str">
            <v>960WEA01</v>
          </cell>
          <cell r="B418" t="str">
            <v>West East</v>
          </cell>
          <cell r="D418">
            <v>0</v>
          </cell>
          <cell r="E418">
            <v>0</v>
          </cell>
        </row>
        <row r="419">
          <cell r="A419" t="str">
            <v>960WES01</v>
          </cell>
          <cell r="B419" t="str">
            <v>West</v>
          </cell>
          <cell r="D419">
            <v>0</v>
          </cell>
          <cell r="E419">
            <v>0</v>
          </cell>
        </row>
        <row r="420">
          <cell r="A420" t="str">
            <v>960YNT01</v>
          </cell>
          <cell r="B420" t="str">
            <v>Ynta</v>
          </cell>
          <cell r="D420">
            <v>-1.1599999999999999</v>
          </cell>
          <cell r="E420">
            <v>0.01</v>
          </cell>
        </row>
        <row r="421">
          <cell r="A421" t="str">
            <v>ZAMOUNT</v>
          </cell>
          <cell r="B421" t="str">
            <v>ERROR AMMOUNT</v>
          </cell>
          <cell r="D421">
            <v>0.06</v>
          </cell>
          <cell r="E421">
            <v>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USD"/>
      <sheetName val="TB-KZT"/>
      <sheetName val="TB_KZT"/>
      <sheetName val="BY Line Item"/>
      <sheetName val="TB-300699-Final"/>
      <sheetName val="UNITPRICES"/>
      <sheetName val="Kolommen_balans"/>
    </sheetNames>
    <sheetDataSet>
      <sheetData sheetId="0" refreshError="1">
        <row r="11">
          <cell r="A11">
            <v>1001002</v>
          </cell>
          <cell r="B11" t="str">
            <v>Petty Cash - Office - Tenge</v>
          </cell>
          <cell r="C11" t="str">
            <v>B</v>
          </cell>
          <cell r="D11">
            <v>457.24</v>
          </cell>
          <cell r="E11" t="str">
            <v>D</v>
          </cell>
          <cell r="F11">
            <v>28532.73</v>
          </cell>
          <cell r="G11">
            <v>27546.22</v>
          </cell>
          <cell r="H11">
            <v>986.51</v>
          </cell>
          <cell r="I11" t="str">
            <v>D</v>
          </cell>
          <cell r="J11">
            <v>1443.75</v>
          </cell>
          <cell r="K11" t="str">
            <v>D</v>
          </cell>
          <cell r="L11">
            <v>-1443.75</v>
          </cell>
        </row>
        <row r="12">
          <cell r="A12">
            <v>1001004</v>
          </cell>
          <cell r="B12" t="str">
            <v>Petty Cash - Office US$</v>
          </cell>
          <cell r="C12" t="str">
            <v>B</v>
          </cell>
          <cell r="D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A13">
            <v>1002001</v>
          </cell>
          <cell r="B13" t="str">
            <v>Cash in Neftebank Tenge</v>
          </cell>
          <cell r="C13" t="str">
            <v>B</v>
          </cell>
          <cell r="D13">
            <v>1480.31</v>
          </cell>
          <cell r="E13" t="str">
            <v>D</v>
          </cell>
          <cell r="F13">
            <v>1091551.7</v>
          </cell>
          <cell r="G13">
            <v>1092669.49</v>
          </cell>
          <cell r="H13">
            <v>1117.79</v>
          </cell>
          <cell r="I13" t="str">
            <v>C</v>
          </cell>
          <cell r="J13">
            <v>362.52</v>
          </cell>
          <cell r="K13" t="str">
            <v>D</v>
          </cell>
          <cell r="L13">
            <v>-362.52</v>
          </cell>
        </row>
        <row r="14">
          <cell r="A14">
            <v>1002002</v>
          </cell>
          <cell r="B14" t="str">
            <v>Cash in Neftebank USD</v>
          </cell>
          <cell r="C14" t="str">
            <v>B</v>
          </cell>
          <cell r="D14">
            <v>69287.990000000005</v>
          </cell>
          <cell r="E14" t="str">
            <v>D</v>
          </cell>
          <cell r="F14">
            <v>1300260</v>
          </cell>
          <cell r="G14">
            <v>1369547.99</v>
          </cell>
          <cell r="H14">
            <v>69287.990000000005</v>
          </cell>
          <cell r="I14" t="str">
            <v>C</v>
          </cell>
          <cell r="J14">
            <v>0</v>
          </cell>
          <cell r="L14">
            <v>0</v>
          </cell>
        </row>
        <row r="15">
          <cell r="A15">
            <v>1002003</v>
          </cell>
          <cell r="B15" t="str">
            <v>Cash in KazcommercerBank Tenge</v>
          </cell>
          <cell r="C15" t="str">
            <v>B</v>
          </cell>
          <cell r="D15" t="str">
            <v>14.50D</v>
          </cell>
          <cell r="G15">
            <v>0.37</v>
          </cell>
          <cell r="H15" t="str">
            <v>0.37C</v>
          </cell>
          <cell r="J15">
            <v>14.13</v>
          </cell>
          <cell r="K15" t="str">
            <v>D</v>
          </cell>
          <cell r="L15">
            <v>-14.13</v>
          </cell>
        </row>
        <row r="16">
          <cell r="A16">
            <v>1002004</v>
          </cell>
          <cell r="B16" t="str">
            <v>Cash in KazcommercerBank USD</v>
          </cell>
          <cell r="C16" t="str">
            <v>B</v>
          </cell>
          <cell r="D16" t="str">
            <v>21.80D</v>
          </cell>
          <cell r="H16">
            <v>0</v>
          </cell>
          <cell r="J16">
            <v>21.8</v>
          </cell>
          <cell r="K16" t="str">
            <v>D</v>
          </cell>
          <cell r="L16">
            <v>-21.8</v>
          </cell>
        </row>
        <row r="17">
          <cell r="A17">
            <v>1002005</v>
          </cell>
          <cell r="B17" t="str">
            <v>Cash in Narodny Tenge</v>
          </cell>
          <cell r="C17" t="str">
            <v>B</v>
          </cell>
          <cell r="D17">
            <v>2852.11</v>
          </cell>
          <cell r="E17" t="str">
            <v>D</v>
          </cell>
          <cell r="F17">
            <v>1962218.97</v>
          </cell>
          <cell r="G17">
            <v>1961750.97</v>
          </cell>
          <cell r="H17">
            <v>468</v>
          </cell>
          <cell r="I17" t="str">
            <v>D</v>
          </cell>
          <cell r="J17">
            <v>3320.11</v>
          </cell>
          <cell r="K17" t="str">
            <v>D</v>
          </cell>
          <cell r="L17">
            <v>-3320.11</v>
          </cell>
        </row>
        <row r="18">
          <cell r="A18">
            <v>1002006</v>
          </cell>
          <cell r="B18" t="str">
            <v>Cash in Narodny USD</v>
          </cell>
          <cell r="C18" t="str">
            <v>B</v>
          </cell>
          <cell r="D18">
            <v>11970.21</v>
          </cell>
          <cell r="E18" t="str">
            <v>D</v>
          </cell>
          <cell r="F18">
            <v>2633421.54</v>
          </cell>
          <cell r="G18">
            <v>2151900.41</v>
          </cell>
          <cell r="H18">
            <v>481521.13</v>
          </cell>
          <cell r="I18" t="str">
            <v>D</v>
          </cell>
          <cell r="J18">
            <v>493491.34</v>
          </cell>
          <cell r="K18" t="str">
            <v>D</v>
          </cell>
          <cell r="L18">
            <v>-493491.34</v>
          </cell>
        </row>
        <row r="19">
          <cell r="A19">
            <v>1002007</v>
          </cell>
          <cell r="B19" t="str">
            <v>Cash in ABN AMRO Bank USD</v>
          </cell>
          <cell r="C19" t="str">
            <v>B</v>
          </cell>
          <cell r="D19">
            <v>0</v>
          </cell>
          <cell r="F19">
            <v>6450607.46</v>
          </cell>
          <cell r="G19">
            <v>6442775.2000000002</v>
          </cell>
          <cell r="H19">
            <v>7832.26</v>
          </cell>
          <cell r="I19" t="str">
            <v>D</v>
          </cell>
          <cell r="J19">
            <v>7832.26</v>
          </cell>
          <cell r="K19" t="str">
            <v>D</v>
          </cell>
          <cell r="L19">
            <v>-7832.26</v>
          </cell>
        </row>
        <row r="20">
          <cell r="A20">
            <v>1202001</v>
          </cell>
          <cell r="B20" t="str">
            <v>Employee Receivables</v>
          </cell>
          <cell r="C20" t="str">
            <v>B</v>
          </cell>
          <cell r="D20">
            <v>0</v>
          </cell>
          <cell r="H20">
            <v>0</v>
          </cell>
          <cell r="J20">
            <v>0</v>
          </cell>
          <cell r="L20">
            <v>0</v>
          </cell>
        </row>
        <row r="21">
          <cell r="A21">
            <v>1202002</v>
          </cell>
          <cell r="B21" t="str">
            <v>AR-Employees Tenge</v>
          </cell>
          <cell r="C21" t="str">
            <v>B</v>
          </cell>
          <cell r="D21" t="str">
            <v>72.36D</v>
          </cell>
          <cell r="G21">
            <v>1.84</v>
          </cell>
          <cell r="H21" t="str">
            <v>1.84C</v>
          </cell>
          <cell r="J21">
            <v>70.52</v>
          </cell>
          <cell r="K21" t="str">
            <v>D</v>
          </cell>
          <cell r="L21">
            <v>-70.52</v>
          </cell>
        </row>
        <row r="22">
          <cell r="A22">
            <v>1202003</v>
          </cell>
          <cell r="B22" t="str">
            <v>AR-Employees Dollars</v>
          </cell>
          <cell r="C22" t="str">
            <v>B</v>
          </cell>
          <cell r="D22">
            <v>0</v>
          </cell>
          <cell r="H22">
            <v>0</v>
          </cell>
          <cell r="J22">
            <v>0</v>
          </cell>
          <cell r="L22">
            <v>0</v>
          </cell>
        </row>
        <row r="23">
          <cell r="A23">
            <v>1203001</v>
          </cell>
          <cell r="B23" t="str">
            <v>Accounts Receivable -Other</v>
          </cell>
          <cell r="C23" t="str">
            <v>B</v>
          </cell>
          <cell r="D23">
            <v>2130.08</v>
          </cell>
          <cell r="E23" t="str">
            <v>D</v>
          </cell>
          <cell r="G23">
            <v>54.08</v>
          </cell>
          <cell r="H23">
            <v>54.08</v>
          </cell>
          <cell r="I23" t="str">
            <v>C</v>
          </cell>
          <cell r="J23">
            <v>2076</v>
          </cell>
          <cell r="K23" t="str">
            <v>D</v>
          </cell>
          <cell r="L23">
            <v>-2076</v>
          </cell>
        </row>
        <row r="24">
          <cell r="A24" t="str">
            <v>120BAK01</v>
          </cell>
          <cell r="B24" t="str">
            <v>Baker Hughes Services</v>
          </cell>
          <cell r="C24" t="str">
            <v>D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</row>
        <row r="25">
          <cell r="A25" t="str">
            <v>120BIS01</v>
          </cell>
          <cell r="B25" t="str">
            <v>Bishop Lifting</v>
          </cell>
          <cell r="C25" t="str">
            <v>D</v>
          </cell>
          <cell r="D25">
            <v>0</v>
          </cell>
          <cell r="H25">
            <v>0</v>
          </cell>
          <cell r="J25">
            <v>0</v>
          </cell>
          <cell r="L25">
            <v>0</v>
          </cell>
        </row>
        <row r="26">
          <cell r="A26" t="str">
            <v>120BUT01</v>
          </cell>
          <cell r="B26" t="str">
            <v>Butes Unlimited</v>
          </cell>
          <cell r="C26" t="str">
            <v>D</v>
          </cell>
          <cell r="D26">
            <v>0</v>
          </cell>
          <cell r="H26">
            <v>0</v>
          </cell>
          <cell r="J26">
            <v>0</v>
          </cell>
          <cell r="L26">
            <v>0</v>
          </cell>
        </row>
        <row r="27">
          <cell r="A27" t="str">
            <v>120CAN01</v>
          </cell>
          <cell r="B27" t="str">
            <v>Canam Services</v>
          </cell>
          <cell r="C27" t="str">
            <v>D</v>
          </cell>
          <cell r="D27">
            <v>0</v>
          </cell>
          <cell r="H27">
            <v>0</v>
          </cell>
          <cell r="J27">
            <v>0</v>
          </cell>
          <cell r="L27">
            <v>0</v>
          </cell>
        </row>
        <row r="28">
          <cell r="A28" t="str">
            <v>120CON01</v>
          </cell>
          <cell r="B28" t="str">
            <v>Continental Shipstores</v>
          </cell>
          <cell r="C28" t="str">
            <v>D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</row>
        <row r="29">
          <cell r="A29" t="str">
            <v>120JMC01</v>
          </cell>
          <cell r="B29" t="str">
            <v>JMC</v>
          </cell>
          <cell r="C29" t="str">
            <v>D</v>
          </cell>
          <cell r="D29">
            <v>4600</v>
          </cell>
          <cell r="E29" t="str">
            <v>D</v>
          </cell>
          <cell r="H29">
            <v>0</v>
          </cell>
          <cell r="J29">
            <v>4600</v>
          </cell>
          <cell r="K29" t="str">
            <v>D</v>
          </cell>
          <cell r="L29">
            <v>-4600</v>
          </cell>
        </row>
        <row r="30">
          <cell r="A30" t="str">
            <v>120JSC01</v>
          </cell>
          <cell r="B30" t="str">
            <v>JSC TNS PLUS</v>
          </cell>
          <cell r="C30" t="str">
            <v>D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</row>
        <row r="31">
          <cell r="A31" t="str">
            <v>120KAZ02</v>
          </cell>
          <cell r="B31" t="str">
            <v>Kazakhoil</v>
          </cell>
          <cell r="C31" t="str">
            <v>D</v>
          </cell>
          <cell r="D31">
            <v>7027.94</v>
          </cell>
          <cell r="E31" t="str">
            <v>D</v>
          </cell>
          <cell r="G31">
            <v>178.42</v>
          </cell>
          <cell r="H31">
            <v>178.42</v>
          </cell>
          <cell r="I31" t="str">
            <v>C</v>
          </cell>
          <cell r="J31">
            <v>6849.52</v>
          </cell>
          <cell r="K31" t="str">
            <v>D</v>
          </cell>
          <cell r="L31">
            <v>-6849.52</v>
          </cell>
        </row>
        <row r="32">
          <cell r="A32" t="str">
            <v>120KEE01</v>
          </cell>
          <cell r="B32" t="str">
            <v>KEENOIL</v>
          </cell>
          <cell r="C32" t="str">
            <v>D</v>
          </cell>
          <cell r="D32">
            <v>0</v>
          </cell>
          <cell r="H32">
            <v>0</v>
          </cell>
          <cell r="J32">
            <v>0</v>
          </cell>
          <cell r="L32">
            <v>0</v>
          </cell>
        </row>
        <row r="33">
          <cell r="A33" t="str">
            <v>120MEG01</v>
          </cell>
          <cell r="B33" t="str">
            <v>Mega</v>
          </cell>
          <cell r="C33" t="str">
            <v>D</v>
          </cell>
          <cell r="D33">
            <v>0</v>
          </cell>
          <cell r="H33">
            <v>0</v>
          </cell>
          <cell r="J33">
            <v>0</v>
          </cell>
          <cell r="L33">
            <v>0</v>
          </cell>
        </row>
        <row r="34">
          <cell r="A34" t="str">
            <v>120MIR01</v>
          </cell>
          <cell r="B34" t="str">
            <v>Miras-2</v>
          </cell>
          <cell r="C34" t="str">
            <v>D</v>
          </cell>
          <cell r="D34" t="str">
            <v>0.10C</v>
          </cell>
          <cell r="H34">
            <v>0</v>
          </cell>
          <cell r="J34">
            <v>0.1</v>
          </cell>
          <cell r="K34" t="str">
            <v>C</v>
          </cell>
          <cell r="L34">
            <v>0.1</v>
          </cell>
        </row>
        <row r="35">
          <cell r="A35" t="str">
            <v>120NAF01</v>
          </cell>
          <cell r="B35" t="str">
            <v>NAFTEX</v>
          </cell>
          <cell r="C35" t="str">
            <v>D</v>
          </cell>
          <cell r="D35">
            <v>0</v>
          </cell>
          <cell r="H35">
            <v>0</v>
          </cell>
          <cell r="J35">
            <v>0</v>
          </cell>
          <cell r="L35">
            <v>0</v>
          </cell>
        </row>
        <row r="36">
          <cell r="A36" t="str">
            <v>120PRI01</v>
          </cell>
          <cell r="B36" t="str">
            <v>Printing House</v>
          </cell>
          <cell r="C36" t="str">
            <v>D</v>
          </cell>
          <cell r="D36">
            <v>0</v>
          </cell>
          <cell r="H36">
            <v>0</v>
          </cell>
          <cell r="J36">
            <v>0</v>
          </cell>
          <cell r="L36">
            <v>0</v>
          </cell>
        </row>
        <row r="37">
          <cell r="A37" t="str">
            <v>120ROT01</v>
          </cell>
          <cell r="B37" t="str">
            <v>Rotessh LTD. Plant</v>
          </cell>
          <cell r="C37" t="str">
            <v>D</v>
          </cell>
          <cell r="D37">
            <v>0</v>
          </cell>
          <cell r="H37">
            <v>0</v>
          </cell>
          <cell r="J37">
            <v>0</v>
          </cell>
          <cell r="L37">
            <v>0</v>
          </cell>
        </row>
        <row r="38">
          <cell r="A38" t="str">
            <v>120STA01</v>
          </cell>
          <cell r="B38" t="str">
            <v>Standard Equipment</v>
          </cell>
          <cell r="C38" t="str">
            <v>D</v>
          </cell>
          <cell r="D38">
            <v>0</v>
          </cell>
          <cell r="H38">
            <v>0</v>
          </cell>
          <cell r="J38">
            <v>0</v>
          </cell>
          <cell r="L38">
            <v>0</v>
          </cell>
        </row>
        <row r="39">
          <cell r="A39" t="str">
            <v>120TEX01</v>
          </cell>
          <cell r="B39" t="str">
            <v>Texas Containers</v>
          </cell>
          <cell r="C39" t="str">
            <v>D</v>
          </cell>
          <cell r="D39">
            <v>0</v>
          </cell>
          <cell r="H39">
            <v>0</v>
          </cell>
          <cell r="J39">
            <v>0</v>
          </cell>
          <cell r="L39">
            <v>0</v>
          </cell>
        </row>
        <row r="40">
          <cell r="A40" t="str">
            <v>120ZAM01</v>
          </cell>
          <cell r="B40" t="str">
            <v>Zaman</v>
          </cell>
          <cell r="C40" t="str">
            <v>D</v>
          </cell>
          <cell r="D40" t="str">
            <v>0.29D</v>
          </cell>
          <cell r="H40">
            <v>0</v>
          </cell>
          <cell r="J40">
            <v>0.28999999999999998</v>
          </cell>
          <cell r="K40" t="str">
            <v>D</v>
          </cell>
          <cell r="L40">
            <v>-0.28999999999999998</v>
          </cell>
        </row>
        <row r="41">
          <cell r="A41" t="str">
            <v>120ZAP01</v>
          </cell>
          <cell r="B41" t="str">
            <v>Zap Kaz StroiService</v>
          </cell>
          <cell r="C41" t="str">
            <v>D</v>
          </cell>
          <cell r="D41" t="str">
            <v>0.01D</v>
          </cell>
          <cell r="G41">
            <v>0.01</v>
          </cell>
          <cell r="H41" t="str">
            <v>0.01C</v>
          </cell>
          <cell r="J41">
            <v>0</v>
          </cell>
          <cell r="L41">
            <v>0</v>
          </cell>
        </row>
        <row r="42">
          <cell r="A42">
            <v>1221000</v>
          </cell>
          <cell r="B42" t="str">
            <v>A/R Emp. Rollforward 1997</v>
          </cell>
          <cell r="C42" t="str">
            <v>B</v>
          </cell>
          <cell r="D42">
            <v>0</v>
          </cell>
          <cell r="H42">
            <v>0</v>
          </cell>
          <cell r="J42">
            <v>0</v>
          </cell>
          <cell r="L42">
            <v>0</v>
          </cell>
        </row>
        <row r="43">
          <cell r="A43">
            <v>1251001</v>
          </cell>
          <cell r="B43" t="str">
            <v>Crude Oil</v>
          </cell>
          <cell r="C43" t="str">
            <v>B</v>
          </cell>
          <cell r="D43">
            <v>497702.2</v>
          </cell>
          <cell r="E43" t="str">
            <v>D</v>
          </cell>
          <cell r="F43">
            <v>583505.62</v>
          </cell>
          <cell r="H43">
            <v>583505.62</v>
          </cell>
          <cell r="I43" t="str">
            <v>D</v>
          </cell>
          <cell r="J43">
            <v>1081207.82</v>
          </cell>
          <cell r="K43" t="str">
            <v>D</v>
          </cell>
          <cell r="L43">
            <v>-1081207.82</v>
          </cell>
        </row>
        <row r="44">
          <cell r="A44">
            <v>1301001</v>
          </cell>
          <cell r="B44" t="str">
            <v>Field Yards</v>
          </cell>
          <cell r="C44" t="str">
            <v>B</v>
          </cell>
          <cell r="D44">
            <v>0</v>
          </cell>
          <cell r="F44">
            <v>1501.06</v>
          </cell>
          <cell r="H44">
            <v>1501.06</v>
          </cell>
          <cell r="I44" t="str">
            <v>D</v>
          </cell>
          <cell r="J44">
            <v>1501.06</v>
          </cell>
          <cell r="K44" t="str">
            <v>D</v>
          </cell>
          <cell r="L44">
            <v>-1501.06</v>
          </cell>
        </row>
        <row r="45">
          <cell r="A45">
            <v>1303000</v>
          </cell>
          <cell r="B45" t="str">
            <v>Warehouse Invent Rollfwd 1997</v>
          </cell>
          <cell r="C45" t="str">
            <v>B</v>
          </cell>
          <cell r="D45">
            <v>0</v>
          </cell>
          <cell r="H45">
            <v>0</v>
          </cell>
          <cell r="J45">
            <v>0</v>
          </cell>
          <cell r="L45">
            <v>0</v>
          </cell>
        </row>
        <row r="46">
          <cell r="A46">
            <v>1303001</v>
          </cell>
          <cell r="B46" t="str">
            <v>Warehouse</v>
          </cell>
          <cell r="C46" t="str">
            <v>B</v>
          </cell>
          <cell r="D46">
            <v>1093458.6299999999</v>
          </cell>
          <cell r="E46" t="str">
            <v>D</v>
          </cell>
          <cell r="F46">
            <v>700581.12</v>
          </cell>
          <cell r="G46">
            <v>603737</v>
          </cell>
          <cell r="H46">
            <v>96844.12</v>
          </cell>
          <cell r="I46" t="str">
            <v>D</v>
          </cell>
          <cell r="J46">
            <v>1190302.75</v>
          </cell>
          <cell r="K46" t="str">
            <v>D</v>
          </cell>
          <cell r="L46">
            <v>-1190302.75</v>
          </cell>
        </row>
        <row r="47">
          <cell r="A47">
            <v>1305001</v>
          </cell>
          <cell r="B47" t="str">
            <v>Inventory in Transit</v>
          </cell>
          <cell r="C47" t="str">
            <v>B</v>
          </cell>
          <cell r="D47">
            <v>0.01</v>
          </cell>
          <cell r="E47" t="str">
            <v>C</v>
          </cell>
          <cell r="F47">
            <v>165175.13</v>
          </cell>
          <cell r="G47">
            <v>54745</v>
          </cell>
          <cell r="H47">
            <v>110430.13</v>
          </cell>
          <cell r="I47" t="str">
            <v>D</v>
          </cell>
          <cell r="J47">
            <v>110430.12</v>
          </cell>
          <cell r="K47" t="str">
            <v>D</v>
          </cell>
          <cell r="L47">
            <v>-110430.12</v>
          </cell>
        </row>
        <row r="48">
          <cell r="A48">
            <v>1309001</v>
          </cell>
          <cell r="B48" t="str">
            <v>Other</v>
          </cell>
          <cell r="C48" t="str">
            <v>B</v>
          </cell>
          <cell r="D48">
            <v>42959.44</v>
          </cell>
          <cell r="E48" t="str">
            <v>D</v>
          </cell>
          <cell r="H48">
            <v>0</v>
          </cell>
          <cell r="J48">
            <v>42959.44</v>
          </cell>
          <cell r="K48" t="str">
            <v>D</v>
          </cell>
          <cell r="L48">
            <v>-42959.44</v>
          </cell>
        </row>
        <row r="49">
          <cell r="A49">
            <v>1351000</v>
          </cell>
          <cell r="B49" t="str">
            <v>Prepaid Taxes Rollforward 1997</v>
          </cell>
          <cell r="C49" t="str">
            <v>B</v>
          </cell>
          <cell r="D49">
            <v>0</v>
          </cell>
          <cell r="H49">
            <v>0</v>
          </cell>
          <cell r="J49">
            <v>0</v>
          </cell>
          <cell r="L49">
            <v>0</v>
          </cell>
        </row>
        <row r="50">
          <cell r="A50">
            <v>1353001</v>
          </cell>
          <cell r="B50" t="str">
            <v>Deposits</v>
          </cell>
          <cell r="C50" t="str">
            <v>B</v>
          </cell>
          <cell r="D50">
            <v>0</v>
          </cell>
          <cell r="F50">
            <v>15000</v>
          </cell>
          <cell r="H50">
            <v>15000</v>
          </cell>
          <cell r="I50" t="str">
            <v>D</v>
          </cell>
          <cell r="J50">
            <v>15000</v>
          </cell>
          <cell r="K50" t="str">
            <v>D</v>
          </cell>
          <cell r="L50">
            <v>-15000</v>
          </cell>
        </row>
        <row r="51">
          <cell r="A51">
            <v>1354001</v>
          </cell>
          <cell r="B51" t="str">
            <v>Prepaid Expenses</v>
          </cell>
          <cell r="C51" t="str">
            <v>B</v>
          </cell>
          <cell r="D51">
            <v>0</v>
          </cell>
          <cell r="F51">
            <v>543099.18000000005</v>
          </cell>
          <cell r="H51">
            <v>543099.18000000005</v>
          </cell>
          <cell r="I51" t="str">
            <v>D</v>
          </cell>
          <cell r="J51">
            <v>543099.18000000005</v>
          </cell>
          <cell r="K51" t="str">
            <v>D</v>
          </cell>
          <cell r="L51">
            <v>-543099.18000000005</v>
          </cell>
        </row>
        <row r="52">
          <cell r="A52">
            <v>1401001</v>
          </cell>
          <cell r="B52" t="str">
            <v>Import VAT</v>
          </cell>
          <cell r="C52" t="str">
            <v>B</v>
          </cell>
          <cell r="D52">
            <v>692149.07</v>
          </cell>
          <cell r="E52" t="str">
            <v>D</v>
          </cell>
          <cell r="G52">
            <v>17572.2</v>
          </cell>
          <cell r="H52">
            <v>17572.2</v>
          </cell>
          <cell r="I52" t="str">
            <v>C</v>
          </cell>
          <cell r="J52">
            <v>674576.87</v>
          </cell>
          <cell r="K52" t="str">
            <v>D</v>
          </cell>
          <cell r="L52">
            <v>-674576.87</v>
          </cell>
        </row>
        <row r="53">
          <cell r="A53">
            <v>1402001</v>
          </cell>
          <cell r="B53" t="str">
            <v>Turnover (local) VAT</v>
          </cell>
          <cell r="C53" t="str">
            <v>B</v>
          </cell>
          <cell r="D53">
            <v>21234.66</v>
          </cell>
          <cell r="E53" t="str">
            <v>C</v>
          </cell>
          <cell r="F53">
            <v>696068.82</v>
          </cell>
          <cell r="G53">
            <v>13559.54</v>
          </cell>
          <cell r="H53">
            <v>682509.28</v>
          </cell>
          <cell r="I53" t="str">
            <v>D</v>
          </cell>
          <cell r="J53">
            <v>661274.62</v>
          </cell>
          <cell r="K53" t="str">
            <v>D</v>
          </cell>
          <cell r="L53">
            <v>-661274.62</v>
          </cell>
        </row>
        <row r="54">
          <cell r="A54">
            <v>1451001</v>
          </cell>
          <cell r="B54" t="str">
            <v>Advances to Customs</v>
          </cell>
          <cell r="C54" t="str">
            <v>B</v>
          </cell>
          <cell r="D54">
            <v>54952.480000000003</v>
          </cell>
          <cell r="E54" t="str">
            <v>D</v>
          </cell>
          <cell r="F54">
            <v>241549.11</v>
          </cell>
          <cell r="G54">
            <v>3169.89</v>
          </cell>
          <cell r="H54">
            <v>238379.22</v>
          </cell>
          <cell r="I54" t="str">
            <v>D</v>
          </cell>
          <cell r="J54">
            <v>293331.7</v>
          </cell>
          <cell r="K54" t="str">
            <v>D</v>
          </cell>
          <cell r="L54">
            <v>-293331.7</v>
          </cell>
        </row>
        <row r="55">
          <cell r="A55">
            <v>2001001</v>
          </cell>
          <cell r="B55" t="str">
            <v>Unproven Acquisition Costs</v>
          </cell>
          <cell r="C55" t="str">
            <v>B</v>
          </cell>
          <cell r="D55">
            <v>11579.24</v>
          </cell>
          <cell r="E55" t="str">
            <v>D</v>
          </cell>
          <cell r="H55">
            <v>0</v>
          </cell>
          <cell r="J55">
            <v>11579.24</v>
          </cell>
          <cell r="K55" t="str">
            <v>D</v>
          </cell>
          <cell r="L55">
            <v>-11579.24</v>
          </cell>
        </row>
        <row r="56">
          <cell r="A56">
            <v>2002001</v>
          </cell>
          <cell r="B56" t="str">
            <v>Proven Acquisition Costs</v>
          </cell>
          <cell r="C56" t="str">
            <v>B</v>
          </cell>
          <cell r="D56">
            <v>555111.41</v>
          </cell>
          <cell r="E56" t="str">
            <v>D</v>
          </cell>
          <cell r="H56">
            <v>0</v>
          </cell>
          <cell r="J56">
            <v>555111.41</v>
          </cell>
          <cell r="K56" t="str">
            <v>D</v>
          </cell>
          <cell r="L56">
            <v>-555111.41</v>
          </cell>
        </row>
        <row r="57">
          <cell r="A57">
            <v>2020100</v>
          </cell>
          <cell r="B57" t="str">
            <v>Oil &amp; Gas Property Rollforwar</v>
          </cell>
          <cell r="C57" t="str">
            <v>d B</v>
          </cell>
          <cell r="D57">
            <v>5853846.4100000001</v>
          </cell>
          <cell r="E57" t="str">
            <v>D</v>
          </cell>
          <cell r="H57">
            <v>0</v>
          </cell>
          <cell r="J57">
            <v>5853846.4100000001</v>
          </cell>
          <cell r="K57" t="str">
            <v>D</v>
          </cell>
          <cell r="L57">
            <v>-5853846.4100000001</v>
          </cell>
        </row>
        <row r="58">
          <cell r="A58">
            <v>2030100</v>
          </cell>
          <cell r="B58" t="str">
            <v>Geological &amp; Geophysical Cost</v>
          </cell>
          <cell r="C58" t="str">
            <v>s B</v>
          </cell>
          <cell r="D58">
            <v>0</v>
          </cell>
          <cell r="F58">
            <v>5089.2299999999996</v>
          </cell>
          <cell r="H58">
            <v>5089.2299999999996</v>
          </cell>
          <cell r="I58" t="str">
            <v>D</v>
          </cell>
          <cell r="J58">
            <v>5089.2299999999996</v>
          </cell>
          <cell r="K58" t="str">
            <v>D</v>
          </cell>
          <cell r="L58">
            <v>-5089.2299999999996</v>
          </cell>
        </row>
        <row r="59">
          <cell r="A59">
            <v>2036001</v>
          </cell>
          <cell r="B59" t="str">
            <v>G&amp;G Company Labour</v>
          </cell>
          <cell r="C59" t="str">
            <v>B</v>
          </cell>
          <cell r="D59">
            <v>18396.54</v>
          </cell>
          <cell r="E59" t="str">
            <v>D</v>
          </cell>
          <cell r="H59">
            <v>0</v>
          </cell>
          <cell r="J59">
            <v>18396.54</v>
          </cell>
          <cell r="K59" t="str">
            <v>D</v>
          </cell>
          <cell r="L59">
            <v>-18396.54</v>
          </cell>
        </row>
        <row r="60">
          <cell r="A60">
            <v>2036201</v>
          </cell>
          <cell r="B60" t="str">
            <v>G&amp;G Contract Labour</v>
          </cell>
          <cell r="C60" t="str">
            <v>B</v>
          </cell>
          <cell r="D60">
            <v>4318.08</v>
          </cell>
          <cell r="E60" t="str">
            <v>D</v>
          </cell>
          <cell r="H60">
            <v>0</v>
          </cell>
          <cell r="J60">
            <v>4318.08</v>
          </cell>
          <cell r="K60" t="str">
            <v>D</v>
          </cell>
          <cell r="L60">
            <v>-4318.08</v>
          </cell>
        </row>
        <row r="61">
          <cell r="A61">
            <v>2036501</v>
          </cell>
          <cell r="B61" t="str">
            <v>G&amp;G Seismic</v>
          </cell>
          <cell r="C61" t="str">
            <v>B</v>
          </cell>
          <cell r="D61">
            <v>101165.86</v>
          </cell>
          <cell r="E61" t="str">
            <v>D</v>
          </cell>
          <cell r="F61">
            <v>545906.29</v>
          </cell>
          <cell r="H61">
            <v>545906.29</v>
          </cell>
          <cell r="I61" t="str">
            <v>D</v>
          </cell>
          <cell r="J61">
            <v>647072.15</v>
          </cell>
          <cell r="K61" t="str">
            <v>D</v>
          </cell>
          <cell r="L61">
            <v>-647072.15</v>
          </cell>
        </row>
        <row r="62">
          <cell r="A62">
            <v>2050101</v>
          </cell>
          <cell r="B62" t="str">
            <v>IDC Drilling Contract Day Rat</v>
          </cell>
          <cell r="C62" t="str">
            <v>e B</v>
          </cell>
          <cell r="D62">
            <v>191670.89</v>
          </cell>
          <cell r="E62" t="str">
            <v>D</v>
          </cell>
          <cell r="H62">
            <v>0</v>
          </cell>
          <cell r="J62">
            <v>191670.89</v>
          </cell>
          <cell r="K62" t="str">
            <v>D</v>
          </cell>
          <cell r="L62">
            <v>-191670.89</v>
          </cell>
        </row>
        <row r="63">
          <cell r="A63">
            <v>2051001</v>
          </cell>
          <cell r="B63" t="str">
            <v>IDC Cementing &amp; Cementing Ser</v>
          </cell>
          <cell r="C63" t="str">
            <v>v B</v>
          </cell>
          <cell r="D63">
            <v>11772.39</v>
          </cell>
          <cell r="E63" t="str">
            <v>D</v>
          </cell>
          <cell r="H63">
            <v>0</v>
          </cell>
          <cell r="J63">
            <v>11772.39</v>
          </cell>
          <cell r="K63" t="str">
            <v>D</v>
          </cell>
          <cell r="L63">
            <v>-11772.39</v>
          </cell>
        </row>
        <row r="64">
          <cell r="A64">
            <v>2053001</v>
          </cell>
          <cell r="B64" t="str">
            <v>IDC Formation Testing</v>
          </cell>
          <cell r="C64" t="str">
            <v>B</v>
          </cell>
          <cell r="D64">
            <v>7500.39</v>
          </cell>
          <cell r="E64" t="str">
            <v>D</v>
          </cell>
          <cell r="H64">
            <v>0</v>
          </cell>
          <cell r="J64">
            <v>7500.39</v>
          </cell>
          <cell r="K64" t="str">
            <v>D</v>
          </cell>
          <cell r="L64">
            <v>-7500.39</v>
          </cell>
        </row>
        <row r="65">
          <cell r="A65">
            <v>2055501</v>
          </cell>
          <cell r="B65" t="str">
            <v>IDC Tools &amp; Equipment Rental</v>
          </cell>
          <cell r="C65" t="str">
            <v>B</v>
          </cell>
          <cell r="D65">
            <v>15159.09</v>
          </cell>
          <cell r="E65" t="str">
            <v>D</v>
          </cell>
          <cell r="H65">
            <v>0</v>
          </cell>
          <cell r="J65">
            <v>15159.09</v>
          </cell>
          <cell r="K65" t="str">
            <v>D</v>
          </cell>
          <cell r="L65">
            <v>-15159.09</v>
          </cell>
        </row>
        <row r="66">
          <cell r="A66">
            <v>2055701</v>
          </cell>
          <cell r="B66" t="str">
            <v>IDC Materials &amp; Supplies</v>
          </cell>
          <cell r="C66" t="str">
            <v>B</v>
          </cell>
          <cell r="D66">
            <v>56327.15</v>
          </cell>
          <cell r="E66" t="str">
            <v>D</v>
          </cell>
          <cell r="H66">
            <v>0</v>
          </cell>
          <cell r="J66">
            <v>56327.15</v>
          </cell>
          <cell r="K66" t="str">
            <v>D</v>
          </cell>
          <cell r="L66">
            <v>-56327.15</v>
          </cell>
        </row>
        <row r="67">
          <cell r="A67">
            <v>2056001</v>
          </cell>
          <cell r="B67" t="str">
            <v>IDC Company labor</v>
          </cell>
          <cell r="C67" t="str">
            <v>B</v>
          </cell>
          <cell r="D67">
            <v>21295.79</v>
          </cell>
          <cell r="E67" t="str">
            <v>D</v>
          </cell>
          <cell r="H67">
            <v>0</v>
          </cell>
          <cell r="J67">
            <v>21295.79</v>
          </cell>
          <cell r="K67" t="str">
            <v>D</v>
          </cell>
          <cell r="L67">
            <v>-21295.79</v>
          </cell>
        </row>
        <row r="68">
          <cell r="A68">
            <v>2056201</v>
          </cell>
          <cell r="B68" t="str">
            <v>IDC Contract Labor</v>
          </cell>
          <cell r="C68" t="str">
            <v>B</v>
          </cell>
          <cell r="D68">
            <v>105097.18</v>
          </cell>
          <cell r="E68" t="str">
            <v>D</v>
          </cell>
          <cell r="H68">
            <v>0</v>
          </cell>
          <cell r="J68">
            <v>105097.18</v>
          </cell>
          <cell r="K68" t="str">
            <v>D</v>
          </cell>
          <cell r="L68">
            <v>-105097.18</v>
          </cell>
        </row>
        <row r="69">
          <cell r="A69">
            <v>2056501</v>
          </cell>
          <cell r="B69" t="str">
            <v>IDC Contract Services &amp; Equip</v>
          </cell>
          <cell r="C69" t="str">
            <v>B</v>
          </cell>
          <cell r="D69">
            <v>37770.74</v>
          </cell>
          <cell r="E69" t="str">
            <v>D</v>
          </cell>
          <cell r="H69">
            <v>0</v>
          </cell>
          <cell r="J69">
            <v>37770.74</v>
          </cell>
          <cell r="K69" t="str">
            <v>D</v>
          </cell>
          <cell r="L69">
            <v>-37770.74</v>
          </cell>
        </row>
        <row r="70">
          <cell r="A70">
            <v>2056701</v>
          </cell>
          <cell r="B70" t="str">
            <v>IDC Professional Services</v>
          </cell>
          <cell r="C70" t="str">
            <v>B</v>
          </cell>
          <cell r="D70">
            <v>8177.68</v>
          </cell>
          <cell r="E70" t="str">
            <v>D</v>
          </cell>
          <cell r="H70">
            <v>0</v>
          </cell>
          <cell r="J70">
            <v>8177.68</v>
          </cell>
          <cell r="K70" t="str">
            <v>D</v>
          </cell>
          <cell r="L70">
            <v>-8177.68</v>
          </cell>
        </row>
        <row r="71">
          <cell r="A71">
            <v>2057001</v>
          </cell>
          <cell r="B71" t="str">
            <v>IDC Fuel &amp; Power</v>
          </cell>
          <cell r="C71" t="str">
            <v>B</v>
          </cell>
          <cell r="D71">
            <v>8105.37</v>
          </cell>
          <cell r="E71" t="str">
            <v>D</v>
          </cell>
          <cell r="H71">
            <v>0</v>
          </cell>
          <cell r="J71">
            <v>8105.37</v>
          </cell>
          <cell r="K71" t="str">
            <v>D</v>
          </cell>
          <cell r="L71">
            <v>-8105.37</v>
          </cell>
        </row>
        <row r="72">
          <cell r="A72">
            <v>2057501</v>
          </cell>
          <cell r="B72" t="str">
            <v>IDC Transportation</v>
          </cell>
          <cell r="C72" t="str">
            <v>B</v>
          </cell>
          <cell r="D72">
            <v>5497.35</v>
          </cell>
          <cell r="E72" t="str">
            <v>D</v>
          </cell>
          <cell r="H72">
            <v>0</v>
          </cell>
          <cell r="J72">
            <v>5497.35</v>
          </cell>
          <cell r="K72" t="str">
            <v>D</v>
          </cell>
          <cell r="L72">
            <v>-5497.35</v>
          </cell>
        </row>
        <row r="73">
          <cell r="A73">
            <v>2057520</v>
          </cell>
          <cell r="B73" t="str">
            <v>IDC Helicopter Transportation</v>
          </cell>
          <cell r="C73" t="str">
            <v>B</v>
          </cell>
          <cell r="D73" t="str">
            <v>532.69D</v>
          </cell>
          <cell r="H73">
            <v>0</v>
          </cell>
          <cell r="J73">
            <v>532.69000000000005</v>
          </cell>
          <cell r="K73" t="str">
            <v>D</v>
          </cell>
          <cell r="L73">
            <v>-532.69000000000005</v>
          </cell>
        </row>
        <row r="74">
          <cell r="A74">
            <v>2057530</v>
          </cell>
          <cell r="B74" t="str">
            <v>IDC Air Transportation</v>
          </cell>
          <cell r="C74" t="str">
            <v>B</v>
          </cell>
          <cell r="D74">
            <v>7418.66</v>
          </cell>
          <cell r="E74" t="str">
            <v>D</v>
          </cell>
          <cell r="H74">
            <v>0</v>
          </cell>
          <cell r="J74">
            <v>7418.66</v>
          </cell>
          <cell r="K74" t="str">
            <v>D</v>
          </cell>
          <cell r="L74">
            <v>-7418.66</v>
          </cell>
        </row>
        <row r="75">
          <cell r="A75">
            <v>2058001</v>
          </cell>
          <cell r="B75" t="str">
            <v>IDC Communication Expense</v>
          </cell>
          <cell r="C75" t="str">
            <v>B</v>
          </cell>
          <cell r="D75">
            <v>1965.78</v>
          </cell>
          <cell r="E75" t="str">
            <v>D</v>
          </cell>
          <cell r="H75">
            <v>0</v>
          </cell>
          <cell r="J75">
            <v>1965.78</v>
          </cell>
          <cell r="K75" t="str">
            <v>D</v>
          </cell>
          <cell r="L75">
            <v>-1965.78</v>
          </cell>
        </row>
        <row r="76">
          <cell r="A76">
            <v>2058201</v>
          </cell>
          <cell r="B76" t="str">
            <v>IDC Repairs &amp; Maintenance</v>
          </cell>
          <cell r="C76" t="str">
            <v>B</v>
          </cell>
          <cell r="D76">
            <v>5997.16</v>
          </cell>
          <cell r="E76" t="str">
            <v>D</v>
          </cell>
          <cell r="H76">
            <v>0</v>
          </cell>
          <cell r="J76">
            <v>5997.16</v>
          </cell>
          <cell r="K76" t="str">
            <v>D</v>
          </cell>
          <cell r="L76">
            <v>-5997.16</v>
          </cell>
        </row>
        <row r="77">
          <cell r="A77">
            <v>2058501</v>
          </cell>
          <cell r="B77" t="str">
            <v>IDC Environmental Expense</v>
          </cell>
          <cell r="C77" t="str">
            <v>B</v>
          </cell>
          <cell r="D77">
            <v>1394.29</v>
          </cell>
          <cell r="E77" t="str">
            <v>D</v>
          </cell>
          <cell r="H77">
            <v>0</v>
          </cell>
          <cell r="J77">
            <v>1394.29</v>
          </cell>
          <cell r="K77" t="str">
            <v>D</v>
          </cell>
          <cell r="L77">
            <v>-1394.29</v>
          </cell>
        </row>
        <row r="78">
          <cell r="A78">
            <v>2100101</v>
          </cell>
          <cell r="B78" t="str">
            <v>IDC-US Dril Contract Day Rate</v>
          </cell>
          <cell r="C78" t="str">
            <v>B</v>
          </cell>
          <cell r="D78">
            <v>0</v>
          </cell>
          <cell r="H78">
            <v>0</v>
          </cell>
          <cell r="J78">
            <v>0</v>
          </cell>
          <cell r="L78">
            <v>0</v>
          </cell>
        </row>
        <row r="79">
          <cell r="A79">
            <v>2100701</v>
          </cell>
          <cell r="B79" t="str">
            <v>IDC-US Road|Loc. Pits &amp; Keyws</v>
          </cell>
          <cell r="C79" t="str">
            <v>B</v>
          </cell>
          <cell r="D79">
            <v>0</v>
          </cell>
          <cell r="H79">
            <v>0</v>
          </cell>
          <cell r="J79">
            <v>0</v>
          </cell>
          <cell r="L79">
            <v>0</v>
          </cell>
        </row>
        <row r="80">
          <cell r="A80">
            <v>2105001</v>
          </cell>
          <cell r="B80" t="str">
            <v>IDC-US Drill Bits</v>
          </cell>
          <cell r="C80" t="str">
            <v>B</v>
          </cell>
          <cell r="D80">
            <v>0</v>
          </cell>
          <cell r="H80">
            <v>0</v>
          </cell>
          <cell r="J80">
            <v>0</v>
          </cell>
          <cell r="L80">
            <v>0</v>
          </cell>
        </row>
        <row r="81">
          <cell r="A81">
            <v>2206001</v>
          </cell>
          <cell r="B81" t="str">
            <v>TDC-US Xmas Tree</v>
          </cell>
          <cell r="C81" t="str">
            <v>B</v>
          </cell>
          <cell r="D81">
            <v>0</v>
          </cell>
          <cell r="H81">
            <v>0</v>
          </cell>
          <cell r="J81">
            <v>0</v>
          </cell>
          <cell r="L81">
            <v>0</v>
          </cell>
        </row>
        <row r="82">
          <cell r="A82">
            <v>2251000</v>
          </cell>
          <cell r="B82" t="str">
            <v>Buildings Rollforward 1997</v>
          </cell>
          <cell r="C82" t="str">
            <v>B</v>
          </cell>
          <cell r="D82">
            <v>329936</v>
          </cell>
          <cell r="E82" t="str">
            <v>D</v>
          </cell>
          <cell r="H82">
            <v>0</v>
          </cell>
          <cell r="J82">
            <v>329936</v>
          </cell>
          <cell r="K82" t="str">
            <v>D</v>
          </cell>
          <cell r="L82">
            <v>-329936</v>
          </cell>
        </row>
        <row r="83">
          <cell r="A83">
            <v>2251001</v>
          </cell>
          <cell r="B83" t="str">
            <v>Buildings</v>
          </cell>
          <cell r="C83" t="str">
            <v>B</v>
          </cell>
          <cell r="D83">
            <v>2439008</v>
          </cell>
          <cell r="E83" t="str">
            <v>D</v>
          </cell>
          <cell r="F83">
            <v>47621.07</v>
          </cell>
          <cell r="H83">
            <v>47621.07</v>
          </cell>
          <cell r="I83" t="str">
            <v>D</v>
          </cell>
          <cell r="J83">
            <v>2486629.0699999998</v>
          </cell>
          <cell r="K83" t="str">
            <v>D</v>
          </cell>
          <cell r="L83">
            <v>-2486629.0699999998</v>
          </cell>
        </row>
        <row r="84">
          <cell r="A84">
            <v>2251501</v>
          </cell>
          <cell r="B84" t="str">
            <v>Roads</v>
          </cell>
          <cell r="C84" t="str">
            <v>B</v>
          </cell>
          <cell r="D84">
            <v>952831.9</v>
          </cell>
          <cell r="E84" t="str">
            <v>D</v>
          </cell>
          <cell r="H84">
            <v>0</v>
          </cell>
          <cell r="J84">
            <v>952831.9</v>
          </cell>
          <cell r="K84" t="str">
            <v>D</v>
          </cell>
          <cell r="L84">
            <v>-952831.9</v>
          </cell>
        </row>
        <row r="85">
          <cell r="A85">
            <v>2252001</v>
          </cell>
          <cell r="B85" t="str">
            <v>Pipelines</v>
          </cell>
          <cell r="C85" t="str">
            <v>B</v>
          </cell>
          <cell r="D85">
            <v>628271.03</v>
          </cell>
          <cell r="E85" t="str">
            <v>D</v>
          </cell>
          <cell r="H85">
            <v>0</v>
          </cell>
          <cell r="J85">
            <v>628271.03</v>
          </cell>
          <cell r="K85" t="str">
            <v>D</v>
          </cell>
          <cell r="L85">
            <v>-628271.03</v>
          </cell>
        </row>
        <row r="86">
          <cell r="A86">
            <v>2253000</v>
          </cell>
          <cell r="B86" t="str">
            <v>Plant &amp; Equipment R/F 1997</v>
          </cell>
          <cell r="C86" t="str">
            <v>B</v>
          </cell>
          <cell r="D86">
            <v>0</v>
          </cell>
          <cell r="H86">
            <v>0</v>
          </cell>
          <cell r="J86">
            <v>0</v>
          </cell>
          <cell r="L86">
            <v>0</v>
          </cell>
        </row>
        <row r="87">
          <cell r="A87">
            <v>2253001</v>
          </cell>
          <cell r="B87" t="str">
            <v>Plant &amp; Equipment</v>
          </cell>
          <cell r="C87" t="str">
            <v>B</v>
          </cell>
          <cell r="D87">
            <v>1207834.7</v>
          </cell>
          <cell r="E87" t="str">
            <v>D</v>
          </cell>
          <cell r="F87">
            <v>4138.32</v>
          </cell>
          <cell r="H87">
            <v>4138.32</v>
          </cell>
          <cell r="I87" t="str">
            <v>D</v>
          </cell>
          <cell r="J87">
            <v>1211973.02</v>
          </cell>
          <cell r="K87" t="str">
            <v>D</v>
          </cell>
          <cell r="L87">
            <v>-1211973.02</v>
          </cell>
        </row>
        <row r="88">
          <cell r="A88">
            <v>2253500</v>
          </cell>
          <cell r="B88" t="str">
            <v>Vehicles Rollforward 1997</v>
          </cell>
          <cell r="C88" t="str">
            <v>B</v>
          </cell>
          <cell r="D88">
            <v>541479</v>
          </cell>
          <cell r="E88" t="str">
            <v>D</v>
          </cell>
          <cell r="H88">
            <v>0</v>
          </cell>
          <cell r="J88">
            <v>541479</v>
          </cell>
          <cell r="K88" t="str">
            <v>D</v>
          </cell>
          <cell r="L88">
            <v>-541479</v>
          </cell>
        </row>
        <row r="89">
          <cell r="A89">
            <v>2253501</v>
          </cell>
          <cell r="B89" t="str">
            <v>Vehicles</v>
          </cell>
          <cell r="C89" t="str">
            <v>B</v>
          </cell>
          <cell r="D89">
            <v>9250.85</v>
          </cell>
          <cell r="E89" t="str">
            <v>D</v>
          </cell>
          <cell r="H89">
            <v>0</v>
          </cell>
          <cell r="J89">
            <v>9250.85</v>
          </cell>
          <cell r="K89" t="str">
            <v>D</v>
          </cell>
          <cell r="L89">
            <v>-9250.85</v>
          </cell>
        </row>
        <row r="90">
          <cell r="A90">
            <v>2254001</v>
          </cell>
          <cell r="B90" t="str">
            <v>Vehicles for specialized task</v>
          </cell>
          <cell r="C90" t="str">
            <v>s B</v>
          </cell>
          <cell r="D90">
            <v>951455.11</v>
          </cell>
          <cell r="E90" t="str">
            <v>D</v>
          </cell>
          <cell r="G90">
            <v>3804.17</v>
          </cell>
          <cell r="H90">
            <v>3804.17</v>
          </cell>
          <cell r="I90" t="str">
            <v>C</v>
          </cell>
          <cell r="J90">
            <v>947650.94</v>
          </cell>
          <cell r="K90" t="str">
            <v>D</v>
          </cell>
          <cell r="L90">
            <v>-947650.94</v>
          </cell>
        </row>
        <row r="91">
          <cell r="A91">
            <v>2254501</v>
          </cell>
          <cell r="B91" t="str">
            <v>Vehicles for personnel</v>
          </cell>
          <cell r="C91" t="str">
            <v>B</v>
          </cell>
          <cell r="D91">
            <v>128051.16</v>
          </cell>
          <cell r="E91" t="str">
            <v>D</v>
          </cell>
          <cell r="H91">
            <v>0</v>
          </cell>
          <cell r="J91">
            <v>128051.16</v>
          </cell>
          <cell r="K91" t="str">
            <v>D</v>
          </cell>
          <cell r="L91">
            <v>-128051.16</v>
          </cell>
        </row>
        <row r="92">
          <cell r="A92">
            <v>2254502</v>
          </cell>
          <cell r="B92" t="str">
            <v>Vehicles-Personnel-VAT-Paid</v>
          </cell>
          <cell r="C92" t="str">
            <v>B</v>
          </cell>
          <cell r="D92">
            <v>78183.91</v>
          </cell>
          <cell r="E92" t="str">
            <v>D</v>
          </cell>
          <cell r="H92">
            <v>0</v>
          </cell>
          <cell r="J92">
            <v>78183.91</v>
          </cell>
          <cell r="K92" t="str">
            <v>D</v>
          </cell>
          <cell r="L92">
            <v>-78183.91</v>
          </cell>
        </row>
        <row r="93">
          <cell r="A93">
            <v>2255001</v>
          </cell>
          <cell r="B93" t="str">
            <v>Furniture &amp; Fixtures</v>
          </cell>
          <cell r="C93" t="str">
            <v>B</v>
          </cell>
          <cell r="D93">
            <v>113206.46</v>
          </cell>
          <cell r="E93" t="str">
            <v>D</v>
          </cell>
          <cell r="H93">
            <v>0</v>
          </cell>
          <cell r="J93">
            <v>113206.46</v>
          </cell>
          <cell r="K93" t="str">
            <v>D</v>
          </cell>
          <cell r="L93">
            <v>-113206.46</v>
          </cell>
        </row>
        <row r="94">
          <cell r="A94">
            <v>2256001</v>
          </cell>
          <cell r="B94" t="str">
            <v>Field Communicatios</v>
          </cell>
          <cell r="C94" t="str">
            <v>B</v>
          </cell>
          <cell r="D94">
            <v>280762.5</v>
          </cell>
          <cell r="E94" t="str">
            <v>D</v>
          </cell>
          <cell r="F94">
            <v>3212.99</v>
          </cell>
          <cell r="H94">
            <v>3212.99</v>
          </cell>
          <cell r="I94" t="str">
            <v>D</v>
          </cell>
          <cell r="J94">
            <v>283975.49</v>
          </cell>
          <cell r="K94" t="str">
            <v>D</v>
          </cell>
          <cell r="L94">
            <v>-283975.49</v>
          </cell>
        </row>
        <row r="95">
          <cell r="A95">
            <v>2301000</v>
          </cell>
          <cell r="B95" t="str">
            <v>Apartments Rollforward 1997</v>
          </cell>
          <cell r="C95" t="str">
            <v>B</v>
          </cell>
          <cell r="D95">
            <v>67212</v>
          </cell>
          <cell r="E95" t="str">
            <v>D</v>
          </cell>
          <cell r="H95">
            <v>0</v>
          </cell>
          <cell r="J95">
            <v>67212</v>
          </cell>
          <cell r="K95" t="str">
            <v>D</v>
          </cell>
          <cell r="L95">
            <v>-67212</v>
          </cell>
        </row>
        <row r="96">
          <cell r="A96">
            <v>2301001</v>
          </cell>
          <cell r="B96" t="str">
            <v>Buildings</v>
          </cell>
          <cell r="C96" t="str">
            <v>B</v>
          </cell>
          <cell r="D96">
            <v>64757.81</v>
          </cell>
          <cell r="E96" t="str">
            <v>D</v>
          </cell>
          <cell r="H96">
            <v>0</v>
          </cell>
          <cell r="J96">
            <v>64757.81</v>
          </cell>
          <cell r="K96" t="str">
            <v>D</v>
          </cell>
          <cell r="L96">
            <v>-64757.81</v>
          </cell>
        </row>
        <row r="97">
          <cell r="A97">
            <v>2301010</v>
          </cell>
          <cell r="B97" t="str">
            <v>Office Buildings</v>
          </cell>
          <cell r="C97" t="str">
            <v>B</v>
          </cell>
          <cell r="D97">
            <v>21702.03</v>
          </cell>
          <cell r="E97" t="str">
            <v>D</v>
          </cell>
          <cell r="F97">
            <v>29268.3</v>
          </cell>
          <cell r="H97">
            <v>29268.3</v>
          </cell>
          <cell r="I97" t="str">
            <v>D</v>
          </cell>
          <cell r="J97">
            <v>50970.33</v>
          </cell>
          <cell r="K97" t="str">
            <v>D</v>
          </cell>
          <cell r="L97">
            <v>-50970.33</v>
          </cell>
        </row>
        <row r="98">
          <cell r="A98">
            <v>2301020</v>
          </cell>
          <cell r="B98" t="str">
            <v>Apartments</v>
          </cell>
          <cell r="C98" t="str">
            <v>B</v>
          </cell>
          <cell r="D98">
            <v>147787.25</v>
          </cell>
          <cell r="E98" t="str">
            <v>D</v>
          </cell>
          <cell r="H98">
            <v>0</v>
          </cell>
          <cell r="J98">
            <v>147787.25</v>
          </cell>
          <cell r="K98" t="str">
            <v>D</v>
          </cell>
          <cell r="L98">
            <v>-147787.25</v>
          </cell>
        </row>
        <row r="99">
          <cell r="A99">
            <v>2303000</v>
          </cell>
          <cell r="B99" t="str">
            <v>Office F&amp;F Rollforward 1997</v>
          </cell>
          <cell r="C99" t="str">
            <v>B</v>
          </cell>
          <cell r="D99">
            <v>227318</v>
          </cell>
          <cell r="E99" t="str">
            <v>D</v>
          </cell>
          <cell r="H99">
            <v>0</v>
          </cell>
          <cell r="J99">
            <v>227318</v>
          </cell>
          <cell r="K99" t="str">
            <v>D</v>
          </cell>
          <cell r="L99">
            <v>-227318</v>
          </cell>
        </row>
        <row r="100">
          <cell r="A100">
            <v>2303010</v>
          </cell>
          <cell r="B100" t="str">
            <v>Office Furniture &amp; Fixtures</v>
          </cell>
          <cell r="C100" t="str">
            <v>B</v>
          </cell>
          <cell r="D100">
            <v>14782.82</v>
          </cell>
          <cell r="E100" t="str">
            <v>D</v>
          </cell>
          <cell r="F100">
            <v>4871.45</v>
          </cell>
          <cell r="H100">
            <v>4871.45</v>
          </cell>
          <cell r="I100" t="str">
            <v>D</v>
          </cell>
          <cell r="J100">
            <v>19654.27</v>
          </cell>
          <cell r="K100" t="str">
            <v>D</v>
          </cell>
          <cell r="L100">
            <v>-19654.27</v>
          </cell>
        </row>
        <row r="101">
          <cell r="A101">
            <v>2303020</v>
          </cell>
          <cell r="B101" t="str">
            <v>Apartment Furniture &amp; Fixture</v>
          </cell>
          <cell r="C101" t="str">
            <v>s B</v>
          </cell>
          <cell r="D101">
            <v>65805.070000000007</v>
          </cell>
          <cell r="E101" t="str">
            <v>D</v>
          </cell>
          <cell r="F101">
            <v>6432.66</v>
          </cell>
          <cell r="H101">
            <v>6432.66</v>
          </cell>
          <cell r="I101" t="str">
            <v>D</v>
          </cell>
          <cell r="J101">
            <v>72237.73</v>
          </cell>
          <cell r="K101" t="str">
            <v>D</v>
          </cell>
          <cell r="L101">
            <v>-72237.73</v>
          </cell>
        </row>
        <row r="102">
          <cell r="A102">
            <v>2304001</v>
          </cell>
          <cell r="B102" t="str">
            <v>Office Equipment</v>
          </cell>
          <cell r="C102" t="str">
            <v>B</v>
          </cell>
          <cell r="D102">
            <v>98157.29</v>
          </cell>
          <cell r="E102" t="str">
            <v>D</v>
          </cell>
          <cell r="F102">
            <v>924.62</v>
          </cell>
          <cell r="H102">
            <v>924.62</v>
          </cell>
          <cell r="I102" t="str">
            <v>D</v>
          </cell>
          <cell r="J102">
            <v>99081.91</v>
          </cell>
          <cell r="K102" t="str">
            <v>D</v>
          </cell>
          <cell r="L102">
            <v>-99081.91</v>
          </cell>
        </row>
        <row r="103">
          <cell r="A103">
            <v>2305001</v>
          </cell>
          <cell r="B103" t="str">
            <v>Intangible Assets</v>
          </cell>
          <cell r="C103" t="str">
            <v>B</v>
          </cell>
          <cell r="D103">
            <v>2851.76</v>
          </cell>
          <cell r="E103" t="str">
            <v>D</v>
          </cell>
          <cell r="H103">
            <v>0</v>
          </cell>
          <cell r="J103">
            <v>2851.76</v>
          </cell>
          <cell r="K103" t="str">
            <v>D</v>
          </cell>
          <cell r="L103">
            <v>-2851.76</v>
          </cell>
        </row>
        <row r="104">
          <cell r="A104">
            <v>2305002</v>
          </cell>
          <cell r="B104" t="str">
            <v>Software-Sun System-GL</v>
          </cell>
          <cell r="C104" t="str">
            <v>B</v>
          </cell>
          <cell r="D104">
            <v>62093.59</v>
          </cell>
          <cell r="E104" t="str">
            <v>D</v>
          </cell>
          <cell r="H104">
            <v>0</v>
          </cell>
          <cell r="J104">
            <v>62093.59</v>
          </cell>
          <cell r="K104" t="str">
            <v>D</v>
          </cell>
          <cell r="L104">
            <v>-62093.59</v>
          </cell>
        </row>
        <row r="105">
          <cell r="A105">
            <v>2305003</v>
          </cell>
          <cell r="B105" t="str">
            <v>Software-Sun System-Payroll</v>
          </cell>
          <cell r="C105" t="str">
            <v>B</v>
          </cell>
          <cell r="D105">
            <v>9353.4500000000007</v>
          </cell>
          <cell r="E105" t="str">
            <v>D</v>
          </cell>
          <cell r="H105">
            <v>0</v>
          </cell>
          <cell r="J105">
            <v>9353.4500000000007</v>
          </cell>
          <cell r="K105" t="str">
            <v>D</v>
          </cell>
          <cell r="L105">
            <v>-9353.4500000000007</v>
          </cell>
        </row>
        <row r="106">
          <cell r="A106">
            <v>2350101</v>
          </cell>
          <cell r="B106" t="str">
            <v>WIP IDC Dril Cont Day Rate</v>
          </cell>
          <cell r="C106" t="str">
            <v>B</v>
          </cell>
          <cell r="D106">
            <v>1846530.02</v>
          </cell>
          <cell r="E106" t="str">
            <v>D</v>
          </cell>
          <cell r="F106">
            <v>1117832.58</v>
          </cell>
          <cell r="G106">
            <v>64023</v>
          </cell>
          <cell r="H106">
            <v>1053809.58</v>
          </cell>
          <cell r="I106" t="str">
            <v>D</v>
          </cell>
          <cell r="J106">
            <v>2900339.6</v>
          </cell>
          <cell r="K106" t="str">
            <v>D</v>
          </cell>
          <cell r="L106">
            <v>-2900339.6</v>
          </cell>
        </row>
        <row r="107">
          <cell r="A107">
            <v>2350501</v>
          </cell>
          <cell r="B107" t="str">
            <v>WIP IDC Mobilization/Demob</v>
          </cell>
          <cell r="C107" t="str">
            <v>B</v>
          </cell>
          <cell r="D107">
            <v>1125297.6299999999</v>
          </cell>
          <cell r="E107" t="str">
            <v>D</v>
          </cell>
          <cell r="F107">
            <v>60000</v>
          </cell>
          <cell r="H107">
            <v>60000</v>
          </cell>
          <cell r="I107" t="str">
            <v>D</v>
          </cell>
          <cell r="J107">
            <v>1185297.6299999999</v>
          </cell>
          <cell r="K107" t="str">
            <v>D</v>
          </cell>
          <cell r="L107">
            <v>-1185297.6299999999</v>
          </cell>
        </row>
        <row r="108">
          <cell r="A108">
            <v>2350701</v>
          </cell>
          <cell r="B108" t="str">
            <v>WIP IDC Road|Loc. Pits &amp; Keyw</v>
          </cell>
          <cell r="C108" t="str">
            <v>s B</v>
          </cell>
          <cell r="D108">
            <v>306620.2</v>
          </cell>
          <cell r="E108" t="str">
            <v>D</v>
          </cell>
          <cell r="F108">
            <v>324974.53000000003</v>
          </cell>
          <cell r="H108">
            <v>324974.53000000003</v>
          </cell>
          <cell r="I108" t="str">
            <v>D</v>
          </cell>
          <cell r="J108">
            <v>631594.73</v>
          </cell>
          <cell r="K108" t="str">
            <v>D</v>
          </cell>
          <cell r="L108">
            <v>-631594.73</v>
          </cell>
        </row>
        <row r="109">
          <cell r="A109">
            <v>2351001</v>
          </cell>
          <cell r="B109" t="str">
            <v>WIP IDC Cement &amp; Cement Serv</v>
          </cell>
          <cell r="C109" t="str">
            <v>B</v>
          </cell>
          <cell r="D109">
            <v>105731</v>
          </cell>
          <cell r="E109" t="str">
            <v>D</v>
          </cell>
          <cell r="F109">
            <v>172351</v>
          </cell>
          <cell r="H109">
            <v>172351</v>
          </cell>
          <cell r="I109" t="str">
            <v>D</v>
          </cell>
          <cell r="J109">
            <v>278082</v>
          </cell>
          <cell r="K109" t="str">
            <v>D</v>
          </cell>
          <cell r="L109">
            <v>-278082</v>
          </cell>
        </row>
        <row r="110">
          <cell r="A110">
            <v>2351501</v>
          </cell>
          <cell r="B110" t="str">
            <v>WIP IDC Chemicals</v>
          </cell>
          <cell r="C110" t="str">
            <v>B</v>
          </cell>
          <cell r="D110">
            <v>0</v>
          </cell>
          <cell r="F110">
            <v>65241.33</v>
          </cell>
          <cell r="H110">
            <v>65241.33</v>
          </cell>
          <cell r="I110" t="str">
            <v>D</v>
          </cell>
          <cell r="J110">
            <v>65241.33</v>
          </cell>
          <cell r="K110" t="str">
            <v>D</v>
          </cell>
          <cell r="L110">
            <v>-65241.33</v>
          </cell>
        </row>
        <row r="111">
          <cell r="A111">
            <v>2352001</v>
          </cell>
          <cell r="B111" t="str">
            <v>WIP IDC Wireline Logging</v>
          </cell>
          <cell r="C111" t="str">
            <v>B</v>
          </cell>
          <cell r="D111">
            <v>23300.14</v>
          </cell>
          <cell r="E111" t="str">
            <v>D</v>
          </cell>
          <cell r="F111">
            <v>85311.16</v>
          </cell>
          <cell r="H111">
            <v>85311.16</v>
          </cell>
          <cell r="I111" t="str">
            <v>D</v>
          </cell>
          <cell r="J111">
            <v>108611.3</v>
          </cell>
          <cell r="K111" t="str">
            <v>D</v>
          </cell>
          <cell r="L111">
            <v>-108611.3</v>
          </cell>
        </row>
        <row r="112">
          <cell r="A112">
            <v>2352501</v>
          </cell>
          <cell r="B112" t="str">
            <v>WIP IDC Mud Logging</v>
          </cell>
          <cell r="C112" t="str">
            <v>B</v>
          </cell>
          <cell r="D112">
            <v>222776.23</v>
          </cell>
          <cell r="E112" t="str">
            <v>D</v>
          </cell>
          <cell r="H112">
            <v>0</v>
          </cell>
          <cell r="J112">
            <v>222776.23</v>
          </cell>
          <cell r="K112" t="str">
            <v>D</v>
          </cell>
          <cell r="L112">
            <v>-222776.23</v>
          </cell>
        </row>
        <row r="113">
          <cell r="A113">
            <v>2353001</v>
          </cell>
          <cell r="B113" t="str">
            <v>WIP IDC Formation Testing</v>
          </cell>
          <cell r="C113" t="str">
            <v>B</v>
          </cell>
          <cell r="D113">
            <v>109940.48</v>
          </cell>
          <cell r="E113" t="str">
            <v>D</v>
          </cell>
          <cell r="F113">
            <v>71292.649999999994</v>
          </cell>
          <cell r="H113">
            <v>71292.649999999994</v>
          </cell>
          <cell r="I113" t="str">
            <v>D</v>
          </cell>
          <cell r="J113">
            <v>181233.13</v>
          </cell>
          <cell r="K113" t="str">
            <v>D</v>
          </cell>
          <cell r="L113">
            <v>-181233.13</v>
          </cell>
        </row>
        <row r="114">
          <cell r="A114">
            <v>2355001</v>
          </cell>
          <cell r="B114" t="str">
            <v>WIP IDC Drill Bits</v>
          </cell>
          <cell r="C114" t="str">
            <v>B</v>
          </cell>
          <cell r="D114">
            <v>76421</v>
          </cell>
          <cell r="E114" t="str">
            <v>D</v>
          </cell>
          <cell r="F114">
            <v>81651</v>
          </cell>
          <cell r="H114">
            <v>81651</v>
          </cell>
          <cell r="I114" t="str">
            <v>D</v>
          </cell>
          <cell r="J114">
            <v>158072</v>
          </cell>
          <cell r="K114" t="str">
            <v>D</v>
          </cell>
          <cell r="L114">
            <v>-158072</v>
          </cell>
        </row>
        <row r="115">
          <cell r="A115">
            <v>2355501</v>
          </cell>
          <cell r="B115" t="str">
            <v>WIP IDC Tools &amp; Equip Rental</v>
          </cell>
          <cell r="C115" t="str">
            <v>B</v>
          </cell>
          <cell r="D115">
            <v>38564.86</v>
          </cell>
          <cell r="E115" t="str">
            <v>D</v>
          </cell>
          <cell r="F115">
            <v>429692.93</v>
          </cell>
          <cell r="H115">
            <v>429692.93</v>
          </cell>
          <cell r="I115" t="str">
            <v>D</v>
          </cell>
          <cell r="J115">
            <v>468257.79</v>
          </cell>
          <cell r="K115" t="str">
            <v>D</v>
          </cell>
          <cell r="L115">
            <v>-468257.79</v>
          </cell>
        </row>
        <row r="116">
          <cell r="A116">
            <v>2355701</v>
          </cell>
          <cell r="B116" t="str">
            <v>WIP IDC Materials &amp; Supplies</v>
          </cell>
          <cell r="C116" t="str">
            <v>B</v>
          </cell>
          <cell r="D116">
            <v>420693.51</v>
          </cell>
          <cell r="E116" t="str">
            <v>D</v>
          </cell>
          <cell r="F116">
            <v>1037870.92</v>
          </cell>
          <cell r="G116">
            <v>864676.25</v>
          </cell>
          <cell r="H116">
            <v>173194.67</v>
          </cell>
          <cell r="I116" t="str">
            <v>D</v>
          </cell>
          <cell r="J116">
            <v>593888.18000000005</v>
          </cell>
          <cell r="K116" t="str">
            <v>D</v>
          </cell>
          <cell r="L116">
            <v>-593888.18000000005</v>
          </cell>
        </row>
        <row r="117">
          <cell r="A117">
            <v>2356001</v>
          </cell>
          <cell r="B117" t="str">
            <v>WIP IDC Company labor</v>
          </cell>
          <cell r="C117" t="str">
            <v>B</v>
          </cell>
          <cell r="D117">
            <v>98075.75</v>
          </cell>
          <cell r="E117" t="str">
            <v>D</v>
          </cell>
          <cell r="F117">
            <v>78067.320000000007</v>
          </cell>
          <cell r="H117">
            <v>78067.320000000007</v>
          </cell>
          <cell r="I117" t="str">
            <v>D</v>
          </cell>
          <cell r="J117">
            <v>176143.07</v>
          </cell>
          <cell r="K117" t="str">
            <v>D</v>
          </cell>
          <cell r="L117">
            <v>-176143.07</v>
          </cell>
        </row>
        <row r="118">
          <cell r="A118">
            <v>2356201</v>
          </cell>
          <cell r="B118" t="str">
            <v>WIP IDC Contract Labor</v>
          </cell>
          <cell r="C118" t="str">
            <v>B</v>
          </cell>
          <cell r="D118">
            <v>687138.08</v>
          </cell>
          <cell r="E118" t="str">
            <v>D</v>
          </cell>
          <cell r="F118">
            <v>306247.17</v>
          </cell>
          <cell r="H118">
            <v>306247.17</v>
          </cell>
          <cell r="I118" t="str">
            <v>D</v>
          </cell>
          <cell r="J118">
            <v>993385.25</v>
          </cell>
          <cell r="K118" t="str">
            <v>D</v>
          </cell>
          <cell r="L118">
            <v>-993385.25</v>
          </cell>
        </row>
        <row r="119">
          <cell r="A119">
            <v>2356501</v>
          </cell>
          <cell r="B119" t="str">
            <v>WIP IDC Cont Services &amp; Equip</v>
          </cell>
          <cell r="C119" t="str">
            <v>B</v>
          </cell>
          <cell r="D119">
            <v>304787.39</v>
          </cell>
          <cell r="E119" t="str">
            <v>D</v>
          </cell>
          <cell r="F119">
            <v>16353.09</v>
          </cell>
          <cell r="H119">
            <v>16353.09</v>
          </cell>
          <cell r="I119" t="str">
            <v>D</v>
          </cell>
          <cell r="J119">
            <v>321140.47999999998</v>
          </cell>
          <cell r="K119" t="str">
            <v>D</v>
          </cell>
          <cell r="L119">
            <v>-321140.47999999998</v>
          </cell>
        </row>
        <row r="120">
          <cell r="A120">
            <v>2356701</v>
          </cell>
          <cell r="B120" t="str">
            <v>WIP IDC Professional Services</v>
          </cell>
          <cell r="C120" t="str">
            <v>B</v>
          </cell>
          <cell r="D120">
            <v>155105.19</v>
          </cell>
          <cell r="E120" t="str">
            <v>D</v>
          </cell>
          <cell r="H120">
            <v>0</v>
          </cell>
          <cell r="J120">
            <v>155105.19</v>
          </cell>
          <cell r="K120" t="str">
            <v>D</v>
          </cell>
          <cell r="L120">
            <v>-155105.19</v>
          </cell>
        </row>
        <row r="121">
          <cell r="A121">
            <v>2357001</v>
          </cell>
          <cell r="B121" t="str">
            <v>WIP IDC Fuel &amp; Power</v>
          </cell>
          <cell r="C121" t="str">
            <v>B</v>
          </cell>
          <cell r="D121">
            <v>50031.78</v>
          </cell>
          <cell r="E121" t="str">
            <v>D</v>
          </cell>
          <cell r="F121">
            <v>59362.22</v>
          </cell>
          <cell r="H121">
            <v>59362.22</v>
          </cell>
          <cell r="I121" t="str">
            <v>D</v>
          </cell>
          <cell r="J121">
            <v>109394</v>
          </cell>
          <cell r="K121" t="str">
            <v>D</v>
          </cell>
          <cell r="L121">
            <v>-109394</v>
          </cell>
        </row>
        <row r="122">
          <cell r="A122">
            <v>2357501</v>
          </cell>
          <cell r="B122" t="str">
            <v>WIP IDC Transportation</v>
          </cell>
          <cell r="C122" t="str">
            <v>B</v>
          </cell>
          <cell r="D122">
            <v>133349.54</v>
          </cell>
          <cell r="E122" t="str">
            <v>D</v>
          </cell>
          <cell r="F122">
            <v>98090.92</v>
          </cell>
          <cell r="H122">
            <v>98090.92</v>
          </cell>
          <cell r="I122" t="str">
            <v>D</v>
          </cell>
          <cell r="J122">
            <v>231440.46</v>
          </cell>
          <cell r="K122" t="str">
            <v>D</v>
          </cell>
          <cell r="L122">
            <v>-231440.46</v>
          </cell>
        </row>
        <row r="123">
          <cell r="A123">
            <v>2357520</v>
          </cell>
          <cell r="B123" t="str">
            <v>WIP IDC Helicopter Transport</v>
          </cell>
          <cell r="C123" t="str">
            <v>B</v>
          </cell>
          <cell r="D123">
            <v>2129.6999999999998</v>
          </cell>
          <cell r="E123" t="str">
            <v>D</v>
          </cell>
          <cell r="H123">
            <v>0</v>
          </cell>
          <cell r="J123">
            <v>2129.6999999999998</v>
          </cell>
          <cell r="K123" t="str">
            <v>D</v>
          </cell>
          <cell r="L123">
            <v>-2129.6999999999998</v>
          </cell>
        </row>
        <row r="124">
          <cell r="A124">
            <v>2357540</v>
          </cell>
          <cell r="B124" t="str">
            <v>WIP IDC Marine Transportation</v>
          </cell>
          <cell r="C124" t="str">
            <v>B</v>
          </cell>
          <cell r="D124">
            <v>20318.87</v>
          </cell>
          <cell r="E124" t="str">
            <v>D</v>
          </cell>
          <cell r="F124">
            <v>29911.119999999999</v>
          </cell>
          <cell r="H124">
            <v>29911.119999999999</v>
          </cell>
          <cell r="I124" t="str">
            <v>D</v>
          </cell>
          <cell r="J124">
            <v>50229.99</v>
          </cell>
          <cell r="K124" t="str">
            <v>D</v>
          </cell>
          <cell r="L124">
            <v>-50229.99</v>
          </cell>
        </row>
        <row r="125">
          <cell r="A125">
            <v>2358001</v>
          </cell>
          <cell r="B125" t="str">
            <v>WIP IDC Communication Expense</v>
          </cell>
          <cell r="C125" t="str">
            <v>B</v>
          </cell>
          <cell r="D125">
            <v>7865.19</v>
          </cell>
          <cell r="E125" t="str">
            <v>D</v>
          </cell>
          <cell r="F125">
            <v>8605.8799999999992</v>
          </cell>
          <cell r="H125">
            <v>8605.8799999999992</v>
          </cell>
          <cell r="I125" t="str">
            <v>D</v>
          </cell>
          <cell r="J125">
            <v>16471.07</v>
          </cell>
          <cell r="K125" t="str">
            <v>D</v>
          </cell>
          <cell r="L125">
            <v>-16471.07</v>
          </cell>
        </row>
        <row r="126">
          <cell r="A126">
            <v>2358201</v>
          </cell>
          <cell r="B126" t="str">
            <v>WIP IDC Repairs &amp; Maintenance</v>
          </cell>
          <cell r="C126" t="str">
            <v>B</v>
          </cell>
          <cell r="D126">
            <v>23988.61</v>
          </cell>
          <cell r="E126" t="str">
            <v>D</v>
          </cell>
          <cell r="F126">
            <v>20179.97</v>
          </cell>
          <cell r="H126">
            <v>20179.97</v>
          </cell>
          <cell r="I126" t="str">
            <v>D</v>
          </cell>
          <cell r="J126">
            <v>44168.58</v>
          </cell>
          <cell r="K126" t="str">
            <v>D</v>
          </cell>
          <cell r="L126">
            <v>-44168.58</v>
          </cell>
        </row>
        <row r="127">
          <cell r="A127">
            <v>2358501</v>
          </cell>
          <cell r="B127" t="str">
            <v>WIP IDC Environmental Expense</v>
          </cell>
          <cell r="C127" t="str">
            <v>B</v>
          </cell>
          <cell r="D127">
            <v>5575.08</v>
          </cell>
          <cell r="E127" t="str">
            <v>D</v>
          </cell>
          <cell r="F127">
            <v>3837.55</v>
          </cell>
          <cell r="H127">
            <v>3837.55</v>
          </cell>
          <cell r="I127" t="str">
            <v>D</v>
          </cell>
          <cell r="J127">
            <v>9412.6299999999992</v>
          </cell>
          <cell r="K127" t="str">
            <v>D</v>
          </cell>
          <cell r="L127">
            <v>-9412.6299999999992</v>
          </cell>
        </row>
        <row r="128">
          <cell r="A128">
            <v>2358701</v>
          </cell>
          <cell r="B128" t="str">
            <v>WIP IDC Local Licensing Fees</v>
          </cell>
          <cell r="C128" t="str">
            <v>B</v>
          </cell>
          <cell r="D128">
            <v>126006.5</v>
          </cell>
          <cell r="E128" t="str">
            <v>D</v>
          </cell>
          <cell r="F128">
            <v>3849.49</v>
          </cell>
          <cell r="H128">
            <v>3849.49</v>
          </cell>
          <cell r="I128" t="str">
            <v>D</v>
          </cell>
          <cell r="J128">
            <v>129855.99</v>
          </cell>
          <cell r="K128" t="str">
            <v>D</v>
          </cell>
          <cell r="L128">
            <v>-129855.99</v>
          </cell>
        </row>
        <row r="129">
          <cell r="A129">
            <v>2359001</v>
          </cell>
          <cell r="B129" t="str">
            <v>WIP IDC General &amp; Admin</v>
          </cell>
          <cell r="C129" t="str">
            <v>B</v>
          </cell>
          <cell r="D129">
            <v>0</v>
          </cell>
          <cell r="F129">
            <v>118164.42</v>
          </cell>
          <cell r="H129">
            <v>118164.42</v>
          </cell>
          <cell r="I129" t="str">
            <v>D</v>
          </cell>
          <cell r="J129">
            <v>118164.42</v>
          </cell>
          <cell r="K129" t="str">
            <v>D</v>
          </cell>
          <cell r="L129">
            <v>-118164.42</v>
          </cell>
        </row>
        <row r="130">
          <cell r="A130">
            <v>2403001</v>
          </cell>
          <cell r="B130" t="str">
            <v>WIP-TDC-Production Casing</v>
          </cell>
          <cell r="C130" t="str">
            <v>B</v>
          </cell>
          <cell r="D130">
            <v>40418</v>
          </cell>
          <cell r="E130" t="str">
            <v>D</v>
          </cell>
          <cell r="F130">
            <v>174770.8</v>
          </cell>
          <cell r="H130">
            <v>174770.8</v>
          </cell>
          <cell r="I130" t="str">
            <v>D</v>
          </cell>
          <cell r="J130">
            <v>215188.8</v>
          </cell>
          <cell r="K130" t="str">
            <v>D</v>
          </cell>
          <cell r="L130">
            <v>-215188.8</v>
          </cell>
        </row>
        <row r="131">
          <cell r="A131">
            <v>2403501</v>
          </cell>
          <cell r="B131" t="str">
            <v>WIP-TDC-Tubing</v>
          </cell>
          <cell r="C131" t="str">
            <v>B</v>
          </cell>
          <cell r="D131">
            <v>255399.8</v>
          </cell>
          <cell r="E131" t="str">
            <v>D</v>
          </cell>
          <cell r="F131">
            <v>31836</v>
          </cell>
          <cell r="H131">
            <v>31836</v>
          </cell>
          <cell r="I131" t="str">
            <v>D</v>
          </cell>
          <cell r="J131">
            <v>287235.8</v>
          </cell>
          <cell r="K131" t="str">
            <v>D</v>
          </cell>
          <cell r="L131">
            <v>-287235.8</v>
          </cell>
        </row>
        <row r="132">
          <cell r="A132">
            <v>2405001</v>
          </cell>
          <cell r="B132" t="str">
            <v>WIP-TDC-Casinghead</v>
          </cell>
          <cell r="C132" t="str">
            <v>B</v>
          </cell>
          <cell r="D132">
            <v>28806.240000000002</v>
          </cell>
          <cell r="E132" t="str">
            <v>D</v>
          </cell>
          <cell r="H132">
            <v>0</v>
          </cell>
          <cell r="J132">
            <v>28806.240000000002</v>
          </cell>
          <cell r="K132" t="str">
            <v>D</v>
          </cell>
          <cell r="L132">
            <v>-28806.240000000002</v>
          </cell>
        </row>
        <row r="133">
          <cell r="A133">
            <v>2406001</v>
          </cell>
          <cell r="B133" t="str">
            <v>WIP-TDC-Xmas Tree</v>
          </cell>
          <cell r="C133" t="str">
            <v>B</v>
          </cell>
          <cell r="D133">
            <v>63374.36</v>
          </cell>
          <cell r="E133" t="str">
            <v>D</v>
          </cell>
          <cell r="H133">
            <v>0</v>
          </cell>
          <cell r="J133">
            <v>63374.36</v>
          </cell>
          <cell r="K133" t="str">
            <v>D</v>
          </cell>
          <cell r="L133">
            <v>-63374.36</v>
          </cell>
        </row>
        <row r="134">
          <cell r="A134">
            <v>2409001</v>
          </cell>
          <cell r="B134" t="str">
            <v>WIP-TDC-Other Mats &amp; Equip</v>
          </cell>
          <cell r="C134" t="str">
            <v>B</v>
          </cell>
          <cell r="D134">
            <v>429350.56</v>
          </cell>
          <cell r="E134" t="str">
            <v>D</v>
          </cell>
          <cell r="G134">
            <v>1219.17</v>
          </cell>
          <cell r="H134">
            <v>1219.17</v>
          </cell>
          <cell r="I134" t="str">
            <v>C</v>
          </cell>
          <cell r="J134">
            <v>428131.39</v>
          </cell>
          <cell r="K134" t="str">
            <v>D</v>
          </cell>
          <cell r="L134">
            <v>-428131.39</v>
          </cell>
        </row>
        <row r="135">
          <cell r="A135">
            <v>2451000</v>
          </cell>
          <cell r="B135" t="str">
            <v>WIP Rollforward 1997</v>
          </cell>
          <cell r="C135" t="str">
            <v>B</v>
          </cell>
          <cell r="D135">
            <v>0</v>
          </cell>
          <cell r="H135">
            <v>0</v>
          </cell>
          <cell r="J135">
            <v>0</v>
          </cell>
          <cell r="L135">
            <v>0</v>
          </cell>
        </row>
        <row r="136">
          <cell r="A136">
            <v>2511001</v>
          </cell>
          <cell r="B136" t="str">
            <v>WIP-BUILDINGS-Materials</v>
          </cell>
          <cell r="C136" t="str">
            <v>B</v>
          </cell>
          <cell r="D136">
            <v>0</v>
          </cell>
          <cell r="F136">
            <v>12307.77</v>
          </cell>
          <cell r="H136">
            <v>12307.77</v>
          </cell>
          <cell r="I136" t="str">
            <v>D</v>
          </cell>
          <cell r="J136">
            <v>12307.77</v>
          </cell>
          <cell r="K136" t="str">
            <v>D</v>
          </cell>
          <cell r="L136">
            <v>-12307.77</v>
          </cell>
        </row>
        <row r="137">
          <cell r="A137">
            <v>2511701</v>
          </cell>
          <cell r="B137" t="str">
            <v>WIP - Buildings - Proj Design</v>
          </cell>
          <cell r="C137" t="str">
            <v>B</v>
          </cell>
          <cell r="D137">
            <v>41790.21</v>
          </cell>
          <cell r="E137" t="str">
            <v>D</v>
          </cell>
          <cell r="F137">
            <v>6737.58</v>
          </cell>
          <cell r="H137">
            <v>6737.58</v>
          </cell>
          <cell r="I137" t="str">
            <v>D</v>
          </cell>
          <cell r="J137">
            <v>48527.79</v>
          </cell>
          <cell r="K137" t="str">
            <v>D</v>
          </cell>
          <cell r="L137">
            <v>-48527.79</v>
          </cell>
        </row>
        <row r="138">
          <cell r="A138">
            <v>2516201</v>
          </cell>
          <cell r="B138" t="str">
            <v>WIP-BUILDINGS-Contract Labor</v>
          </cell>
          <cell r="C138" t="str">
            <v>B</v>
          </cell>
          <cell r="D138">
            <v>0</v>
          </cell>
          <cell r="F138">
            <v>567.64</v>
          </cell>
          <cell r="H138" t="str">
            <v>567.64D</v>
          </cell>
          <cell r="J138">
            <v>567.64</v>
          </cell>
          <cell r="K138" t="str">
            <v>D</v>
          </cell>
          <cell r="L138">
            <v>-567.64</v>
          </cell>
        </row>
        <row r="139">
          <cell r="A139">
            <v>2521701</v>
          </cell>
          <cell r="B139" t="str">
            <v>WIP - Roads - Proj Design</v>
          </cell>
          <cell r="C139" t="str">
            <v>B</v>
          </cell>
          <cell r="D139">
            <v>6467.33</v>
          </cell>
          <cell r="E139" t="str">
            <v>D</v>
          </cell>
          <cell r="H139">
            <v>0</v>
          </cell>
          <cell r="J139">
            <v>6467.33</v>
          </cell>
          <cell r="K139" t="str">
            <v>D</v>
          </cell>
          <cell r="L139">
            <v>-6467.33</v>
          </cell>
        </row>
        <row r="140">
          <cell r="A140">
            <v>2522501</v>
          </cell>
          <cell r="B140" t="str">
            <v>WIP-ROADS-Local Services</v>
          </cell>
          <cell r="C140" t="str">
            <v>B</v>
          </cell>
          <cell r="D140">
            <v>17496.330000000002</v>
          </cell>
          <cell r="E140" t="str">
            <v>D</v>
          </cell>
          <cell r="H140">
            <v>0</v>
          </cell>
          <cell r="J140">
            <v>17496.330000000002</v>
          </cell>
          <cell r="K140" t="str">
            <v>D</v>
          </cell>
          <cell r="L140">
            <v>-17496.330000000002</v>
          </cell>
        </row>
        <row r="141">
          <cell r="A141">
            <v>2531001</v>
          </cell>
          <cell r="B141" t="str">
            <v>WIP-P'LINES-Materials</v>
          </cell>
          <cell r="C141" t="str">
            <v>B</v>
          </cell>
          <cell r="D141">
            <v>127569.46</v>
          </cell>
          <cell r="E141" t="str">
            <v>D</v>
          </cell>
          <cell r="H141">
            <v>0</v>
          </cell>
          <cell r="J141">
            <v>127569.46</v>
          </cell>
          <cell r="K141" t="str">
            <v>D</v>
          </cell>
          <cell r="L141">
            <v>-127569.46</v>
          </cell>
        </row>
        <row r="142">
          <cell r="A142">
            <v>2531501</v>
          </cell>
          <cell r="B142" t="str">
            <v>WIP-P'LINES-Overhead</v>
          </cell>
          <cell r="C142" t="str">
            <v>B</v>
          </cell>
          <cell r="D142">
            <v>136679.17000000001</v>
          </cell>
          <cell r="E142" t="str">
            <v>D</v>
          </cell>
          <cell r="H142">
            <v>0</v>
          </cell>
          <cell r="J142">
            <v>136679.17000000001</v>
          </cell>
          <cell r="K142" t="str">
            <v>D</v>
          </cell>
          <cell r="L142">
            <v>-136679.17000000001</v>
          </cell>
        </row>
        <row r="143">
          <cell r="A143">
            <v>2531701</v>
          </cell>
          <cell r="B143" t="str">
            <v>WIP - Pipelines - Proj Design</v>
          </cell>
          <cell r="C143" t="str">
            <v>B</v>
          </cell>
          <cell r="D143">
            <v>40487.760000000002</v>
          </cell>
          <cell r="E143" t="str">
            <v>D</v>
          </cell>
          <cell r="H143">
            <v>0</v>
          </cell>
          <cell r="J143">
            <v>40487.760000000002</v>
          </cell>
          <cell r="K143" t="str">
            <v>D</v>
          </cell>
          <cell r="L143">
            <v>-40487.760000000002</v>
          </cell>
        </row>
        <row r="144">
          <cell r="A144">
            <v>2532001</v>
          </cell>
          <cell r="B144" t="str">
            <v>WIP-P'LINES-Transportation</v>
          </cell>
          <cell r="C144" t="str">
            <v>B</v>
          </cell>
          <cell r="D144">
            <v>29324.29</v>
          </cell>
          <cell r="E144" t="str">
            <v>D</v>
          </cell>
          <cell r="H144">
            <v>0</v>
          </cell>
          <cell r="J144">
            <v>29324.29</v>
          </cell>
          <cell r="K144" t="str">
            <v>D</v>
          </cell>
          <cell r="L144">
            <v>-29324.29</v>
          </cell>
        </row>
        <row r="145">
          <cell r="A145">
            <v>2532501</v>
          </cell>
          <cell r="B145" t="str">
            <v>WIP-P'LINES-Local Services</v>
          </cell>
          <cell r="C145" t="str">
            <v>B</v>
          </cell>
          <cell r="D145">
            <v>2447.5300000000002</v>
          </cell>
          <cell r="E145" t="str">
            <v>D</v>
          </cell>
          <cell r="H145">
            <v>0</v>
          </cell>
          <cell r="J145">
            <v>2447.5300000000002</v>
          </cell>
          <cell r="K145" t="str">
            <v>D</v>
          </cell>
          <cell r="L145">
            <v>-2447.5300000000002</v>
          </cell>
        </row>
        <row r="146">
          <cell r="A146">
            <v>2536001</v>
          </cell>
          <cell r="B146" t="str">
            <v>WIP-P'LINES-Company labor</v>
          </cell>
          <cell r="C146" t="str">
            <v>B</v>
          </cell>
          <cell r="D146">
            <v>90488.17</v>
          </cell>
          <cell r="E146" t="str">
            <v>D</v>
          </cell>
          <cell r="H146">
            <v>0</v>
          </cell>
          <cell r="J146">
            <v>90488.17</v>
          </cell>
          <cell r="K146" t="str">
            <v>D</v>
          </cell>
          <cell r="L146">
            <v>-90488.17</v>
          </cell>
        </row>
        <row r="147">
          <cell r="A147">
            <v>2536201</v>
          </cell>
          <cell r="B147" t="str">
            <v>WIP-P'LINES-Contract Labor</v>
          </cell>
          <cell r="C147" t="str">
            <v>B</v>
          </cell>
          <cell r="D147">
            <v>227305.69</v>
          </cell>
          <cell r="E147" t="str">
            <v>D</v>
          </cell>
          <cell r="H147">
            <v>0</v>
          </cell>
          <cell r="J147">
            <v>227305.69</v>
          </cell>
          <cell r="K147" t="str">
            <v>D</v>
          </cell>
          <cell r="L147">
            <v>-227305.69</v>
          </cell>
        </row>
        <row r="148">
          <cell r="A148">
            <v>2541001</v>
          </cell>
          <cell r="B148" t="str">
            <v>WIP-GATHSYS-Materials</v>
          </cell>
          <cell r="C148" t="str">
            <v>B</v>
          </cell>
          <cell r="D148">
            <v>488981.24</v>
          </cell>
          <cell r="E148" t="str">
            <v>D</v>
          </cell>
          <cell r="F148">
            <v>26727.37</v>
          </cell>
          <cell r="H148">
            <v>26727.37</v>
          </cell>
          <cell r="I148" t="str">
            <v>D</v>
          </cell>
          <cell r="J148">
            <v>515708.61</v>
          </cell>
          <cell r="K148" t="str">
            <v>D</v>
          </cell>
          <cell r="L148">
            <v>-515708.61</v>
          </cell>
        </row>
        <row r="149">
          <cell r="A149">
            <v>2541501</v>
          </cell>
          <cell r="B149" t="str">
            <v>WIP-GATHSYS-Overhead</v>
          </cell>
          <cell r="C149" t="str">
            <v>B</v>
          </cell>
          <cell r="D149">
            <v>143405.5</v>
          </cell>
          <cell r="E149" t="str">
            <v>D</v>
          </cell>
          <cell r="H149">
            <v>0</v>
          </cell>
          <cell r="J149">
            <v>143405.5</v>
          </cell>
          <cell r="K149" t="str">
            <v>D</v>
          </cell>
          <cell r="L149">
            <v>-143405.5</v>
          </cell>
        </row>
        <row r="150">
          <cell r="A150">
            <v>2541701</v>
          </cell>
          <cell r="B150" t="str">
            <v>WIP - Gathsys - Proj Design</v>
          </cell>
          <cell r="C150" t="str">
            <v>B</v>
          </cell>
          <cell r="D150">
            <v>43464.22</v>
          </cell>
          <cell r="E150" t="str">
            <v>D</v>
          </cell>
          <cell r="F150">
            <v>52232.94</v>
          </cell>
          <cell r="H150">
            <v>52232.94</v>
          </cell>
          <cell r="I150" t="str">
            <v>D</v>
          </cell>
          <cell r="J150">
            <v>95697.16</v>
          </cell>
          <cell r="K150" t="str">
            <v>D</v>
          </cell>
          <cell r="L150">
            <v>-95697.16</v>
          </cell>
        </row>
        <row r="151">
          <cell r="A151">
            <v>2542001</v>
          </cell>
          <cell r="B151" t="str">
            <v>WIP-GATHSYS-Transportation</v>
          </cell>
          <cell r="C151" t="str">
            <v>B</v>
          </cell>
          <cell r="D151">
            <v>19243.169999999998</v>
          </cell>
          <cell r="E151" t="str">
            <v>D</v>
          </cell>
          <cell r="H151">
            <v>0</v>
          </cell>
          <cell r="J151">
            <v>19243.169999999998</v>
          </cell>
          <cell r="K151" t="str">
            <v>D</v>
          </cell>
          <cell r="L151">
            <v>-19243.169999999998</v>
          </cell>
        </row>
        <row r="152">
          <cell r="A152">
            <v>2542501</v>
          </cell>
          <cell r="B152" t="str">
            <v>WIP-GATHSYS-Local Services</v>
          </cell>
          <cell r="C152" t="str">
            <v>B</v>
          </cell>
          <cell r="D152">
            <v>296767.95</v>
          </cell>
          <cell r="E152" t="str">
            <v>D</v>
          </cell>
          <cell r="F152">
            <v>31938.63</v>
          </cell>
          <cell r="H152">
            <v>31938.63</v>
          </cell>
          <cell r="I152" t="str">
            <v>D</v>
          </cell>
          <cell r="J152">
            <v>328706.58</v>
          </cell>
          <cell r="K152" t="str">
            <v>D</v>
          </cell>
          <cell r="L152">
            <v>-328706.58</v>
          </cell>
        </row>
        <row r="153">
          <cell r="A153">
            <v>2546001</v>
          </cell>
          <cell r="B153" t="str">
            <v>WIP-GATHSYS-Company labor</v>
          </cell>
          <cell r="C153" t="str">
            <v>B</v>
          </cell>
          <cell r="D153">
            <v>37631.120000000003</v>
          </cell>
          <cell r="E153" t="str">
            <v>D</v>
          </cell>
          <cell r="H153">
            <v>0</v>
          </cell>
          <cell r="J153">
            <v>37631.120000000003</v>
          </cell>
          <cell r="K153" t="str">
            <v>D</v>
          </cell>
          <cell r="L153">
            <v>-37631.120000000003</v>
          </cell>
        </row>
        <row r="154">
          <cell r="A154">
            <v>2546201</v>
          </cell>
          <cell r="B154" t="str">
            <v>WIP-GATHSYS-Contract Labor</v>
          </cell>
          <cell r="C154" t="str">
            <v>B</v>
          </cell>
          <cell r="D154">
            <v>112913.8</v>
          </cell>
          <cell r="E154" t="str">
            <v>D</v>
          </cell>
          <cell r="H154">
            <v>0</v>
          </cell>
          <cell r="J154">
            <v>112913.8</v>
          </cell>
          <cell r="K154" t="str">
            <v>D</v>
          </cell>
          <cell r="L154">
            <v>-112913.8</v>
          </cell>
        </row>
        <row r="155">
          <cell r="A155">
            <v>2551001</v>
          </cell>
          <cell r="B155" t="str">
            <v>WIP-P&amp;E-Materials</v>
          </cell>
          <cell r="C155" t="str">
            <v>B</v>
          </cell>
          <cell r="D155">
            <v>629880.43999999994</v>
          </cell>
          <cell r="E155" t="str">
            <v>D</v>
          </cell>
          <cell r="F155">
            <v>273169.53999999998</v>
          </cell>
          <cell r="G155">
            <v>195317.45</v>
          </cell>
          <cell r="H155">
            <v>77852.09</v>
          </cell>
          <cell r="I155" t="str">
            <v>D</v>
          </cell>
          <cell r="J155">
            <v>707732.53</v>
          </cell>
          <cell r="K155" t="str">
            <v>D</v>
          </cell>
          <cell r="L155">
            <v>-707732.53</v>
          </cell>
        </row>
        <row r="156">
          <cell r="A156">
            <v>2551501</v>
          </cell>
          <cell r="B156" t="str">
            <v>WIP-P&amp;E-Overhead</v>
          </cell>
          <cell r="C156" t="str">
            <v>B</v>
          </cell>
          <cell r="D156">
            <v>316452.2</v>
          </cell>
          <cell r="E156" t="str">
            <v>D</v>
          </cell>
          <cell r="F156">
            <v>88848.59</v>
          </cell>
          <cell r="H156">
            <v>88848.59</v>
          </cell>
          <cell r="I156" t="str">
            <v>D</v>
          </cell>
          <cell r="J156">
            <v>405300.79</v>
          </cell>
          <cell r="K156" t="str">
            <v>D</v>
          </cell>
          <cell r="L156">
            <v>-405300.79</v>
          </cell>
        </row>
        <row r="157">
          <cell r="A157">
            <v>2551701</v>
          </cell>
          <cell r="B157" t="str">
            <v>WIP - P&amp;E - Proj Design</v>
          </cell>
          <cell r="C157" t="str">
            <v>B</v>
          </cell>
          <cell r="D157">
            <v>63674.879999999997</v>
          </cell>
          <cell r="E157" t="str">
            <v>D</v>
          </cell>
          <cell r="H157">
            <v>0</v>
          </cell>
          <cell r="J157">
            <v>63674.879999999997</v>
          </cell>
          <cell r="K157" t="str">
            <v>D</v>
          </cell>
          <cell r="L157">
            <v>-63674.879999999997</v>
          </cell>
        </row>
        <row r="158">
          <cell r="A158">
            <v>2552001</v>
          </cell>
          <cell r="B158" t="str">
            <v>WIP-P&amp;E-Transportation</v>
          </cell>
          <cell r="C158" t="str">
            <v>B</v>
          </cell>
          <cell r="D158">
            <v>47502.21</v>
          </cell>
          <cell r="E158" t="str">
            <v>D</v>
          </cell>
          <cell r="F158">
            <v>19404.37</v>
          </cell>
          <cell r="H158">
            <v>19404.37</v>
          </cell>
          <cell r="I158" t="str">
            <v>D</v>
          </cell>
          <cell r="J158">
            <v>66906.58</v>
          </cell>
          <cell r="K158" t="str">
            <v>D</v>
          </cell>
          <cell r="L158">
            <v>-66906.58</v>
          </cell>
        </row>
        <row r="159">
          <cell r="A159">
            <v>2552501</v>
          </cell>
          <cell r="B159" t="str">
            <v>WIP-P&amp;E-Local Services</v>
          </cell>
          <cell r="C159" t="str">
            <v>B</v>
          </cell>
          <cell r="D159">
            <v>30496.51</v>
          </cell>
          <cell r="E159" t="str">
            <v>D</v>
          </cell>
          <cell r="F159">
            <v>5705.22</v>
          </cell>
          <cell r="H159">
            <v>5705.22</v>
          </cell>
          <cell r="I159" t="str">
            <v>D</v>
          </cell>
          <cell r="J159">
            <v>36201.730000000003</v>
          </cell>
          <cell r="K159" t="str">
            <v>D</v>
          </cell>
          <cell r="L159">
            <v>-36201.730000000003</v>
          </cell>
        </row>
        <row r="160">
          <cell r="A160">
            <v>2556001</v>
          </cell>
          <cell r="B160" t="str">
            <v>WIP-P&amp;E-Company labor</v>
          </cell>
          <cell r="C160" t="str">
            <v>B</v>
          </cell>
          <cell r="D160">
            <v>130462.26</v>
          </cell>
          <cell r="E160" t="str">
            <v>D</v>
          </cell>
          <cell r="F160">
            <v>28252.48</v>
          </cell>
          <cell r="H160">
            <v>28252.48</v>
          </cell>
          <cell r="I160" t="str">
            <v>D</v>
          </cell>
          <cell r="J160">
            <v>158714.74</v>
          </cell>
          <cell r="K160" t="str">
            <v>D</v>
          </cell>
          <cell r="L160">
            <v>-158714.74</v>
          </cell>
        </row>
        <row r="161">
          <cell r="A161">
            <v>2556201</v>
          </cell>
          <cell r="B161" t="str">
            <v>WIP-P&amp;E-Contract Labor</v>
          </cell>
          <cell r="C161" t="str">
            <v>B</v>
          </cell>
          <cell r="D161">
            <v>473254.96</v>
          </cell>
          <cell r="E161" t="str">
            <v>D</v>
          </cell>
          <cell r="F161">
            <v>53627.09</v>
          </cell>
          <cell r="H161">
            <v>53627.09</v>
          </cell>
          <cell r="I161" t="str">
            <v>D</v>
          </cell>
          <cell r="J161">
            <v>526882.05000000005</v>
          </cell>
          <cell r="K161" t="str">
            <v>D</v>
          </cell>
          <cell r="L161">
            <v>-526882.05000000005</v>
          </cell>
        </row>
        <row r="162">
          <cell r="A162">
            <v>2601001</v>
          </cell>
          <cell r="B162" t="str">
            <v>Sales FCP Offset</v>
          </cell>
          <cell r="C162" t="str">
            <v>B</v>
          </cell>
          <cell r="D162">
            <v>2504261.65</v>
          </cell>
          <cell r="E162" t="str">
            <v>C</v>
          </cell>
          <cell r="H162">
            <v>0</v>
          </cell>
          <cell r="J162">
            <v>2504261.65</v>
          </cell>
          <cell r="K162" t="str">
            <v>C</v>
          </cell>
          <cell r="L162">
            <v>2504261.65</v>
          </cell>
        </row>
        <row r="163">
          <cell r="A163">
            <v>2602001</v>
          </cell>
          <cell r="B163" t="str">
            <v>Transportation FCP Offset</v>
          </cell>
          <cell r="C163" t="str">
            <v>B</v>
          </cell>
          <cell r="D163">
            <v>231326.03</v>
          </cell>
          <cell r="E163" t="str">
            <v>D</v>
          </cell>
          <cell r="H163">
            <v>0</v>
          </cell>
          <cell r="J163">
            <v>231326.03</v>
          </cell>
          <cell r="K163" t="str">
            <v>D</v>
          </cell>
          <cell r="L163">
            <v>-231326.03</v>
          </cell>
        </row>
        <row r="164">
          <cell r="A164">
            <v>2603001</v>
          </cell>
          <cell r="B164" t="str">
            <v>Marketing FCP Offset</v>
          </cell>
          <cell r="C164" t="str">
            <v>B</v>
          </cell>
          <cell r="D164">
            <v>40509.24</v>
          </cell>
          <cell r="E164" t="str">
            <v>D</v>
          </cell>
          <cell r="H164">
            <v>0</v>
          </cell>
          <cell r="J164">
            <v>40509.24</v>
          </cell>
          <cell r="K164" t="str">
            <v>D</v>
          </cell>
          <cell r="L164">
            <v>-40509.24</v>
          </cell>
        </row>
        <row r="165">
          <cell r="A165">
            <v>2604001</v>
          </cell>
          <cell r="B165" t="str">
            <v>Operating expense FCP Offset</v>
          </cell>
          <cell r="C165" t="str">
            <v>B</v>
          </cell>
          <cell r="D165">
            <v>1213721.71</v>
          </cell>
          <cell r="E165" t="str">
            <v>D</v>
          </cell>
          <cell r="H165">
            <v>0</v>
          </cell>
          <cell r="J165">
            <v>1213721.71</v>
          </cell>
          <cell r="K165" t="str">
            <v>D</v>
          </cell>
          <cell r="L165">
            <v>-1213721.71</v>
          </cell>
        </row>
        <row r="166">
          <cell r="A166">
            <v>2701001</v>
          </cell>
          <cell r="B166" t="str">
            <v>Accumulated Depletion</v>
          </cell>
          <cell r="C166" t="str">
            <v>B</v>
          </cell>
          <cell r="D166">
            <v>146511.35999999999</v>
          </cell>
          <cell r="E166" t="str">
            <v>C</v>
          </cell>
          <cell r="G166">
            <v>224299.59</v>
          </cell>
          <cell r="H166">
            <v>224299.59</v>
          </cell>
          <cell r="I166" t="str">
            <v>C</v>
          </cell>
          <cell r="J166">
            <v>370810.95</v>
          </cell>
          <cell r="K166" t="str">
            <v>C</v>
          </cell>
          <cell r="L166">
            <v>370810.95</v>
          </cell>
        </row>
        <row r="167">
          <cell r="A167">
            <v>2705000</v>
          </cell>
          <cell r="B167" t="str">
            <v>Accum. Deprec.-CORPA 1997</v>
          </cell>
          <cell r="C167" t="str">
            <v>B</v>
          </cell>
          <cell r="D167">
            <v>190950</v>
          </cell>
          <cell r="E167" t="str">
            <v>C</v>
          </cell>
          <cell r="H167">
            <v>0</v>
          </cell>
          <cell r="J167">
            <v>190950</v>
          </cell>
          <cell r="K167" t="str">
            <v>C</v>
          </cell>
          <cell r="L167">
            <v>190950</v>
          </cell>
        </row>
        <row r="168">
          <cell r="A168">
            <v>2705001</v>
          </cell>
          <cell r="B168" t="str">
            <v>Accumulated Depreciation-CORP</v>
          </cell>
          <cell r="C168" t="str">
            <v>A B</v>
          </cell>
          <cell r="D168">
            <v>1184964.8700000001</v>
          </cell>
          <cell r="E168" t="str">
            <v>C</v>
          </cell>
          <cell r="G168">
            <v>197816.07</v>
          </cell>
          <cell r="H168">
            <v>197816.07</v>
          </cell>
          <cell r="I168" t="str">
            <v>C</v>
          </cell>
          <cell r="J168">
            <v>1382780.94</v>
          </cell>
          <cell r="K168" t="str">
            <v>C</v>
          </cell>
          <cell r="L168">
            <v>1382780.94</v>
          </cell>
        </row>
        <row r="169">
          <cell r="A169" t="str">
            <v>300A&amp;B01</v>
          </cell>
          <cell r="B169" t="str">
            <v>A&amp;B</v>
          </cell>
          <cell r="C169" t="str">
            <v>C</v>
          </cell>
          <cell r="D169">
            <v>0</v>
          </cell>
          <cell r="H169">
            <v>0</v>
          </cell>
          <cell r="J169">
            <v>0</v>
          </cell>
          <cell r="L169">
            <v>0</v>
          </cell>
        </row>
        <row r="170">
          <cell r="A170" t="str">
            <v>300AAC01</v>
          </cell>
          <cell r="B170" t="str">
            <v>Aktau Auto Center</v>
          </cell>
          <cell r="C170" t="str">
            <v>C</v>
          </cell>
          <cell r="D170">
            <v>0</v>
          </cell>
          <cell r="H170">
            <v>0</v>
          </cell>
          <cell r="J170">
            <v>0</v>
          </cell>
          <cell r="L170">
            <v>0</v>
          </cell>
        </row>
        <row r="171">
          <cell r="A171" t="str">
            <v>300ABB01</v>
          </cell>
          <cell r="B171" t="str">
            <v>ABB Vetco Gray</v>
          </cell>
          <cell r="C171" t="str">
            <v>C</v>
          </cell>
          <cell r="D171">
            <v>0</v>
          </cell>
          <cell r="H171">
            <v>0</v>
          </cell>
          <cell r="J171">
            <v>0</v>
          </cell>
          <cell r="L171">
            <v>0</v>
          </cell>
        </row>
        <row r="172">
          <cell r="A172" t="str">
            <v>300ABC01</v>
          </cell>
          <cell r="B172" t="str">
            <v>A&amp;B Commerce</v>
          </cell>
          <cell r="C172" t="str">
            <v>C</v>
          </cell>
          <cell r="D172">
            <v>0</v>
          </cell>
          <cell r="H172">
            <v>0</v>
          </cell>
          <cell r="J172">
            <v>0</v>
          </cell>
          <cell r="L172">
            <v>0</v>
          </cell>
        </row>
        <row r="173">
          <cell r="A173" t="str">
            <v>300ABU01</v>
          </cell>
          <cell r="B173" t="str">
            <v>Abuov</v>
          </cell>
          <cell r="C173" t="str">
            <v>C</v>
          </cell>
          <cell r="D173">
            <v>0</v>
          </cell>
          <cell r="H173">
            <v>0</v>
          </cell>
          <cell r="J173">
            <v>0</v>
          </cell>
          <cell r="L173">
            <v>0</v>
          </cell>
        </row>
        <row r="174">
          <cell r="A174" t="str">
            <v>300ACC01</v>
          </cell>
          <cell r="B174" t="str">
            <v>ACCEPT</v>
          </cell>
          <cell r="C174" t="str">
            <v>C</v>
          </cell>
          <cell r="D174">
            <v>0</v>
          </cell>
          <cell r="H174">
            <v>0</v>
          </cell>
          <cell r="J174">
            <v>0</v>
          </cell>
          <cell r="L174">
            <v>0</v>
          </cell>
        </row>
        <row r="175">
          <cell r="A175" t="str">
            <v>300ACE01</v>
          </cell>
          <cell r="B175" t="str">
            <v>ACE-Intl Agents</v>
          </cell>
          <cell r="C175" t="str">
            <v>C</v>
          </cell>
          <cell r="D175">
            <v>0</v>
          </cell>
          <cell r="G175">
            <v>4225</v>
          </cell>
          <cell r="H175">
            <v>4225</v>
          </cell>
          <cell r="I175" t="str">
            <v>C</v>
          </cell>
          <cell r="J175">
            <v>4225</v>
          </cell>
          <cell r="K175" t="str">
            <v>C</v>
          </cell>
          <cell r="L175">
            <v>4225</v>
          </cell>
        </row>
        <row r="176">
          <cell r="A176" t="str">
            <v>300ADV01</v>
          </cell>
          <cell r="B176" t="str">
            <v>Advance International Transpor</v>
          </cell>
          <cell r="C176" t="str">
            <v>C</v>
          </cell>
          <cell r="D176">
            <v>0</v>
          </cell>
          <cell r="H176">
            <v>0</v>
          </cell>
          <cell r="J176">
            <v>0</v>
          </cell>
          <cell r="L176">
            <v>0</v>
          </cell>
        </row>
        <row r="177">
          <cell r="A177" t="str">
            <v>300AGP01</v>
          </cell>
          <cell r="B177" t="str">
            <v>AGP1</v>
          </cell>
          <cell r="C177" t="str">
            <v>C</v>
          </cell>
          <cell r="D177" t="str">
            <v>176.37C</v>
          </cell>
          <cell r="F177">
            <v>176.37</v>
          </cell>
          <cell r="H177" t="str">
            <v>176.37D</v>
          </cell>
          <cell r="J177">
            <v>0</v>
          </cell>
          <cell r="L177">
            <v>0</v>
          </cell>
        </row>
        <row r="178">
          <cell r="A178" t="str">
            <v>300AIB01</v>
          </cell>
          <cell r="B178" t="str">
            <v>AIB</v>
          </cell>
          <cell r="C178" t="str">
            <v>C</v>
          </cell>
          <cell r="D178">
            <v>2222.46</v>
          </cell>
          <cell r="E178" t="str">
            <v>C</v>
          </cell>
          <cell r="F178">
            <v>2222.46</v>
          </cell>
          <cell r="H178">
            <v>2222.46</v>
          </cell>
          <cell r="I178" t="str">
            <v>D</v>
          </cell>
          <cell r="J178">
            <v>0</v>
          </cell>
          <cell r="L178">
            <v>0</v>
          </cell>
        </row>
        <row r="179">
          <cell r="A179" t="str">
            <v>300AIL01</v>
          </cell>
          <cell r="B179" t="str">
            <v>AILAK</v>
          </cell>
          <cell r="C179" t="str">
            <v>C</v>
          </cell>
          <cell r="D179">
            <v>0</v>
          </cell>
          <cell r="H179">
            <v>0</v>
          </cell>
          <cell r="J179">
            <v>0</v>
          </cell>
          <cell r="L179">
            <v>0</v>
          </cell>
        </row>
        <row r="180">
          <cell r="A180" t="str">
            <v>300AIN01</v>
          </cell>
          <cell r="B180" t="str">
            <v>AINA</v>
          </cell>
          <cell r="C180" t="str">
            <v>C</v>
          </cell>
          <cell r="D180">
            <v>0</v>
          </cell>
          <cell r="H180">
            <v>0</v>
          </cell>
          <cell r="J180">
            <v>0</v>
          </cell>
          <cell r="L180">
            <v>0</v>
          </cell>
        </row>
        <row r="181">
          <cell r="A181" t="str">
            <v>300AIS01</v>
          </cell>
          <cell r="B181" t="str">
            <v>Aishuakuly School</v>
          </cell>
          <cell r="C181" t="str">
            <v>C</v>
          </cell>
          <cell r="D181">
            <v>0</v>
          </cell>
          <cell r="H181">
            <v>0</v>
          </cell>
          <cell r="J181">
            <v>0</v>
          </cell>
          <cell r="L181">
            <v>0</v>
          </cell>
        </row>
        <row r="182">
          <cell r="A182" t="str">
            <v>300AJI01</v>
          </cell>
          <cell r="B182" t="str">
            <v>Ajigaliev</v>
          </cell>
          <cell r="C182" t="str">
            <v>C</v>
          </cell>
          <cell r="D182">
            <v>1173.3</v>
          </cell>
          <cell r="E182" t="str">
            <v>C</v>
          </cell>
          <cell r="F182">
            <v>1173.3</v>
          </cell>
          <cell r="H182">
            <v>1173.3</v>
          </cell>
          <cell r="I182" t="str">
            <v>D</v>
          </cell>
          <cell r="J182">
            <v>0</v>
          </cell>
          <cell r="L182">
            <v>0</v>
          </cell>
        </row>
        <row r="183">
          <cell r="A183" t="str">
            <v>300AKB01</v>
          </cell>
          <cell r="B183" t="str">
            <v>Akbobek</v>
          </cell>
          <cell r="C183" t="str">
            <v>C</v>
          </cell>
          <cell r="D183">
            <v>0</v>
          </cell>
          <cell r="H183">
            <v>0</v>
          </cell>
          <cell r="J183">
            <v>0</v>
          </cell>
          <cell r="L183">
            <v>0</v>
          </cell>
        </row>
        <row r="184">
          <cell r="A184" t="str">
            <v>300AKK01</v>
          </cell>
          <cell r="B184" t="str">
            <v>Akku</v>
          </cell>
          <cell r="C184" t="str">
            <v>C</v>
          </cell>
          <cell r="D184">
            <v>0</v>
          </cell>
          <cell r="G184">
            <v>138.65</v>
          </cell>
          <cell r="H184" t="str">
            <v>138.65C</v>
          </cell>
          <cell r="J184">
            <v>138.65</v>
          </cell>
          <cell r="K184" t="str">
            <v>C</v>
          </cell>
          <cell r="L184">
            <v>138.65</v>
          </cell>
        </row>
        <row r="185">
          <cell r="A185" t="str">
            <v>300AKM02</v>
          </cell>
          <cell r="B185" t="str">
            <v>Akma Oil</v>
          </cell>
          <cell r="C185" t="str">
            <v>C</v>
          </cell>
          <cell r="D185">
            <v>0</v>
          </cell>
          <cell r="H185">
            <v>0</v>
          </cell>
          <cell r="J185">
            <v>0</v>
          </cell>
          <cell r="L185">
            <v>0</v>
          </cell>
        </row>
        <row r="186">
          <cell r="A186" t="str">
            <v>300AKM03</v>
          </cell>
          <cell r="B186" t="str">
            <v>Akmo - 88</v>
          </cell>
          <cell r="C186" t="str">
            <v>C</v>
          </cell>
          <cell r="D186">
            <v>0</v>
          </cell>
          <cell r="H186">
            <v>0</v>
          </cell>
          <cell r="J186">
            <v>0</v>
          </cell>
          <cell r="L186">
            <v>0</v>
          </cell>
        </row>
        <row r="187">
          <cell r="A187" t="str">
            <v>300AKT01</v>
          </cell>
          <cell r="B187" t="str">
            <v>Aktau Gaz</v>
          </cell>
          <cell r="C187" t="str">
            <v>C</v>
          </cell>
          <cell r="D187">
            <v>0</v>
          </cell>
          <cell r="H187">
            <v>0</v>
          </cell>
          <cell r="J187">
            <v>0</v>
          </cell>
          <cell r="L187">
            <v>0</v>
          </cell>
        </row>
        <row r="188">
          <cell r="A188" t="str">
            <v>300AKT02</v>
          </cell>
          <cell r="B188" t="str">
            <v>Aktau Adau Service</v>
          </cell>
          <cell r="C188" t="str">
            <v>C</v>
          </cell>
          <cell r="D188">
            <v>0</v>
          </cell>
          <cell r="H188">
            <v>0</v>
          </cell>
          <cell r="J188">
            <v>0</v>
          </cell>
          <cell r="L188">
            <v>0</v>
          </cell>
        </row>
        <row r="189">
          <cell r="A189" t="str">
            <v>300ALI01</v>
          </cell>
          <cell r="B189" t="str">
            <v>Alimov</v>
          </cell>
          <cell r="C189" t="str">
            <v>C</v>
          </cell>
          <cell r="D189">
            <v>0</v>
          </cell>
          <cell r="H189">
            <v>0</v>
          </cell>
          <cell r="J189">
            <v>0</v>
          </cell>
          <cell r="L189">
            <v>0</v>
          </cell>
        </row>
        <row r="190">
          <cell r="A190" t="str">
            <v>300ALM01</v>
          </cell>
          <cell r="B190" t="str">
            <v>Alma TV</v>
          </cell>
          <cell r="C190" t="str">
            <v>C</v>
          </cell>
          <cell r="D190">
            <v>0</v>
          </cell>
          <cell r="H190">
            <v>0</v>
          </cell>
          <cell r="J190">
            <v>0</v>
          </cell>
          <cell r="L190">
            <v>0</v>
          </cell>
        </row>
        <row r="191">
          <cell r="A191" t="str">
            <v>300ALP01</v>
          </cell>
          <cell r="B191" t="str">
            <v>ALPHA PRO</v>
          </cell>
          <cell r="C191" t="str">
            <v>C</v>
          </cell>
          <cell r="D191">
            <v>0</v>
          </cell>
          <cell r="G191">
            <v>266.22000000000003</v>
          </cell>
          <cell r="H191" t="str">
            <v>266.22C</v>
          </cell>
          <cell r="J191">
            <v>266.22000000000003</v>
          </cell>
          <cell r="K191" t="str">
            <v>C</v>
          </cell>
          <cell r="L191">
            <v>266.22000000000003</v>
          </cell>
        </row>
        <row r="192">
          <cell r="A192" t="str">
            <v>300ALT01</v>
          </cell>
          <cell r="B192" t="str">
            <v>ALTEL</v>
          </cell>
          <cell r="C192" t="str">
            <v>C</v>
          </cell>
          <cell r="D192" t="str">
            <v>130.22C</v>
          </cell>
          <cell r="F192">
            <v>130.22</v>
          </cell>
          <cell r="G192">
            <v>246.52</v>
          </cell>
          <cell r="H192" t="str">
            <v>116.30C</v>
          </cell>
          <cell r="J192">
            <v>246.52</v>
          </cell>
          <cell r="K192" t="str">
            <v>C</v>
          </cell>
          <cell r="L192">
            <v>246.52</v>
          </cell>
        </row>
        <row r="193">
          <cell r="A193" t="str">
            <v>300AMA01</v>
          </cell>
          <cell r="B193" t="str">
            <v>Amandyk-Ss</v>
          </cell>
          <cell r="C193" t="str">
            <v>C</v>
          </cell>
          <cell r="D193">
            <v>0</v>
          </cell>
          <cell r="H193">
            <v>0</v>
          </cell>
          <cell r="J193">
            <v>0</v>
          </cell>
          <cell r="L193">
            <v>0</v>
          </cell>
        </row>
        <row r="194">
          <cell r="A194" t="str">
            <v>300AME01</v>
          </cell>
          <cell r="B194" t="str">
            <v>Ameron International</v>
          </cell>
          <cell r="C194" t="str">
            <v>C</v>
          </cell>
          <cell r="D194">
            <v>34245.769999999997</v>
          </cell>
          <cell r="E194" t="str">
            <v>C</v>
          </cell>
          <cell r="F194">
            <v>34245.269999999997</v>
          </cell>
          <cell r="H194">
            <v>34245.269999999997</v>
          </cell>
          <cell r="I194" t="str">
            <v>D</v>
          </cell>
          <cell r="J194">
            <v>0.5</v>
          </cell>
          <cell r="K194" t="str">
            <v>C</v>
          </cell>
          <cell r="L194">
            <v>0.5</v>
          </cell>
        </row>
        <row r="195">
          <cell r="A195" t="str">
            <v>300ANG01</v>
          </cell>
          <cell r="B195" t="str">
            <v>Anglo-Caspian Serv</v>
          </cell>
          <cell r="C195" t="str">
            <v>C</v>
          </cell>
          <cell r="D195">
            <v>6900</v>
          </cell>
          <cell r="E195" t="str">
            <v>C</v>
          </cell>
          <cell r="F195">
            <v>6900</v>
          </cell>
          <cell r="H195">
            <v>6900</v>
          </cell>
          <cell r="I195" t="str">
            <v>D</v>
          </cell>
          <cell r="J195">
            <v>0</v>
          </cell>
          <cell r="L195">
            <v>0</v>
          </cell>
        </row>
        <row r="196">
          <cell r="A196" t="str">
            <v>300ANK01</v>
          </cell>
          <cell r="B196" t="str">
            <v>Ankara Hotel (Ait)</v>
          </cell>
          <cell r="C196" t="str">
            <v>C</v>
          </cell>
          <cell r="D196">
            <v>0</v>
          </cell>
          <cell r="G196">
            <v>3130.01</v>
          </cell>
          <cell r="H196">
            <v>3130.01</v>
          </cell>
          <cell r="I196" t="str">
            <v>C</v>
          </cell>
          <cell r="J196">
            <v>3130.01</v>
          </cell>
          <cell r="K196" t="str">
            <v>C</v>
          </cell>
          <cell r="L196">
            <v>3130.01</v>
          </cell>
        </row>
        <row r="197">
          <cell r="A197" t="str">
            <v>300ARC01</v>
          </cell>
          <cell r="B197" t="str">
            <v>Arctic/Plains Const</v>
          </cell>
          <cell r="C197" t="str">
            <v>C</v>
          </cell>
          <cell r="D197">
            <v>11160</v>
          </cell>
          <cell r="E197" t="str">
            <v>C</v>
          </cell>
          <cell r="F197">
            <v>11160</v>
          </cell>
          <cell r="G197">
            <v>21600</v>
          </cell>
          <cell r="H197">
            <v>10440</v>
          </cell>
          <cell r="I197" t="str">
            <v>C</v>
          </cell>
          <cell r="J197">
            <v>21600</v>
          </cell>
          <cell r="K197" t="str">
            <v>C</v>
          </cell>
          <cell r="L197">
            <v>21600</v>
          </cell>
        </row>
        <row r="198">
          <cell r="A198" t="str">
            <v>300ARM01</v>
          </cell>
          <cell r="B198" t="str">
            <v>Arman JV</v>
          </cell>
          <cell r="C198" t="str">
            <v>C</v>
          </cell>
          <cell r="D198">
            <v>0</v>
          </cell>
          <cell r="H198">
            <v>0</v>
          </cell>
          <cell r="J198">
            <v>0</v>
          </cell>
          <cell r="L198">
            <v>0</v>
          </cell>
        </row>
        <row r="199">
          <cell r="A199" t="str">
            <v>300ARS01</v>
          </cell>
          <cell r="B199" t="str">
            <v>ARS</v>
          </cell>
          <cell r="C199" t="str">
            <v>C</v>
          </cell>
          <cell r="D199">
            <v>0</v>
          </cell>
          <cell r="H199">
            <v>0</v>
          </cell>
          <cell r="J199">
            <v>0</v>
          </cell>
          <cell r="L199">
            <v>0</v>
          </cell>
        </row>
        <row r="200">
          <cell r="A200" t="str">
            <v>300ART01</v>
          </cell>
          <cell r="B200" t="str">
            <v>Arti Sugar</v>
          </cell>
          <cell r="C200" t="str">
            <v>C</v>
          </cell>
          <cell r="D200">
            <v>0</v>
          </cell>
          <cell r="H200">
            <v>0</v>
          </cell>
          <cell r="J200">
            <v>0</v>
          </cell>
          <cell r="L200">
            <v>0</v>
          </cell>
        </row>
        <row r="201">
          <cell r="A201" t="str">
            <v>300ARV01</v>
          </cell>
          <cell r="B201" t="str">
            <v>ARVES</v>
          </cell>
          <cell r="C201" t="str">
            <v>C</v>
          </cell>
          <cell r="D201">
            <v>0</v>
          </cell>
          <cell r="G201">
            <v>1078.98</v>
          </cell>
          <cell r="H201">
            <v>1078.98</v>
          </cell>
          <cell r="I201" t="str">
            <v>C</v>
          </cell>
          <cell r="J201">
            <v>1078.98</v>
          </cell>
          <cell r="K201" t="str">
            <v>C</v>
          </cell>
          <cell r="L201">
            <v>1078.98</v>
          </cell>
        </row>
        <row r="202">
          <cell r="A202" t="str">
            <v>300AST01</v>
          </cell>
          <cell r="B202" t="str">
            <v>Astros</v>
          </cell>
          <cell r="C202" t="str">
            <v>C</v>
          </cell>
          <cell r="D202">
            <v>0</v>
          </cell>
          <cell r="G202">
            <v>977.22</v>
          </cell>
          <cell r="H202" t="str">
            <v>977.22C</v>
          </cell>
          <cell r="J202">
            <v>977.22</v>
          </cell>
          <cell r="K202" t="str">
            <v>C</v>
          </cell>
          <cell r="L202">
            <v>977.22</v>
          </cell>
        </row>
        <row r="203">
          <cell r="A203" t="str">
            <v>300ATA01</v>
          </cell>
          <cell r="B203" t="str">
            <v>Atabai</v>
          </cell>
          <cell r="C203" t="str">
            <v>C</v>
          </cell>
          <cell r="D203">
            <v>0</v>
          </cell>
          <cell r="H203">
            <v>0</v>
          </cell>
          <cell r="J203">
            <v>0</v>
          </cell>
          <cell r="L203">
            <v>0</v>
          </cell>
        </row>
        <row r="204">
          <cell r="A204" t="str">
            <v>300AUE01</v>
          </cell>
          <cell r="B204" t="str">
            <v>AUES</v>
          </cell>
          <cell r="C204" t="str">
            <v>C</v>
          </cell>
          <cell r="D204" t="str">
            <v>325.25C</v>
          </cell>
          <cell r="F204">
            <v>325.25</v>
          </cell>
          <cell r="H204" t="str">
            <v>325.25D</v>
          </cell>
          <cell r="J204">
            <v>0</v>
          </cell>
          <cell r="L204">
            <v>0</v>
          </cell>
        </row>
        <row r="205">
          <cell r="A205" t="str">
            <v>300AVD01</v>
          </cell>
          <cell r="B205" t="str">
            <v>Avdievsky</v>
          </cell>
          <cell r="C205" t="str">
            <v>C</v>
          </cell>
          <cell r="D205">
            <v>0</v>
          </cell>
          <cell r="H205">
            <v>0</v>
          </cell>
          <cell r="J205">
            <v>0</v>
          </cell>
          <cell r="L205">
            <v>0</v>
          </cell>
        </row>
        <row r="206">
          <cell r="A206" t="str">
            <v>300AVR01</v>
          </cell>
          <cell r="B206" t="str">
            <v>Avramenco</v>
          </cell>
          <cell r="C206" t="str">
            <v>C</v>
          </cell>
          <cell r="D206">
            <v>9303.0400000000009</v>
          </cell>
          <cell r="E206" t="str">
            <v>C</v>
          </cell>
          <cell r="F206">
            <v>9767.8799999999992</v>
          </cell>
          <cell r="H206">
            <v>9767.8799999999992</v>
          </cell>
          <cell r="I206" t="str">
            <v>D</v>
          </cell>
          <cell r="J206">
            <v>464.84</v>
          </cell>
          <cell r="K206" t="str">
            <v>D</v>
          </cell>
          <cell r="L206">
            <v>-464.84</v>
          </cell>
        </row>
        <row r="207">
          <cell r="A207" t="str">
            <v>300AYA01</v>
          </cell>
          <cell r="B207" t="str">
            <v>AYAZ</v>
          </cell>
          <cell r="C207" t="str">
            <v>C</v>
          </cell>
          <cell r="D207">
            <v>3952.6</v>
          </cell>
          <cell r="E207" t="str">
            <v>C</v>
          </cell>
          <cell r="F207">
            <v>3952.6</v>
          </cell>
          <cell r="H207">
            <v>3952.6</v>
          </cell>
          <cell r="I207" t="str">
            <v>D</v>
          </cell>
          <cell r="J207">
            <v>0</v>
          </cell>
          <cell r="L207">
            <v>0</v>
          </cell>
        </row>
        <row r="208">
          <cell r="A208" t="str">
            <v>300AYA02</v>
          </cell>
          <cell r="B208" t="str">
            <v>AYAT</v>
          </cell>
          <cell r="C208" t="str">
            <v>C</v>
          </cell>
          <cell r="D208">
            <v>0</v>
          </cell>
          <cell r="H208">
            <v>0</v>
          </cell>
          <cell r="J208">
            <v>0</v>
          </cell>
          <cell r="L208">
            <v>0</v>
          </cell>
        </row>
        <row r="209">
          <cell r="A209" t="str">
            <v>300AZH01</v>
          </cell>
          <cell r="B209" t="str">
            <v>Azhigaliev</v>
          </cell>
          <cell r="C209" t="str">
            <v>C</v>
          </cell>
          <cell r="D209">
            <v>0</v>
          </cell>
          <cell r="H209">
            <v>0</v>
          </cell>
          <cell r="J209">
            <v>0</v>
          </cell>
          <cell r="L209">
            <v>0</v>
          </cell>
        </row>
        <row r="210">
          <cell r="A210" t="str">
            <v>300BAK01</v>
          </cell>
          <cell r="B210" t="str">
            <v>Bakyt</v>
          </cell>
          <cell r="C210" t="str">
            <v>C</v>
          </cell>
          <cell r="D210">
            <v>0</v>
          </cell>
          <cell r="H210">
            <v>0</v>
          </cell>
          <cell r="J210">
            <v>0</v>
          </cell>
          <cell r="L210">
            <v>0</v>
          </cell>
        </row>
        <row r="211">
          <cell r="A211" t="str">
            <v>300BAK02</v>
          </cell>
          <cell r="B211" t="str">
            <v>Baker Hughes Solutions</v>
          </cell>
          <cell r="C211" t="str">
            <v>C</v>
          </cell>
          <cell r="D211">
            <v>167612.54999999999</v>
          </cell>
          <cell r="E211" t="str">
            <v>C</v>
          </cell>
          <cell r="F211">
            <v>473374.39</v>
          </cell>
          <cell r="G211">
            <v>1428574.58</v>
          </cell>
          <cell r="H211">
            <v>955200.19</v>
          </cell>
          <cell r="I211" t="str">
            <v>C</v>
          </cell>
          <cell r="J211">
            <v>1122812.74</v>
          </cell>
          <cell r="K211" t="str">
            <v>C</v>
          </cell>
          <cell r="L211">
            <v>1122812.74</v>
          </cell>
        </row>
        <row r="212">
          <cell r="A212" t="str">
            <v>300BAK03</v>
          </cell>
          <cell r="B212" t="str">
            <v>Baker Atlas</v>
          </cell>
          <cell r="C212" t="str">
            <v>C</v>
          </cell>
          <cell r="D212">
            <v>0</v>
          </cell>
          <cell r="H212">
            <v>0</v>
          </cell>
          <cell r="J212">
            <v>0</v>
          </cell>
          <cell r="L212">
            <v>0</v>
          </cell>
        </row>
        <row r="213">
          <cell r="A213" t="str">
            <v>300BAS01</v>
          </cell>
          <cell r="B213" t="str">
            <v>BAS</v>
          </cell>
          <cell r="C213" t="str">
            <v>C</v>
          </cell>
          <cell r="D213">
            <v>70123.28</v>
          </cell>
          <cell r="E213" t="str">
            <v>C</v>
          </cell>
          <cell r="F213">
            <v>90458.61</v>
          </cell>
          <cell r="G213">
            <v>94918.8</v>
          </cell>
          <cell r="H213">
            <v>4460.1899999999996</v>
          </cell>
          <cell r="I213" t="str">
            <v>C</v>
          </cell>
          <cell r="J213">
            <v>74583.47</v>
          </cell>
          <cell r="K213" t="str">
            <v>C</v>
          </cell>
          <cell r="L213">
            <v>74583.47</v>
          </cell>
        </row>
        <row r="214">
          <cell r="A214" t="str">
            <v>300BEK01</v>
          </cell>
          <cell r="B214" t="str">
            <v>Beka</v>
          </cell>
          <cell r="C214" t="str">
            <v>C</v>
          </cell>
          <cell r="D214">
            <v>0</v>
          </cell>
          <cell r="H214">
            <v>0</v>
          </cell>
          <cell r="J214">
            <v>0</v>
          </cell>
          <cell r="L214">
            <v>0</v>
          </cell>
        </row>
        <row r="215">
          <cell r="A215" t="str">
            <v>300BEN01</v>
          </cell>
          <cell r="B215" t="str">
            <v>Ben</v>
          </cell>
          <cell r="C215" t="str">
            <v>C</v>
          </cell>
          <cell r="D215">
            <v>0</v>
          </cell>
          <cell r="H215">
            <v>0</v>
          </cell>
          <cell r="J215">
            <v>0</v>
          </cell>
          <cell r="L215">
            <v>0</v>
          </cell>
        </row>
        <row r="216">
          <cell r="A216" t="str">
            <v>300BEY01</v>
          </cell>
          <cell r="B216" t="str">
            <v>Beyneu Joldiery</v>
          </cell>
          <cell r="C216" t="str">
            <v>C</v>
          </cell>
          <cell r="D216">
            <v>131969.63</v>
          </cell>
          <cell r="E216" t="str">
            <v>C</v>
          </cell>
          <cell r="F216">
            <v>117698.3</v>
          </cell>
          <cell r="H216">
            <v>117698.3</v>
          </cell>
          <cell r="I216" t="str">
            <v>D</v>
          </cell>
          <cell r="J216">
            <v>14271.33</v>
          </cell>
          <cell r="K216" t="str">
            <v>C</v>
          </cell>
          <cell r="L216">
            <v>14271.33</v>
          </cell>
        </row>
        <row r="217">
          <cell r="A217" t="str">
            <v>300BIK01</v>
          </cell>
          <cell r="B217" t="str">
            <v>Biko</v>
          </cell>
          <cell r="C217" t="str">
            <v>C</v>
          </cell>
          <cell r="D217">
            <v>0</v>
          </cell>
          <cell r="H217">
            <v>0</v>
          </cell>
          <cell r="J217">
            <v>0</v>
          </cell>
          <cell r="L217">
            <v>0</v>
          </cell>
        </row>
        <row r="218">
          <cell r="A218" t="str">
            <v>300BOR01</v>
          </cell>
          <cell r="B218" t="str">
            <v>Borovik</v>
          </cell>
          <cell r="C218" t="str">
            <v>C</v>
          </cell>
          <cell r="D218">
            <v>0</v>
          </cell>
          <cell r="H218">
            <v>0</v>
          </cell>
          <cell r="J218">
            <v>0</v>
          </cell>
          <cell r="L218">
            <v>0</v>
          </cell>
        </row>
        <row r="219">
          <cell r="A219" t="str">
            <v>300BUR01</v>
          </cell>
          <cell r="B219" t="str">
            <v>BURGYSHI</v>
          </cell>
          <cell r="C219" t="str">
            <v>C</v>
          </cell>
          <cell r="D219">
            <v>0</v>
          </cell>
          <cell r="H219">
            <v>0</v>
          </cell>
          <cell r="J219">
            <v>0</v>
          </cell>
          <cell r="L219">
            <v>0</v>
          </cell>
        </row>
        <row r="220">
          <cell r="A220" t="str">
            <v>300CAN01</v>
          </cell>
          <cell r="B220" t="str">
            <v>Canam Services</v>
          </cell>
          <cell r="C220" t="str">
            <v>C</v>
          </cell>
          <cell r="D220" t="str">
            <v>59.71C</v>
          </cell>
          <cell r="F220">
            <v>1.51</v>
          </cell>
          <cell r="H220" t="str">
            <v>1.51D</v>
          </cell>
          <cell r="J220">
            <v>58.2</v>
          </cell>
          <cell r="K220" t="str">
            <v>C</v>
          </cell>
          <cell r="L220">
            <v>58.2</v>
          </cell>
        </row>
        <row r="221">
          <cell r="A221" t="str">
            <v>300CAS01</v>
          </cell>
          <cell r="B221" t="str">
            <v>Caspi Munai Gaz</v>
          </cell>
          <cell r="C221" t="str">
            <v>C</v>
          </cell>
          <cell r="D221" t="str">
            <v>911.72C</v>
          </cell>
          <cell r="F221">
            <v>23.14</v>
          </cell>
          <cell r="H221" t="str">
            <v>23.14D</v>
          </cell>
          <cell r="J221">
            <v>888.58</v>
          </cell>
          <cell r="K221" t="str">
            <v>C</v>
          </cell>
          <cell r="L221">
            <v>888.58</v>
          </cell>
        </row>
        <row r="222">
          <cell r="A222" t="str">
            <v>300CAS02</v>
          </cell>
          <cell r="B222" t="str">
            <v>Caspian Transport</v>
          </cell>
          <cell r="C222" t="str">
            <v>C</v>
          </cell>
          <cell r="D222">
            <v>0</v>
          </cell>
          <cell r="H222">
            <v>0</v>
          </cell>
          <cell r="J222">
            <v>0</v>
          </cell>
          <cell r="L222">
            <v>0</v>
          </cell>
        </row>
        <row r="223">
          <cell r="A223" t="str">
            <v>300CAT01</v>
          </cell>
          <cell r="B223" t="str">
            <v>Catkaz</v>
          </cell>
          <cell r="C223" t="str">
            <v>C</v>
          </cell>
          <cell r="D223">
            <v>69940.34</v>
          </cell>
          <cell r="E223" t="str">
            <v>C</v>
          </cell>
          <cell r="F223">
            <v>25073.35</v>
          </cell>
          <cell r="G223">
            <v>88133.01</v>
          </cell>
          <cell r="H223">
            <v>63059.66</v>
          </cell>
          <cell r="I223" t="str">
            <v>C</v>
          </cell>
          <cell r="J223">
            <v>133000</v>
          </cell>
          <cell r="K223" t="str">
            <v>C</v>
          </cell>
          <cell r="L223">
            <v>133000</v>
          </cell>
        </row>
        <row r="224">
          <cell r="A224" t="str">
            <v>300CHA01</v>
          </cell>
          <cell r="B224" t="str">
            <v>Challenger Oil Services</v>
          </cell>
          <cell r="C224" t="str">
            <v>C</v>
          </cell>
          <cell r="D224">
            <v>1400023.61</v>
          </cell>
          <cell r="E224" t="str">
            <v>C</v>
          </cell>
          <cell r="F224">
            <v>1400023</v>
          </cell>
          <cell r="H224">
            <v>1400023</v>
          </cell>
          <cell r="I224" t="str">
            <v>D</v>
          </cell>
          <cell r="J224">
            <v>0.61</v>
          </cell>
          <cell r="K224" t="str">
            <v>C</v>
          </cell>
          <cell r="L224">
            <v>0.61</v>
          </cell>
        </row>
        <row r="225">
          <cell r="A225" t="str">
            <v>300CHA02</v>
          </cell>
          <cell r="B225" t="str">
            <v>Chaparral Resources Inc</v>
          </cell>
          <cell r="C225" t="str">
            <v>C</v>
          </cell>
          <cell r="D225">
            <v>0</v>
          </cell>
          <cell r="G225">
            <v>799082.99</v>
          </cell>
          <cell r="H225">
            <v>799082.99</v>
          </cell>
          <cell r="I225" t="str">
            <v>C</v>
          </cell>
          <cell r="J225">
            <v>799082.99</v>
          </cell>
          <cell r="K225" t="str">
            <v>C</v>
          </cell>
          <cell r="L225">
            <v>799082.99</v>
          </cell>
        </row>
        <row r="226">
          <cell r="A226" t="str">
            <v>300COM01</v>
          </cell>
          <cell r="B226" t="str">
            <v>Min Comms/Trans</v>
          </cell>
          <cell r="C226" t="str">
            <v>C</v>
          </cell>
          <cell r="D226">
            <v>0</v>
          </cell>
          <cell r="H226">
            <v>0</v>
          </cell>
          <cell r="J226">
            <v>0</v>
          </cell>
          <cell r="L226">
            <v>0</v>
          </cell>
        </row>
        <row r="227">
          <cell r="A227" t="str">
            <v>300COM02</v>
          </cell>
          <cell r="B227" t="str">
            <v>Complex Systems</v>
          </cell>
          <cell r="C227" t="str">
            <v>C</v>
          </cell>
          <cell r="D227">
            <v>0</v>
          </cell>
          <cell r="H227">
            <v>0</v>
          </cell>
          <cell r="J227">
            <v>0</v>
          </cell>
          <cell r="L227">
            <v>0</v>
          </cell>
        </row>
        <row r="228">
          <cell r="A228" t="str">
            <v>300COM03</v>
          </cell>
          <cell r="B228" t="str">
            <v>Comfort</v>
          </cell>
          <cell r="C228" t="str">
            <v>C</v>
          </cell>
          <cell r="D228" t="str">
            <v>0.01D</v>
          </cell>
          <cell r="G228">
            <v>0.01</v>
          </cell>
          <cell r="H228" t="str">
            <v>0.01C</v>
          </cell>
          <cell r="J228">
            <v>0</v>
          </cell>
          <cell r="L228">
            <v>0</v>
          </cell>
        </row>
        <row r="229">
          <cell r="A229" t="str">
            <v>300CON01</v>
          </cell>
          <cell r="B229" t="str">
            <v>Continental Shiptores</v>
          </cell>
          <cell r="C229" t="str">
            <v>C</v>
          </cell>
          <cell r="D229">
            <v>400000</v>
          </cell>
          <cell r="E229" t="str">
            <v>C</v>
          </cell>
          <cell r="F229">
            <v>400000</v>
          </cell>
          <cell r="G229">
            <v>13517</v>
          </cell>
          <cell r="H229">
            <v>386483</v>
          </cell>
          <cell r="I229" t="str">
            <v>D</v>
          </cell>
          <cell r="J229">
            <v>13517</v>
          </cell>
          <cell r="K229" t="str">
            <v>C</v>
          </cell>
          <cell r="L229">
            <v>13517</v>
          </cell>
        </row>
        <row r="230">
          <cell r="A230" t="str">
            <v>300CRA01</v>
          </cell>
          <cell r="B230" t="str">
            <v>CRANE SERVICE</v>
          </cell>
          <cell r="C230" t="str">
            <v>C</v>
          </cell>
          <cell r="D230">
            <v>0</v>
          </cell>
          <cell r="H230">
            <v>0</v>
          </cell>
          <cell r="J230">
            <v>0</v>
          </cell>
          <cell r="L230">
            <v>0</v>
          </cell>
        </row>
        <row r="231">
          <cell r="A231" t="str">
            <v>300CWG01</v>
          </cell>
          <cell r="B231" t="str">
            <v>CWG-MOLDIR SU GROUP</v>
          </cell>
          <cell r="C231" t="str">
            <v>C</v>
          </cell>
          <cell r="D231">
            <v>0</v>
          </cell>
          <cell r="H231">
            <v>0</v>
          </cell>
          <cell r="J231">
            <v>0</v>
          </cell>
          <cell r="L231">
            <v>0</v>
          </cell>
        </row>
        <row r="232">
          <cell r="A232" t="str">
            <v>300DAR01</v>
          </cell>
          <cell r="B232" t="str">
            <v>Dariya</v>
          </cell>
          <cell r="C232" t="str">
            <v>C</v>
          </cell>
          <cell r="D232" t="str">
            <v>406.50C</v>
          </cell>
          <cell r="F232">
            <v>406.5</v>
          </cell>
          <cell r="G232">
            <v>198.46</v>
          </cell>
          <cell r="H232" t="str">
            <v>208.04D</v>
          </cell>
          <cell r="J232">
            <v>198.46</v>
          </cell>
          <cell r="K232" t="str">
            <v>C</v>
          </cell>
          <cell r="L232">
            <v>198.46</v>
          </cell>
        </row>
        <row r="233">
          <cell r="A233" t="str">
            <v>300DOS01</v>
          </cell>
          <cell r="B233" t="str">
            <v>Dostastyk</v>
          </cell>
          <cell r="C233" t="str">
            <v>C</v>
          </cell>
          <cell r="D233">
            <v>0</v>
          </cell>
          <cell r="H233">
            <v>0</v>
          </cell>
          <cell r="J233">
            <v>0</v>
          </cell>
          <cell r="L233">
            <v>0</v>
          </cell>
        </row>
        <row r="234">
          <cell r="A234" t="str">
            <v>300DYA01</v>
          </cell>
          <cell r="B234" t="str">
            <v>Dyatlova MV</v>
          </cell>
          <cell r="C234" t="str">
            <v>C</v>
          </cell>
          <cell r="D234">
            <v>0</v>
          </cell>
          <cell r="H234">
            <v>0</v>
          </cell>
          <cell r="J234">
            <v>0</v>
          </cell>
          <cell r="L234">
            <v>0</v>
          </cell>
        </row>
        <row r="235">
          <cell r="A235" t="str">
            <v>300EFF01</v>
          </cell>
          <cell r="B235" t="str">
            <v>EFFECT-K</v>
          </cell>
          <cell r="C235" t="str">
            <v>C</v>
          </cell>
          <cell r="D235">
            <v>0</v>
          </cell>
          <cell r="H235">
            <v>0</v>
          </cell>
          <cell r="J235">
            <v>0</v>
          </cell>
          <cell r="L235">
            <v>0</v>
          </cell>
        </row>
        <row r="236">
          <cell r="A236" t="str">
            <v>300ELF01</v>
          </cell>
          <cell r="B236" t="str">
            <v>Elf - 95</v>
          </cell>
          <cell r="C236" t="str">
            <v>C</v>
          </cell>
          <cell r="D236">
            <v>0</v>
          </cell>
          <cell r="H236">
            <v>0</v>
          </cell>
          <cell r="J236">
            <v>0</v>
          </cell>
          <cell r="L236">
            <v>0</v>
          </cell>
        </row>
        <row r="237">
          <cell r="A237" t="str">
            <v>300EMC01</v>
          </cell>
          <cell r="B237" t="str">
            <v>EMC</v>
          </cell>
          <cell r="C237" t="str">
            <v>C</v>
          </cell>
          <cell r="D237">
            <v>0</v>
          </cell>
          <cell r="H237">
            <v>0</v>
          </cell>
          <cell r="J237">
            <v>0</v>
          </cell>
          <cell r="L237">
            <v>0</v>
          </cell>
        </row>
        <row r="238">
          <cell r="A238" t="str">
            <v>300EME01</v>
          </cell>
          <cell r="B238" t="str">
            <v>Emerging Mkts Gruop</v>
          </cell>
          <cell r="C238" t="str">
            <v>C</v>
          </cell>
          <cell r="D238" t="str">
            <v>260.38C</v>
          </cell>
          <cell r="F238">
            <v>6.61</v>
          </cell>
          <cell r="H238" t="str">
            <v>6.61D</v>
          </cell>
          <cell r="J238">
            <v>253.77</v>
          </cell>
          <cell r="K238" t="str">
            <v>C</v>
          </cell>
          <cell r="L238">
            <v>253.77</v>
          </cell>
        </row>
        <row r="239">
          <cell r="A239" t="str">
            <v>300ENE01</v>
          </cell>
          <cell r="B239" t="str">
            <v>Energopromservis</v>
          </cell>
          <cell r="C239" t="str">
            <v>C</v>
          </cell>
          <cell r="D239">
            <v>2054.31</v>
          </cell>
          <cell r="E239" t="str">
            <v>C</v>
          </cell>
          <cell r="F239">
            <v>2054.31</v>
          </cell>
          <cell r="H239">
            <v>2054.31</v>
          </cell>
          <cell r="I239" t="str">
            <v>D</v>
          </cell>
          <cell r="J239">
            <v>0</v>
          </cell>
          <cell r="L239">
            <v>0</v>
          </cell>
        </row>
        <row r="240">
          <cell r="A240" t="str">
            <v>300ENK01</v>
          </cell>
          <cell r="B240" t="str">
            <v>Enkaz</v>
          </cell>
          <cell r="C240" t="str">
            <v>C</v>
          </cell>
          <cell r="D240">
            <v>0</v>
          </cell>
          <cell r="H240">
            <v>0</v>
          </cell>
          <cell r="J240">
            <v>0</v>
          </cell>
          <cell r="L240">
            <v>0</v>
          </cell>
        </row>
        <row r="241">
          <cell r="A241" t="str">
            <v>300ERG01</v>
          </cell>
          <cell r="B241" t="str">
            <v>ERGLIS</v>
          </cell>
          <cell r="C241" t="str">
            <v>C</v>
          </cell>
          <cell r="D241">
            <v>0</v>
          </cell>
          <cell r="H241">
            <v>0</v>
          </cell>
          <cell r="J241">
            <v>0</v>
          </cell>
          <cell r="L241">
            <v>0</v>
          </cell>
        </row>
        <row r="242">
          <cell r="A242" t="str">
            <v>300ERN01</v>
          </cell>
          <cell r="B242" t="str">
            <v>Ernst &amp; Young Kazakhstan</v>
          </cell>
          <cell r="C242" t="str">
            <v>C</v>
          </cell>
          <cell r="D242">
            <v>154597</v>
          </cell>
          <cell r="E242" t="str">
            <v>C</v>
          </cell>
          <cell r="F242">
            <v>154596.29999999999</v>
          </cell>
          <cell r="G242">
            <v>22500</v>
          </cell>
          <cell r="H242">
            <v>132096.29999999999</v>
          </cell>
          <cell r="I242" t="str">
            <v>D</v>
          </cell>
          <cell r="J242">
            <v>22500.7</v>
          </cell>
          <cell r="K242" t="str">
            <v>C</v>
          </cell>
          <cell r="L242">
            <v>22500.7</v>
          </cell>
        </row>
        <row r="243">
          <cell r="A243" t="str">
            <v>300FED01</v>
          </cell>
          <cell r="B243" t="str">
            <v>Fedotav</v>
          </cell>
          <cell r="C243" t="str">
            <v>C</v>
          </cell>
          <cell r="D243" t="str">
            <v>371.92C</v>
          </cell>
          <cell r="F243">
            <v>353.8</v>
          </cell>
          <cell r="G243">
            <v>49.37</v>
          </cell>
          <cell r="H243" t="str">
            <v>304.43D</v>
          </cell>
          <cell r="J243">
            <v>67.489999999999995</v>
          </cell>
          <cell r="K243" t="str">
            <v>C</v>
          </cell>
          <cell r="L243">
            <v>67.489999999999995</v>
          </cell>
        </row>
        <row r="244">
          <cell r="A244" t="str">
            <v>300FRA01</v>
          </cell>
          <cell r="B244" t="str">
            <v>Fransuzova/Kulzhigitov</v>
          </cell>
          <cell r="C244" t="str">
            <v>C</v>
          </cell>
          <cell r="D244">
            <v>0</v>
          </cell>
          <cell r="H244">
            <v>0</v>
          </cell>
          <cell r="J244">
            <v>0</v>
          </cell>
          <cell r="L244">
            <v>0</v>
          </cell>
        </row>
        <row r="245">
          <cell r="A245" t="str">
            <v>300FRA02</v>
          </cell>
          <cell r="B245" t="str">
            <v>Frazier</v>
          </cell>
          <cell r="C245" t="str">
            <v>C</v>
          </cell>
          <cell r="D245">
            <v>4193.3999999999996</v>
          </cell>
          <cell r="E245" t="str">
            <v>C</v>
          </cell>
          <cell r="F245">
            <v>4193.3999999999996</v>
          </cell>
          <cell r="H245">
            <v>4193.3999999999996</v>
          </cell>
          <cell r="I245" t="str">
            <v>D</v>
          </cell>
          <cell r="J245">
            <v>0</v>
          </cell>
          <cell r="L245">
            <v>0</v>
          </cell>
        </row>
        <row r="246">
          <cell r="A246" t="str">
            <v>300GAI01</v>
          </cell>
          <cell r="B246" t="str">
            <v>Gaintsev</v>
          </cell>
          <cell r="C246" t="str">
            <v>C</v>
          </cell>
          <cell r="D246">
            <v>0</v>
          </cell>
          <cell r="H246">
            <v>0</v>
          </cell>
          <cell r="J246">
            <v>0</v>
          </cell>
          <cell r="L246">
            <v>0</v>
          </cell>
        </row>
        <row r="247">
          <cell r="A247" t="str">
            <v>300GAL01</v>
          </cell>
          <cell r="B247" t="str">
            <v>Galia</v>
          </cell>
          <cell r="C247" t="str">
            <v>C</v>
          </cell>
          <cell r="D247" t="str">
            <v>255.77C</v>
          </cell>
          <cell r="F247">
            <v>255.77</v>
          </cell>
          <cell r="G247">
            <v>113.59</v>
          </cell>
          <cell r="H247" t="str">
            <v>142.18D</v>
          </cell>
          <cell r="J247">
            <v>113.59</v>
          </cell>
          <cell r="K247" t="str">
            <v>C</v>
          </cell>
          <cell r="L247">
            <v>113.59</v>
          </cell>
        </row>
        <row r="248">
          <cell r="A248" t="str">
            <v>300GDU01</v>
          </cell>
          <cell r="B248" t="str">
            <v>RGP GDU (SCOUT DBASE)</v>
          </cell>
          <cell r="C248" t="str">
            <v>C</v>
          </cell>
          <cell r="D248">
            <v>9985.5300000000007</v>
          </cell>
          <cell r="E248" t="str">
            <v>C</v>
          </cell>
          <cell r="F248">
            <v>9985.5300000000007</v>
          </cell>
          <cell r="H248">
            <v>9985.5300000000007</v>
          </cell>
          <cell r="I248" t="str">
            <v>D</v>
          </cell>
          <cell r="J248">
            <v>0</v>
          </cell>
          <cell r="L248">
            <v>0</v>
          </cell>
        </row>
        <row r="249">
          <cell r="A249" t="str">
            <v>300GEN01</v>
          </cell>
          <cell r="B249" t="str">
            <v>Genesis</v>
          </cell>
          <cell r="C249" t="str">
            <v>C</v>
          </cell>
          <cell r="D249">
            <v>0</v>
          </cell>
          <cell r="G249">
            <v>49248</v>
          </cell>
          <cell r="H249">
            <v>49248</v>
          </cell>
          <cell r="I249" t="str">
            <v>C</v>
          </cell>
          <cell r="J249">
            <v>49248</v>
          </cell>
          <cell r="K249" t="str">
            <v>C</v>
          </cell>
          <cell r="L249">
            <v>49248</v>
          </cell>
        </row>
        <row r="250">
          <cell r="A250" t="str">
            <v>300GEO01</v>
          </cell>
          <cell r="B250" t="str">
            <v>Geotex</v>
          </cell>
          <cell r="C250" t="str">
            <v>C</v>
          </cell>
          <cell r="D250">
            <v>4233</v>
          </cell>
          <cell r="E250" t="str">
            <v>C</v>
          </cell>
          <cell r="F250">
            <v>204174.1</v>
          </cell>
          <cell r="G250">
            <v>400233.88</v>
          </cell>
          <cell r="H250">
            <v>196059.78</v>
          </cell>
          <cell r="I250" t="str">
            <v>C</v>
          </cell>
          <cell r="J250">
            <v>200292.78</v>
          </cell>
          <cell r="K250" t="str">
            <v>C</v>
          </cell>
          <cell r="L250">
            <v>200292.78</v>
          </cell>
        </row>
        <row r="251">
          <cell r="A251" t="str">
            <v>300GEO03</v>
          </cell>
          <cell r="B251" t="str">
            <v>Geologistics/Matrix</v>
          </cell>
          <cell r="C251" t="str">
            <v>C</v>
          </cell>
          <cell r="D251">
            <v>40326.76</v>
          </cell>
          <cell r="E251" t="str">
            <v>C</v>
          </cell>
          <cell r="F251">
            <v>25057.61</v>
          </cell>
          <cell r="G251">
            <v>42490.99</v>
          </cell>
          <cell r="H251">
            <v>17433.38</v>
          </cell>
          <cell r="I251" t="str">
            <v>C</v>
          </cell>
          <cell r="J251">
            <v>57760.14</v>
          </cell>
          <cell r="K251" t="str">
            <v>C</v>
          </cell>
          <cell r="L251">
            <v>57760.14</v>
          </cell>
        </row>
        <row r="252">
          <cell r="A252" t="str">
            <v>300GEO04</v>
          </cell>
          <cell r="B252" t="str">
            <v>Geos Ltd</v>
          </cell>
          <cell r="C252" t="str">
            <v>C</v>
          </cell>
          <cell r="D252">
            <v>0</v>
          </cell>
          <cell r="G252">
            <v>14600.28</v>
          </cell>
          <cell r="H252">
            <v>14600.28</v>
          </cell>
          <cell r="I252" t="str">
            <v>C</v>
          </cell>
          <cell r="J252">
            <v>14600.28</v>
          </cell>
          <cell r="K252" t="str">
            <v>C</v>
          </cell>
          <cell r="L252">
            <v>14600.28</v>
          </cell>
        </row>
        <row r="253">
          <cell r="A253" t="str">
            <v>300GLO01</v>
          </cell>
          <cell r="B253" t="str">
            <v>GLOBUS</v>
          </cell>
          <cell r="C253" t="str">
            <v>C</v>
          </cell>
          <cell r="D253">
            <v>0</v>
          </cell>
          <cell r="G253">
            <v>14441.1</v>
          </cell>
          <cell r="H253">
            <v>14441.1</v>
          </cell>
          <cell r="I253" t="str">
            <v>C</v>
          </cell>
          <cell r="J253">
            <v>14441.1</v>
          </cell>
          <cell r="K253" t="str">
            <v>C</v>
          </cell>
          <cell r="L253">
            <v>14441.1</v>
          </cell>
        </row>
        <row r="254">
          <cell r="A254" t="str">
            <v>300GLO02</v>
          </cell>
          <cell r="B254" t="str">
            <v>Globalink</v>
          </cell>
          <cell r="C254" t="str">
            <v>C</v>
          </cell>
          <cell r="D254">
            <v>0</v>
          </cell>
          <cell r="G254">
            <v>2389.0100000000002</v>
          </cell>
          <cell r="H254">
            <v>2389.0100000000002</v>
          </cell>
          <cell r="I254" t="str">
            <v>C</v>
          </cell>
          <cell r="J254">
            <v>2389.0100000000002</v>
          </cell>
          <cell r="K254" t="str">
            <v>C</v>
          </cell>
          <cell r="L254">
            <v>2389.0100000000002</v>
          </cell>
        </row>
        <row r="255">
          <cell r="A255" t="str">
            <v>300GNP01</v>
          </cell>
          <cell r="B255" t="str">
            <v>GosNPTsZem</v>
          </cell>
          <cell r="C255" t="str">
            <v>C</v>
          </cell>
          <cell r="D255">
            <v>0</v>
          </cell>
          <cell r="H255">
            <v>0</v>
          </cell>
          <cell r="J255">
            <v>0</v>
          </cell>
          <cell r="L255">
            <v>0</v>
          </cell>
        </row>
        <row r="256">
          <cell r="A256" t="str">
            <v>300GOS01</v>
          </cell>
          <cell r="B256" t="str">
            <v>GosArthStroilinspection</v>
          </cell>
          <cell r="C256" t="str">
            <v>C</v>
          </cell>
          <cell r="D256">
            <v>0</v>
          </cell>
          <cell r="H256">
            <v>0</v>
          </cell>
          <cell r="J256">
            <v>0</v>
          </cell>
          <cell r="L256">
            <v>0</v>
          </cell>
        </row>
        <row r="257">
          <cell r="A257" t="str">
            <v>300GRA01</v>
          </cell>
          <cell r="B257" t="str">
            <v>GRATA</v>
          </cell>
          <cell r="C257" t="str">
            <v>C</v>
          </cell>
          <cell r="D257">
            <v>0</v>
          </cell>
          <cell r="G257">
            <v>20144.77</v>
          </cell>
          <cell r="H257">
            <v>20144.77</v>
          </cell>
          <cell r="I257" t="str">
            <v>C</v>
          </cell>
          <cell r="J257">
            <v>20144.77</v>
          </cell>
          <cell r="K257" t="str">
            <v>C</v>
          </cell>
          <cell r="L257">
            <v>20144.77</v>
          </cell>
        </row>
        <row r="258">
          <cell r="A258" t="str">
            <v>300GRA02</v>
          </cell>
          <cell r="B258" t="str">
            <v>GRAFICON</v>
          </cell>
          <cell r="C258" t="str">
            <v>C</v>
          </cell>
          <cell r="D258">
            <v>0</v>
          </cell>
          <cell r="H258">
            <v>0</v>
          </cell>
          <cell r="J258">
            <v>0</v>
          </cell>
          <cell r="L258">
            <v>0</v>
          </cell>
        </row>
        <row r="259">
          <cell r="A259" t="str">
            <v>300GUL01</v>
          </cell>
          <cell r="B259" t="str">
            <v>GULDGIMAROV</v>
          </cell>
          <cell r="C259" t="str">
            <v>C</v>
          </cell>
          <cell r="D259">
            <v>0</v>
          </cell>
          <cell r="H259">
            <v>0</v>
          </cell>
          <cell r="J259">
            <v>0</v>
          </cell>
          <cell r="L259">
            <v>0</v>
          </cell>
        </row>
        <row r="260">
          <cell r="A260" t="str">
            <v>300HAC01</v>
          </cell>
          <cell r="B260" t="str">
            <v>Hachatryan</v>
          </cell>
          <cell r="C260" t="str">
            <v>C</v>
          </cell>
          <cell r="D260">
            <v>0</v>
          </cell>
          <cell r="H260">
            <v>0</v>
          </cell>
          <cell r="J260">
            <v>0</v>
          </cell>
          <cell r="L260">
            <v>0</v>
          </cell>
        </row>
        <row r="261">
          <cell r="A261" t="str">
            <v>300HIM01</v>
          </cell>
          <cell r="B261" t="str">
            <v>Himmontaj</v>
          </cell>
          <cell r="C261" t="str">
            <v>C</v>
          </cell>
          <cell r="D261">
            <v>40356.25</v>
          </cell>
          <cell r="E261" t="str">
            <v>C</v>
          </cell>
          <cell r="F261">
            <v>20975.19</v>
          </cell>
          <cell r="H261">
            <v>20975.19</v>
          </cell>
          <cell r="I261" t="str">
            <v>D</v>
          </cell>
          <cell r="J261">
            <v>19381.060000000001</v>
          </cell>
          <cell r="K261" t="str">
            <v>C</v>
          </cell>
          <cell r="L261">
            <v>19381.060000000001</v>
          </cell>
        </row>
        <row r="262">
          <cell r="A262" t="str">
            <v>300HYC01</v>
          </cell>
          <cell r="B262" t="str">
            <v>Hycalog / Camco Int. Ltd</v>
          </cell>
          <cell r="C262" t="str">
            <v>C</v>
          </cell>
          <cell r="D262" t="str">
            <v>263.02C</v>
          </cell>
          <cell r="F262">
            <v>6.67</v>
          </cell>
          <cell r="H262" t="str">
            <v>6.67D</v>
          </cell>
          <cell r="J262">
            <v>256.35000000000002</v>
          </cell>
          <cell r="K262" t="str">
            <v>C</v>
          </cell>
          <cell r="L262">
            <v>256.35000000000002</v>
          </cell>
        </row>
        <row r="263">
          <cell r="A263" t="str">
            <v>300IMP01</v>
          </cell>
          <cell r="B263" t="str">
            <v>Impro</v>
          </cell>
          <cell r="C263" t="str">
            <v>C</v>
          </cell>
          <cell r="D263">
            <v>0</v>
          </cell>
          <cell r="H263">
            <v>0</v>
          </cell>
          <cell r="J263">
            <v>0</v>
          </cell>
          <cell r="L263">
            <v>0</v>
          </cell>
        </row>
        <row r="264">
          <cell r="A264" t="str">
            <v>300INT01</v>
          </cell>
          <cell r="B264" t="str">
            <v>Integral</v>
          </cell>
          <cell r="C264" t="str">
            <v>C</v>
          </cell>
          <cell r="D264" t="str">
            <v>38.44C</v>
          </cell>
          <cell r="F264">
            <v>38.44</v>
          </cell>
          <cell r="H264" t="str">
            <v>38.44D</v>
          </cell>
          <cell r="J264">
            <v>0</v>
          </cell>
          <cell r="L264">
            <v>0</v>
          </cell>
        </row>
        <row r="265">
          <cell r="A265" t="str">
            <v>300INV01</v>
          </cell>
          <cell r="B265" t="str">
            <v>Invest Service</v>
          </cell>
          <cell r="C265" t="str">
            <v>C</v>
          </cell>
          <cell r="D265">
            <v>0</v>
          </cell>
          <cell r="H265">
            <v>0</v>
          </cell>
          <cell r="J265">
            <v>0</v>
          </cell>
          <cell r="L265">
            <v>0</v>
          </cell>
        </row>
        <row r="266">
          <cell r="A266" t="str">
            <v>300ISP01</v>
          </cell>
          <cell r="B266" t="str">
            <v>Ispanova</v>
          </cell>
          <cell r="C266" t="str">
            <v>C</v>
          </cell>
          <cell r="D266">
            <v>0</v>
          </cell>
          <cell r="H266">
            <v>0</v>
          </cell>
          <cell r="J266">
            <v>0</v>
          </cell>
          <cell r="L266">
            <v>0</v>
          </cell>
        </row>
        <row r="267">
          <cell r="A267" t="str">
            <v>300JMC01</v>
          </cell>
          <cell r="B267" t="str">
            <v>JMC Oilfield</v>
          </cell>
          <cell r="C267" t="str">
            <v>C</v>
          </cell>
          <cell r="D267">
            <v>0</v>
          </cell>
          <cell r="H267">
            <v>0</v>
          </cell>
          <cell r="J267">
            <v>0</v>
          </cell>
          <cell r="L267">
            <v>0</v>
          </cell>
        </row>
        <row r="268">
          <cell r="A268" t="str">
            <v>300JUR01</v>
          </cell>
          <cell r="B268" t="str">
            <v>JURINFO</v>
          </cell>
          <cell r="C268" t="str">
            <v>C</v>
          </cell>
          <cell r="D268">
            <v>0</v>
          </cell>
          <cell r="H268">
            <v>0</v>
          </cell>
          <cell r="J268">
            <v>0</v>
          </cell>
          <cell r="L268">
            <v>0</v>
          </cell>
        </row>
        <row r="269">
          <cell r="A269" t="str">
            <v>300KAH01</v>
          </cell>
          <cell r="B269" t="str">
            <v>kAHN AND CO</v>
          </cell>
          <cell r="C269" t="str">
            <v>C</v>
          </cell>
          <cell r="D269">
            <v>0</v>
          </cell>
          <cell r="H269">
            <v>0</v>
          </cell>
          <cell r="J269">
            <v>0</v>
          </cell>
          <cell r="L269">
            <v>0</v>
          </cell>
        </row>
        <row r="270">
          <cell r="A270" t="str">
            <v>300KAN01</v>
          </cell>
          <cell r="B270" t="str">
            <v>Kann</v>
          </cell>
          <cell r="C270" t="str">
            <v>C</v>
          </cell>
          <cell r="D270">
            <v>1302.46</v>
          </cell>
          <cell r="E270" t="str">
            <v>C</v>
          </cell>
          <cell r="F270">
            <v>1302.46</v>
          </cell>
          <cell r="H270">
            <v>1302.46</v>
          </cell>
          <cell r="I270" t="str">
            <v>D</v>
          </cell>
          <cell r="J270">
            <v>0</v>
          </cell>
          <cell r="L270">
            <v>0</v>
          </cell>
        </row>
        <row r="271">
          <cell r="A271" t="str">
            <v>300KAR01</v>
          </cell>
          <cell r="B271" t="str">
            <v>KARIM</v>
          </cell>
          <cell r="C271" t="str">
            <v>C</v>
          </cell>
          <cell r="D271">
            <v>0</v>
          </cell>
          <cell r="H271">
            <v>0</v>
          </cell>
          <cell r="J271">
            <v>0</v>
          </cell>
          <cell r="L271">
            <v>0</v>
          </cell>
        </row>
        <row r="272">
          <cell r="A272" t="str">
            <v>300KAR02</v>
          </cell>
          <cell r="B272" t="str">
            <v>KAROTAZHNIK</v>
          </cell>
          <cell r="C272" t="str">
            <v>C</v>
          </cell>
          <cell r="D272">
            <v>0</v>
          </cell>
          <cell r="H272">
            <v>0</v>
          </cell>
          <cell r="J272">
            <v>0</v>
          </cell>
          <cell r="L272">
            <v>0</v>
          </cell>
        </row>
        <row r="273">
          <cell r="A273" t="str">
            <v>300KAS01</v>
          </cell>
          <cell r="B273" t="str">
            <v>Kaskor</v>
          </cell>
          <cell r="C273" t="str">
            <v>C</v>
          </cell>
          <cell r="D273">
            <v>0</v>
          </cell>
          <cell r="H273">
            <v>0</v>
          </cell>
          <cell r="J273">
            <v>0</v>
          </cell>
          <cell r="L273">
            <v>0</v>
          </cell>
        </row>
        <row r="274">
          <cell r="A274" t="str">
            <v>300KAS02</v>
          </cell>
          <cell r="B274" t="str">
            <v>Kaspishelf</v>
          </cell>
          <cell r="C274" t="str">
            <v>C</v>
          </cell>
          <cell r="D274">
            <v>0</v>
          </cell>
          <cell r="H274">
            <v>0</v>
          </cell>
          <cell r="J274">
            <v>0</v>
          </cell>
          <cell r="L274">
            <v>0</v>
          </cell>
        </row>
        <row r="275">
          <cell r="A275" t="str">
            <v>300KAS03</v>
          </cell>
          <cell r="B275" t="str">
            <v>KASKOR TELECOM</v>
          </cell>
          <cell r="C275" t="str">
            <v>C</v>
          </cell>
          <cell r="D275">
            <v>0</v>
          </cell>
          <cell r="H275">
            <v>0</v>
          </cell>
          <cell r="J275">
            <v>0</v>
          </cell>
          <cell r="L275">
            <v>0</v>
          </cell>
        </row>
        <row r="276">
          <cell r="A276" t="str">
            <v>300KAS04</v>
          </cell>
          <cell r="B276" t="str">
            <v>Kaster</v>
          </cell>
          <cell r="C276" t="str">
            <v>C</v>
          </cell>
          <cell r="D276">
            <v>0</v>
          </cell>
          <cell r="H276">
            <v>0</v>
          </cell>
          <cell r="J276">
            <v>0</v>
          </cell>
          <cell r="L276">
            <v>0</v>
          </cell>
        </row>
        <row r="277">
          <cell r="A277" t="str">
            <v>300KAT01</v>
          </cell>
          <cell r="B277" t="str">
            <v>KATYNAS</v>
          </cell>
          <cell r="C277" t="str">
            <v>C</v>
          </cell>
          <cell r="D277">
            <v>0</v>
          </cell>
          <cell r="H277">
            <v>0</v>
          </cell>
          <cell r="J277">
            <v>0</v>
          </cell>
          <cell r="L277">
            <v>0</v>
          </cell>
        </row>
        <row r="278">
          <cell r="A278" t="str">
            <v>300KAZ01</v>
          </cell>
          <cell r="B278" t="str">
            <v>Kaztransoil</v>
          </cell>
          <cell r="C278" t="str">
            <v>C</v>
          </cell>
          <cell r="D278">
            <v>277.14</v>
          </cell>
          <cell r="E278" t="str">
            <v>C</v>
          </cell>
          <cell r="F278">
            <v>277.14</v>
          </cell>
          <cell r="G278">
            <v>17188.07</v>
          </cell>
          <cell r="H278">
            <v>16910.93</v>
          </cell>
          <cell r="I278" t="str">
            <v>C</v>
          </cell>
          <cell r="J278">
            <v>17188.07</v>
          </cell>
          <cell r="K278" t="str">
            <v>C</v>
          </cell>
          <cell r="L278">
            <v>17188.07</v>
          </cell>
        </row>
        <row r="279">
          <cell r="A279" t="str">
            <v>300KAZ03</v>
          </cell>
          <cell r="B279" t="str">
            <v>Kazakhinstrakh</v>
          </cell>
          <cell r="C279" t="str">
            <v>C</v>
          </cell>
          <cell r="D279">
            <v>0</v>
          </cell>
          <cell r="H279">
            <v>0</v>
          </cell>
          <cell r="J279">
            <v>0</v>
          </cell>
          <cell r="L279">
            <v>0</v>
          </cell>
        </row>
        <row r="280">
          <cell r="A280" t="str">
            <v>300KAZ04</v>
          </cell>
          <cell r="B280" t="str">
            <v>KAZNIGRI</v>
          </cell>
          <cell r="C280" t="str">
            <v>C</v>
          </cell>
          <cell r="D280">
            <v>0</v>
          </cell>
          <cell r="H280">
            <v>0</v>
          </cell>
          <cell r="J280">
            <v>0</v>
          </cell>
          <cell r="L280">
            <v>0</v>
          </cell>
        </row>
        <row r="281">
          <cell r="A281" t="str">
            <v>300KAZ05</v>
          </cell>
          <cell r="B281" t="str">
            <v>Kazakhoil Drilling</v>
          </cell>
          <cell r="C281" t="str">
            <v>C</v>
          </cell>
          <cell r="D281">
            <v>0</v>
          </cell>
          <cell r="F281">
            <v>472613.1</v>
          </cell>
          <cell r="G281">
            <v>948943.92</v>
          </cell>
          <cell r="H281">
            <v>476330.82</v>
          </cell>
          <cell r="I281" t="str">
            <v>C</v>
          </cell>
          <cell r="J281">
            <v>476330.82</v>
          </cell>
          <cell r="K281" t="str">
            <v>C</v>
          </cell>
          <cell r="L281">
            <v>476330.82</v>
          </cell>
        </row>
        <row r="282">
          <cell r="A282" t="str">
            <v>300KEE01</v>
          </cell>
          <cell r="B282" t="str">
            <v>KEENOIL</v>
          </cell>
          <cell r="C282" t="str">
            <v>C</v>
          </cell>
          <cell r="D282">
            <v>107592</v>
          </cell>
          <cell r="E282" t="str">
            <v>C</v>
          </cell>
          <cell r="F282">
            <v>100000</v>
          </cell>
          <cell r="H282">
            <v>100000</v>
          </cell>
          <cell r="I282" t="str">
            <v>D</v>
          </cell>
          <cell r="J282">
            <v>7592</v>
          </cell>
          <cell r="K282" t="str">
            <v>C</v>
          </cell>
          <cell r="L282">
            <v>7592</v>
          </cell>
        </row>
        <row r="283">
          <cell r="A283" t="str">
            <v>300KEZ01</v>
          </cell>
          <cell r="B283" t="str">
            <v>Kezby</v>
          </cell>
          <cell r="C283" t="str">
            <v>C</v>
          </cell>
          <cell r="D283">
            <v>0</v>
          </cell>
          <cell r="G283">
            <v>1801.27</v>
          </cell>
          <cell r="H283">
            <v>1801.27</v>
          </cell>
          <cell r="I283" t="str">
            <v>C</v>
          </cell>
          <cell r="J283">
            <v>1801.27</v>
          </cell>
          <cell r="K283" t="str">
            <v>C</v>
          </cell>
          <cell r="L283">
            <v>1801.27</v>
          </cell>
        </row>
        <row r="284">
          <cell r="A284" t="str">
            <v>300KHA01</v>
          </cell>
          <cell r="B284" t="str">
            <v>KHAIROVA</v>
          </cell>
          <cell r="C284" t="str">
            <v>C</v>
          </cell>
          <cell r="D284">
            <v>0</v>
          </cell>
          <cell r="H284">
            <v>0</v>
          </cell>
          <cell r="J284">
            <v>0</v>
          </cell>
          <cell r="L284">
            <v>0</v>
          </cell>
        </row>
        <row r="285">
          <cell r="A285" t="str">
            <v>300KIM01</v>
          </cell>
          <cell r="B285" t="str">
            <v>KIMER</v>
          </cell>
          <cell r="C285" t="str">
            <v>C</v>
          </cell>
          <cell r="D285">
            <v>1231.3399999999999</v>
          </cell>
          <cell r="E285" t="str">
            <v>C</v>
          </cell>
          <cell r="F285">
            <v>792.29</v>
          </cell>
          <cell r="H285">
            <v>792.29</v>
          </cell>
          <cell r="I285" t="str">
            <v>D</v>
          </cell>
          <cell r="J285">
            <v>439.05</v>
          </cell>
          <cell r="K285" t="str">
            <v>C</v>
          </cell>
          <cell r="L285">
            <v>439.05</v>
          </cell>
        </row>
        <row r="286">
          <cell r="A286" t="str">
            <v>300KIO01</v>
          </cell>
          <cell r="B286" t="str">
            <v>KIO DGP GOSNPTSZEM</v>
          </cell>
          <cell r="C286" t="str">
            <v>C</v>
          </cell>
          <cell r="D286">
            <v>0</v>
          </cell>
          <cell r="H286">
            <v>0</v>
          </cell>
          <cell r="J286">
            <v>0</v>
          </cell>
          <cell r="L286">
            <v>0</v>
          </cell>
        </row>
        <row r="287">
          <cell r="A287" t="str">
            <v>300KIS01</v>
          </cell>
          <cell r="B287" t="str">
            <v>Kislorod</v>
          </cell>
          <cell r="C287" t="str">
            <v>C</v>
          </cell>
          <cell r="D287">
            <v>0</v>
          </cell>
          <cell r="G287">
            <v>1119.6099999999999</v>
          </cell>
          <cell r="H287">
            <v>1119.6099999999999</v>
          </cell>
          <cell r="I287" t="str">
            <v>C</v>
          </cell>
          <cell r="J287">
            <v>1119.6099999999999</v>
          </cell>
          <cell r="K287" t="str">
            <v>C</v>
          </cell>
          <cell r="L287">
            <v>1119.6099999999999</v>
          </cell>
        </row>
        <row r="288">
          <cell r="A288" t="str">
            <v>300KKO01</v>
          </cell>
          <cell r="B288" t="str">
            <v>Kascor Kommercia</v>
          </cell>
          <cell r="C288" t="str">
            <v>C</v>
          </cell>
          <cell r="D288">
            <v>0</v>
          </cell>
          <cell r="H288">
            <v>0</v>
          </cell>
          <cell r="J288">
            <v>0</v>
          </cell>
          <cell r="L288">
            <v>0</v>
          </cell>
        </row>
        <row r="289">
          <cell r="A289" t="str">
            <v>300KLI01</v>
          </cell>
          <cell r="B289" t="str">
            <v>Klinchev N.D.</v>
          </cell>
          <cell r="C289" t="str">
            <v>C</v>
          </cell>
          <cell r="D289">
            <v>0</v>
          </cell>
          <cell r="F289">
            <v>10000</v>
          </cell>
          <cell r="G289">
            <v>10000</v>
          </cell>
          <cell r="H289">
            <v>0</v>
          </cell>
          <cell r="J289">
            <v>0</v>
          </cell>
          <cell r="L289">
            <v>0</v>
          </cell>
        </row>
        <row r="290">
          <cell r="A290" t="str">
            <v>300KMO01</v>
          </cell>
          <cell r="B290" t="str">
            <v>K-MOBILE</v>
          </cell>
          <cell r="C290" t="str">
            <v>C</v>
          </cell>
          <cell r="D290">
            <v>0</v>
          </cell>
          <cell r="G290">
            <v>3016.54</v>
          </cell>
          <cell r="H290">
            <v>3016.54</v>
          </cell>
          <cell r="I290" t="str">
            <v>C</v>
          </cell>
          <cell r="J290">
            <v>3016.54</v>
          </cell>
          <cell r="K290" t="str">
            <v>C</v>
          </cell>
          <cell r="L290">
            <v>3016.54</v>
          </cell>
        </row>
        <row r="291">
          <cell r="A291" t="str">
            <v>300KMO02</v>
          </cell>
          <cell r="B291" t="str">
            <v>Kar-Tel</v>
          </cell>
          <cell r="C291" t="str">
            <v>C</v>
          </cell>
          <cell r="D291">
            <v>0</v>
          </cell>
          <cell r="H291">
            <v>0</v>
          </cell>
          <cell r="J291">
            <v>0</v>
          </cell>
          <cell r="L291">
            <v>0</v>
          </cell>
        </row>
        <row r="292">
          <cell r="A292" t="str">
            <v>300KOP01</v>
          </cell>
          <cell r="B292" t="str">
            <v>Kopiya</v>
          </cell>
          <cell r="C292" t="str">
            <v>C</v>
          </cell>
          <cell r="D292">
            <v>0</v>
          </cell>
          <cell r="H292">
            <v>0</v>
          </cell>
          <cell r="J292">
            <v>0</v>
          </cell>
          <cell r="L292">
            <v>0</v>
          </cell>
        </row>
        <row r="293">
          <cell r="A293" t="str">
            <v>300KOR01</v>
          </cell>
          <cell r="B293" t="str">
            <v>Koruna V N</v>
          </cell>
          <cell r="C293" t="str">
            <v>C</v>
          </cell>
          <cell r="D293">
            <v>2758.87</v>
          </cell>
          <cell r="E293" t="str">
            <v>C</v>
          </cell>
          <cell r="F293">
            <v>2680.56</v>
          </cell>
          <cell r="H293">
            <v>2680.56</v>
          </cell>
          <cell r="I293" t="str">
            <v>D</v>
          </cell>
          <cell r="J293">
            <v>78.31</v>
          </cell>
          <cell r="K293" t="str">
            <v>C</v>
          </cell>
          <cell r="L293">
            <v>78.31</v>
          </cell>
        </row>
        <row r="294">
          <cell r="A294" t="str">
            <v>300KOT01</v>
          </cell>
          <cell r="B294" t="str">
            <v>Kotev</v>
          </cell>
          <cell r="C294" t="str">
            <v>C</v>
          </cell>
          <cell r="D294">
            <v>0</v>
          </cell>
          <cell r="H294">
            <v>0</v>
          </cell>
          <cell r="J294">
            <v>0</v>
          </cell>
          <cell r="L294">
            <v>0</v>
          </cell>
        </row>
        <row r="295">
          <cell r="A295" t="str">
            <v>300KSK01</v>
          </cell>
          <cell r="B295" t="str">
            <v>KSK Utes</v>
          </cell>
          <cell r="C295" t="str">
            <v>C</v>
          </cell>
          <cell r="D295">
            <v>0</v>
          </cell>
          <cell r="H295">
            <v>0</v>
          </cell>
          <cell r="J295">
            <v>0</v>
          </cell>
          <cell r="L295">
            <v>0</v>
          </cell>
        </row>
        <row r="296">
          <cell r="A296" t="str">
            <v>300KTE01</v>
          </cell>
          <cell r="B296" t="str">
            <v>Kascor Telecom</v>
          </cell>
          <cell r="C296" t="str">
            <v>C</v>
          </cell>
          <cell r="D296">
            <v>0</v>
          </cell>
          <cell r="H296">
            <v>0</v>
          </cell>
          <cell r="J296">
            <v>0</v>
          </cell>
          <cell r="L296">
            <v>0</v>
          </cell>
        </row>
        <row r="297">
          <cell r="A297" t="str">
            <v>300KTS01</v>
          </cell>
          <cell r="B297" t="str">
            <v>RGP KTSSMS</v>
          </cell>
          <cell r="C297" t="str">
            <v>C</v>
          </cell>
          <cell r="D297">
            <v>0</v>
          </cell>
          <cell r="H297">
            <v>0</v>
          </cell>
          <cell r="J297">
            <v>0</v>
          </cell>
          <cell r="L297">
            <v>0</v>
          </cell>
        </row>
        <row r="298">
          <cell r="A298" t="str">
            <v>300KUL01</v>
          </cell>
          <cell r="B298" t="str">
            <v>Kuljigitova</v>
          </cell>
          <cell r="C298" t="str">
            <v>C</v>
          </cell>
          <cell r="D298">
            <v>0</v>
          </cell>
          <cell r="H298">
            <v>0</v>
          </cell>
          <cell r="J298">
            <v>0</v>
          </cell>
          <cell r="L298">
            <v>0</v>
          </cell>
        </row>
        <row r="299">
          <cell r="A299" t="str">
            <v>300KYD01</v>
          </cell>
          <cell r="B299" t="str">
            <v>KYDYR</v>
          </cell>
          <cell r="C299" t="str">
            <v>C</v>
          </cell>
          <cell r="D299">
            <v>0</v>
          </cell>
          <cell r="H299">
            <v>0</v>
          </cell>
          <cell r="J299">
            <v>0</v>
          </cell>
          <cell r="L299">
            <v>0</v>
          </cell>
        </row>
        <row r="300">
          <cell r="A300" t="str">
            <v>300LAT01</v>
          </cell>
          <cell r="B300" t="str">
            <v>Latipov B.C.</v>
          </cell>
          <cell r="C300" t="str">
            <v>C</v>
          </cell>
          <cell r="D300">
            <v>1767.98</v>
          </cell>
          <cell r="E300" t="str">
            <v>C</v>
          </cell>
          <cell r="F300">
            <v>1482.61</v>
          </cell>
          <cell r="G300">
            <v>2173.9699999999998</v>
          </cell>
          <cell r="H300">
            <v>691.36</v>
          </cell>
          <cell r="I300" t="str">
            <v>C</v>
          </cell>
          <cell r="J300">
            <v>2459.34</v>
          </cell>
          <cell r="K300" t="str">
            <v>C</v>
          </cell>
          <cell r="L300">
            <v>2459.34</v>
          </cell>
        </row>
        <row r="301">
          <cell r="A301" t="str">
            <v>300LOM01</v>
          </cell>
          <cell r="B301" t="str">
            <v>Lomakin</v>
          </cell>
          <cell r="C301" t="str">
            <v>C</v>
          </cell>
          <cell r="D301">
            <v>0</v>
          </cell>
          <cell r="G301">
            <v>167.49</v>
          </cell>
          <cell r="H301" t="str">
            <v>167.49C</v>
          </cell>
          <cell r="J301">
            <v>167.49</v>
          </cell>
          <cell r="K301" t="str">
            <v>C</v>
          </cell>
          <cell r="L301">
            <v>167.49</v>
          </cell>
        </row>
        <row r="302">
          <cell r="A302" t="str">
            <v>300LSI01</v>
          </cell>
          <cell r="B302" t="str">
            <v>L.S.I.P.</v>
          </cell>
          <cell r="C302" t="str">
            <v>C</v>
          </cell>
          <cell r="D302">
            <v>1947.83</v>
          </cell>
          <cell r="E302" t="str">
            <v>C</v>
          </cell>
          <cell r="F302">
            <v>1577.22</v>
          </cell>
          <cell r="G302">
            <v>3792.84</v>
          </cell>
          <cell r="H302">
            <v>2215.62</v>
          </cell>
          <cell r="I302" t="str">
            <v>C</v>
          </cell>
          <cell r="J302">
            <v>4163.45</v>
          </cell>
          <cell r="K302" t="str">
            <v>C</v>
          </cell>
          <cell r="L302">
            <v>4163.45</v>
          </cell>
        </row>
        <row r="303">
          <cell r="A303" t="str">
            <v>300MAE01</v>
          </cell>
          <cell r="B303" t="str">
            <v>Energocombinat MAEC</v>
          </cell>
          <cell r="C303" t="str">
            <v>C</v>
          </cell>
          <cell r="D303">
            <v>0</v>
          </cell>
          <cell r="H303">
            <v>0</v>
          </cell>
          <cell r="J303">
            <v>0</v>
          </cell>
          <cell r="L303">
            <v>0</v>
          </cell>
        </row>
        <row r="304">
          <cell r="A304" t="str">
            <v>300MAN01</v>
          </cell>
          <cell r="B304" t="str">
            <v>MANEX</v>
          </cell>
          <cell r="C304" t="str">
            <v>C</v>
          </cell>
          <cell r="D304">
            <v>0</v>
          </cell>
          <cell r="H304">
            <v>0</v>
          </cell>
          <cell r="J304">
            <v>0</v>
          </cell>
          <cell r="L304">
            <v>0</v>
          </cell>
        </row>
        <row r="305">
          <cell r="A305" t="str">
            <v>300MAN03</v>
          </cell>
          <cell r="B305" t="str">
            <v>Mangistauenergomontazh</v>
          </cell>
          <cell r="C305" t="str">
            <v>C</v>
          </cell>
          <cell r="D305">
            <v>0</v>
          </cell>
          <cell r="G305">
            <v>275.04000000000002</v>
          </cell>
          <cell r="H305" t="str">
            <v>275.04C</v>
          </cell>
          <cell r="J305">
            <v>275.04000000000002</v>
          </cell>
          <cell r="K305" t="str">
            <v>C</v>
          </cell>
          <cell r="L305">
            <v>275.04000000000002</v>
          </cell>
        </row>
        <row r="306">
          <cell r="A306" t="str">
            <v>300MAR01</v>
          </cell>
          <cell r="B306" t="str">
            <v>Market</v>
          </cell>
          <cell r="C306" t="str">
            <v>C</v>
          </cell>
          <cell r="D306">
            <v>0</v>
          </cell>
          <cell r="H306">
            <v>0</v>
          </cell>
          <cell r="J306">
            <v>0</v>
          </cell>
          <cell r="L306">
            <v>0</v>
          </cell>
        </row>
        <row r="307">
          <cell r="A307" t="str">
            <v>300MAS01</v>
          </cell>
          <cell r="B307" t="str">
            <v>Mashzavod</v>
          </cell>
          <cell r="C307" t="str">
            <v>C</v>
          </cell>
          <cell r="D307">
            <v>0</v>
          </cell>
          <cell r="H307">
            <v>0</v>
          </cell>
          <cell r="J307">
            <v>0</v>
          </cell>
          <cell r="L307">
            <v>0</v>
          </cell>
        </row>
        <row r="308">
          <cell r="A308" t="str">
            <v>300MAX01</v>
          </cell>
          <cell r="B308" t="str">
            <v>MaxiBar</v>
          </cell>
          <cell r="C308" t="str">
            <v>C</v>
          </cell>
          <cell r="D308">
            <v>0</v>
          </cell>
          <cell r="H308">
            <v>0</v>
          </cell>
          <cell r="J308">
            <v>0</v>
          </cell>
          <cell r="L308">
            <v>0</v>
          </cell>
        </row>
        <row r="309">
          <cell r="A309" t="str">
            <v>300MEM01</v>
          </cell>
          <cell r="B309" t="str">
            <v>Memn</v>
          </cell>
          <cell r="C309" t="str">
            <v>C</v>
          </cell>
          <cell r="D309">
            <v>0</v>
          </cell>
          <cell r="H309">
            <v>0</v>
          </cell>
          <cell r="J309">
            <v>0</v>
          </cell>
          <cell r="L309">
            <v>0</v>
          </cell>
        </row>
        <row r="310">
          <cell r="A310" t="str">
            <v>300MES01</v>
          </cell>
          <cell r="B310" t="str">
            <v>Mestnoe Vremya Paper</v>
          </cell>
          <cell r="C310" t="str">
            <v>C</v>
          </cell>
          <cell r="D310">
            <v>0</v>
          </cell>
          <cell r="H310">
            <v>0</v>
          </cell>
          <cell r="J310">
            <v>0</v>
          </cell>
          <cell r="L310">
            <v>0</v>
          </cell>
        </row>
        <row r="311">
          <cell r="A311" t="str">
            <v>300MIC01</v>
          </cell>
          <cell r="B311" t="str">
            <v>Akim of Mangistau</v>
          </cell>
          <cell r="C311" t="str">
            <v>C</v>
          </cell>
          <cell r="D311">
            <v>34000</v>
          </cell>
          <cell r="E311" t="str">
            <v>C</v>
          </cell>
          <cell r="F311">
            <v>34012.199999999997</v>
          </cell>
          <cell r="H311">
            <v>34012.199999999997</v>
          </cell>
          <cell r="I311" t="str">
            <v>D</v>
          </cell>
          <cell r="J311">
            <v>12.2</v>
          </cell>
          <cell r="K311" t="str">
            <v>D</v>
          </cell>
          <cell r="L311">
            <v>-12.2</v>
          </cell>
        </row>
        <row r="312">
          <cell r="A312" t="str">
            <v>300MIL01</v>
          </cell>
          <cell r="B312" t="str">
            <v>Milton M. Cooke</v>
          </cell>
          <cell r="C312" t="str">
            <v>C</v>
          </cell>
          <cell r="D312">
            <v>0</v>
          </cell>
          <cell r="H312">
            <v>0</v>
          </cell>
          <cell r="J312">
            <v>0</v>
          </cell>
          <cell r="L312">
            <v>0</v>
          </cell>
        </row>
        <row r="313">
          <cell r="A313" t="str">
            <v>300MIR01</v>
          </cell>
          <cell r="B313" t="str">
            <v>Miras-2</v>
          </cell>
          <cell r="C313" t="str">
            <v>C</v>
          </cell>
          <cell r="D313">
            <v>0</v>
          </cell>
          <cell r="H313">
            <v>0</v>
          </cell>
          <cell r="J313">
            <v>0</v>
          </cell>
          <cell r="L313">
            <v>0</v>
          </cell>
        </row>
        <row r="314">
          <cell r="A314" t="str">
            <v>300MOD01</v>
          </cell>
          <cell r="B314" t="str">
            <v>MODT</v>
          </cell>
          <cell r="C314" t="str">
            <v>C</v>
          </cell>
          <cell r="D314">
            <v>11160.66</v>
          </cell>
          <cell r="E314" t="str">
            <v>C</v>
          </cell>
          <cell r="F314">
            <v>11160.66</v>
          </cell>
          <cell r="H314">
            <v>11160.66</v>
          </cell>
          <cell r="I314" t="str">
            <v>D</v>
          </cell>
          <cell r="J314">
            <v>0</v>
          </cell>
          <cell r="L314">
            <v>0</v>
          </cell>
        </row>
        <row r="315">
          <cell r="A315" t="str">
            <v>300MOG01</v>
          </cell>
          <cell r="B315" t="str">
            <v>MOGPPS</v>
          </cell>
          <cell r="C315" t="str">
            <v>C</v>
          </cell>
          <cell r="D315">
            <v>0</v>
          </cell>
          <cell r="H315">
            <v>0</v>
          </cell>
          <cell r="J315">
            <v>0</v>
          </cell>
          <cell r="L315">
            <v>0</v>
          </cell>
        </row>
        <row r="316">
          <cell r="A316" t="str">
            <v>300MOL01</v>
          </cell>
          <cell r="B316" t="str">
            <v>MOLEST</v>
          </cell>
          <cell r="C316" t="str">
            <v>C</v>
          </cell>
          <cell r="D316">
            <v>4288.6400000000003</v>
          </cell>
          <cell r="E316" t="str">
            <v>C</v>
          </cell>
          <cell r="F316">
            <v>3537.58</v>
          </cell>
          <cell r="H316">
            <v>3537.58</v>
          </cell>
          <cell r="I316" t="str">
            <v>D</v>
          </cell>
          <cell r="J316">
            <v>751.06</v>
          </cell>
          <cell r="K316" t="str">
            <v>C</v>
          </cell>
          <cell r="L316">
            <v>751.06</v>
          </cell>
        </row>
        <row r="317">
          <cell r="A317" t="str">
            <v>300MOT01</v>
          </cell>
          <cell r="B317" t="str">
            <v>MOTIV</v>
          </cell>
          <cell r="C317" t="str">
            <v>C</v>
          </cell>
          <cell r="D317">
            <v>0</v>
          </cell>
          <cell r="H317">
            <v>0</v>
          </cell>
          <cell r="J317">
            <v>0</v>
          </cell>
          <cell r="L317">
            <v>0</v>
          </cell>
        </row>
        <row r="318">
          <cell r="A318" t="str">
            <v>300MPG01</v>
          </cell>
          <cell r="B318" t="str">
            <v>Mangisau Prom Geophysica</v>
          </cell>
          <cell r="C318" t="str">
            <v>C</v>
          </cell>
          <cell r="D318">
            <v>0</v>
          </cell>
          <cell r="H318">
            <v>0</v>
          </cell>
          <cell r="J318">
            <v>0</v>
          </cell>
          <cell r="L318">
            <v>0</v>
          </cell>
        </row>
        <row r="319">
          <cell r="A319" t="str">
            <v>300MUR01</v>
          </cell>
          <cell r="B319" t="str">
            <v>Murtazaliev</v>
          </cell>
          <cell r="C319" t="str">
            <v>C</v>
          </cell>
          <cell r="D319">
            <v>0</v>
          </cell>
          <cell r="H319">
            <v>0</v>
          </cell>
          <cell r="J319">
            <v>0</v>
          </cell>
          <cell r="L319">
            <v>0</v>
          </cell>
        </row>
        <row r="320">
          <cell r="A320" t="str">
            <v>300MUS01</v>
          </cell>
          <cell r="B320" t="str">
            <v>Musina</v>
          </cell>
          <cell r="C320" t="str">
            <v>C</v>
          </cell>
          <cell r="D320">
            <v>0</v>
          </cell>
          <cell r="H320">
            <v>0</v>
          </cell>
          <cell r="J320">
            <v>0</v>
          </cell>
          <cell r="L320">
            <v>0</v>
          </cell>
        </row>
        <row r="321">
          <cell r="A321" t="str">
            <v>300MVO01</v>
          </cell>
          <cell r="B321" t="str">
            <v>MVO-AKBEREN</v>
          </cell>
          <cell r="C321" t="str">
            <v>C</v>
          </cell>
          <cell r="D321">
            <v>922.31</v>
          </cell>
          <cell r="E321" t="str">
            <v>C</v>
          </cell>
          <cell r="F321">
            <v>922.31</v>
          </cell>
          <cell r="G321">
            <v>1763.05</v>
          </cell>
          <cell r="H321">
            <v>840.74</v>
          </cell>
          <cell r="I321" t="str">
            <v>C</v>
          </cell>
          <cell r="J321">
            <v>1763.05</v>
          </cell>
          <cell r="K321" t="str">
            <v>C</v>
          </cell>
          <cell r="L321">
            <v>1763.05</v>
          </cell>
        </row>
        <row r="322">
          <cell r="A322" t="str">
            <v>300MYR01</v>
          </cell>
          <cell r="B322" t="str">
            <v>MYRZABEK</v>
          </cell>
          <cell r="C322" t="str">
            <v>C</v>
          </cell>
          <cell r="D322">
            <v>0</v>
          </cell>
          <cell r="H322">
            <v>0</v>
          </cell>
          <cell r="J322">
            <v>0</v>
          </cell>
          <cell r="L322">
            <v>0</v>
          </cell>
        </row>
        <row r="323">
          <cell r="A323" t="str">
            <v>300NAD01</v>
          </cell>
          <cell r="B323" t="str">
            <v>NADEJDA</v>
          </cell>
          <cell r="C323" t="str">
            <v>C</v>
          </cell>
          <cell r="D323">
            <v>0</v>
          </cell>
          <cell r="H323">
            <v>0</v>
          </cell>
          <cell r="J323">
            <v>0</v>
          </cell>
          <cell r="L323">
            <v>0</v>
          </cell>
        </row>
        <row r="324">
          <cell r="A324" t="str">
            <v>300NED01</v>
          </cell>
          <cell r="B324" t="str">
            <v>Nedra</v>
          </cell>
          <cell r="C324" t="str">
            <v>C</v>
          </cell>
          <cell r="D324">
            <v>0</v>
          </cell>
          <cell r="H324">
            <v>0</v>
          </cell>
          <cell r="J324">
            <v>0</v>
          </cell>
          <cell r="L324">
            <v>0</v>
          </cell>
        </row>
        <row r="325">
          <cell r="A325" t="str">
            <v>300NIP02</v>
          </cell>
          <cell r="B325" t="str">
            <v>NIPI Neftegas</v>
          </cell>
          <cell r="C325" t="str">
            <v>C</v>
          </cell>
          <cell r="D325">
            <v>25893.19</v>
          </cell>
          <cell r="E325" t="str">
            <v>C</v>
          </cell>
          <cell r="F325">
            <v>10349.780000000001</v>
          </cell>
          <cell r="H325">
            <v>10349.780000000001</v>
          </cell>
          <cell r="I325" t="str">
            <v>D</v>
          </cell>
          <cell r="J325">
            <v>15543.41</v>
          </cell>
          <cell r="K325" t="str">
            <v>C</v>
          </cell>
          <cell r="L325">
            <v>15543.41</v>
          </cell>
        </row>
        <row r="326">
          <cell r="A326" t="str">
            <v>300NUR01</v>
          </cell>
          <cell r="B326" t="str">
            <v>Nursat</v>
          </cell>
          <cell r="C326" t="str">
            <v>C</v>
          </cell>
          <cell r="D326">
            <v>0</v>
          </cell>
          <cell r="H326">
            <v>0</v>
          </cell>
          <cell r="J326">
            <v>0</v>
          </cell>
          <cell r="L326">
            <v>0</v>
          </cell>
        </row>
        <row r="327">
          <cell r="A327" t="str">
            <v>300NUR02</v>
          </cell>
          <cell r="B327" t="str">
            <v>Nuras</v>
          </cell>
          <cell r="C327" t="str">
            <v>C</v>
          </cell>
          <cell r="D327">
            <v>0</v>
          </cell>
          <cell r="H327">
            <v>0</v>
          </cell>
          <cell r="J327">
            <v>0</v>
          </cell>
          <cell r="L327">
            <v>0</v>
          </cell>
        </row>
        <row r="328">
          <cell r="A328" t="str">
            <v>300ORB01</v>
          </cell>
          <cell r="B328" t="str">
            <v>ORBITA</v>
          </cell>
          <cell r="C328" t="str">
            <v>C</v>
          </cell>
          <cell r="D328">
            <v>0</v>
          </cell>
          <cell r="G328">
            <v>894.92</v>
          </cell>
          <cell r="H328" t="str">
            <v>894.92C</v>
          </cell>
          <cell r="J328">
            <v>894.92</v>
          </cell>
          <cell r="K328" t="str">
            <v>C</v>
          </cell>
          <cell r="L328">
            <v>894.92</v>
          </cell>
        </row>
        <row r="329">
          <cell r="A329" t="str">
            <v>300ORT01</v>
          </cell>
          <cell r="B329" t="str">
            <v>ORT Sondyrushi</v>
          </cell>
          <cell r="C329" t="str">
            <v>C</v>
          </cell>
          <cell r="D329">
            <v>1567.67</v>
          </cell>
          <cell r="E329" t="str">
            <v>C</v>
          </cell>
          <cell r="F329">
            <v>1567.67</v>
          </cell>
          <cell r="H329">
            <v>1567.67</v>
          </cell>
          <cell r="I329" t="str">
            <v>D</v>
          </cell>
          <cell r="J329">
            <v>0</v>
          </cell>
          <cell r="L329">
            <v>0</v>
          </cell>
        </row>
        <row r="330">
          <cell r="A330" t="str">
            <v>300OTE01</v>
          </cell>
          <cell r="B330" t="str">
            <v>OTES</v>
          </cell>
          <cell r="C330" t="str">
            <v>C</v>
          </cell>
          <cell r="D330">
            <v>0</v>
          </cell>
          <cell r="G330">
            <v>354.41</v>
          </cell>
          <cell r="H330" t="str">
            <v>354.41C</v>
          </cell>
          <cell r="J330">
            <v>354.41</v>
          </cell>
          <cell r="K330" t="str">
            <v>C</v>
          </cell>
          <cell r="L330">
            <v>354.41</v>
          </cell>
        </row>
        <row r="331">
          <cell r="A331" t="str">
            <v>300OTR01</v>
          </cell>
          <cell r="B331" t="str">
            <v>OTRAR TRAVEL</v>
          </cell>
          <cell r="C331" t="str">
            <v>C</v>
          </cell>
          <cell r="D331">
            <v>894.32</v>
          </cell>
          <cell r="E331" t="str">
            <v>C</v>
          </cell>
          <cell r="F331">
            <v>894.32</v>
          </cell>
          <cell r="G331">
            <v>7509.58</v>
          </cell>
          <cell r="H331">
            <v>6615.26</v>
          </cell>
          <cell r="I331" t="str">
            <v>C</v>
          </cell>
          <cell r="J331">
            <v>7509.58</v>
          </cell>
          <cell r="K331" t="str">
            <v>C</v>
          </cell>
          <cell r="L331">
            <v>7509.58</v>
          </cell>
        </row>
        <row r="332">
          <cell r="A332" t="str">
            <v>300PAR01</v>
          </cell>
          <cell r="B332" t="str">
            <v>Partner</v>
          </cell>
          <cell r="C332" t="str">
            <v>C</v>
          </cell>
          <cell r="D332" t="str">
            <v>164.76C</v>
          </cell>
          <cell r="F332">
            <v>164.76</v>
          </cell>
          <cell r="H332" t="str">
            <v>164.76D</v>
          </cell>
          <cell r="J332">
            <v>0</v>
          </cell>
          <cell r="L332">
            <v>0</v>
          </cell>
        </row>
        <row r="333">
          <cell r="A333" t="str">
            <v>300PAT01</v>
          </cell>
          <cell r="B333" t="str">
            <v>Patriot</v>
          </cell>
          <cell r="C333" t="str">
            <v>C</v>
          </cell>
          <cell r="D333">
            <v>0</v>
          </cell>
          <cell r="H333">
            <v>0</v>
          </cell>
          <cell r="J333">
            <v>0</v>
          </cell>
          <cell r="L333">
            <v>0</v>
          </cell>
        </row>
        <row r="334">
          <cell r="A334" t="str">
            <v>300PET01</v>
          </cell>
          <cell r="B334" t="str">
            <v>Petoil</v>
          </cell>
          <cell r="C334" t="str">
            <v>C</v>
          </cell>
          <cell r="D334">
            <v>0</v>
          </cell>
          <cell r="H334">
            <v>0</v>
          </cell>
          <cell r="J334">
            <v>0</v>
          </cell>
          <cell r="L334">
            <v>0</v>
          </cell>
        </row>
        <row r="335">
          <cell r="A335" t="str">
            <v>300PET02</v>
          </cell>
          <cell r="B335" t="str">
            <v>Petroleum Pipe Company</v>
          </cell>
          <cell r="C335" t="str">
            <v>C</v>
          </cell>
          <cell r="D335">
            <v>102.36</v>
          </cell>
          <cell r="E335" t="str">
            <v>D</v>
          </cell>
          <cell r="F335">
            <v>337261.6</v>
          </cell>
          <cell r="G335">
            <v>337259</v>
          </cell>
          <cell r="H335">
            <v>2.6</v>
          </cell>
          <cell r="I335" t="str">
            <v>D</v>
          </cell>
          <cell r="J335">
            <v>104.96</v>
          </cell>
          <cell r="K335" t="str">
            <v>D</v>
          </cell>
          <cell r="L335">
            <v>-104.96</v>
          </cell>
        </row>
        <row r="336">
          <cell r="A336" t="str">
            <v>300POL01</v>
          </cell>
          <cell r="B336" t="str">
            <v>Polish Oil&amp;Gas</v>
          </cell>
          <cell r="C336" t="str">
            <v>C</v>
          </cell>
          <cell r="D336">
            <v>0</v>
          </cell>
          <cell r="H336">
            <v>0</v>
          </cell>
          <cell r="J336">
            <v>0</v>
          </cell>
          <cell r="L336">
            <v>0</v>
          </cell>
        </row>
        <row r="337">
          <cell r="A337" t="str">
            <v>300PRO01</v>
          </cell>
          <cell r="B337" t="str">
            <v>Projectirovshik</v>
          </cell>
          <cell r="C337" t="str">
            <v>C</v>
          </cell>
          <cell r="D337">
            <v>0</v>
          </cell>
          <cell r="H337">
            <v>0</v>
          </cell>
          <cell r="J337">
            <v>0</v>
          </cell>
          <cell r="L337">
            <v>0</v>
          </cell>
        </row>
        <row r="338">
          <cell r="A338" t="str">
            <v>300PRO02</v>
          </cell>
          <cell r="B338" t="str">
            <v>PROMETEI</v>
          </cell>
          <cell r="C338" t="str">
            <v>C</v>
          </cell>
          <cell r="D338">
            <v>0</v>
          </cell>
          <cell r="H338">
            <v>0</v>
          </cell>
          <cell r="J338">
            <v>0</v>
          </cell>
          <cell r="L338">
            <v>0</v>
          </cell>
        </row>
        <row r="339">
          <cell r="A339" t="str">
            <v>300PSM01</v>
          </cell>
          <cell r="B339" t="str">
            <v>PSMP</v>
          </cell>
          <cell r="C339" t="str">
            <v>C</v>
          </cell>
          <cell r="D339">
            <v>0</v>
          </cell>
          <cell r="H339">
            <v>0</v>
          </cell>
          <cell r="J339">
            <v>0</v>
          </cell>
          <cell r="L339">
            <v>0</v>
          </cell>
        </row>
        <row r="340">
          <cell r="A340" t="str">
            <v>300PSV01</v>
          </cell>
          <cell r="B340" t="str">
            <v>PSV</v>
          </cell>
          <cell r="C340" t="str">
            <v>C</v>
          </cell>
          <cell r="D340" t="str">
            <v>0.01D</v>
          </cell>
          <cell r="F340">
            <v>0.01</v>
          </cell>
          <cell r="H340" t="str">
            <v>0.01D</v>
          </cell>
          <cell r="J340">
            <v>0.02</v>
          </cell>
          <cell r="K340" t="str">
            <v>D</v>
          </cell>
          <cell r="L340">
            <v>-0.02</v>
          </cell>
        </row>
        <row r="341">
          <cell r="A341" t="str">
            <v>300RAY01</v>
          </cell>
          <cell r="B341" t="str">
            <v>Raychem N. V.</v>
          </cell>
          <cell r="C341" t="str">
            <v>C</v>
          </cell>
          <cell r="D341" t="str">
            <v>20.18C</v>
          </cell>
          <cell r="F341">
            <v>0.52</v>
          </cell>
          <cell r="H341" t="str">
            <v>0.52D</v>
          </cell>
          <cell r="J341">
            <v>19.66</v>
          </cell>
          <cell r="K341" t="str">
            <v>C</v>
          </cell>
          <cell r="L341">
            <v>19.66</v>
          </cell>
        </row>
        <row r="342">
          <cell r="A342" t="str">
            <v>300RDS01</v>
          </cell>
          <cell r="B342" t="str">
            <v>RDS (Technical) LTD</v>
          </cell>
          <cell r="C342" t="str">
            <v>C</v>
          </cell>
          <cell r="D342">
            <v>8687.1</v>
          </cell>
          <cell r="E342" t="str">
            <v>C</v>
          </cell>
          <cell r="F342">
            <v>8687.1</v>
          </cell>
          <cell r="H342">
            <v>8687.1</v>
          </cell>
          <cell r="I342" t="str">
            <v>D</v>
          </cell>
          <cell r="J342">
            <v>0</v>
          </cell>
          <cell r="L342">
            <v>0</v>
          </cell>
        </row>
        <row r="343">
          <cell r="A343" t="str">
            <v>300REA01</v>
          </cell>
          <cell r="B343" t="str">
            <v>Real State Department</v>
          </cell>
          <cell r="C343" t="str">
            <v>C</v>
          </cell>
          <cell r="D343">
            <v>0</v>
          </cell>
          <cell r="H343">
            <v>0</v>
          </cell>
          <cell r="J343">
            <v>0</v>
          </cell>
          <cell r="L343">
            <v>0</v>
          </cell>
        </row>
        <row r="344">
          <cell r="A344" t="str">
            <v>300REI01</v>
          </cell>
          <cell r="B344" t="str">
            <v>Reis &amp; Co</v>
          </cell>
          <cell r="C344" t="str">
            <v>C</v>
          </cell>
          <cell r="D344">
            <v>0</v>
          </cell>
          <cell r="H344">
            <v>0</v>
          </cell>
          <cell r="J344">
            <v>0</v>
          </cell>
          <cell r="L344">
            <v>0</v>
          </cell>
        </row>
        <row r="345">
          <cell r="A345" t="str">
            <v>300RIK01</v>
          </cell>
          <cell r="B345" t="str">
            <v>RIK</v>
          </cell>
          <cell r="C345" t="str">
            <v>C</v>
          </cell>
          <cell r="D345" t="str">
            <v>78.15C</v>
          </cell>
          <cell r="F345">
            <v>1.99</v>
          </cell>
          <cell r="H345" t="str">
            <v>1.99D</v>
          </cell>
          <cell r="J345">
            <v>76.16</v>
          </cell>
          <cell r="K345" t="str">
            <v>C</v>
          </cell>
          <cell r="L345">
            <v>76.16</v>
          </cell>
        </row>
        <row r="346">
          <cell r="A346" t="str">
            <v>300ROB01</v>
          </cell>
          <cell r="B346" t="str">
            <v>Robertson &amp; Blums</v>
          </cell>
          <cell r="C346" t="str">
            <v>C</v>
          </cell>
          <cell r="D346">
            <v>16416</v>
          </cell>
          <cell r="E346" t="str">
            <v>C</v>
          </cell>
          <cell r="F346">
            <v>16416</v>
          </cell>
          <cell r="H346">
            <v>16416</v>
          </cell>
          <cell r="I346" t="str">
            <v>D</v>
          </cell>
          <cell r="J346">
            <v>0</v>
          </cell>
          <cell r="L346">
            <v>0</v>
          </cell>
        </row>
        <row r="347">
          <cell r="A347" t="str">
            <v>300RUS01</v>
          </cell>
          <cell r="B347" t="str">
            <v>Ruslan Co</v>
          </cell>
          <cell r="C347" t="str">
            <v>C</v>
          </cell>
          <cell r="D347">
            <v>0</v>
          </cell>
          <cell r="H347">
            <v>0</v>
          </cell>
          <cell r="J347">
            <v>0</v>
          </cell>
          <cell r="L347">
            <v>0</v>
          </cell>
        </row>
        <row r="348">
          <cell r="A348" t="str">
            <v>300SAB01</v>
          </cell>
          <cell r="B348" t="str">
            <v>Sabina</v>
          </cell>
          <cell r="C348" t="str">
            <v>C</v>
          </cell>
          <cell r="D348">
            <v>0</v>
          </cell>
          <cell r="H348">
            <v>0</v>
          </cell>
          <cell r="J348">
            <v>0</v>
          </cell>
          <cell r="L348">
            <v>0</v>
          </cell>
        </row>
        <row r="349">
          <cell r="A349" t="str">
            <v>300SAF01</v>
          </cell>
          <cell r="B349" t="str">
            <v>Safar</v>
          </cell>
          <cell r="C349" t="str">
            <v>C</v>
          </cell>
          <cell r="D349">
            <v>86176.54</v>
          </cell>
          <cell r="E349" t="str">
            <v>C</v>
          </cell>
          <cell r="F349">
            <v>172355.08</v>
          </cell>
          <cell r="G349">
            <v>86158.54</v>
          </cell>
          <cell r="H349">
            <v>86196.54</v>
          </cell>
          <cell r="I349" t="str">
            <v>D</v>
          </cell>
          <cell r="J349">
            <v>20</v>
          </cell>
          <cell r="K349" t="str">
            <v>D</v>
          </cell>
          <cell r="L349">
            <v>-20</v>
          </cell>
        </row>
        <row r="350">
          <cell r="A350" t="str">
            <v>300SAK01</v>
          </cell>
          <cell r="B350" t="str">
            <v>SAK</v>
          </cell>
          <cell r="C350" t="str">
            <v>C</v>
          </cell>
          <cell r="D350">
            <v>0</v>
          </cell>
          <cell r="H350">
            <v>0</v>
          </cell>
          <cell r="J350">
            <v>0</v>
          </cell>
          <cell r="L350">
            <v>0</v>
          </cell>
        </row>
        <row r="351">
          <cell r="A351" t="str">
            <v>300SAL01</v>
          </cell>
          <cell r="B351" t="str">
            <v>Salut &amp; Co.</v>
          </cell>
          <cell r="C351" t="str">
            <v>C</v>
          </cell>
          <cell r="D351">
            <v>0</v>
          </cell>
          <cell r="H351">
            <v>0</v>
          </cell>
          <cell r="J351">
            <v>0</v>
          </cell>
          <cell r="L351">
            <v>0</v>
          </cell>
        </row>
        <row r="352">
          <cell r="A352" t="str">
            <v>300SAN01</v>
          </cell>
          <cell r="B352" t="str">
            <v>Sanitation &amp; Epid Station</v>
          </cell>
          <cell r="C352" t="str">
            <v>C</v>
          </cell>
          <cell r="D352">
            <v>0</v>
          </cell>
          <cell r="G352">
            <v>5512.74</v>
          </cell>
          <cell r="H352">
            <v>5512.74</v>
          </cell>
          <cell r="I352" t="str">
            <v>C</v>
          </cell>
          <cell r="J352">
            <v>5512.74</v>
          </cell>
          <cell r="K352" t="str">
            <v>C</v>
          </cell>
          <cell r="L352">
            <v>5512.74</v>
          </cell>
        </row>
        <row r="353">
          <cell r="A353" t="str">
            <v>300SAR01</v>
          </cell>
          <cell r="B353" t="str">
            <v>Sarsha</v>
          </cell>
          <cell r="C353" t="str">
            <v>C</v>
          </cell>
          <cell r="D353">
            <v>0</v>
          </cell>
          <cell r="H353">
            <v>0</v>
          </cell>
          <cell r="J353">
            <v>0</v>
          </cell>
          <cell r="L353">
            <v>0</v>
          </cell>
        </row>
        <row r="354">
          <cell r="A354" t="str">
            <v>300SAT01</v>
          </cell>
          <cell r="B354" t="str">
            <v>SATEL</v>
          </cell>
          <cell r="C354" t="str">
            <v>C</v>
          </cell>
          <cell r="D354">
            <v>86385.61</v>
          </cell>
          <cell r="E354" t="str">
            <v>C</v>
          </cell>
          <cell r="F354">
            <v>2193.14</v>
          </cell>
          <cell r="H354">
            <v>2193.14</v>
          </cell>
          <cell r="I354" t="str">
            <v>D</v>
          </cell>
          <cell r="J354">
            <v>84192.47</v>
          </cell>
          <cell r="K354" t="str">
            <v>C</v>
          </cell>
          <cell r="L354">
            <v>84192.47</v>
          </cell>
        </row>
        <row r="355">
          <cell r="A355" t="str">
            <v>300SCH01</v>
          </cell>
          <cell r="B355" t="str">
            <v>Schlumberge</v>
          </cell>
          <cell r="C355" t="str">
            <v>C</v>
          </cell>
          <cell r="D355">
            <v>48900</v>
          </cell>
          <cell r="E355" t="str">
            <v>C</v>
          </cell>
          <cell r="F355">
            <v>48900</v>
          </cell>
          <cell r="H355">
            <v>48900</v>
          </cell>
          <cell r="I355" t="str">
            <v>D</v>
          </cell>
          <cell r="J355">
            <v>0</v>
          </cell>
          <cell r="L355">
            <v>0</v>
          </cell>
        </row>
        <row r="356">
          <cell r="A356" t="str">
            <v>300SER01</v>
          </cell>
          <cell r="B356" t="str">
            <v>SERT</v>
          </cell>
          <cell r="C356" t="str">
            <v>C</v>
          </cell>
          <cell r="D356">
            <v>0</v>
          </cell>
          <cell r="G356">
            <v>1378.68</v>
          </cell>
          <cell r="H356">
            <v>1378.68</v>
          </cell>
          <cell r="I356" t="str">
            <v>C</v>
          </cell>
          <cell r="J356">
            <v>1378.68</v>
          </cell>
          <cell r="K356" t="str">
            <v>C</v>
          </cell>
          <cell r="L356">
            <v>1378.68</v>
          </cell>
        </row>
        <row r="357">
          <cell r="A357" t="str">
            <v>300SHE01</v>
          </cell>
          <cell r="B357" t="str">
            <v>SABYRZHAN/SHEGENDEU</v>
          </cell>
          <cell r="C357" t="str">
            <v>C</v>
          </cell>
          <cell r="D357">
            <v>0</v>
          </cell>
          <cell r="H357">
            <v>0</v>
          </cell>
          <cell r="J357">
            <v>0</v>
          </cell>
          <cell r="L357">
            <v>0</v>
          </cell>
        </row>
        <row r="358">
          <cell r="A358" t="str">
            <v>300SHU01</v>
          </cell>
          <cell r="B358" t="str">
            <v>Shugyla</v>
          </cell>
          <cell r="C358" t="str">
            <v>C</v>
          </cell>
          <cell r="D358">
            <v>0</v>
          </cell>
          <cell r="H358">
            <v>0</v>
          </cell>
          <cell r="J358">
            <v>0</v>
          </cell>
          <cell r="L358">
            <v>0</v>
          </cell>
        </row>
        <row r="359">
          <cell r="A359" t="str">
            <v>300SMA01</v>
          </cell>
          <cell r="B359" t="str">
            <v>SMAT</v>
          </cell>
          <cell r="C359" t="str">
            <v>C</v>
          </cell>
          <cell r="D359">
            <v>0</v>
          </cell>
          <cell r="H359">
            <v>0</v>
          </cell>
          <cell r="J359">
            <v>0</v>
          </cell>
          <cell r="L359">
            <v>0</v>
          </cell>
        </row>
        <row r="360">
          <cell r="A360" t="str">
            <v>300SOY01</v>
          </cell>
          <cell r="B360" t="str">
            <v>SOYUZ</v>
          </cell>
          <cell r="C360" t="str">
            <v>C</v>
          </cell>
          <cell r="D360">
            <v>0</v>
          </cell>
          <cell r="G360">
            <v>84.5</v>
          </cell>
          <cell r="H360" t="str">
            <v>84.50C</v>
          </cell>
          <cell r="J360">
            <v>84.5</v>
          </cell>
          <cell r="K360" t="str">
            <v>C</v>
          </cell>
          <cell r="L360">
            <v>84.5</v>
          </cell>
        </row>
        <row r="361">
          <cell r="A361" t="str">
            <v>300SPA01</v>
          </cell>
          <cell r="B361" t="str">
            <v>SPARTAC</v>
          </cell>
          <cell r="C361" t="str">
            <v>C</v>
          </cell>
          <cell r="D361">
            <v>0</v>
          </cell>
          <cell r="H361">
            <v>0</v>
          </cell>
          <cell r="J361">
            <v>0</v>
          </cell>
          <cell r="L361">
            <v>0</v>
          </cell>
        </row>
        <row r="362">
          <cell r="A362" t="str">
            <v>300SPE01</v>
          </cell>
          <cell r="B362" t="str">
            <v>Special AK Olympics</v>
          </cell>
          <cell r="C362" t="str">
            <v>C</v>
          </cell>
          <cell r="D362">
            <v>0</v>
          </cell>
          <cell r="H362">
            <v>0</v>
          </cell>
          <cell r="J362">
            <v>0</v>
          </cell>
          <cell r="L362">
            <v>0</v>
          </cell>
        </row>
        <row r="363">
          <cell r="A363" t="str">
            <v>300STA01</v>
          </cell>
          <cell r="B363" t="str">
            <v>Standard Equipment</v>
          </cell>
          <cell r="C363" t="str">
            <v>C</v>
          </cell>
          <cell r="D363">
            <v>0</v>
          </cell>
          <cell r="H363">
            <v>0</v>
          </cell>
          <cell r="J363">
            <v>0</v>
          </cell>
          <cell r="L363">
            <v>0</v>
          </cell>
        </row>
        <row r="364">
          <cell r="A364" t="str">
            <v>300STR01</v>
          </cell>
          <cell r="B364" t="str">
            <v>Streamline</v>
          </cell>
          <cell r="C364" t="str">
            <v>C</v>
          </cell>
          <cell r="D364">
            <v>0</v>
          </cell>
          <cell r="H364">
            <v>0</v>
          </cell>
          <cell r="J364">
            <v>0</v>
          </cell>
          <cell r="L364">
            <v>0</v>
          </cell>
        </row>
        <row r="365">
          <cell r="A365" t="str">
            <v>300STR02</v>
          </cell>
          <cell r="B365" t="str">
            <v>Strizhak S.</v>
          </cell>
          <cell r="C365" t="str">
            <v>C</v>
          </cell>
          <cell r="D365">
            <v>0</v>
          </cell>
          <cell r="H365">
            <v>0</v>
          </cell>
          <cell r="J365">
            <v>0</v>
          </cell>
          <cell r="L365">
            <v>0</v>
          </cell>
        </row>
        <row r="366">
          <cell r="A366" t="str">
            <v>300STS01</v>
          </cell>
          <cell r="B366" t="str">
            <v>STS</v>
          </cell>
          <cell r="C366" t="str">
            <v>C</v>
          </cell>
          <cell r="D366" t="str">
            <v>27.21C</v>
          </cell>
          <cell r="F366">
            <v>27.21</v>
          </cell>
          <cell r="H366" t="str">
            <v>27.21D</v>
          </cell>
          <cell r="J366">
            <v>0</v>
          </cell>
          <cell r="L366">
            <v>0</v>
          </cell>
        </row>
        <row r="367">
          <cell r="A367" t="str">
            <v>300TAN01</v>
          </cell>
          <cell r="B367" t="str">
            <v>TANDEM</v>
          </cell>
          <cell r="C367" t="str">
            <v>C</v>
          </cell>
          <cell r="D367">
            <v>8550.34</v>
          </cell>
          <cell r="E367" t="str">
            <v>C</v>
          </cell>
          <cell r="F367">
            <v>8550.34</v>
          </cell>
          <cell r="H367">
            <v>8550.34</v>
          </cell>
          <cell r="I367" t="str">
            <v>D</v>
          </cell>
          <cell r="J367">
            <v>0</v>
          </cell>
          <cell r="L367">
            <v>0</v>
          </cell>
        </row>
        <row r="368">
          <cell r="A368" t="str">
            <v>300TAT01</v>
          </cell>
          <cell r="B368" t="str">
            <v>Tatyana</v>
          </cell>
          <cell r="C368" t="str">
            <v>C</v>
          </cell>
          <cell r="D368" t="str">
            <v>24.29C</v>
          </cell>
          <cell r="F368">
            <v>24.29</v>
          </cell>
          <cell r="G368">
            <v>11.52</v>
          </cell>
          <cell r="H368" t="str">
            <v>12.77D</v>
          </cell>
          <cell r="J368">
            <v>11.52</v>
          </cell>
          <cell r="K368" t="str">
            <v>C</v>
          </cell>
          <cell r="L368">
            <v>11.52</v>
          </cell>
        </row>
        <row r="369">
          <cell r="A369" t="str">
            <v>300TAX01</v>
          </cell>
          <cell r="B369" t="str">
            <v>Tax Inspection</v>
          </cell>
          <cell r="C369" t="str">
            <v>C</v>
          </cell>
          <cell r="D369">
            <v>0</v>
          </cell>
          <cell r="G369">
            <v>4276.8100000000004</v>
          </cell>
          <cell r="H369">
            <v>4276.8100000000004</v>
          </cell>
          <cell r="I369" t="str">
            <v>C</v>
          </cell>
          <cell r="J369">
            <v>4276.8100000000004</v>
          </cell>
          <cell r="K369" t="str">
            <v>C</v>
          </cell>
          <cell r="L369">
            <v>4276.8100000000004</v>
          </cell>
        </row>
        <row r="370">
          <cell r="A370" t="str">
            <v>300TAZ01</v>
          </cell>
          <cell r="B370" t="str">
            <v>TAZH</v>
          </cell>
          <cell r="C370" t="str">
            <v>C</v>
          </cell>
          <cell r="D370">
            <v>0</v>
          </cell>
          <cell r="H370">
            <v>0</v>
          </cell>
          <cell r="J370">
            <v>0</v>
          </cell>
          <cell r="L370">
            <v>0</v>
          </cell>
        </row>
        <row r="371">
          <cell r="A371" t="str">
            <v>300TEC01</v>
          </cell>
          <cell r="B371" t="str">
            <v>Technokom</v>
          </cell>
          <cell r="C371" t="str">
            <v>C</v>
          </cell>
          <cell r="D371">
            <v>0</v>
          </cell>
          <cell r="H371">
            <v>0</v>
          </cell>
          <cell r="J371">
            <v>0</v>
          </cell>
          <cell r="L371">
            <v>0</v>
          </cell>
        </row>
        <row r="372">
          <cell r="A372" t="str">
            <v>300TEC02</v>
          </cell>
          <cell r="B372" t="str">
            <v>TECHNOTRADE</v>
          </cell>
          <cell r="C372" t="str">
            <v>C</v>
          </cell>
          <cell r="D372">
            <v>40212.9</v>
          </cell>
          <cell r="E372" t="str">
            <v>C</v>
          </cell>
          <cell r="F372">
            <v>47115.03</v>
          </cell>
          <cell r="G372">
            <v>36006.75</v>
          </cell>
          <cell r="H372">
            <v>11108.28</v>
          </cell>
          <cell r="I372" t="str">
            <v>D</v>
          </cell>
          <cell r="J372">
            <v>29104.62</v>
          </cell>
          <cell r="K372" t="str">
            <v>C</v>
          </cell>
          <cell r="L372">
            <v>29104.62</v>
          </cell>
        </row>
        <row r="373">
          <cell r="A373" t="str">
            <v>300TIS01</v>
          </cell>
          <cell r="B373" t="str">
            <v>Tis</v>
          </cell>
          <cell r="C373" t="str">
            <v>C</v>
          </cell>
          <cell r="D373">
            <v>0</v>
          </cell>
          <cell r="H373">
            <v>0</v>
          </cell>
          <cell r="J373">
            <v>0</v>
          </cell>
          <cell r="L373">
            <v>0</v>
          </cell>
        </row>
        <row r="374">
          <cell r="A374" t="str">
            <v>300TNS01</v>
          </cell>
          <cell r="B374" t="str">
            <v>TNS</v>
          </cell>
          <cell r="C374" t="str">
            <v>C</v>
          </cell>
          <cell r="D374">
            <v>20175.37</v>
          </cell>
          <cell r="E374" t="str">
            <v>C</v>
          </cell>
          <cell r="F374">
            <v>18757.189999999999</v>
          </cell>
          <cell r="G374">
            <v>29766.69</v>
          </cell>
          <cell r="H374">
            <v>11009.5</v>
          </cell>
          <cell r="I374" t="str">
            <v>C</v>
          </cell>
          <cell r="J374">
            <v>31184.87</v>
          </cell>
          <cell r="K374" t="str">
            <v>C</v>
          </cell>
          <cell r="L374">
            <v>31184.87</v>
          </cell>
        </row>
        <row r="375">
          <cell r="A375" t="str">
            <v>300TOK01</v>
          </cell>
          <cell r="B375" t="str">
            <v>Toksar</v>
          </cell>
          <cell r="C375" t="str">
            <v>C</v>
          </cell>
          <cell r="D375">
            <v>0</v>
          </cell>
          <cell r="H375">
            <v>0</v>
          </cell>
          <cell r="J375">
            <v>0</v>
          </cell>
          <cell r="L375">
            <v>0</v>
          </cell>
        </row>
        <row r="376">
          <cell r="A376" t="str">
            <v>300TOK02</v>
          </cell>
          <cell r="B376" t="str">
            <v>TOKYMA</v>
          </cell>
          <cell r="C376" t="str">
            <v>C</v>
          </cell>
          <cell r="D376">
            <v>0</v>
          </cell>
          <cell r="H376">
            <v>0</v>
          </cell>
          <cell r="J376">
            <v>0</v>
          </cell>
          <cell r="L376">
            <v>0</v>
          </cell>
        </row>
        <row r="377">
          <cell r="A377" t="str">
            <v>300TOP01</v>
          </cell>
          <cell r="B377" t="str">
            <v>Top Oilfield Equipment Service</v>
          </cell>
          <cell r="C377" t="str">
            <v>C</v>
          </cell>
          <cell r="D377">
            <v>0</v>
          </cell>
          <cell r="H377">
            <v>0</v>
          </cell>
          <cell r="J377">
            <v>0</v>
          </cell>
          <cell r="L377">
            <v>0</v>
          </cell>
        </row>
        <row r="378">
          <cell r="A378" t="str">
            <v>300TRA01</v>
          </cell>
          <cell r="B378" t="str">
            <v>Trans Oil</v>
          </cell>
          <cell r="C378" t="str">
            <v>C</v>
          </cell>
          <cell r="D378">
            <v>14927.12</v>
          </cell>
          <cell r="E378" t="str">
            <v>C</v>
          </cell>
          <cell r="F378">
            <v>14927.12</v>
          </cell>
          <cell r="G378">
            <v>14689.95</v>
          </cell>
          <cell r="H378">
            <v>237.17</v>
          </cell>
          <cell r="I378" t="str">
            <v>D</v>
          </cell>
          <cell r="J378">
            <v>14689.95</v>
          </cell>
          <cell r="K378" t="str">
            <v>C</v>
          </cell>
          <cell r="L378">
            <v>14689.95</v>
          </cell>
        </row>
        <row r="379">
          <cell r="A379" t="str">
            <v>300TRU01</v>
          </cell>
          <cell r="B379" t="str">
            <v>Trucat International</v>
          </cell>
          <cell r="C379" t="str">
            <v>C</v>
          </cell>
          <cell r="D379">
            <v>52518</v>
          </cell>
          <cell r="E379" t="str">
            <v>C</v>
          </cell>
          <cell r="F379">
            <v>51158</v>
          </cell>
          <cell r="H379">
            <v>51158</v>
          </cell>
          <cell r="I379" t="str">
            <v>D</v>
          </cell>
          <cell r="J379">
            <v>1360</v>
          </cell>
          <cell r="K379" t="str">
            <v>C</v>
          </cell>
          <cell r="L379">
            <v>1360</v>
          </cell>
        </row>
        <row r="380">
          <cell r="A380" t="str">
            <v>300TSM01</v>
          </cell>
          <cell r="B380" t="str">
            <v>TSM&amp;S</v>
          </cell>
          <cell r="C380" t="str">
            <v>C</v>
          </cell>
          <cell r="D380">
            <v>0</v>
          </cell>
          <cell r="H380">
            <v>0</v>
          </cell>
          <cell r="J380">
            <v>0</v>
          </cell>
          <cell r="L380">
            <v>0</v>
          </cell>
        </row>
        <row r="381">
          <cell r="A381" t="str">
            <v>300TVS01</v>
          </cell>
          <cell r="B381" t="str">
            <v>TVS&amp;V</v>
          </cell>
          <cell r="C381" t="str">
            <v>C</v>
          </cell>
          <cell r="D381">
            <v>0</v>
          </cell>
          <cell r="G381">
            <v>15.08</v>
          </cell>
          <cell r="H381" t="str">
            <v>15.08C</v>
          </cell>
          <cell r="J381">
            <v>15.08</v>
          </cell>
          <cell r="K381" t="str">
            <v>C</v>
          </cell>
          <cell r="L381">
            <v>15.08</v>
          </cell>
        </row>
        <row r="382">
          <cell r="A382" t="str">
            <v>300TYA01</v>
          </cell>
          <cell r="B382" t="str">
            <v>Tyan-Shan</v>
          </cell>
          <cell r="C382" t="str">
            <v>C</v>
          </cell>
          <cell r="D382">
            <v>0</v>
          </cell>
          <cell r="H382">
            <v>0</v>
          </cell>
          <cell r="J382">
            <v>0</v>
          </cell>
          <cell r="L382">
            <v>0</v>
          </cell>
        </row>
        <row r="383">
          <cell r="A383" t="str">
            <v>300UIM01</v>
          </cell>
          <cell r="B383" t="str">
            <v>Uimaganbetov</v>
          </cell>
          <cell r="C383" t="str">
            <v>C</v>
          </cell>
          <cell r="D383">
            <v>0</v>
          </cell>
          <cell r="G383">
            <v>895.63</v>
          </cell>
          <cell r="H383" t="str">
            <v>895.63C</v>
          </cell>
          <cell r="J383">
            <v>895.63</v>
          </cell>
          <cell r="K383" t="str">
            <v>C</v>
          </cell>
          <cell r="L383">
            <v>895.63</v>
          </cell>
        </row>
        <row r="384">
          <cell r="A384" t="str">
            <v>300UMS01</v>
          </cell>
          <cell r="B384" t="str">
            <v>UMS</v>
          </cell>
          <cell r="C384" t="str">
            <v>C</v>
          </cell>
          <cell r="D384">
            <v>0</v>
          </cell>
          <cell r="H384">
            <v>0</v>
          </cell>
          <cell r="J384">
            <v>0</v>
          </cell>
          <cell r="L384">
            <v>0</v>
          </cell>
        </row>
        <row r="385">
          <cell r="A385" t="str">
            <v>300UPP01</v>
          </cell>
          <cell r="B385" t="str">
            <v>UPP</v>
          </cell>
          <cell r="C385" t="str">
            <v>C</v>
          </cell>
          <cell r="D385">
            <v>0</v>
          </cell>
          <cell r="H385">
            <v>0</v>
          </cell>
          <cell r="J385">
            <v>0</v>
          </cell>
          <cell r="L385">
            <v>0</v>
          </cell>
        </row>
        <row r="386">
          <cell r="A386" t="str">
            <v>300URA01</v>
          </cell>
          <cell r="B386" t="str">
            <v>URAL AUTO TRADING</v>
          </cell>
          <cell r="C386" t="str">
            <v>C</v>
          </cell>
          <cell r="D386">
            <v>4565</v>
          </cell>
          <cell r="E386" t="str">
            <v>C</v>
          </cell>
          <cell r="F386">
            <v>4565</v>
          </cell>
          <cell r="H386">
            <v>4565</v>
          </cell>
          <cell r="I386" t="str">
            <v>D</v>
          </cell>
          <cell r="J386">
            <v>0</v>
          </cell>
          <cell r="L386">
            <v>0</v>
          </cell>
        </row>
        <row r="387">
          <cell r="A387" t="str">
            <v>300VIT01</v>
          </cell>
          <cell r="B387" t="str">
            <v>VITO</v>
          </cell>
          <cell r="C387" t="str">
            <v>C</v>
          </cell>
          <cell r="D387">
            <v>18557.84</v>
          </cell>
          <cell r="E387" t="str">
            <v>C</v>
          </cell>
          <cell r="F387">
            <v>25997.919999999998</v>
          </cell>
          <cell r="G387">
            <v>28608.959999999999</v>
          </cell>
          <cell r="H387">
            <v>2611.04</v>
          </cell>
          <cell r="I387" t="str">
            <v>C</v>
          </cell>
          <cell r="J387">
            <v>21168.880000000001</v>
          </cell>
          <cell r="K387" t="str">
            <v>C</v>
          </cell>
          <cell r="L387">
            <v>21168.880000000001</v>
          </cell>
        </row>
        <row r="388">
          <cell r="A388" t="str">
            <v>300WEA01</v>
          </cell>
          <cell r="B388" t="str">
            <v>West East</v>
          </cell>
          <cell r="C388" t="str">
            <v>C</v>
          </cell>
          <cell r="D388">
            <v>0</v>
          </cell>
          <cell r="H388">
            <v>0</v>
          </cell>
          <cell r="J388">
            <v>0</v>
          </cell>
          <cell r="L388">
            <v>0</v>
          </cell>
        </row>
        <row r="389">
          <cell r="A389" t="str">
            <v>300WEA02</v>
          </cell>
          <cell r="B389" t="str">
            <v>Weatherford</v>
          </cell>
          <cell r="C389" t="str">
            <v>C</v>
          </cell>
          <cell r="D389">
            <v>1463</v>
          </cell>
          <cell r="E389" t="str">
            <v>C</v>
          </cell>
          <cell r="F389">
            <v>1463</v>
          </cell>
          <cell r="H389">
            <v>1463</v>
          </cell>
          <cell r="I389" t="str">
            <v>D</v>
          </cell>
          <cell r="J389">
            <v>0</v>
          </cell>
          <cell r="L389">
            <v>0</v>
          </cell>
        </row>
        <row r="390">
          <cell r="A390" t="str">
            <v>300WES01</v>
          </cell>
          <cell r="B390" t="str">
            <v>West</v>
          </cell>
          <cell r="C390" t="str">
            <v>C</v>
          </cell>
          <cell r="D390">
            <v>4043.23</v>
          </cell>
          <cell r="E390" t="str">
            <v>C</v>
          </cell>
          <cell r="F390">
            <v>4043.09</v>
          </cell>
          <cell r="H390">
            <v>4043.09</v>
          </cell>
          <cell r="I390" t="str">
            <v>D</v>
          </cell>
          <cell r="J390">
            <v>0.14000000000000001</v>
          </cell>
          <cell r="K390" t="str">
            <v>C</v>
          </cell>
          <cell r="L390">
            <v>0.14000000000000001</v>
          </cell>
        </row>
        <row r="391">
          <cell r="A391" t="str">
            <v>300WKA01</v>
          </cell>
          <cell r="B391" t="str">
            <v>WKAEM (EKIMU)</v>
          </cell>
          <cell r="C391" t="str">
            <v>C</v>
          </cell>
          <cell r="D391">
            <v>0</v>
          </cell>
          <cell r="H391">
            <v>0</v>
          </cell>
          <cell r="J391">
            <v>0</v>
          </cell>
          <cell r="L391">
            <v>0</v>
          </cell>
        </row>
        <row r="392">
          <cell r="A392" t="str">
            <v>300YNT01</v>
          </cell>
          <cell r="B392" t="str">
            <v>Ynta</v>
          </cell>
          <cell r="C392" t="str">
            <v>C</v>
          </cell>
          <cell r="D392">
            <v>0</v>
          </cell>
          <cell r="H392">
            <v>0</v>
          </cell>
          <cell r="J392">
            <v>0</v>
          </cell>
          <cell r="L392">
            <v>0</v>
          </cell>
        </row>
        <row r="393">
          <cell r="A393" t="str">
            <v>300YUR01</v>
          </cell>
          <cell r="B393" t="str">
            <v>Yurmael</v>
          </cell>
          <cell r="C393" t="str">
            <v>C</v>
          </cell>
          <cell r="D393">
            <v>0</v>
          </cell>
          <cell r="H393">
            <v>0</v>
          </cell>
          <cell r="J393">
            <v>0</v>
          </cell>
          <cell r="L393">
            <v>0</v>
          </cell>
        </row>
        <row r="394">
          <cell r="A394" t="str">
            <v>300ZAM01</v>
          </cell>
          <cell r="B394" t="str">
            <v>Zaman-Nan</v>
          </cell>
          <cell r="C394" t="str">
            <v>C</v>
          </cell>
          <cell r="D394">
            <v>0</v>
          </cell>
          <cell r="H394">
            <v>0</v>
          </cell>
          <cell r="J394">
            <v>0</v>
          </cell>
          <cell r="L394">
            <v>0</v>
          </cell>
        </row>
        <row r="395">
          <cell r="A395" t="str">
            <v>300ZAP01</v>
          </cell>
          <cell r="B395" t="str">
            <v>ZAPKAZSTROYSERV</v>
          </cell>
          <cell r="C395" t="str">
            <v>C</v>
          </cell>
          <cell r="D395">
            <v>0</v>
          </cell>
          <cell r="H395">
            <v>0</v>
          </cell>
          <cell r="J395">
            <v>0</v>
          </cell>
          <cell r="L395">
            <v>0</v>
          </cell>
        </row>
        <row r="396">
          <cell r="A396" t="str">
            <v>300ZAZ01</v>
          </cell>
          <cell r="B396" t="str">
            <v>ZAZIMENKO</v>
          </cell>
          <cell r="C396" t="str">
            <v>C</v>
          </cell>
          <cell r="D396">
            <v>0</v>
          </cell>
          <cell r="H396">
            <v>0</v>
          </cell>
          <cell r="J396">
            <v>0</v>
          </cell>
          <cell r="L396">
            <v>0</v>
          </cell>
        </row>
        <row r="397">
          <cell r="A397" t="str">
            <v>300ZHA01</v>
          </cell>
          <cell r="B397" t="str">
            <v>Zhaksylyk</v>
          </cell>
          <cell r="C397" t="str">
            <v>C</v>
          </cell>
          <cell r="D397">
            <v>5642.99</v>
          </cell>
          <cell r="E397" t="str">
            <v>C</v>
          </cell>
          <cell r="F397">
            <v>13465.57</v>
          </cell>
          <cell r="G397">
            <v>41.92</v>
          </cell>
          <cell r="H397">
            <v>13423.65</v>
          </cell>
          <cell r="I397" t="str">
            <v>D</v>
          </cell>
          <cell r="J397">
            <v>7780.66</v>
          </cell>
          <cell r="K397" t="str">
            <v>D</v>
          </cell>
          <cell r="L397">
            <v>-7780.66</v>
          </cell>
        </row>
        <row r="398">
          <cell r="A398" t="str">
            <v>300ZHA02</v>
          </cell>
          <cell r="B398" t="str">
            <v>Zhardmuli</v>
          </cell>
          <cell r="C398" t="str">
            <v>C</v>
          </cell>
          <cell r="D398">
            <v>0</v>
          </cell>
          <cell r="H398">
            <v>0</v>
          </cell>
          <cell r="J398">
            <v>0</v>
          </cell>
          <cell r="L398">
            <v>0</v>
          </cell>
        </row>
        <row r="399">
          <cell r="A399" t="str">
            <v>300ZHU01</v>
          </cell>
          <cell r="B399" t="str">
            <v>Zhusipova</v>
          </cell>
          <cell r="C399" t="str">
            <v>C</v>
          </cell>
          <cell r="D399">
            <v>0</v>
          </cell>
          <cell r="H399">
            <v>0</v>
          </cell>
          <cell r="J399">
            <v>0</v>
          </cell>
          <cell r="L399">
            <v>0</v>
          </cell>
        </row>
        <row r="400">
          <cell r="A400">
            <v>3051001</v>
          </cell>
          <cell r="B400" t="str">
            <v>Accrued Interest Payable</v>
          </cell>
          <cell r="C400" t="str">
            <v>B</v>
          </cell>
          <cell r="D400">
            <v>3439.27</v>
          </cell>
          <cell r="E400" t="str">
            <v>C</v>
          </cell>
          <cell r="F400">
            <v>5099.46</v>
          </cell>
          <cell r="G400">
            <v>1628.66</v>
          </cell>
          <cell r="H400">
            <v>3470.8</v>
          </cell>
          <cell r="I400" t="str">
            <v>D</v>
          </cell>
          <cell r="J400">
            <v>31.53</v>
          </cell>
          <cell r="K400" t="str">
            <v>D</v>
          </cell>
          <cell r="L400">
            <v>-31.53</v>
          </cell>
        </row>
        <row r="401">
          <cell r="A401">
            <v>3153001</v>
          </cell>
          <cell r="B401" t="str">
            <v>Current Income Tax Payable</v>
          </cell>
          <cell r="C401" t="str">
            <v>B</v>
          </cell>
          <cell r="D401">
            <v>24363.24</v>
          </cell>
          <cell r="E401" t="str">
            <v>C</v>
          </cell>
          <cell r="F401">
            <v>24341.69</v>
          </cell>
          <cell r="G401">
            <v>15308.46</v>
          </cell>
          <cell r="H401">
            <v>9033.23</v>
          </cell>
          <cell r="I401" t="str">
            <v>D</v>
          </cell>
          <cell r="J401">
            <v>15330.01</v>
          </cell>
          <cell r="K401" t="str">
            <v>C</v>
          </cell>
          <cell r="L401">
            <v>15330.01</v>
          </cell>
        </row>
        <row r="402">
          <cell r="A402">
            <v>3154001</v>
          </cell>
          <cell r="B402" t="str">
            <v>Other Taxes Payable</v>
          </cell>
          <cell r="C402" t="str">
            <v>B</v>
          </cell>
          <cell r="D402">
            <v>4399.42</v>
          </cell>
          <cell r="E402" t="str">
            <v>C</v>
          </cell>
          <cell r="F402">
            <v>4400.28</v>
          </cell>
          <cell r="H402">
            <v>4400.28</v>
          </cell>
          <cell r="I402" t="str">
            <v>D</v>
          </cell>
          <cell r="J402">
            <v>0.86</v>
          </cell>
          <cell r="K402" t="str">
            <v>D</v>
          </cell>
          <cell r="L402">
            <v>-0.86</v>
          </cell>
        </row>
        <row r="403">
          <cell r="A403">
            <v>3154010</v>
          </cell>
          <cell r="B403" t="str">
            <v>Road Fund</v>
          </cell>
          <cell r="C403" t="str">
            <v>B</v>
          </cell>
          <cell r="D403">
            <v>0</v>
          </cell>
          <cell r="H403">
            <v>0</v>
          </cell>
          <cell r="J403">
            <v>0</v>
          </cell>
          <cell r="L403">
            <v>0</v>
          </cell>
        </row>
        <row r="404">
          <cell r="A404">
            <v>3154015</v>
          </cell>
          <cell r="B404" t="str">
            <v>Pension Fund</v>
          </cell>
          <cell r="C404" t="str">
            <v>B</v>
          </cell>
          <cell r="D404">
            <v>43892.91</v>
          </cell>
          <cell r="E404" t="str">
            <v>C</v>
          </cell>
          <cell r="F404">
            <v>31646.04</v>
          </cell>
          <cell r="G404">
            <v>24905.29</v>
          </cell>
          <cell r="H404">
            <v>6740.75</v>
          </cell>
          <cell r="I404" t="str">
            <v>D</v>
          </cell>
          <cell r="J404">
            <v>37152.160000000003</v>
          </cell>
          <cell r="K404" t="str">
            <v>C</v>
          </cell>
          <cell r="L404">
            <v>37152.160000000003</v>
          </cell>
        </row>
        <row r="405">
          <cell r="A405">
            <v>3154020</v>
          </cell>
          <cell r="B405" t="str">
            <v>Medical Fund</v>
          </cell>
          <cell r="C405" t="str">
            <v>B</v>
          </cell>
          <cell r="D405">
            <v>0</v>
          </cell>
          <cell r="H405">
            <v>0</v>
          </cell>
          <cell r="J405">
            <v>0</v>
          </cell>
          <cell r="L405">
            <v>0</v>
          </cell>
        </row>
        <row r="406">
          <cell r="A406">
            <v>3154025</v>
          </cell>
          <cell r="B406" t="str">
            <v>Employment Fund</v>
          </cell>
          <cell r="C406" t="str">
            <v>B</v>
          </cell>
          <cell r="D406">
            <v>0</v>
          </cell>
          <cell r="H406">
            <v>0</v>
          </cell>
          <cell r="J406">
            <v>0</v>
          </cell>
          <cell r="L406">
            <v>0</v>
          </cell>
        </row>
        <row r="407">
          <cell r="A407">
            <v>3154030</v>
          </cell>
          <cell r="B407" t="str">
            <v>Property Tax</v>
          </cell>
          <cell r="C407" t="str">
            <v>B</v>
          </cell>
          <cell r="D407">
            <v>56606.57</v>
          </cell>
          <cell r="E407" t="str">
            <v>C</v>
          </cell>
          <cell r="F407">
            <v>6312.46</v>
          </cell>
          <cell r="H407">
            <v>6312.46</v>
          </cell>
          <cell r="I407" t="str">
            <v>D</v>
          </cell>
          <cell r="J407">
            <v>50294.11</v>
          </cell>
          <cell r="K407" t="str">
            <v>C</v>
          </cell>
          <cell r="L407">
            <v>50294.11</v>
          </cell>
        </row>
        <row r="408">
          <cell r="A408">
            <v>3154035</v>
          </cell>
          <cell r="B408" t="str">
            <v>Vehicle Tax</v>
          </cell>
          <cell r="C408" t="str">
            <v>B</v>
          </cell>
          <cell r="D408">
            <v>0</v>
          </cell>
          <cell r="H408">
            <v>0</v>
          </cell>
          <cell r="J408">
            <v>0</v>
          </cell>
          <cell r="L408">
            <v>0</v>
          </cell>
        </row>
        <row r="409">
          <cell r="A409">
            <v>3154040</v>
          </cell>
          <cell r="B409" t="str">
            <v>Current Social Tax P/A</v>
          </cell>
          <cell r="C409" t="str">
            <v>B</v>
          </cell>
          <cell r="D409">
            <v>14703.33</v>
          </cell>
          <cell r="E409" t="str">
            <v>C</v>
          </cell>
          <cell r="F409">
            <v>14900.22</v>
          </cell>
          <cell r="G409">
            <v>19633.39</v>
          </cell>
          <cell r="H409">
            <v>4733.17</v>
          </cell>
          <cell r="I409" t="str">
            <v>C</v>
          </cell>
          <cell r="J409">
            <v>19436.5</v>
          </cell>
          <cell r="K409" t="str">
            <v>C</v>
          </cell>
          <cell r="L409">
            <v>19436.5</v>
          </cell>
        </row>
        <row r="410">
          <cell r="A410">
            <v>3201001</v>
          </cell>
          <cell r="B410" t="str">
            <v>Withholding Tax Payable</v>
          </cell>
          <cell r="C410" t="str">
            <v>B</v>
          </cell>
          <cell r="D410">
            <v>76136.12</v>
          </cell>
          <cell r="E410" t="str">
            <v>C</v>
          </cell>
          <cell r="F410">
            <v>68860.639999999999</v>
          </cell>
          <cell r="H410">
            <v>68860.639999999999</v>
          </cell>
          <cell r="I410" t="str">
            <v>D</v>
          </cell>
          <cell r="J410">
            <v>7275.48</v>
          </cell>
          <cell r="K410" t="str">
            <v>C</v>
          </cell>
          <cell r="L410">
            <v>7275.48</v>
          </cell>
        </row>
        <row r="411">
          <cell r="A411">
            <v>3201002</v>
          </cell>
          <cell r="B411" t="str">
            <v>Accrued Current Payroll</v>
          </cell>
          <cell r="C411" t="str">
            <v>B</v>
          </cell>
          <cell r="D411">
            <v>33151.040000000001</v>
          </cell>
          <cell r="E411" t="str">
            <v>C</v>
          </cell>
          <cell r="F411">
            <v>33151.040000000001</v>
          </cell>
          <cell r="G411">
            <v>63958.28</v>
          </cell>
          <cell r="H411">
            <v>30807.24</v>
          </cell>
          <cell r="I411" t="str">
            <v>C</v>
          </cell>
          <cell r="J411">
            <v>63958.28</v>
          </cell>
          <cell r="K411" t="str">
            <v>C</v>
          </cell>
          <cell r="L411">
            <v>63958.28</v>
          </cell>
        </row>
        <row r="412">
          <cell r="A412">
            <v>3301010</v>
          </cell>
          <cell r="B412" t="str">
            <v>Chase Bank of Texas</v>
          </cell>
          <cell r="C412" t="str">
            <v>B</v>
          </cell>
          <cell r="D412">
            <v>577777.75</v>
          </cell>
          <cell r="E412" t="str">
            <v>C</v>
          </cell>
          <cell r="F412">
            <v>577777.75</v>
          </cell>
          <cell r="H412">
            <v>577777.75</v>
          </cell>
          <cell r="I412" t="str">
            <v>D</v>
          </cell>
          <cell r="J412">
            <v>0</v>
          </cell>
          <cell r="L412">
            <v>0</v>
          </cell>
        </row>
        <row r="413">
          <cell r="A413">
            <v>3302010</v>
          </cell>
          <cell r="B413" t="str">
            <v>CAP-G Cash Advances</v>
          </cell>
          <cell r="C413" t="str">
            <v>B</v>
          </cell>
          <cell r="D413">
            <v>20671850.170000002</v>
          </cell>
          <cell r="E413" t="str">
            <v>C</v>
          </cell>
          <cell r="G413">
            <v>7460000</v>
          </cell>
          <cell r="H413">
            <v>7460000</v>
          </cell>
          <cell r="I413" t="str">
            <v xml:space="preserve">C     </v>
          </cell>
          <cell r="J413">
            <v>28131850.170000002</v>
          </cell>
          <cell r="K413" t="str">
            <v>C</v>
          </cell>
          <cell r="L413">
            <v>28131850.170000002</v>
          </cell>
        </row>
        <row r="414">
          <cell r="A414">
            <v>3302020</v>
          </cell>
          <cell r="B414" t="str">
            <v>CAP-G Management Fees</v>
          </cell>
          <cell r="C414" t="str">
            <v>B</v>
          </cell>
          <cell r="D414">
            <v>6888750</v>
          </cell>
          <cell r="E414" t="str">
            <v>C</v>
          </cell>
          <cell r="H414">
            <v>0</v>
          </cell>
          <cell r="J414">
            <v>6888750</v>
          </cell>
          <cell r="K414" t="str">
            <v>C</v>
          </cell>
          <cell r="L414">
            <v>6888750</v>
          </cell>
        </row>
        <row r="415">
          <cell r="A415">
            <v>3302030</v>
          </cell>
          <cell r="B415" t="str">
            <v>CAP-G Other</v>
          </cell>
          <cell r="C415" t="str">
            <v>B</v>
          </cell>
          <cell r="D415">
            <v>2603107.1800000002</v>
          </cell>
          <cell r="E415" t="str">
            <v>C</v>
          </cell>
          <cell r="F415">
            <v>151500</v>
          </cell>
          <cell r="G415">
            <v>734345.68</v>
          </cell>
          <cell r="H415">
            <v>582845.68000000005</v>
          </cell>
          <cell r="I415" t="str">
            <v>C</v>
          </cell>
          <cell r="J415">
            <v>3185952.86</v>
          </cell>
          <cell r="K415" t="str">
            <v>C</v>
          </cell>
          <cell r="L415">
            <v>3185952.86</v>
          </cell>
        </row>
        <row r="416">
          <cell r="A416">
            <v>3352001</v>
          </cell>
          <cell r="B416" t="str">
            <v>Interest Payable to Related P</v>
          </cell>
          <cell r="C416" t="str">
            <v>a B</v>
          </cell>
          <cell r="D416">
            <v>3281382</v>
          </cell>
          <cell r="E416" t="str">
            <v>C</v>
          </cell>
          <cell r="G416">
            <v>627399</v>
          </cell>
          <cell r="H416">
            <v>627399</v>
          </cell>
          <cell r="I416" t="str">
            <v>C</v>
          </cell>
          <cell r="J416">
            <v>3908781</v>
          </cell>
          <cell r="K416" t="str">
            <v>C</v>
          </cell>
          <cell r="L416">
            <v>3908781</v>
          </cell>
        </row>
        <row r="417">
          <cell r="A417">
            <v>4001010</v>
          </cell>
          <cell r="B417" t="str">
            <v>Central Asia Petroleum</v>
          </cell>
          <cell r="C417" t="str">
            <v>B</v>
          </cell>
          <cell r="D417">
            <v>100000</v>
          </cell>
          <cell r="E417" t="str">
            <v>C</v>
          </cell>
          <cell r="H417">
            <v>0</v>
          </cell>
          <cell r="J417">
            <v>100000</v>
          </cell>
          <cell r="K417" t="str">
            <v>C</v>
          </cell>
          <cell r="L417">
            <v>100000</v>
          </cell>
        </row>
        <row r="418">
          <cell r="A418">
            <v>4001020</v>
          </cell>
          <cell r="B418" t="str">
            <v>Kazakhoil</v>
          </cell>
          <cell r="C418" t="str">
            <v>B</v>
          </cell>
          <cell r="D418">
            <v>80000</v>
          </cell>
          <cell r="E418" t="str">
            <v>C</v>
          </cell>
          <cell r="H418">
            <v>0</v>
          </cell>
          <cell r="J418">
            <v>80000</v>
          </cell>
          <cell r="K418" t="str">
            <v>C</v>
          </cell>
          <cell r="L418">
            <v>80000</v>
          </cell>
        </row>
        <row r="419">
          <cell r="A419">
            <v>4001030</v>
          </cell>
          <cell r="B419" t="str">
            <v>Mangistau Terra International</v>
          </cell>
          <cell r="C419" t="str">
            <v>B</v>
          </cell>
          <cell r="D419">
            <v>20000</v>
          </cell>
          <cell r="E419" t="str">
            <v>C</v>
          </cell>
          <cell r="H419">
            <v>0</v>
          </cell>
          <cell r="J419">
            <v>20000</v>
          </cell>
          <cell r="K419" t="str">
            <v>C</v>
          </cell>
          <cell r="L419">
            <v>20000</v>
          </cell>
        </row>
        <row r="420">
          <cell r="A420">
            <v>4101001</v>
          </cell>
          <cell r="B420" t="str">
            <v>Retained Earnings</v>
          </cell>
          <cell r="C420" t="str">
            <v>B</v>
          </cell>
          <cell r="D420">
            <v>12007422.99</v>
          </cell>
          <cell r="E420" t="str">
            <v>D</v>
          </cell>
          <cell r="H420">
            <v>0</v>
          </cell>
          <cell r="J420">
            <v>12007422.99</v>
          </cell>
          <cell r="K420" t="str">
            <v>D</v>
          </cell>
          <cell r="L420">
            <v>-12007422.99</v>
          </cell>
        </row>
        <row r="421">
          <cell r="A421">
            <v>5991001</v>
          </cell>
          <cell r="B421" t="str">
            <v>Currency Exchange Gain</v>
          </cell>
          <cell r="C421" t="str">
            <v>P</v>
          </cell>
          <cell r="D421">
            <v>0</v>
          </cell>
          <cell r="G421">
            <v>17401.3</v>
          </cell>
          <cell r="H421">
            <v>17401.3</v>
          </cell>
          <cell r="I421" t="str">
            <v>C</v>
          </cell>
          <cell r="J421">
            <v>17401.3</v>
          </cell>
          <cell r="K421" t="str">
            <v>C</v>
          </cell>
          <cell r="L421">
            <v>17401.3</v>
          </cell>
        </row>
        <row r="422">
          <cell r="A422">
            <v>6000501</v>
          </cell>
          <cell r="B422" t="str">
            <v>Chemicals</v>
          </cell>
          <cell r="C422" t="str">
            <v>P</v>
          </cell>
          <cell r="D422">
            <v>0</v>
          </cell>
          <cell r="F422">
            <v>3951.1</v>
          </cell>
          <cell r="G422">
            <v>3951.1</v>
          </cell>
          <cell r="H422">
            <v>0</v>
          </cell>
          <cell r="J422">
            <v>0</v>
          </cell>
          <cell r="L422">
            <v>0</v>
          </cell>
        </row>
        <row r="423">
          <cell r="A423">
            <v>6003001</v>
          </cell>
          <cell r="B423" t="str">
            <v>Transportation</v>
          </cell>
          <cell r="C423" t="str">
            <v>P</v>
          </cell>
          <cell r="D423">
            <v>0</v>
          </cell>
          <cell r="F423">
            <v>495708.56</v>
          </cell>
          <cell r="G423">
            <v>495708.56</v>
          </cell>
          <cell r="H423">
            <v>0</v>
          </cell>
          <cell r="J423">
            <v>0</v>
          </cell>
          <cell r="L423">
            <v>0</v>
          </cell>
        </row>
        <row r="424">
          <cell r="A424">
            <v>6007001</v>
          </cell>
          <cell r="B424" t="str">
            <v>Environmental Expenses</v>
          </cell>
          <cell r="C424" t="str">
            <v>P</v>
          </cell>
          <cell r="D424">
            <v>0</v>
          </cell>
          <cell r="F424">
            <v>10096.200000000001</v>
          </cell>
          <cell r="G424">
            <v>10096.200000000001</v>
          </cell>
          <cell r="H424">
            <v>0</v>
          </cell>
          <cell r="J424">
            <v>0</v>
          </cell>
          <cell r="L424">
            <v>0</v>
          </cell>
        </row>
        <row r="425">
          <cell r="A425">
            <v>6007501</v>
          </cell>
          <cell r="B425" t="str">
            <v>Local Licensing Fees</v>
          </cell>
          <cell r="C425" t="str">
            <v>P</v>
          </cell>
          <cell r="D425">
            <v>0</v>
          </cell>
          <cell r="F425">
            <v>6318.52</v>
          </cell>
          <cell r="G425">
            <v>6318.52</v>
          </cell>
          <cell r="H425">
            <v>0</v>
          </cell>
          <cell r="J425">
            <v>0</v>
          </cell>
          <cell r="L425">
            <v>0</v>
          </cell>
        </row>
        <row r="426">
          <cell r="A426">
            <v>6051301</v>
          </cell>
          <cell r="B426" t="str">
            <v>WO Mud Materials</v>
          </cell>
          <cell r="C426" t="str">
            <v>P</v>
          </cell>
          <cell r="D426">
            <v>0</v>
          </cell>
          <cell r="F426">
            <v>1347.81</v>
          </cell>
          <cell r="G426">
            <v>1347.81</v>
          </cell>
          <cell r="H426">
            <v>0</v>
          </cell>
          <cell r="J426">
            <v>0</v>
          </cell>
          <cell r="L426">
            <v>0</v>
          </cell>
        </row>
        <row r="427">
          <cell r="A427">
            <v>6057520</v>
          </cell>
          <cell r="B427" t="str">
            <v>WO Helicopter Transportation</v>
          </cell>
          <cell r="C427" t="str">
            <v>P</v>
          </cell>
          <cell r="D427">
            <v>0</v>
          </cell>
          <cell r="F427">
            <v>6879.37</v>
          </cell>
          <cell r="G427">
            <v>6879.37</v>
          </cell>
          <cell r="H427">
            <v>0</v>
          </cell>
          <cell r="J427">
            <v>0</v>
          </cell>
          <cell r="L427">
            <v>0</v>
          </cell>
        </row>
        <row r="428">
          <cell r="A428">
            <v>6995001</v>
          </cell>
          <cell r="B428" t="str">
            <v>Depreciation - Corp. Assets</v>
          </cell>
          <cell r="C428" t="str">
            <v>P</v>
          </cell>
          <cell r="D428">
            <v>0</v>
          </cell>
          <cell r="F428">
            <v>197816.07</v>
          </cell>
          <cell r="H428">
            <v>197816.07</v>
          </cell>
          <cell r="I428" t="str">
            <v>D</v>
          </cell>
          <cell r="J428">
            <v>197816.07</v>
          </cell>
          <cell r="K428" t="str">
            <v>D</v>
          </cell>
          <cell r="L428">
            <v>-197816.07</v>
          </cell>
        </row>
        <row r="429">
          <cell r="A429">
            <v>7002001</v>
          </cell>
          <cell r="B429" t="str">
            <v>Geophysical Expenses</v>
          </cell>
          <cell r="C429" t="str">
            <v>P</v>
          </cell>
          <cell r="D429">
            <v>0</v>
          </cell>
          <cell r="F429">
            <v>5089.24</v>
          </cell>
          <cell r="G429">
            <v>5089.2299999999996</v>
          </cell>
          <cell r="H429">
            <v>0.01</v>
          </cell>
          <cell r="I429" t="str">
            <v>D</v>
          </cell>
          <cell r="J429">
            <v>0.01</v>
          </cell>
          <cell r="K429" t="str">
            <v>D</v>
          </cell>
          <cell r="L429">
            <v>-0.01</v>
          </cell>
        </row>
        <row r="430">
          <cell r="A430">
            <v>7003001</v>
          </cell>
          <cell r="B430" t="str">
            <v>Seismic</v>
          </cell>
          <cell r="C430" t="str">
            <v>P</v>
          </cell>
          <cell r="D430">
            <v>0</v>
          </cell>
          <cell r="F430">
            <v>200151.74</v>
          </cell>
          <cell r="G430">
            <v>200151.74</v>
          </cell>
          <cell r="H430">
            <v>0</v>
          </cell>
          <cell r="J430">
            <v>0</v>
          </cell>
          <cell r="L430">
            <v>0</v>
          </cell>
        </row>
        <row r="431">
          <cell r="A431">
            <v>7951001</v>
          </cell>
          <cell r="B431" t="str">
            <v>Marketing Expense</v>
          </cell>
          <cell r="C431" t="str">
            <v>P</v>
          </cell>
          <cell r="D431">
            <v>0</v>
          </cell>
          <cell r="F431">
            <v>88219.18</v>
          </cell>
          <cell r="G431">
            <v>88219.18</v>
          </cell>
          <cell r="H431">
            <v>0</v>
          </cell>
          <cell r="J431">
            <v>0</v>
          </cell>
          <cell r="L431">
            <v>0</v>
          </cell>
        </row>
        <row r="432">
          <cell r="A432">
            <v>8000201</v>
          </cell>
          <cell r="B432" t="str">
            <v>Office Supplies</v>
          </cell>
          <cell r="C432" t="str">
            <v>P</v>
          </cell>
          <cell r="D432">
            <v>0</v>
          </cell>
          <cell r="F432">
            <v>5264.89</v>
          </cell>
          <cell r="H432">
            <v>5264.89</v>
          </cell>
          <cell r="I432" t="str">
            <v>D</v>
          </cell>
          <cell r="J432">
            <v>5264.89</v>
          </cell>
          <cell r="K432" t="str">
            <v>D</v>
          </cell>
          <cell r="L432">
            <v>-5264.89</v>
          </cell>
        </row>
        <row r="433">
          <cell r="A433">
            <v>8000301</v>
          </cell>
          <cell r="B433" t="str">
            <v>Utilities</v>
          </cell>
          <cell r="C433" t="str">
            <v>P</v>
          </cell>
          <cell r="D433">
            <v>0</v>
          </cell>
          <cell r="F433">
            <v>3972.89</v>
          </cell>
          <cell r="H433">
            <v>3972.89</v>
          </cell>
          <cell r="I433" t="str">
            <v>D</v>
          </cell>
          <cell r="J433">
            <v>3972.89</v>
          </cell>
          <cell r="K433" t="str">
            <v>D</v>
          </cell>
          <cell r="L433">
            <v>-3972.89</v>
          </cell>
        </row>
        <row r="434">
          <cell r="A434">
            <v>8000501</v>
          </cell>
          <cell r="B434" t="str">
            <v>Travel and Lodging</v>
          </cell>
          <cell r="C434" t="str">
            <v>P</v>
          </cell>
          <cell r="D434">
            <v>0</v>
          </cell>
          <cell r="F434">
            <v>91023.67</v>
          </cell>
          <cell r="H434">
            <v>91023.67</v>
          </cell>
          <cell r="I434" t="str">
            <v>D</v>
          </cell>
          <cell r="J434">
            <v>91023.67</v>
          </cell>
          <cell r="K434" t="str">
            <v>D</v>
          </cell>
          <cell r="L434">
            <v>-91023.67</v>
          </cell>
        </row>
        <row r="435">
          <cell r="A435">
            <v>8000601</v>
          </cell>
          <cell r="B435" t="str">
            <v>Meals &amp; Entertainment</v>
          </cell>
          <cell r="C435" t="str">
            <v>P</v>
          </cell>
          <cell r="D435">
            <v>0</v>
          </cell>
          <cell r="F435">
            <v>5548.78</v>
          </cell>
          <cell r="H435">
            <v>5548.78</v>
          </cell>
          <cell r="I435" t="str">
            <v>D</v>
          </cell>
          <cell r="J435">
            <v>5548.78</v>
          </cell>
          <cell r="K435" t="str">
            <v>D</v>
          </cell>
          <cell r="L435">
            <v>-5548.78</v>
          </cell>
        </row>
        <row r="436">
          <cell r="A436">
            <v>8000701</v>
          </cell>
          <cell r="B436" t="str">
            <v>Bank Fees</v>
          </cell>
          <cell r="C436" t="str">
            <v>P</v>
          </cell>
          <cell r="D436">
            <v>0</v>
          </cell>
          <cell r="F436">
            <v>10745.44</v>
          </cell>
          <cell r="G436">
            <v>465</v>
          </cell>
          <cell r="H436">
            <v>10280.44</v>
          </cell>
          <cell r="I436" t="str">
            <v>D</v>
          </cell>
          <cell r="J436">
            <v>10280.44</v>
          </cell>
          <cell r="K436" t="str">
            <v>D</v>
          </cell>
          <cell r="L436">
            <v>-10280.44</v>
          </cell>
        </row>
        <row r="437">
          <cell r="A437">
            <v>8000801</v>
          </cell>
          <cell r="B437" t="str">
            <v>Postage &amp; Courier</v>
          </cell>
          <cell r="C437" t="str">
            <v>P</v>
          </cell>
          <cell r="D437">
            <v>0</v>
          </cell>
          <cell r="F437">
            <v>210.04</v>
          </cell>
          <cell r="H437" t="str">
            <v>210.04D</v>
          </cell>
          <cell r="J437">
            <v>210.04</v>
          </cell>
          <cell r="K437" t="str">
            <v>D</v>
          </cell>
          <cell r="L437">
            <v>-210.04</v>
          </cell>
        </row>
        <row r="438">
          <cell r="A438">
            <v>8001001</v>
          </cell>
          <cell r="B438" t="str">
            <v>Contributions</v>
          </cell>
          <cell r="C438" t="str">
            <v>P</v>
          </cell>
          <cell r="D438">
            <v>0</v>
          </cell>
          <cell r="F438">
            <v>2285.66</v>
          </cell>
          <cell r="G438">
            <v>3.62</v>
          </cell>
          <cell r="H438">
            <v>2282.04</v>
          </cell>
          <cell r="I438" t="str">
            <v>D</v>
          </cell>
          <cell r="J438">
            <v>2282.04</v>
          </cell>
          <cell r="K438" t="str">
            <v>D</v>
          </cell>
          <cell r="L438">
            <v>-2282.04</v>
          </cell>
        </row>
        <row r="439">
          <cell r="A439">
            <v>8001010</v>
          </cell>
          <cell r="B439" t="str">
            <v>Training</v>
          </cell>
          <cell r="C439" t="str">
            <v>P</v>
          </cell>
          <cell r="D439">
            <v>0</v>
          </cell>
          <cell r="F439">
            <v>57381.77</v>
          </cell>
          <cell r="H439">
            <v>57381.77</v>
          </cell>
          <cell r="I439" t="str">
            <v>D</v>
          </cell>
          <cell r="J439">
            <v>57381.77</v>
          </cell>
          <cell r="K439" t="str">
            <v>D</v>
          </cell>
          <cell r="L439">
            <v>-57381.77</v>
          </cell>
        </row>
        <row r="440">
          <cell r="A440">
            <v>8001401</v>
          </cell>
          <cell r="B440" t="str">
            <v>Transportation</v>
          </cell>
          <cell r="C440" t="str">
            <v>P</v>
          </cell>
          <cell r="D440">
            <v>0</v>
          </cell>
          <cell r="F440">
            <v>2888.68</v>
          </cell>
          <cell r="H440">
            <v>2888.68</v>
          </cell>
          <cell r="I440" t="str">
            <v>D</v>
          </cell>
          <cell r="J440">
            <v>2888.68</v>
          </cell>
          <cell r="K440" t="str">
            <v>D</v>
          </cell>
          <cell r="L440">
            <v>-2888.68</v>
          </cell>
        </row>
        <row r="441">
          <cell r="A441">
            <v>8001501</v>
          </cell>
          <cell r="B441" t="str">
            <v>Parking</v>
          </cell>
          <cell r="C441" t="str">
            <v>P</v>
          </cell>
          <cell r="D441">
            <v>0</v>
          </cell>
          <cell r="F441">
            <v>407.45</v>
          </cell>
          <cell r="H441" t="str">
            <v>407.45D</v>
          </cell>
          <cell r="J441">
            <v>407.45</v>
          </cell>
          <cell r="K441" t="str">
            <v>D</v>
          </cell>
          <cell r="L441">
            <v>-407.45</v>
          </cell>
        </row>
        <row r="442">
          <cell r="A442">
            <v>8001601</v>
          </cell>
          <cell r="B442" t="str">
            <v>Telecommunication Exp</v>
          </cell>
          <cell r="C442" t="str">
            <v>P</v>
          </cell>
          <cell r="D442">
            <v>0</v>
          </cell>
          <cell r="F442">
            <v>8833.92</v>
          </cell>
          <cell r="H442">
            <v>8833.92</v>
          </cell>
          <cell r="I442" t="str">
            <v>D</v>
          </cell>
          <cell r="J442">
            <v>8833.92</v>
          </cell>
          <cell r="K442" t="str">
            <v>D</v>
          </cell>
          <cell r="L442">
            <v>-8833.92</v>
          </cell>
        </row>
        <row r="443">
          <cell r="A443">
            <v>8001602</v>
          </cell>
          <cell r="B443" t="str">
            <v>Mobiles</v>
          </cell>
          <cell r="C443" t="str">
            <v>P</v>
          </cell>
          <cell r="D443">
            <v>0</v>
          </cell>
          <cell r="F443">
            <v>11543.92</v>
          </cell>
          <cell r="H443">
            <v>11543.92</v>
          </cell>
          <cell r="I443" t="str">
            <v>D</v>
          </cell>
          <cell r="J443">
            <v>11543.92</v>
          </cell>
          <cell r="K443" t="str">
            <v>D</v>
          </cell>
          <cell r="L443">
            <v>-11543.92</v>
          </cell>
        </row>
        <row r="444">
          <cell r="A444">
            <v>8001603</v>
          </cell>
          <cell r="B444" t="str">
            <v>Telephone Lines</v>
          </cell>
          <cell r="C444" t="str">
            <v>P</v>
          </cell>
          <cell r="D444">
            <v>0</v>
          </cell>
          <cell r="F444">
            <v>14063.95</v>
          </cell>
          <cell r="H444">
            <v>14063.95</v>
          </cell>
          <cell r="I444" t="str">
            <v>D</v>
          </cell>
          <cell r="J444">
            <v>14063.95</v>
          </cell>
          <cell r="K444" t="str">
            <v>D</v>
          </cell>
          <cell r="L444">
            <v>-14063.95</v>
          </cell>
        </row>
        <row r="445">
          <cell r="A445">
            <v>8001604</v>
          </cell>
          <cell r="B445" t="str">
            <v>Appartments</v>
          </cell>
          <cell r="C445" t="str">
            <v>P</v>
          </cell>
          <cell r="D445">
            <v>0</v>
          </cell>
          <cell r="F445">
            <v>1780.36</v>
          </cell>
          <cell r="H445">
            <v>1780.36</v>
          </cell>
          <cell r="I445" t="str">
            <v>D</v>
          </cell>
          <cell r="J445">
            <v>1780.36</v>
          </cell>
          <cell r="K445" t="str">
            <v>D</v>
          </cell>
          <cell r="L445">
            <v>-1780.36</v>
          </cell>
        </row>
        <row r="446">
          <cell r="A446">
            <v>8001605</v>
          </cell>
          <cell r="B446" t="str">
            <v>Internet &amp; E-Mail Services</v>
          </cell>
          <cell r="C446" t="str">
            <v>P</v>
          </cell>
          <cell r="D446">
            <v>0</v>
          </cell>
          <cell r="F446">
            <v>1162.07</v>
          </cell>
          <cell r="H446">
            <v>1162.07</v>
          </cell>
          <cell r="I446" t="str">
            <v>D</v>
          </cell>
          <cell r="J446">
            <v>1162.07</v>
          </cell>
          <cell r="K446" t="str">
            <v>D</v>
          </cell>
          <cell r="L446">
            <v>-1162.07</v>
          </cell>
        </row>
        <row r="447">
          <cell r="A447">
            <v>8006001</v>
          </cell>
          <cell r="B447" t="str">
            <v>Company labor</v>
          </cell>
          <cell r="C447" t="str">
            <v>P</v>
          </cell>
          <cell r="D447">
            <v>0</v>
          </cell>
          <cell r="F447">
            <v>116960.41</v>
          </cell>
          <cell r="H447">
            <v>116960.41</v>
          </cell>
          <cell r="I447" t="str">
            <v>D</v>
          </cell>
          <cell r="J447">
            <v>116960.41</v>
          </cell>
          <cell r="K447" t="str">
            <v>D</v>
          </cell>
          <cell r="L447">
            <v>-116960.41</v>
          </cell>
        </row>
        <row r="448">
          <cell r="A448">
            <v>8006201</v>
          </cell>
          <cell r="B448" t="str">
            <v>Contract Labor</v>
          </cell>
          <cell r="C448" t="str">
            <v>P</v>
          </cell>
          <cell r="D448">
            <v>0</v>
          </cell>
          <cell r="F448">
            <v>131988</v>
          </cell>
          <cell r="H448">
            <v>131988</v>
          </cell>
          <cell r="I448" t="str">
            <v>D</v>
          </cell>
          <cell r="J448">
            <v>131988</v>
          </cell>
          <cell r="K448" t="str">
            <v>D</v>
          </cell>
          <cell r="L448">
            <v>-131988</v>
          </cell>
        </row>
        <row r="449">
          <cell r="A449">
            <v>8006701</v>
          </cell>
          <cell r="B449" t="str">
            <v>Professional Services</v>
          </cell>
          <cell r="C449" t="str">
            <v>P</v>
          </cell>
          <cell r="D449">
            <v>0</v>
          </cell>
          <cell r="F449">
            <v>9089.59</v>
          </cell>
          <cell r="H449">
            <v>9089.59</v>
          </cell>
          <cell r="I449" t="str">
            <v>D</v>
          </cell>
          <cell r="J449">
            <v>9089.59</v>
          </cell>
          <cell r="K449" t="str">
            <v>D</v>
          </cell>
          <cell r="L449">
            <v>-9089.59</v>
          </cell>
        </row>
        <row r="450">
          <cell r="A450">
            <v>8007001</v>
          </cell>
          <cell r="B450" t="str">
            <v>Legal Expenses</v>
          </cell>
          <cell r="C450" t="str">
            <v>P</v>
          </cell>
          <cell r="D450">
            <v>0</v>
          </cell>
          <cell r="F450">
            <v>28395.599999999999</v>
          </cell>
          <cell r="H450">
            <v>28395.599999999999</v>
          </cell>
          <cell r="I450" t="str">
            <v>D</v>
          </cell>
          <cell r="J450">
            <v>28395.599999999999</v>
          </cell>
          <cell r="K450" t="str">
            <v>D</v>
          </cell>
          <cell r="L450">
            <v>-28395.599999999999</v>
          </cell>
        </row>
        <row r="451">
          <cell r="A451">
            <v>8007501</v>
          </cell>
          <cell r="B451" t="str">
            <v>Accounting &amp; Audit</v>
          </cell>
          <cell r="C451" t="str">
            <v>P</v>
          </cell>
          <cell r="D451">
            <v>0</v>
          </cell>
          <cell r="F451">
            <v>32267</v>
          </cell>
          <cell r="G451">
            <v>6250</v>
          </cell>
          <cell r="H451">
            <v>26017</v>
          </cell>
          <cell r="I451" t="str">
            <v>D</v>
          </cell>
          <cell r="J451">
            <v>26017</v>
          </cell>
          <cell r="K451" t="str">
            <v>D</v>
          </cell>
          <cell r="L451">
            <v>-26017</v>
          </cell>
        </row>
        <row r="452">
          <cell r="A452">
            <v>8008001</v>
          </cell>
          <cell r="B452" t="str">
            <v>Misc. G. &amp; A.</v>
          </cell>
          <cell r="C452" t="str">
            <v>P</v>
          </cell>
          <cell r="D452">
            <v>0</v>
          </cell>
          <cell r="F452">
            <v>9866.26</v>
          </cell>
          <cell r="H452">
            <v>9866.26</v>
          </cell>
          <cell r="I452" t="str">
            <v>D</v>
          </cell>
          <cell r="J452">
            <v>9866.26</v>
          </cell>
          <cell r="K452" t="str">
            <v>D</v>
          </cell>
          <cell r="L452">
            <v>-9866.26</v>
          </cell>
        </row>
        <row r="453">
          <cell r="A453">
            <v>8009001</v>
          </cell>
          <cell r="B453" t="str">
            <v>Licence Registration Fees</v>
          </cell>
          <cell r="C453" t="str">
            <v>P</v>
          </cell>
          <cell r="D453">
            <v>0</v>
          </cell>
          <cell r="F453">
            <v>16550.740000000002</v>
          </cell>
          <cell r="H453">
            <v>16550.740000000002</v>
          </cell>
          <cell r="I453" t="str">
            <v>D</v>
          </cell>
          <cell r="J453">
            <v>16550.740000000002</v>
          </cell>
          <cell r="K453" t="str">
            <v>D</v>
          </cell>
          <cell r="L453">
            <v>-16550.740000000002</v>
          </cell>
        </row>
        <row r="454">
          <cell r="A454">
            <v>8009701</v>
          </cell>
          <cell r="B454" t="str">
            <v>Repairs &amp; Installations</v>
          </cell>
          <cell r="C454" t="str">
            <v>P</v>
          </cell>
          <cell r="D454">
            <v>0</v>
          </cell>
          <cell r="F454">
            <v>1747.08</v>
          </cell>
          <cell r="H454">
            <v>1747.08</v>
          </cell>
          <cell r="I454" t="str">
            <v>D</v>
          </cell>
          <cell r="J454">
            <v>1747.08</v>
          </cell>
          <cell r="K454" t="str">
            <v>D</v>
          </cell>
          <cell r="L454">
            <v>-1747.08</v>
          </cell>
        </row>
        <row r="455">
          <cell r="A455">
            <v>8551001</v>
          </cell>
          <cell r="B455" t="str">
            <v>Interest on Debts</v>
          </cell>
          <cell r="C455" t="str">
            <v>P</v>
          </cell>
          <cell r="D455">
            <v>0</v>
          </cell>
          <cell r="F455">
            <v>629027.66</v>
          </cell>
          <cell r="H455">
            <v>629027.66</v>
          </cell>
          <cell r="I455" t="str">
            <v>D</v>
          </cell>
          <cell r="J455">
            <v>629027.66</v>
          </cell>
          <cell r="K455" t="str">
            <v>D</v>
          </cell>
          <cell r="L455">
            <v>-629027.66</v>
          </cell>
        </row>
        <row r="456">
          <cell r="A456">
            <v>8751001</v>
          </cell>
          <cell r="B456" t="str">
            <v>Customs Duties</v>
          </cell>
          <cell r="C456" t="str">
            <v>P</v>
          </cell>
          <cell r="D456">
            <v>0</v>
          </cell>
          <cell r="F456">
            <v>14.32</v>
          </cell>
          <cell r="H456" t="str">
            <v>14.32D</v>
          </cell>
          <cell r="J456">
            <v>14.32</v>
          </cell>
          <cell r="K456" t="str">
            <v>D</v>
          </cell>
          <cell r="L456">
            <v>-14.32</v>
          </cell>
        </row>
        <row r="457">
          <cell r="A457">
            <v>8753050</v>
          </cell>
          <cell r="B457" t="str">
            <v>Vehicle Tax</v>
          </cell>
          <cell r="C457" t="str">
            <v>P</v>
          </cell>
          <cell r="D457">
            <v>0</v>
          </cell>
          <cell r="F457">
            <v>4946.7700000000004</v>
          </cell>
          <cell r="H457">
            <v>4946.7700000000004</v>
          </cell>
          <cell r="I457" t="str">
            <v>D</v>
          </cell>
          <cell r="J457">
            <v>4946.7700000000004</v>
          </cell>
          <cell r="K457" t="str">
            <v>D</v>
          </cell>
          <cell r="L457">
            <v>-4946.7700000000004</v>
          </cell>
        </row>
        <row r="458">
          <cell r="A458">
            <v>8754001</v>
          </cell>
          <cell r="B458" t="str">
            <v>Other Taxes</v>
          </cell>
          <cell r="C458" t="str">
            <v>P</v>
          </cell>
          <cell r="D458">
            <v>0</v>
          </cell>
          <cell r="F458">
            <v>90.49</v>
          </cell>
          <cell r="H458" t="str">
            <v>90.49D</v>
          </cell>
          <cell r="J458">
            <v>90.49</v>
          </cell>
          <cell r="K458" t="str">
            <v>D</v>
          </cell>
          <cell r="L458">
            <v>-90.49</v>
          </cell>
        </row>
        <row r="459">
          <cell r="A459">
            <v>8991002</v>
          </cell>
          <cell r="B459" t="str">
            <v>Currency Exchange Loss</v>
          </cell>
          <cell r="C459" t="str">
            <v>P</v>
          </cell>
          <cell r="D459">
            <v>0</v>
          </cell>
          <cell r="F459">
            <v>30201.69</v>
          </cell>
          <cell r="H459">
            <v>30201.69</v>
          </cell>
          <cell r="I459" t="str">
            <v>D</v>
          </cell>
          <cell r="J459">
            <v>30201.69</v>
          </cell>
          <cell r="K459" t="str">
            <v>D</v>
          </cell>
          <cell r="L459">
            <v>-30201.69</v>
          </cell>
        </row>
        <row r="460">
          <cell r="A460">
            <v>9100501</v>
          </cell>
          <cell r="B460" t="str">
            <v>Chemicals</v>
          </cell>
          <cell r="C460" t="str">
            <v>P</v>
          </cell>
          <cell r="D460">
            <v>0</v>
          </cell>
          <cell r="F460">
            <v>31099.93</v>
          </cell>
          <cell r="G460">
            <v>31099.95</v>
          </cell>
          <cell r="H460">
            <v>0.02</v>
          </cell>
          <cell r="I460" t="str">
            <v>C</v>
          </cell>
          <cell r="J460">
            <v>0.02</v>
          </cell>
          <cell r="K460" t="str">
            <v>C</v>
          </cell>
          <cell r="L460">
            <v>0.02</v>
          </cell>
        </row>
        <row r="461">
          <cell r="A461">
            <v>9101501</v>
          </cell>
          <cell r="B461" t="str">
            <v>Rentals</v>
          </cell>
          <cell r="C461" t="str">
            <v>P</v>
          </cell>
          <cell r="D461">
            <v>0</v>
          </cell>
          <cell r="F461">
            <v>1501.06</v>
          </cell>
          <cell r="G461">
            <v>1501.06</v>
          </cell>
          <cell r="H461">
            <v>0</v>
          </cell>
          <cell r="J461">
            <v>0</v>
          </cell>
          <cell r="L461">
            <v>0</v>
          </cell>
        </row>
        <row r="462">
          <cell r="A462">
            <v>9102001</v>
          </cell>
          <cell r="B462" t="str">
            <v>Materials &amp; Supplies</v>
          </cell>
          <cell r="C462" t="str">
            <v>P</v>
          </cell>
          <cell r="D462">
            <v>0</v>
          </cell>
          <cell r="F462">
            <v>43957.65</v>
          </cell>
          <cell r="G462">
            <v>43958.09</v>
          </cell>
          <cell r="H462">
            <v>0.44</v>
          </cell>
          <cell r="I462" t="str">
            <v>C</v>
          </cell>
          <cell r="J462">
            <v>0.44</v>
          </cell>
          <cell r="K462" t="str">
            <v>C</v>
          </cell>
          <cell r="L462">
            <v>0.44</v>
          </cell>
        </row>
        <row r="463">
          <cell r="A463">
            <v>9102501</v>
          </cell>
          <cell r="B463" t="str">
            <v>Fuel &amp; Power</v>
          </cell>
          <cell r="C463" t="str">
            <v>P</v>
          </cell>
          <cell r="D463">
            <v>0</v>
          </cell>
          <cell r="F463">
            <v>151793.85999999999</v>
          </cell>
          <cell r="G463">
            <v>151793.85999999999</v>
          </cell>
          <cell r="H463">
            <v>0</v>
          </cell>
          <cell r="J463">
            <v>0</v>
          </cell>
          <cell r="L463">
            <v>0</v>
          </cell>
        </row>
        <row r="464">
          <cell r="A464">
            <v>9103001</v>
          </cell>
          <cell r="B464" t="str">
            <v>Transportation</v>
          </cell>
          <cell r="C464" t="str">
            <v>P</v>
          </cell>
          <cell r="D464">
            <v>0</v>
          </cell>
          <cell r="F464">
            <v>136779.39000000001</v>
          </cell>
          <cell r="G464">
            <v>136779.39000000001</v>
          </cell>
          <cell r="H464">
            <v>0</v>
          </cell>
          <cell r="J464">
            <v>0</v>
          </cell>
          <cell r="L464">
            <v>0</v>
          </cell>
        </row>
        <row r="465">
          <cell r="A465">
            <v>9103002</v>
          </cell>
          <cell r="B465" t="str">
            <v>Crude Oil Transportation</v>
          </cell>
          <cell r="C465" t="str">
            <v>P</v>
          </cell>
          <cell r="D465">
            <v>0</v>
          </cell>
          <cell r="F465">
            <v>44545.94</v>
          </cell>
          <cell r="G465">
            <v>44545.94</v>
          </cell>
          <cell r="H465">
            <v>0</v>
          </cell>
          <cell r="J465">
            <v>0</v>
          </cell>
          <cell r="L465">
            <v>0</v>
          </cell>
        </row>
        <row r="466">
          <cell r="A466">
            <v>9106201</v>
          </cell>
          <cell r="B466" t="str">
            <v>Contract Labor</v>
          </cell>
          <cell r="C466" t="str">
            <v>P</v>
          </cell>
          <cell r="D466">
            <v>0</v>
          </cell>
          <cell r="F466">
            <v>510000</v>
          </cell>
          <cell r="G466">
            <v>510000</v>
          </cell>
          <cell r="H466">
            <v>0</v>
          </cell>
          <cell r="J466">
            <v>0</v>
          </cell>
          <cell r="L466">
            <v>0</v>
          </cell>
        </row>
        <row r="467">
          <cell r="A467">
            <v>9106501</v>
          </cell>
          <cell r="B467" t="str">
            <v>Contract Services &amp; Equip</v>
          </cell>
          <cell r="C467" t="str">
            <v>P</v>
          </cell>
          <cell r="D467">
            <v>0</v>
          </cell>
          <cell r="F467">
            <v>13969.28</v>
          </cell>
          <cell r="G467">
            <v>13969.28</v>
          </cell>
          <cell r="H467">
            <v>0</v>
          </cell>
          <cell r="J467">
            <v>0</v>
          </cell>
          <cell r="L467">
            <v>0</v>
          </cell>
        </row>
        <row r="468">
          <cell r="A468">
            <v>9201001</v>
          </cell>
          <cell r="B468" t="str">
            <v>Field G &amp; A</v>
          </cell>
          <cell r="C468" t="str">
            <v>P</v>
          </cell>
          <cell r="D468">
            <v>0</v>
          </cell>
          <cell r="F468">
            <v>2572.08</v>
          </cell>
          <cell r="G468">
            <v>2572.08</v>
          </cell>
          <cell r="H468">
            <v>0</v>
          </cell>
          <cell r="J468">
            <v>0</v>
          </cell>
          <cell r="L468">
            <v>0</v>
          </cell>
        </row>
        <row r="469">
          <cell r="A469">
            <v>9204001</v>
          </cell>
          <cell r="B469" t="str">
            <v>Repairs &amp; Maintenance</v>
          </cell>
          <cell r="C469" t="str">
            <v>P</v>
          </cell>
          <cell r="D469">
            <v>0</v>
          </cell>
          <cell r="F469">
            <v>51479.09</v>
          </cell>
          <cell r="G469">
            <v>51478.86</v>
          </cell>
          <cell r="H469">
            <v>0.23</v>
          </cell>
          <cell r="I469" t="str">
            <v>D</v>
          </cell>
          <cell r="J469">
            <v>0.23</v>
          </cell>
          <cell r="K469" t="str">
            <v>D</v>
          </cell>
          <cell r="L469">
            <v>-0.23</v>
          </cell>
        </row>
        <row r="470">
          <cell r="A470">
            <v>9206701</v>
          </cell>
          <cell r="B470" t="str">
            <v>Professional Services</v>
          </cell>
          <cell r="C470" t="str">
            <v>P</v>
          </cell>
          <cell r="D470">
            <v>0</v>
          </cell>
          <cell r="F470">
            <v>26246.2</v>
          </cell>
          <cell r="G470">
            <v>26246.2</v>
          </cell>
          <cell r="H470">
            <v>0</v>
          </cell>
          <cell r="J470">
            <v>0</v>
          </cell>
          <cell r="L470">
            <v>0</v>
          </cell>
        </row>
        <row r="471">
          <cell r="A471">
            <v>9207001</v>
          </cell>
          <cell r="B471" t="str">
            <v>Environmental Expenses</v>
          </cell>
          <cell r="C471" t="str">
            <v>P</v>
          </cell>
          <cell r="D471">
            <v>0</v>
          </cell>
          <cell r="F471">
            <v>9789.5499999999993</v>
          </cell>
          <cell r="G471">
            <v>9789.5499999999993</v>
          </cell>
          <cell r="H471">
            <v>0</v>
          </cell>
          <cell r="J471">
            <v>0</v>
          </cell>
          <cell r="L471">
            <v>0</v>
          </cell>
        </row>
        <row r="472">
          <cell r="A472">
            <v>9208201</v>
          </cell>
          <cell r="B472" t="str">
            <v>Field Supplies</v>
          </cell>
          <cell r="C472" t="str">
            <v>P</v>
          </cell>
          <cell r="D472">
            <v>0</v>
          </cell>
          <cell r="F472">
            <v>147.66999999999999</v>
          </cell>
          <cell r="G472">
            <v>147.65</v>
          </cell>
          <cell r="H472" t="str">
            <v>0.02D</v>
          </cell>
          <cell r="J472">
            <v>0.02</v>
          </cell>
          <cell r="K472" t="str">
            <v>D</v>
          </cell>
          <cell r="L472">
            <v>-0.02</v>
          </cell>
        </row>
        <row r="473">
          <cell r="A473">
            <v>9208301</v>
          </cell>
          <cell r="B473" t="str">
            <v>Utilities</v>
          </cell>
          <cell r="C473" t="str">
            <v>P</v>
          </cell>
          <cell r="D473">
            <v>0</v>
          </cell>
          <cell r="F473">
            <v>1091.8499999999999</v>
          </cell>
          <cell r="G473">
            <v>1091.8499999999999</v>
          </cell>
          <cell r="H473">
            <v>0</v>
          </cell>
          <cell r="J473">
            <v>0</v>
          </cell>
          <cell r="L473">
            <v>0</v>
          </cell>
        </row>
        <row r="474">
          <cell r="A474">
            <v>9208601</v>
          </cell>
          <cell r="B474" t="str">
            <v>Meals &amp; Entertainment</v>
          </cell>
          <cell r="C474" t="str">
            <v>P</v>
          </cell>
          <cell r="D474">
            <v>0</v>
          </cell>
          <cell r="F474">
            <v>6212</v>
          </cell>
          <cell r="G474">
            <v>6212</v>
          </cell>
          <cell r="H474">
            <v>0</v>
          </cell>
          <cell r="J474">
            <v>0</v>
          </cell>
          <cell r="L474">
            <v>0</v>
          </cell>
        </row>
        <row r="475">
          <cell r="A475">
            <v>9208701</v>
          </cell>
          <cell r="B475" t="str">
            <v>Travel</v>
          </cell>
          <cell r="C475" t="str">
            <v>P</v>
          </cell>
          <cell r="D475">
            <v>0</v>
          </cell>
          <cell r="F475">
            <v>47625.69</v>
          </cell>
          <cell r="G475">
            <v>47625.69</v>
          </cell>
          <cell r="H475">
            <v>0</v>
          </cell>
          <cell r="J475">
            <v>0</v>
          </cell>
          <cell r="L475">
            <v>0</v>
          </cell>
        </row>
        <row r="476">
          <cell r="A476">
            <v>9208801</v>
          </cell>
          <cell r="B476" t="str">
            <v>Postage &amp; Courier</v>
          </cell>
          <cell r="C476" t="str">
            <v>P</v>
          </cell>
          <cell r="D476">
            <v>0</v>
          </cell>
          <cell r="F476">
            <v>142.69999999999999</v>
          </cell>
          <cell r="G476">
            <v>142.69999999999999</v>
          </cell>
          <cell r="H476">
            <v>0</v>
          </cell>
          <cell r="J476">
            <v>0</v>
          </cell>
          <cell r="L476">
            <v>0</v>
          </cell>
        </row>
        <row r="477">
          <cell r="A477">
            <v>9208901</v>
          </cell>
          <cell r="B477" t="str">
            <v>Insurance</v>
          </cell>
          <cell r="C477" t="str">
            <v>P</v>
          </cell>
          <cell r="D477">
            <v>0</v>
          </cell>
          <cell r="F477">
            <v>52109.26</v>
          </cell>
          <cell r="G477">
            <v>52109.26</v>
          </cell>
          <cell r="H477">
            <v>0</v>
          </cell>
          <cell r="J477">
            <v>0</v>
          </cell>
          <cell r="L477">
            <v>0</v>
          </cell>
        </row>
        <row r="478">
          <cell r="A478">
            <v>9211301</v>
          </cell>
          <cell r="B478" t="str">
            <v>Medical Expense</v>
          </cell>
          <cell r="C478" t="str">
            <v>P</v>
          </cell>
          <cell r="D478">
            <v>0</v>
          </cell>
          <cell r="F478">
            <v>1509.53</v>
          </cell>
          <cell r="G478">
            <v>1509.53</v>
          </cell>
          <cell r="H478">
            <v>0</v>
          </cell>
          <cell r="J478">
            <v>0</v>
          </cell>
          <cell r="L478">
            <v>0</v>
          </cell>
        </row>
        <row r="479">
          <cell r="A479">
            <v>9211601</v>
          </cell>
          <cell r="B479" t="str">
            <v>Telecommunication Exp</v>
          </cell>
          <cell r="C479" t="str">
            <v>P</v>
          </cell>
          <cell r="D479">
            <v>0</v>
          </cell>
          <cell r="F479">
            <v>13409.42</v>
          </cell>
          <cell r="G479">
            <v>13409.42</v>
          </cell>
          <cell r="H479">
            <v>0</v>
          </cell>
          <cell r="J479">
            <v>0</v>
          </cell>
          <cell r="L479">
            <v>0</v>
          </cell>
        </row>
        <row r="480">
          <cell r="A480">
            <v>9211603</v>
          </cell>
          <cell r="B480" t="str">
            <v>Satellite Phone</v>
          </cell>
          <cell r="C480" t="str">
            <v>P</v>
          </cell>
          <cell r="D480">
            <v>0</v>
          </cell>
          <cell r="F480">
            <v>8544.08</v>
          </cell>
          <cell r="G480">
            <v>8544.08</v>
          </cell>
          <cell r="H480">
            <v>0</v>
          </cell>
          <cell r="J480">
            <v>0</v>
          </cell>
          <cell r="L480">
            <v>0</v>
          </cell>
        </row>
        <row r="481">
          <cell r="A481">
            <v>9216301</v>
          </cell>
          <cell r="B481" t="str">
            <v>Food Services</v>
          </cell>
          <cell r="C481" t="str">
            <v>P</v>
          </cell>
          <cell r="D481">
            <v>0</v>
          </cell>
          <cell r="F481">
            <v>357052.8</v>
          </cell>
          <cell r="G481">
            <v>357052.8</v>
          </cell>
          <cell r="H481">
            <v>0</v>
          </cell>
          <cell r="J481">
            <v>0</v>
          </cell>
          <cell r="L481">
            <v>0</v>
          </cell>
        </row>
        <row r="482">
          <cell r="A482">
            <v>9221001</v>
          </cell>
          <cell r="B482" t="str">
            <v>Custom Services</v>
          </cell>
          <cell r="C482" t="str">
            <v>P</v>
          </cell>
          <cell r="D482">
            <v>0</v>
          </cell>
          <cell r="F482">
            <v>9820</v>
          </cell>
          <cell r="G482">
            <v>9820</v>
          </cell>
          <cell r="H482">
            <v>0</v>
          </cell>
          <cell r="J482">
            <v>0</v>
          </cell>
          <cell r="L482">
            <v>0</v>
          </cell>
        </row>
        <row r="483">
          <cell r="A483">
            <v>9501001</v>
          </cell>
          <cell r="B483" t="str">
            <v>Payroll</v>
          </cell>
          <cell r="C483" t="str">
            <v>P</v>
          </cell>
          <cell r="D483">
            <v>0</v>
          </cell>
          <cell r="F483">
            <v>232646.33</v>
          </cell>
          <cell r="G483">
            <v>232646.33</v>
          </cell>
          <cell r="H483">
            <v>0</v>
          </cell>
          <cell r="J483">
            <v>0</v>
          </cell>
          <cell r="L483">
            <v>0</v>
          </cell>
        </row>
        <row r="484">
          <cell r="A484">
            <v>9502005</v>
          </cell>
          <cell r="B484" t="str">
            <v>Pension Fund 15%</v>
          </cell>
          <cell r="C484" t="str">
            <v>P</v>
          </cell>
          <cell r="D484">
            <v>0</v>
          </cell>
          <cell r="F484">
            <v>24905.29</v>
          </cell>
          <cell r="G484">
            <v>24905.29</v>
          </cell>
          <cell r="H484">
            <v>0</v>
          </cell>
          <cell r="J484">
            <v>0</v>
          </cell>
          <cell r="L484">
            <v>0</v>
          </cell>
        </row>
        <row r="485">
          <cell r="A485">
            <v>9502006</v>
          </cell>
          <cell r="B485" t="str">
            <v>Social Insurance 1.5%</v>
          </cell>
          <cell r="C485" t="str">
            <v>P</v>
          </cell>
          <cell r="D485">
            <v>0</v>
          </cell>
          <cell r="F485">
            <v>19633.39</v>
          </cell>
          <cell r="G485">
            <v>19633.39</v>
          </cell>
          <cell r="H485">
            <v>0</v>
          </cell>
          <cell r="J485">
            <v>0</v>
          </cell>
          <cell r="L485">
            <v>0</v>
          </cell>
        </row>
        <row r="486">
          <cell r="A486">
            <v>9502007</v>
          </cell>
          <cell r="B486" t="str">
            <v>Social Tax 26%</v>
          </cell>
          <cell r="C486" t="str">
            <v>P</v>
          </cell>
          <cell r="D486">
            <v>0</v>
          </cell>
          <cell r="F486">
            <v>39154.6</v>
          </cell>
          <cell r="G486">
            <v>39154.6</v>
          </cell>
          <cell r="H486">
            <v>0</v>
          </cell>
          <cell r="J486">
            <v>0</v>
          </cell>
          <cell r="L486">
            <v>0</v>
          </cell>
        </row>
        <row r="487">
          <cell r="A487" t="str">
            <v>ZAMOUNT</v>
          </cell>
          <cell r="B487" t="str">
            <v>ERROR AMMOUNT</v>
          </cell>
          <cell r="C487" t="str">
            <v>B</v>
          </cell>
          <cell r="D487" t="str">
            <v>0.10C</v>
          </cell>
          <cell r="H487">
            <v>0</v>
          </cell>
          <cell r="J487">
            <v>0.1</v>
          </cell>
          <cell r="K487" t="str">
            <v>C</v>
          </cell>
          <cell r="L487">
            <v>0.1</v>
          </cell>
        </row>
      </sheetData>
      <sheetData sheetId="1" refreshError="1">
        <row r="12">
          <cell r="A12">
            <v>1001002</v>
          </cell>
          <cell r="B12" t="str">
            <v>Petty Cash - Office - Tenge</v>
          </cell>
          <cell r="C12">
            <v>457.24</v>
          </cell>
          <cell r="D12" t="str">
            <v>D</v>
          </cell>
          <cell r="E12">
            <v>63191</v>
          </cell>
          <cell r="F12" t="str">
            <v>D</v>
          </cell>
          <cell r="G12">
            <v>1443.75</v>
          </cell>
          <cell r="H12" t="str">
            <v>D</v>
          </cell>
          <cell r="I12">
            <v>204724</v>
          </cell>
          <cell r="J12" t="str">
            <v>D</v>
          </cell>
          <cell r="K12">
            <v>-204724</v>
          </cell>
        </row>
        <row r="13">
          <cell r="A13">
            <v>1002001</v>
          </cell>
          <cell r="B13" t="str">
            <v>Cash in Neftebank Tenge</v>
          </cell>
          <cell r="C13">
            <v>1480.31</v>
          </cell>
          <cell r="D13" t="str">
            <v>D</v>
          </cell>
          <cell r="E13">
            <v>204578.54</v>
          </cell>
          <cell r="F13" t="str">
            <v>D</v>
          </cell>
          <cell r="G13">
            <v>362.52</v>
          </cell>
          <cell r="H13" t="str">
            <v>D</v>
          </cell>
          <cell r="I13">
            <v>51404.68</v>
          </cell>
          <cell r="J13" t="str">
            <v>D</v>
          </cell>
          <cell r="K13">
            <v>-51404.68</v>
          </cell>
        </row>
        <row r="14">
          <cell r="A14">
            <v>1002002</v>
          </cell>
          <cell r="B14" t="str">
            <v>Cash in Neftebank USD</v>
          </cell>
          <cell r="C14">
            <v>69287.990000000005</v>
          </cell>
          <cell r="D14" t="str">
            <v>D</v>
          </cell>
          <cell r="E14">
            <v>9575600.2200000007</v>
          </cell>
          <cell r="F14" t="str">
            <v>D</v>
          </cell>
          <cell r="G14">
            <v>0</v>
          </cell>
          <cell r="I14">
            <v>0</v>
          </cell>
          <cell r="J14" t="str">
            <v>"</v>
          </cell>
          <cell r="K14">
            <v>0</v>
          </cell>
        </row>
        <row r="15">
          <cell r="A15">
            <v>1002003</v>
          </cell>
          <cell r="B15" t="str">
            <v>Cash in KazcommercerBank Tenge</v>
          </cell>
          <cell r="C15">
            <v>14.5</v>
          </cell>
          <cell r="D15" t="str">
            <v>D</v>
          </cell>
          <cell r="E15">
            <v>2004.23</v>
          </cell>
          <cell r="F15" t="str">
            <v>D</v>
          </cell>
          <cell r="G15">
            <v>14.13</v>
          </cell>
          <cell r="H15" t="str">
            <v>D</v>
          </cell>
          <cell r="I15">
            <v>2004.23</v>
          </cell>
          <cell r="J15" t="str">
            <v>D</v>
          </cell>
          <cell r="K15">
            <v>-2004.23</v>
          </cell>
        </row>
        <row r="16">
          <cell r="A16">
            <v>1002004</v>
          </cell>
          <cell r="B16" t="str">
            <v>Cash in KazcommercerBank USD</v>
          </cell>
          <cell r="C16">
            <v>21.8</v>
          </cell>
          <cell r="D16" t="str">
            <v>D</v>
          </cell>
          <cell r="E16">
            <v>3012.76</v>
          </cell>
          <cell r="F16" t="str">
            <v>D</v>
          </cell>
          <cell r="G16">
            <v>21.8</v>
          </cell>
          <cell r="H16" t="str">
            <v>D</v>
          </cell>
          <cell r="I16">
            <v>3091.24</v>
          </cell>
          <cell r="J16" t="str">
            <v>D</v>
          </cell>
          <cell r="K16">
            <v>-3091.24</v>
          </cell>
        </row>
        <row r="17">
          <cell r="A17">
            <v>1002005</v>
          </cell>
          <cell r="B17" t="str">
            <v>Cash in Narodny Tenge</v>
          </cell>
          <cell r="C17">
            <v>2852.11</v>
          </cell>
          <cell r="D17" t="str">
            <v>D</v>
          </cell>
          <cell r="E17">
            <v>394161.57</v>
          </cell>
          <cell r="F17" t="str">
            <v>D</v>
          </cell>
          <cell r="G17">
            <v>3320.11</v>
          </cell>
          <cell r="H17" t="str">
            <v>D</v>
          </cell>
          <cell r="I17">
            <v>470790.92</v>
          </cell>
          <cell r="J17" t="str">
            <v>D</v>
          </cell>
          <cell r="K17">
            <v>-470790.92</v>
          </cell>
        </row>
        <row r="18">
          <cell r="A18">
            <v>1002006</v>
          </cell>
          <cell r="B18" t="str">
            <v>Cash in Narodny USD</v>
          </cell>
          <cell r="C18">
            <v>11970.21</v>
          </cell>
          <cell r="D18" t="str">
            <v>D</v>
          </cell>
          <cell r="E18">
            <v>1654283.02</v>
          </cell>
          <cell r="F18" t="str">
            <v>D</v>
          </cell>
          <cell r="G18">
            <v>493491.34</v>
          </cell>
          <cell r="H18" t="str">
            <v>D</v>
          </cell>
          <cell r="I18">
            <v>69977072.010000005</v>
          </cell>
          <cell r="J18" t="str">
            <v>D</v>
          </cell>
          <cell r="K18">
            <v>-69977072.010000005</v>
          </cell>
        </row>
        <row r="19">
          <cell r="A19">
            <v>1002007</v>
          </cell>
          <cell r="B19" t="str">
            <v>Cash in ABN AMRO Bank USD</v>
          </cell>
          <cell r="C19">
            <v>0</v>
          </cell>
          <cell r="E19">
            <v>0</v>
          </cell>
          <cell r="G19">
            <v>7832.26</v>
          </cell>
          <cell r="H19" t="str">
            <v>D</v>
          </cell>
          <cell r="I19">
            <v>1110614.47</v>
          </cell>
          <cell r="J19" t="str">
            <v>D</v>
          </cell>
          <cell r="K19">
            <v>-1110614.47</v>
          </cell>
        </row>
        <row r="20">
          <cell r="A20">
            <v>1202002</v>
          </cell>
          <cell r="B20" t="str">
            <v>AR-Employees Tenge</v>
          </cell>
          <cell r="C20">
            <v>72.36</v>
          </cell>
          <cell r="D20" t="str">
            <v>D</v>
          </cell>
          <cell r="E20">
            <v>10000</v>
          </cell>
          <cell r="F20" t="str">
            <v>D</v>
          </cell>
          <cell r="G20">
            <v>70.52</v>
          </cell>
          <cell r="H20" t="str">
            <v>D</v>
          </cell>
          <cell r="I20">
            <v>10000</v>
          </cell>
          <cell r="J20" t="str">
            <v>D</v>
          </cell>
          <cell r="K20">
            <v>-10000</v>
          </cell>
        </row>
        <row r="21">
          <cell r="A21">
            <v>1203001</v>
          </cell>
          <cell r="B21" t="str">
            <v>Accounts Receivable -Other</v>
          </cell>
          <cell r="C21">
            <v>2130.08</v>
          </cell>
          <cell r="D21" t="str">
            <v>D</v>
          </cell>
          <cell r="E21">
            <v>294377</v>
          </cell>
          <cell r="F21" t="str">
            <v>D</v>
          </cell>
          <cell r="G21">
            <v>2076</v>
          </cell>
          <cell r="H21" t="str">
            <v>D</v>
          </cell>
          <cell r="I21">
            <v>294377</v>
          </cell>
          <cell r="J21" t="str">
            <v>D</v>
          </cell>
          <cell r="K21">
            <v>-294377</v>
          </cell>
        </row>
        <row r="22">
          <cell r="A22" t="str">
            <v>120JMC01</v>
          </cell>
          <cell r="B22" t="str">
            <v>JMC</v>
          </cell>
          <cell r="C22">
            <v>4600</v>
          </cell>
          <cell r="D22" t="str">
            <v>D</v>
          </cell>
          <cell r="E22">
            <v>635720</v>
          </cell>
          <cell r="F22" t="str">
            <v>D</v>
          </cell>
          <cell r="G22">
            <v>4600</v>
          </cell>
          <cell r="H22" t="str">
            <v>D</v>
          </cell>
          <cell r="I22">
            <v>652280</v>
          </cell>
          <cell r="J22" t="str">
            <v>D</v>
          </cell>
          <cell r="K22">
            <v>-652280</v>
          </cell>
        </row>
        <row r="23">
          <cell r="A23" t="str">
            <v>120KAZ02</v>
          </cell>
          <cell r="B23" t="str">
            <v>Kazakhoil</v>
          </cell>
          <cell r="C23">
            <v>7027.94</v>
          </cell>
          <cell r="D23" t="str">
            <v>D</v>
          </cell>
          <cell r="E23">
            <v>971261.31</v>
          </cell>
          <cell r="F23" t="str">
            <v>D</v>
          </cell>
          <cell r="G23">
            <v>6849.52</v>
          </cell>
          <cell r="H23" t="str">
            <v>D</v>
          </cell>
          <cell r="I23">
            <v>971261.31</v>
          </cell>
          <cell r="J23" t="str">
            <v>D</v>
          </cell>
          <cell r="K23">
            <v>-971261.31</v>
          </cell>
        </row>
        <row r="24">
          <cell r="A24" t="str">
            <v>120MIR01</v>
          </cell>
          <cell r="B24" t="str">
            <v>Miras-2</v>
          </cell>
          <cell r="C24">
            <v>-0.1</v>
          </cell>
          <cell r="D24" t="str">
            <v>C</v>
          </cell>
          <cell r="E24">
            <v>13.36</v>
          </cell>
          <cell r="F24" t="str">
            <v>C</v>
          </cell>
          <cell r="G24">
            <v>0.1</v>
          </cell>
          <cell r="H24" t="str">
            <v>C</v>
          </cell>
          <cell r="I24">
            <v>13.36</v>
          </cell>
          <cell r="J24" t="str">
            <v>C</v>
          </cell>
          <cell r="K24">
            <v>13.36</v>
          </cell>
        </row>
        <row r="25">
          <cell r="A25" t="str">
            <v>120ZAM01</v>
          </cell>
          <cell r="B25" t="str">
            <v>Zaman</v>
          </cell>
          <cell r="C25">
            <v>0.28999999999999998</v>
          </cell>
          <cell r="D25" t="str">
            <v>D</v>
          </cell>
          <cell r="E25">
            <v>40.79</v>
          </cell>
          <cell r="F25" t="str">
            <v>D</v>
          </cell>
          <cell r="G25">
            <v>0.28999999999999998</v>
          </cell>
          <cell r="H25" t="str">
            <v>D</v>
          </cell>
          <cell r="I25">
            <v>40.79</v>
          </cell>
          <cell r="J25" t="str">
            <v>D</v>
          </cell>
          <cell r="K25">
            <v>-40.79</v>
          </cell>
        </row>
        <row r="26">
          <cell r="A26" t="str">
            <v>120ZAP01</v>
          </cell>
          <cell r="B26" t="str">
            <v>Zap Kaz StroiService</v>
          </cell>
          <cell r="C26">
            <v>0.01</v>
          </cell>
          <cell r="D26" t="str">
            <v>D</v>
          </cell>
          <cell r="E26">
            <v>0</v>
          </cell>
          <cell r="G26">
            <v>0</v>
          </cell>
          <cell r="I26">
            <v>0</v>
          </cell>
          <cell r="K26">
            <v>0</v>
          </cell>
        </row>
        <row r="27">
          <cell r="A27">
            <v>1251001</v>
          </cell>
          <cell r="B27" t="str">
            <v>Crude Oil</v>
          </cell>
          <cell r="C27">
            <v>497702.2</v>
          </cell>
          <cell r="D27" t="str">
            <v>D</v>
          </cell>
          <cell r="E27">
            <v>61466369.159999996</v>
          </cell>
          <cell r="F27" t="str">
            <v>D</v>
          </cell>
          <cell r="G27">
            <v>1081207.82</v>
          </cell>
          <cell r="H27" t="str">
            <v>D</v>
          </cell>
          <cell r="I27">
            <v>131214040.68000001</v>
          </cell>
          <cell r="J27" t="str">
            <v>D</v>
          </cell>
          <cell r="K27">
            <v>-131214040.68000001</v>
          </cell>
        </row>
        <row r="28">
          <cell r="A28">
            <v>1301001</v>
          </cell>
          <cell r="B28" t="str">
            <v>Field Yards</v>
          </cell>
          <cell r="C28">
            <v>0</v>
          </cell>
          <cell r="E28">
            <v>0</v>
          </cell>
          <cell r="G28">
            <v>1501.06</v>
          </cell>
          <cell r="H28" t="str">
            <v>D</v>
          </cell>
          <cell r="I28">
            <v>212850</v>
          </cell>
          <cell r="J28" t="str">
            <v>D</v>
          </cell>
          <cell r="K28">
            <v>-212850</v>
          </cell>
        </row>
        <row r="29">
          <cell r="A29">
            <v>1303000</v>
          </cell>
          <cell r="B29" t="str">
            <v>Warehouse Invent Rollfwd 1997</v>
          </cell>
          <cell r="C29">
            <v>0</v>
          </cell>
          <cell r="E29">
            <v>0.1</v>
          </cell>
          <cell r="F29" t="str">
            <v>C</v>
          </cell>
          <cell r="G29">
            <v>0</v>
          </cell>
          <cell r="I29">
            <v>0.1</v>
          </cell>
          <cell r="J29" t="str">
            <v>C</v>
          </cell>
          <cell r="K29">
            <v>0.1</v>
          </cell>
        </row>
        <row r="30">
          <cell r="A30">
            <v>1303001</v>
          </cell>
          <cell r="B30" t="str">
            <v>Warehouse</v>
          </cell>
          <cell r="C30">
            <v>1093458.6299999999</v>
          </cell>
          <cell r="D30" t="str">
            <v>D</v>
          </cell>
          <cell r="E30">
            <v>90899665.049999997</v>
          </cell>
          <cell r="F30" t="str">
            <v>D</v>
          </cell>
          <cell r="G30">
            <v>1190302.75</v>
          </cell>
          <cell r="H30" t="str">
            <v>D</v>
          </cell>
          <cell r="I30">
            <v>126204532.59</v>
          </cell>
          <cell r="J30" t="str">
            <v>D</v>
          </cell>
          <cell r="K30">
            <v>-126204532.59</v>
          </cell>
        </row>
        <row r="31">
          <cell r="A31">
            <v>1305001</v>
          </cell>
          <cell r="B31" t="str">
            <v>Inventory in Transit</v>
          </cell>
          <cell r="C31">
            <v>-0.01</v>
          </cell>
          <cell r="D31" t="str">
            <v>C</v>
          </cell>
          <cell r="E31">
            <v>0</v>
          </cell>
          <cell r="G31">
            <v>110430.12</v>
          </cell>
          <cell r="H31" t="str">
            <v>D</v>
          </cell>
          <cell r="I31">
            <v>15479107.08</v>
          </cell>
          <cell r="J31" t="str">
            <v>D</v>
          </cell>
          <cell r="K31">
            <v>-15479107.08</v>
          </cell>
        </row>
        <row r="32">
          <cell r="A32">
            <v>1309001</v>
          </cell>
          <cell r="B32" t="str">
            <v>Other</v>
          </cell>
          <cell r="C32">
            <v>42959.44</v>
          </cell>
          <cell r="D32" t="str">
            <v>D</v>
          </cell>
          <cell r="E32">
            <v>3399339.41</v>
          </cell>
          <cell r="F32" t="str">
            <v>D</v>
          </cell>
          <cell r="G32">
            <v>42959.44</v>
          </cell>
          <cell r="H32" t="str">
            <v>D</v>
          </cell>
          <cell r="I32">
            <v>3399339.41</v>
          </cell>
          <cell r="J32" t="str">
            <v>D</v>
          </cell>
          <cell r="K32">
            <v>-3399339.41</v>
          </cell>
        </row>
        <row r="33">
          <cell r="A33">
            <v>1353001</v>
          </cell>
          <cell r="B33" t="str">
            <v>Deposits</v>
          </cell>
          <cell r="C33">
            <v>0</v>
          </cell>
          <cell r="E33">
            <v>0</v>
          </cell>
          <cell r="G33">
            <v>15000</v>
          </cell>
          <cell r="H33" t="str">
            <v>D</v>
          </cell>
          <cell r="I33">
            <v>2119500</v>
          </cell>
          <cell r="J33" t="str">
            <v>D</v>
          </cell>
          <cell r="K33">
            <v>-2119500</v>
          </cell>
        </row>
        <row r="34">
          <cell r="A34">
            <v>1354001</v>
          </cell>
          <cell r="B34" t="str">
            <v>Prepaid Expenses</v>
          </cell>
          <cell r="C34">
            <v>0</v>
          </cell>
          <cell r="E34">
            <v>0</v>
          </cell>
          <cell r="G34">
            <v>543099.18000000005</v>
          </cell>
          <cell r="H34" t="str">
            <v>D</v>
          </cell>
          <cell r="I34">
            <v>76861491.120000005</v>
          </cell>
          <cell r="J34" t="str">
            <v>D</v>
          </cell>
          <cell r="K34">
            <v>-76861491.120000005</v>
          </cell>
        </row>
        <row r="35">
          <cell r="A35">
            <v>1401001</v>
          </cell>
          <cell r="B35" t="str">
            <v>Import VAT</v>
          </cell>
          <cell r="C35">
            <v>692149.07</v>
          </cell>
          <cell r="D35" t="str">
            <v>D</v>
          </cell>
          <cell r="E35">
            <v>95655000.549999997</v>
          </cell>
          <cell r="F35" t="str">
            <v>D</v>
          </cell>
          <cell r="G35">
            <v>674576.87</v>
          </cell>
          <cell r="H35" t="str">
            <v>D</v>
          </cell>
          <cell r="I35">
            <v>95655000.549999997</v>
          </cell>
          <cell r="J35" t="str">
            <v>D</v>
          </cell>
          <cell r="K35">
            <v>-95655000.549999997</v>
          </cell>
        </row>
        <row r="36">
          <cell r="A36">
            <v>1402001</v>
          </cell>
          <cell r="B36" t="str">
            <v>Turnover (local) VAT</v>
          </cell>
          <cell r="C36">
            <v>-21234.66</v>
          </cell>
          <cell r="D36" t="str">
            <v>C</v>
          </cell>
          <cell r="E36">
            <v>2934626.51</v>
          </cell>
          <cell r="F36" t="str">
            <v>C</v>
          </cell>
          <cell r="G36">
            <v>661274.62</v>
          </cell>
          <cell r="H36" t="str">
            <v>D</v>
          </cell>
          <cell r="I36">
            <v>93768740.739999995</v>
          </cell>
          <cell r="J36" t="str">
            <v>D</v>
          </cell>
          <cell r="K36">
            <v>-93768740.739999995</v>
          </cell>
        </row>
        <row r="37">
          <cell r="A37">
            <v>1451001</v>
          </cell>
          <cell r="B37" t="str">
            <v>Advances to Customs</v>
          </cell>
          <cell r="C37">
            <v>54952.480000000003</v>
          </cell>
          <cell r="D37" t="str">
            <v>D</v>
          </cell>
          <cell r="E37">
            <v>7594434.5</v>
          </cell>
          <cell r="F37" t="str">
            <v>D</v>
          </cell>
          <cell r="G37">
            <v>293331.7</v>
          </cell>
          <cell r="H37" t="str">
            <v>D</v>
          </cell>
          <cell r="I37">
            <v>41594434.5</v>
          </cell>
          <cell r="J37" t="str">
            <v>D</v>
          </cell>
          <cell r="K37">
            <v>-41594434.5</v>
          </cell>
        </row>
        <row r="38">
          <cell r="A38">
            <v>2001001</v>
          </cell>
          <cell r="B38" t="str">
            <v>Unproven Acquisition Costs</v>
          </cell>
          <cell r="C38">
            <v>11579.24</v>
          </cell>
          <cell r="D38" t="str">
            <v>D</v>
          </cell>
          <cell r="E38">
            <v>1486044.2</v>
          </cell>
          <cell r="F38" t="str">
            <v>D</v>
          </cell>
          <cell r="G38">
            <v>11579.24</v>
          </cell>
          <cell r="H38" t="str">
            <v>D</v>
          </cell>
          <cell r="I38">
            <v>1486044.2</v>
          </cell>
          <cell r="J38" t="str">
            <v>D</v>
          </cell>
          <cell r="K38">
            <v>-1486044.2</v>
          </cell>
        </row>
        <row r="39">
          <cell r="A39">
            <v>2002001</v>
          </cell>
          <cell r="B39" t="str">
            <v>Proven Acquisition Costs</v>
          </cell>
          <cell r="C39">
            <v>555111.41</v>
          </cell>
          <cell r="D39" t="str">
            <v>D</v>
          </cell>
          <cell r="E39">
            <v>42496043.270000003</v>
          </cell>
          <cell r="F39" t="str">
            <v>D</v>
          </cell>
          <cell r="G39">
            <v>555111.41</v>
          </cell>
          <cell r="H39" t="str">
            <v>D</v>
          </cell>
          <cell r="I39">
            <v>42496043.270000003</v>
          </cell>
          <cell r="J39" t="str">
            <v>D</v>
          </cell>
          <cell r="K39">
            <v>-42496043.270000003</v>
          </cell>
        </row>
        <row r="40">
          <cell r="A40">
            <v>2020100</v>
          </cell>
          <cell r="B40" t="str">
            <v>Oil &amp; Gas Property Rollforward</v>
          </cell>
          <cell r="C40">
            <v>5853846.4100000001</v>
          </cell>
          <cell r="D40" t="str">
            <v>D</v>
          </cell>
          <cell r="E40">
            <v>454345263.36000001</v>
          </cell>
          <cell r="F40" t="str">
            <v>D</v>
          </cell>
          <cell r="G40">
            <v>5853846.4100000001</v>
          </cell>
          <cell r="H40" t="str">
            <v>D</v>
          </cell>
          <cell r="I40">
            <v>454345263.36000001</v>
          </cell>
          <cell r="J40" t="str">
            <v>D</v>
          </cell>
          <cell r="K40">
            <v>-454345263.36000001</v>
          </cell>
        </row>
        <row r="41">
          <cell r="A41">
            <v>2030100</v>
          </cell>
          <cell r="B41" t="str">
            <v>Geological &amp; Geophysical Costs</v>
          </cell>
          <cell r="C41">
            <v>0</v>
          </cell>
          <cell r="E41">
            <v>0</v>
          </cell>
          <cell r="G41">
            <v>5089.2299999999996</v>
          </cell>
          <cell r="H41" t="str">
            <v>D</v>
          </cell>
          <cell r="I41">
            <v>711730</v>
          </cell>
          <cell r="J41" t="str">
            <v>D</v>
          </cell>
          <cell r="K41">
            <v>-711730</v>
          </cell>
        </row>
        <row r="42">
          <cell r="A42">
            <v>2036001</v>
          </cell>
          <cell r="B42" t="str">
            <v>G&amp;G Company Labour</v>
          </cell>
          <cell r="C42">
            <v>18396.54</v>
          </cell>
          <cell r="D42" t="str">
            <v>D</v>
          </cell>
          <cell r="E42">
            <v>1487704.01</v>
          </cell>
          <cell r="F42" t="str">
            <v>D</v>
          </cell>
          <cell r="G42">
            <v>18396.54</v>
          </cell>
          <cell r="H42" t="str">
            <v>D</v>
          </cell>
          <cell r="I42">
            <v>1487704.01</v>
          </cell>
          <cell r="J42" t="str">
            <v>D</v>
          </cell>
          <cell r="K42">
            <v>-1487704.01</v>
          </cell>
        </row>
        <row r="43">
          <cell r="A43">
            <v>2036201</v>
          </cell>
          <cell r="B43" t="str">
            <v>G&amp;G Contract Labour</v>
          </cell>
          <cell r="C43">
            <v>4318.08</v>
          </cell>
          <cell r="D43" t="str">
            <v>D</v>
          </cell>
          <cell r="E43">
            <v>338096.04</v>
          </cell>
          <cell r="F43" t="str">
            <v>D</v>
          </cell>
          <cell r="G43">
            <v>4318.08</v>
          </cell>
          <cell r="H43" t="str">
            <v>D</v>
          </cell>
          <cell r="I43">
            <v>338096.04</v>
          </cell>
          <cell r="J43" t="str">
            <v>D</v>
          </cell>
          <cell r="K43">
            <v>-338096.04</v>
          </cell>
        </row>
        <row r="44">
          <cell r="A44">
            <v>2036501</v>
          </cell>
          <cell r="B44" t="str">
            <v>G&amp;G Seismic</v>
          </cell>
          <cell r="C44">
            <v>101165.86</v>
          </cell>
          <cell r="D44" t="str">
            <v>D</v>
          </cell>
          <cell r="E44">
            <v>9924812.5700000003</v>
          </cell>
          <cell r="F44" t="str">
            <v>D</v>
          </cell>
          <cell r="G44">
            <v>647072.15</v>
          </cell>
          <cell r="H44" t="str">
            <v>D</v>
          </cell>
          <cell r="I44">
            <v>87011329.280000001</v>
          </cell>
          <cell r="J44" t="str">
            <v>D</v>
          </cell>
          <cell r="K44">
            <v>-87011329.280000001</v>
          </cell>
        </row>
        <row r="45">
          <cell r="A45">
            <v>2050101</v>
          </cell>
          <cell r="B45" t="str">
            <v>IDC Drilling Contract Day Rate</v>
          </cell>
          <cell r="C45">
            <v>191670.89</v>
          </cell>
          <cell r="D45" t="str">
            <v>D</v>
          </cell>
          <cell r="E45">
            <v>15036496.869999999</v>
          </cell>
          <cell r="F45" t="str">
            <v>D</v>
          </cell>
          <cell r="G45">
            <v>191670.89</v>
          </cell>
          <cell r="H45" t="str">
            <v>D</v>
          </cell>
          <cell r="I45">
            <v>15036496.869999999</v>
          </cell>
          <cell r="J45" t="str">
            <v>D</v>
          </cell>
          <cell r="K45">
            <v>-15036496.869999999</v>
          </cell>
        </row>
        <row r="46">
          <cell r="A46">
            <v>2051001</v>
          </cell>
          <cell r="B46" t="str">
            <v>IDC Cementing &amp; Cementing Serv</v>
          </cell>
          <cell r="C46">
            <v>11772.39</v>
          </cell>
          <cell r="D46" t="str">
            <v>D</v>
          </cell>
          <cell r="E46">
            <v>947730.05</v>
          </cell>
          <cell r="F46" t="str">
            <v>D</v>
          </cell>
          <cell r="G46">
            <v>11772.39</v>
          </cell>
          <cell r="H46" t="str">
            <v>D</v>
          </cell>
          <cell r="I46">
            <v>947730.05</v>
          </cell>
          <cell r="J46" t="str">
            <v>D</v>
          </cell>
          <cell r="K46">
            <v>-947730.05</v>
          </cell>
        </row>
        <row r="47">
          <cell r="A47">
            <v>2053001</v>
          </cell>
          <cell r="B47" t="str">
            <v>IDC Formation Testing</v>
          </cell>
          <cell r="C47">
            <v>7500.39</v>
          </cell>
          <cell r="D47" t="str">
            <v>D</v>
          </cell>
          <cell r="E47">
            <v>875664.48</v>
          </cell>
          <cell r="F47" t="str">
            <v>D</v>
          </cell>
          <cell r="G47">
            <v>7500.39</v>
          </cell>
          <cell r="H47" t="str">
            <v>D</v>
          </cell>
          <cell r="I47">
            <v>875664.48</v>
          </cell>
          <cell r="J47" t="str">
            <v>D</v>
          </cell>
          <cell r="K47">
            <v>-875664.48</v>
          </cell>
        </row>
        <row r="48">
          <cell r="A48">
            <v>2055501</v>
          </cell>
          <cell r="B48" t="str">
            <v>IDC Tools &amp; Equipment Rental</v>
          </cell>
          <cell r="C48">
            <v>15159.09</v>
          </cell>
          <cell r="D48" t="str">
            <v>D</v>
          </cell>
          <cell r="E48">
            <v>1187207.26</v>
          </cell>
          <cell r="F48" t="str">
            <v>D</v>
          </cell>
          <cell r="G48">
            <v>15159.09</v>
          </cell>
          <cell r="H48" t="str">
            <v>D</v>
          </cell>
          <cell r="I48">
            <v>1187207.26</v>
          </cell>
          <cell r="J48" t="str">
            <v>D</v>
          </cell>
          <cell r="K48">
            <v>-1187207.26</v>
          </cell>
        </row>
        <row r="49">
          <cell r="A49">
            <v>2055701</v>
          </cell>
          <cell r="B49" t="str">
            <v>IDC Materials &amp; Supplies</v>
          </cell>
          <cell r="C49">
            <v>56327.15</v>
          </cell>
          <cell r="D49" t="str">
            <v>D</v>
          </cell>
          <cell r="E49">
            <v>6726959.75</v>
          </cell>
          <cell r="F49" t="str">
            <v>D</v>
          </cell>
          <cell r="G49">
            <v>56327.15</v>
          </cell>
          <cell r="H49" t="str">
            <v>D</v>
          </cell>
          <cell r="I49">
            <v>6726959.75</v>
          </cell>
          <cell r="J49" t="str">
            <v>D</v>
          </cell>
          <cell r="K49">
            <v>-6726959.75</v>
          </cell>
        </row>
        <row r="50">
          <cell r="A50">
            <v>2056001</v>
          </cell>
          <cell r="B50" t="str">
            <v>IDC Company labor</v>
          </cell>
          <cell r="C50">
            <v>21295.79</v>
          </cell>
          <cell r="D50" t="str">
            <v>D</v>
          </cell>
          <cell r="E50">
            <v>1892319.58</v>
          </cell>
          <cell r="F50" t="str">
            <v>D</v>
          </cell>
          <cell r="G50">
            <v>21295.79</v>
          </cell>
          <cell r="H50" t="str">
            <v>D</v>
          </cell>
          <cell r="I50">
            <v>1892319.58</v>
          </cell>
          <cell r="J50" t="str">
            <v>D</v>
          </cell>
          <cell r="K50">
            <v>-1892319.58</v>
          </cell>
        </row>
        <row r="51">
          <cell r="A51">
            <v>2056201</v>
          </cell>
          <cell r="B51" t="str">
            <v>IDC Contract Labor</v>
          </cell>
          <cell r="C51">
            <v>105097.18</v>
          </cell>
          <cell r="D51" t="str">
            <v>D</v>
          </cell>
          <cell r="E51">
            <v>10106585.4</v>
          </cell>
          <cell r="F51" t="str">
            <v>D</v>
          </cell>
          <cell r="G51">
            <v>105097.18</v>
          </cell>
          <cell r="H51" t="str">
            <v>D</v>
          </cell>
          <cell r="I51">
            <v>10106585.4</v>
          </cell>
          <cell r="J51" t="str">
            <v>D</v>
          </cell>
          <cell r="K51">
            <v>-10106585.4</v>
          </cell>
        </row>
        <row r="52">
          <cell r="A52">
            <v>2056501</v>
          </cell>
          <cell r="B52" t="str">
            <v>IDC Contract Services &amp; Equip</v>
          </cell>
          <cell r="C52">
            <v>37770.74</v>
          </cell>
          <cell r="D52" t="str">
            <v>D</v>
          </cell>
          <cell r="E52">
            <v>3683430.86</v>
          </cell>
          <cell r="F52" t="str">
            <v>D</v>
          </cell>
          <cell r="G52">
            <v>37770.74</v>
          </cell>
          <cell r="H52" t="str">
            <v>D</v>
          </cell>
          <cell r="I52">
            <v>3683430.86</v>
          </cell>
          <cell r="J52" t="str">
            <v>D</v>
          </cell>
          <cell r="K52">
            <v>-3683430.86</v>
          </cell>
        </row>
        <row r="53">
          <cell r="A53">
            <v>2056701</v>
          </cell>
          <cell r="B53" t="str">
            <v>IDC Professional Services</v>
          </cell>
          <cell r="C53">
            <v>8177.68</v>
          </cell>
          <cell r="D53" t="str">
            <v>D</v>
          </cell>
          <cell r="E53">
            <v>669563.27</v>
          </cell>
          <cell r="F53" t="str">
            <v>D</v>
          </cell>
          <cell r="G53">
            <v>8177.68</v>
          </cell>
          <cell r="H53" t="str">
            <v>D</v>
          </cell>
          <cell r="I53">
            <v>669563.27</v>
          </cell>
          <cell r="J53" t="str">
            <v>D</v>
          </cell>
          <cell r="K53">
            <v>-669563.27</v>
          </cell>
        </row>
        <row r="54">
          <cell r="A54">
            <v>2057001</v>
          </cell>
          <cell r="B54" t="str">
            <v>IDC Fuel &amp; Power</v>
          </cell>
          <cell r="C54">
            <v>8105.37</v>
          </cell>
          <cell r="D54" t="str">
            <v>D</v>
          </cell>
          <cell r="E54">
            <v>741211.35</v>
          </cell>
          <cell r="F54" t="str">
            <v>D</v>
          </cell>
          <cell r="G54">
            <v>8105.37</v>
          </cell>
          <cell r="H54" t="str">
            <v>D</v>
          </cell>
          <cell r="I54">
            <v>741211.35</v>
          </cell>
          <cell r="J54" t="str">
            <v>D</v>
          </cell>
          <cell r="K54">
            <v>-741211.35</v>
          </cell>
        </row>
        <row r="55">
          <cell r="A55">
            <v>2057501</v>
          </cell>
          <cell r="B55" t="str">
            <v>IDC Transportation</v>
          </cell>
          <cell r="C55">
            <v>5497.35</v>
          </cell>
          <cell r="D55" t="str">
            <v>D</v>
          </cell>
          <cell r="E55">
            <v>444880.25</v>
          </cell>
          <cell r="F55" t="str">
            <v>D</v>
          </cell>
          <cell r="G55">
            <v>5497.35</v>
          </cell>
          <cell r="H55" t="str">
            <v>D</v>
          </cell>
          <cell r="I55">
            <v>444880.25</v>
          </cell>
          <cell r="J55" t="str">
            <v>D</v>
          </cell>
          <cell r="K55">
            <v>-444880.25</v>
          </cell>
        </row>
        <row r="56">
          <cell r="A56">
            <v>2057520</v>
          </cell>
          <cell r="B56" t="str">
            <v>IDC Helicopter Transportation</v>
          </cell>
          <cell r="C56">
            <v>532.69000000000005</v>
          </cell>
          <cell r="D56" t="str">
            <v>D</v>
          </cell>
          <cell r="E56">
            <v>43086.46</v>
          </cell>
          <cell r="F56" t="str">
            <v>D</v>
          </cell>
          <cell r="G56">
            <v>532.69000000000005</v>
          </cell>
          <cell r="H56" t="str">
            <v>D</v>
          </cell>
          <cell r="I56">
            <v>43086.46</v>
          </cell>
          <cell r="J56" t="str">
            <v>D</v>
          </cell>
          <cell r="K56">
            <v>-43086.46</v>
          </cell>
        </row>
        <row r="57">
          <cell r="A57">
            <v>2057530</v>
          </cell>
          <cell r="B57" t="str">
            <v>IDC Air Transportation</v>
          </cell>
          <cell r="C57">
            <v>7418.66</v>
          </cell>
          <cell r="D57" t="str">
            <v>D</v>
          </cell>
          <cell r="E57">
            <v>687844.38</v>
          </cell>
          <cell r="F57" t="str">
            <v>D</v>
          </cell>
          <cell r="G57">
            <v>7418.66</v>
          </cell>
          <cell r="H57" t="str">
            <v>D</v>
          </cell>
          <cell r="I57">
            <v>687844.38</v>
          </cell>
          <cell r="J57" t="str">
            <v>D</v>
          </cell>
          <cell r="K57">
            <v>-687844.38</v>
          </cell>
        </row>
        <row r="58">
          <cell r="A58">
            <v>2058001</v>
          </cell>
          <cell r="B58" t="str">
            <v>IDC Communication Expense</v>
          </cell>
          <cell r="C58">
            <v>1965.78</v>
          </cell>
          <cell r="D58" t="str">
            <v>D</v>
          </cell>
          <cell r="E58">
            <v>167411.37</v>
          </cell>
          <cell r="F58" t="str">
            <v>D</v>
          </cell>
          <cell r="G58">
            <v>1965.78</v>
          </cell>
          <cell r="H58" t="str">
            <v>D</v>
          </cell>
          <cell r="I58">
            <v>167411.37</v>
          </cell>
          <cell r="J58" t="str">
            <v>D</v>
          </cell>
          <cell r="K58">
            <v>-167411.37</v>
          </cell>
        </row>
        <row r="59">
          <cell r="A59">
            <v>2058201</v>
          </cell>
          <cell r="B59" t="str">
            <v>IDC Repairs &amp; Maintenance</v>
          </cell>
          <cell r="C59">
            <v>5997.16</v>
          </cell>
          <cell r="D59" t="str">
            <v>D</v>
          </cell>
          <cell r="E59">
            <v>482117.11</v>
          </cell>
          <cell r="F59" t="str">
            <v>D</v>
          </cell>
          <cell r="G59">
            <v>5997.16</v>
          </cell>
          <cell r="H59" t="str">
            <v>D</v>
          </cell>
          <cell r="I59">
            <v>482117.11</v>
          </cell>
          <cell r="J59" t="str">
            <v>D</v>
          </cell>
          <cell r="K59">
            <v>-482117.11</v>
          </cell>
        </row>
        <row r="60">
          <cell r="A60">
            <v>2058501</v>
          </cell>
          <cell r="B60" t="str">
            <v>IDC Environmental Expense</v>
          </cell>
          <cell r="C60">
            <v>1394.29</v>
          </cell>
          <cell r="D60" t="str">
            <v>D</v>
          </cell>
          <cell r="E60">
            <v>110978.04</v>
          </cell>
          <cell r="F60" t="str">
            <v>D</v>
          </cell>
          <cell r="G60">
            <v>1394.29</v>
          </cell>
          <cell r="H60" t="str">
            <v>D</v>
          </cell>
          <cell r="I60">
            <v>110978.04</v>
          </cell>
          <cell r="J60" t="str">
            <v>D</v>
          </cell>
          <cell r="K60">
            <v>-110978.04</v>
          </cell>
        </row>
        <row r="61">
          <cell r="A61">
            <v>2251000</v>
          </cell>
          <cell r="B61" t="str">
            <v>Buildings Rollforward 1997</v>
          </cell>
          <cell r="C61">
            <v>329936</v>
          </cell>
          <cell r="D61" t="str">
            <v>D</v>
          </cell>
          <cell r="E61">
            <v>24926664.800000001</v>
          </cell>
          <cell r="F61" t="str">
            <v>D</v>
          </cell>
          <cell r="G61">
            <v>329936</v>
          </cell>
          <cell r="H61" t="str">
            <v>D</v>
          </cell>
          <cell r="I61">
            <v>24926664.800000001</v>
          </cell>
          <cell r="J61" t="str">
            <v>D</v>
          </cell>
          <cell r="K61">
            <v>-24926664.800000001</v>
          </cell>
        </row>
        <row r="62">
          <cell r="A62">
            <v>2251001</v>
          </cell>
          <cell r="B62" t="str">
            <v>Buildings</v>
          </cell>
          <cell r="C62">
            <v>2439008</v>
          </cell>
          <cell r="D62" t="str">
            <v>D</v>
          </cell>
          <cell r="E62">
            <v>217933728.88</v>
          </cell>
          <cell r="F62" t="str">
            <v>D</v>
          </cell>
          <cell r="G62">
            <v>2486629.0699999998</v>
          </cell>
          <cell r="H62" t="str">
            <v>D</v>
          </cell>
          <cell r="I62">
            <v>224566201.44999999</v>
          </cell>
          <cell r="J62" t="str">
            <v>D</v>
          </cell>
          <cell r="K62">
            <v>-224566201.44999999</v>
          </cell>
        </row>
        <row r="63">
          <cell r="A63">
            <v>2251501</v>
          </cell>
          <cell r="B63" t="str">
            <v>Roads</v>
          </cell>
          <cell r="C63">
            <v>952831.9</v>
          </cell>
          <cell r="D63" t="str">
            <v>D</v>
          </cell>
          <cell r="E63">
            <v>82149582.870000005</v>
          </cell>
          <cell r="F63" t="str">
            <v>D</v>
          </cell>
          <cell r="G63">
            <v>952831.9</v>
          </cell>
          <cell r="H63" t="str">
            <v>D</v>
          </cell>
          <cell r="I63">
            <v>82149582.870000005</v>
          </cell>
          <cell r="J63" t="str">
            <v>D</v>
          </cell>
          <cell r="K63">
            <v>-82149582.870000005</v>
          </cell>
        </row>
        <row r="64">
          <cell r="A64">
            <v>2252001</v>
          </cell>
          <cell r="B64" t="str">
            <v>Pipelines</v>
          </cell>
          <cell r="C64">
            <v>628271.03</v>
          </cell>
          <cell r="D64" t="str">
            <v>D</v>
          </cell>
          <cell r="E64">
            <v>50473625.490000002</v>
          </cell>
          <cell r="F64" t="str">
            <v>D</v>
          </cell>
          <cell r="G64">
            <v>628271.03</v>
          </cell>
          <cell r="H64" t="str">
            <v>D</v>
          </cell>
          <cell r="I64">
            <v>50473625.490000002</v>
          </cell>
          <cell r="J64" t="str">
            <v>D</v>
          </cell>
          <cell r="K64">
            <v>-50473625.490000002</v>
          </cell>
        </row>
        <row r="65">
          <cell r="A65">
            <v>2253000</v>
          </cell>
          <cell r="B65" t="str">
            <v>Plant &amp; Equipment R/F 1997</v>
          </cell>
          <cell r="C65">
            <v>0</v>
          </cell>
          <cell r="E65">
            <v>0.5</v>
          </cell>
          <cell r="F65" t="str">
            <v>D</v>
          </cell>
          <cell r="G65">
            <v>0</v>
          </cell>
          <cell r="I65">
            <v>0.5</v>
          </cell>
          <cell r="J65" t="str">
            <v>D</v>
          </cell>
          <cell r="K65">
            <v>-0.5</v>
          </cell>
        </row>
        <row r="66">
          <cell r="A66">
            <v>2253001</v>
          </cell>
          <cell r="B66" t="str">
            <v>Plant &amp; Equipment</v>
          </cell>
          <cell r="C66">
            <v>1207834.7</v>
          </cell>
          <cell r="D66" t="str">
            <v>D</v>
          </cell>
          <cell r="E66">
            <v>98244645.269999996</v>
          </cell>
          <cell r="F66" t="str">
            <v>D</v>
          </cell>
          <cell r="G66">
            <v>1211973.02</v>
          </cell>
          <cell r="H66" t="str">
            <v>D</v>
          </cell>
          <cell r="I66">
            <v>98823970.269999996</v>
          </cell>
          <cell r="J66" t="str">
            <v>D</v>
          </cell>
          <cell r="K66">
            <v>-98823970.269999996</v>
          </cell>
        </row>
        <row r="67">
          <cell r="A67">
            <v>2253500</v>
          </cell>
          <cell r="B67" t="str">
            <v>Vehicles Rollforward 1997</v>
          </cell>
          <cell r="C67">
            <v>541479</v>
          </cell>
          <cell r="D67" t="str">
            <v>D</v>
          </cell>
          <cell r="E67">
            <v>40908738.450000003</v>
          </cell>
          <cell r="F67" t="str">
            <v>D</v>
          </cell>
          <cell r="G67">
            <v>541479</v>
          </cell>
          <cell r="H67" t="str">
            <v>D</v>
          </cell>
          <cell r="I67">
            <v>40908738.450000003</v>
          </cell>
          <cell r="J67" t="str">
            <v>D</v>
          </cell>
          <cell r="K67">
            <v>-40908738.450000003</v>
          </cell>
        </row>
        <row r="68">
          <cell r="A68">
            <v>2253501</v>
          </cell>
          <cell r="B68" t="str">
            <v>Vehicles</v>
          </cell>
          <cell r="C68">
            <v>9250.85</v>
          </cell>
          <cell r="D68" t="str">
            <v>D</v>
          </cell>
          <cell r="E68">
            <v>1211861.3500000001</v>
          </cell>
          <cell r="F68" t="str">
            <v>D</v>
          </cell>
          <cell r="G68">
            <v>9250.85</v>
          </cell>
          <cell r="H68" t="str">
            <v>D</v>
          </cell>
          <cell r="I68">
            <v>1211861.3500000001</v>
          </cell>
          <cell r="J68" t="str">
            <v>D</v>
          </cell>
          <cell r="K68">
            <v>-1211861.3500000001</v>
          </cell>
        </row>
        <row r="69">
          <cell r="A69">
            <v>2254001</v>
          </cell>
          <cell r="B69" t="str">
            <v>Vehicles for specialized tasks</v>
          </cell>
          <cell r="C69">
            <v>951455.11</v>
          </cell>
          <cell r="D69" t="str">
            <v>D</v>
          </cell>
          <cell r="E69">
            <v>73860594.870000005</v>
          </cell>
          <cell r="F69" t="str">
            <v>D</v>
          </cell>
          <cell r="G69">
            <v>947650.94</v>
          </cell>
          <cell r="H69" t="str">
            <v>D</v>
          </cell>
          <cell r="I69">
            <v>73321163.560000002</v>
          </cell>
          <cell r="J69" t="str">
            <v>D</v>
          </cell>
          <cell r="K69">
            <v>-73321163.560000002</v>
          </cell>
        </row>
        <row r="70">
          <cell r="A70">
            <v>2254501</v>
          </cell>
          <cell r="B70" t="str">
            <v>Vehicles for personnel</v>
          </cell>
          <cell r="C70">
            <v>128051.16</v>
          </cell>
          <cell r="D70" t="str">
            <v>D</v>
          </cell>
          <cell r="E70">
            <v>10205265.640000001</v>
          </cell>
          <cell r="F70" t="str">
            <v>D</v>
          </cell>
          <cell r="G70">
            <v>128051.16</v>
          </cell>
          <cell r="H70" t="str">
            <v>D</v>
          </cell>
          <cell r="I70">
            <v>10205265.640000001</v>
          </cell>
          <cell r="J70" t="str">
            <v>D</v>
          </cell>
          <cell r="K70">
            <v>-10205265.640000001</v>
          </cell>
        </row>
        <row r="71">
          <cell r="A71">
            <v>2254502</v>
          </cell>
          <cell r="B71" t="str">
            <v>Vehicles-Personnel-VAT-Paid</v>
          </cell>
          <cell r="C71">
            <v>78183.91</v>
          </cell>
          <cell r="D71" t="str">
            <v>D</v>
          </cell>
          <cell r="E71">
            <v>6146750</v>
          </cell>
          <cell r="F71" t="str">
            <v>D</v>
          </cell>
          <cell r="G71">
            <v>78183.91</v>
          </cell>
          <cell r="H71" t="str">
            <v>D</v>
          </cell>
          <cell r="I71">
            <v>6146750</v>
          </cell>
          <cell r="J71" t="str">
            <v>D</v>
          </cell>
          <cell r="K71">
            <v>-6146750</v>
          </cell>
        </row>
        <row r="72">
          <cell r="A72">
            <v>2255001</v>
          </cell>
          <cell r="B72" t="str">
            <v>Furniture &amp; Fixtures</v>
          </cell>
          <cell r="C72">
            <v>113206.46</v>
          </cell>
          <cell r="D72" t="str">
            <v>D</v>
          </cell>
          <cell r="E72">
            <v>8746458.4100000001</v>
          </cell>
          <cell r="F72" t="str">
            <v>D</v>
          </cell>
          <cell r="G72">
            <v>113206.46</v>
          </cell>
          <cell r="H72" t="str">
            <v>D</v>
          </cell>
          <cell r="I72">
            <v>8746458.4100000001</v>
          </cell>
          <cell r="J72" t="str">
            <v>D</v>
          </cell>
          <cell r="K72">
            <v>-8746458.4100000001</v>
          </cell>
        </row>
        <row r="73">
          <cell r="A73">
            <v>2256001</v>
          </cell>
          <cell r="B73" t="str">
            <v>Field Communicatios</v>
          </cell>
          <cell r="C73">
            <v>280762.5</v>
          </cell>
          <cell r="D73" t="str">
            <v>D</v>
          </cell>
          <cell r="E73">
            <v>25013963.390000001</v>
          </cell>
          <cell r="F73" t="str">
            <v>D</v>
          </cell>
          <cell r="G73">
            <v>283975.49</v>
          </cell>
          <cell r="H73" t="str">
            <v>D</v>
          </cell>
          <cell r="I73">
            <v>25461455.510000002</v>
          </cell>
          <cell r="J73" t="str">
            <v>D</v>
          </cell>
          <cell r="K73">
            <v>-25461455.510000002</v>
          </cell>
        </row>
        <row r="74">
          <cell r="A74">
            <v>2301000</v>
          </cell>
          <cell r="B74" t="str">
            <v>Apartments Rollforward 1997</v>
          </cell>
          <cell r="C74">
            <v>67212</v>
          </cell>
          <cell r="D74" t="str">
            <v>D</v>
          </cell>
          <cell r="E74">
            <v>5077866.5999999996</v>
          </cell>
          <cell r="F74" t="str">
            <v>D</v>
          </cell>
          <cell r="G74">
            <v>67212</v>
          </cell>
          <cell r="H74" t="str">
            <v>D</v>
          </cell>
          <cell r="I74">
            <v>5077866.5999999996</v>
          </cell>
          <cell r="J74" t="str">
            <v>D</v>
          </cell>
          <cell r="K74">
            <v>-5077866.5999999996</v>
          </cell>
        </row>
        <row r="75">
          <cell r="A75">
            <v>2301001</v>
          </cell>
          <cell r="B75" t="str">
            <v>Buildings</v>
          </cell>
          <cell r="C75">
            <v>64757.81</v>
          </cell>
          <cell r="D75" t="str">
            <v>D</v>
          </cell>
          <cell r="E75">
            <v>9473805.8000000007</v>
          </cell>
          <cell r="F75" t="str">
            <v>D</v>
          </cell>
          <cell r="G75">
            <v>64757.81</v>
          </cell>
          <cell r="H75" t="str">
            <v>D</v>
          </cell>
          <cell r="I75">
            <v>9473805.8000000007</v>
          </cell>
          <cell r="J75" t="str">
            <v>D</v>
          </cell>
          <cell r="K75">
            <v>-9473805.8000000007</v>
          </cell>
        </row>
        <row r="76">
          <cell r="A76">
            <v>2301010</v>
          </cell>
          <cell r="B76" t="str">
            <v>Office Buildings</v>
          </cell>
          <cell r="C76">
            <v>21702.03</v>
          </cell>
          <cell r="D76" t="str">
            <v>D</v>
          </cell>
          <cell r="E76">
            <v>1970797.33</v>
          </cell>
          <cell r="F76" t="str">
            <v>D</v>
          </cell>
          <cell r="G76">
            <v>50970.33</v>
          </cell>
          <cell r="H76" t="str">
            <v>D</v>
          </cell>
          <cell r="I76">
            <v>6052768.8300000001</v>
          </cell>
          <cell r="J76" t="str">
            <v>D</v>
          </cell>
          <cell r="K76">
            <v>-6052768.8300000001</v>
          </cell>
        </row>
        <row r="77">
          <cell r="A77">
            <v>2301020</v>
          </cell>
          <cell r="B77" t="str">
            <v>Apartments</v>
          </cell>
          <cell r="C77">
            <v>147787.25</v>
          </cell>
          <cell r="D77" t="str">
            <v>D</v>
          </cell>
          <cell r="E77">
            <v>11802425.67</v>
          </cell>
          <cell r="F77" t="str">
            <v>D</v>
          </cell>
          <cell r="G77">
            <v>147787.25</v>
          </cell>
          <cell r="H77" t="str">
            <v>D</v>
          </cell>
          <cell r="I77">
            <v>11802425.67</v>
          </cell>
          <cell r="J77" t="str">
            <v>D</v>
          </cell>
          <cell r="K77">
            <v>-11802425.67</v>
          </cell>
        </row>
        <row r="78">
          <cell r="A78">
            <v>2303000</v>
          </cell>
          <cell r="B78" t="str">
            <v>Office F&amp;F Rollforward 1997</v>
          </cell>
          <cell r="C78">
            <v>227318</v>
          </cell>
          <cell r="D78" t="str">
            <v>D</v>
          </cell>
          <cell r="E78">
            <v>17173874.899999999</v>
          </cell>
          <cell r="F78" t="str">
            <v>D</v>
          </cell>
          <cell r="G78">
            <v>227318</v>
          </cell>
          <cell r="H78" t="str">
            <v>D</v>
          </cell>
          <cell r="I78">
            <v>17173874.899999999</v>
          </cell>
          <cell r="J78" t="str">
            <v>D</v>
          </cell>
          <cell r="K78">
            <v>-17173874.899999999</v>
          </cell>
        </row>
        <row r="79">
          <cell r="A79">
            <v>2303010</v>
          </cell>
          <cell r="B79" t="str">
            <v>Office Furniture &amp; Fixtures</v>
          </cell>
          <cell r="C79">
            <v>14782.82</v>
          </cell>
          <cell r="D79" t="str">
            <v>D</v>
          </cell>
          <cell r="E79">
            <v>1118262.8999999999</v>
          </cell>
          <cell r="F79" t="str">
            <v>D</v>
          </cell>
          <cell r="G79">
            <v>19654.27</v>
          </cell>
          <cell r="H79" t="str">
            <v>D</v>
          </cell>
          <cell r="I79">
            <v>1807425.9</v>
          </cell>
          <cell r="J79" t="str">
            <v>D</v>
          </cell>
          <cell r="K79">
            <v>-1807425.9</v>
          </cell>
        </row>
        <row r="80">
          <cell r="A80">
            <v>2303020</v>
          </cell>
          <cell r="B80" t="str">
            <v>Apartment Furniture &amp; Fixtures</v>
          </cell>
          <cell r="C80">
            <v>65805.070000000007</v>
          </cell>
          <cell r="D80" t="str">
            <v>D</v>
          </cell>
          <cell r="E80">
            <v>5488224.7999999998</v>
          </cell>
          <cell r="F80" t="str">
            <v>D</v>
          </cell>
          <cell r="G80">
            <v>72237.73</v>
          </cell>
          <cell r="H80" t="str">
            <v>D</v>
          </cell>
          <cell r="I80">
            <v>6390315.0300000003</v>
          </cell>
          <cell r="J80" t="str">
            <v>D</v>
          </cell>
          <cell r="K80">
            <v>-6390315.0300000003</v>
          </cell>
        </row>
        <row r="81">
          <cell r="A81">
            <v>2304001</v>
          </cell>
          <cell r="B81" t="str">
            <v>Office Equipment</v>
          </cell>
          <cell r="C81">
            <v>98157.29</v>
          </cell>
          <cell r="D81" t="str">
            <v>D</v>
          </cell>
          <cell r="E81">
            <v>7850018.96</v>
          </cell>
          <cell r="F81" t="str">
            <v>D</v>
          </cell>
          <cell r="G81">
            <v>99081.91</v>
          </cell>
          <cell r="H81" t="str">
            <v>D</v>
          </cell>
          <cell r="I81">
            <v>7980060.8300000001</v>
          </cell>
          <cell r="J81" t="str">
            <v>D</v>
          </cell>
          <cell r="K81">
            <v>-7980060.8300000001</v>
          </cell>
        </row>
        <row r="82">
          <cell r="A82">
            <v>2305001</v>
          </cell>
          <cell r="B82" t="str">
            <v>Intangible Assets</v>
          </cell>
          <cell r="C82">
            <v>2851.76</v>
          </cell>
          <cell r="D82" t="str">
            <v>D</v>
          </cell>
          <cell r="E82">
            <v>205935</v>
          </cell>
          <cell r="F82" t="str">
            <v>D</v>
          </cell>
          <cell r="G82">
            <v>2851.76</v>
          </cell>
          <cell r="H82" t="str">
            <v>D</v>
          </cell>
          <cell r="I82">
            <v>205935</v>
          </cell>
          <cell r="J82" t="str">
            <v>D</v>
          </cell>
          <cell r="K82">
            <v>-205935</v>
          </cell>
        </row>
        <row r="83">
          <cell r="A83">
            <v>2305002</v>
          </cell>
          <cell r="B83" t="str">
            <v>Software-Sun System-GL</v>
          </cell>
          <cell r="C83">
            <v>62093.59</v>
          </cell>
          <cell r="D83" t="str">
            <v>D</v>
          </cell>
          <cell r="E83">
            <v>5214962.84</v>
          </cell>
          <cell r="F83" t="str">
            <v>D</v>
          </cell>
          <cell r="G83">
            <v>62093.59</v>
          </cell>
          <cell r="H83" t="str">
            <v>D</v>
          </cell>
          <cell r="I83">
            <v>5214962.84</v>
          </cell>
          <cell r="J83" t="str">
            <v>D</v>
          </cell>
          <cell r="K83">
            <v>-5214962.84</v>
          </cell>
        </row>
        <row r="84">
          <cell r="A84">
            <v>2305003</v>
          </cell>
          <cell r="B84" t="str">
            <v>Software-Sun System-Payroll</v>
          </cell>
          <cell r="C84">
            <v>9353.4500000000007</v>
          </cell>
          <cell r="D84" t="str">
            <v>D</v>
          </cell>
          <cell r="E84">
            <v>778140</v>
          </cell>
          <cell r="F84" t="str">
            <v>D</v>
          </cell>
          <cell r="G84">
            <v>9353.4500000000007</v>
          </cell>
          <cell r="H84" t="str">
            <v>D</v>
          </cell>
          <cell r="I84">
            <v>778140</v>
          </cell>
          <cell r="J84" t="str">
            <v>D</v>
          </cell>
          <cell r="K84">
            <v>-778140</v>
          </cell>
        </row>
        <row r="85">
          <cell r="A85">
            <v>2350101</v>
          </cell>
          <cell r="B85" t="str">
            <v>WIP IDC Dril Cont Day Rate</v>
          </cell>
          <cell r="C85">
            <v>1846530.02</v>
          </cell>
          <cell r="D85" t="str">
            <v>D</v>
          </cell>
          <cell r="E85">
            <v>221248708.56999999</v>
          </cell>
          <cell r="F85" t="str">
            <v>D</v>
          </cell>
          <cell r="G85">
            <v>2900339.6</v>
          </cell>
          <cell r="H85" t="str">
            <v>D</v>
          </cell>
          <cell r="I85">
            <v>368973093.13999999</v>
          </cell>
          <cell r="J85" t="str">
            <v>D</v>
          </cell>
          <cell r="K85">
            <v>-368973093.13999999</v>
          </cell>
        </row>
        <row r="86">
          <cell r="A86">
            <v>2350501</v>
          </cell>
          <cell r="B86" t="str">
            <v>WIP IDC Mobilization/Demob</v>
          </cell>
          <cell r="C86">
            <v>1125297.6299999999</v>
          </cell>
          <cell r="D86" t="str">
            <v>D</v>
          </cell>
          <cell r="E86">
            <v>108331597.84999999</v>
          </cell>
          <cell r="F86" t="str">
            <v>D</v>
          </cell>
          <cell r="G86">
            <v>1185297.6299999999</v>
          </cell>
          <cell r="H86" t="str">
            <v>D</v>
          </cell>
          <cell r="I86">
            <v>116795597.84999999</v>
          </cell>
          <cell r="J86" t="str">
            <v>D</v>
          </cell>
          <cell r="K86">
            <v>-116795597.84999999</v>
          </cell>
        </row>
        <row r="87">
          <cell r="A87">
            <v>2350701</v>
          </cell>
          <cell r="B87" t="str">
            <v>WIP IDC Road|Loc. Pits &amp; Keyws</v>
          </cell>
          <cell r="C87">
            <v>306620.2</v>
          </cell>
          <cell r="D87" t="str">
            <v>D</v>
          </cell>
          <cell r="E87">
            <v>29980531.98</v>
          </cell>
          <cell r="F87" t="str">
            <v>D</v>
          </cell>
          <cell r="G87">
            <v>631594.73</v>
          </cell>
          <cell r="H87" t="str">
            <v>D</v>
          </cell>
          <cell r="I87">
            <v>75228427.930000007</v>
          </cell>
          <cell r="J87" t="str">
            <v>D</v>
          </cell>
          <cell r="K87">
            <v>-75228427.930000007</v>
          </cell>
        </row>
        <row r="88">
          <cell r="A88">
            <v>2351001</v>
          </cell>
          <cell r="B88" t="str">
            <v>WIP IDC Cement &amp; Cement Serv</v>
          </cell>
          <cell r="C88">
            <v>105731</v>
          </cell>
          <cell r="D88" t="str">
            <v>D</v>
          </cell>
          <cell r="E88">
            <v>11968804.550000001</v>
          </cell>
          <cell r="F88" t="str">
            <v>D</v>
          </cell>
          <cell r="G88">
            <v>278082</v>
          </cell>
          <cell r="H88" t="str">
            <v>D</v>
          </cell>
          <cell r="I88">
            <v>35422644.549999997</v>
          </cell>
          <cell r="J88" t="str">
            <v>D</v>
          </cell>
          <cell r="K88">
            <v>-35422644.549999997</v>
          </cell>
        </row>
        <row r="89">
          <cell r="A89">
            <v>2351501</v>
          </cell>
          <cell r="B89" t="str">
            <v>WIP IDC Chemicals</v>
          </cell>
          <cell r="C89">
            <v>0</v>
          </cell>
          <cell r="E89">
            <v>0</v>
          </cell>
          <cell r="G89">
            <v>65241.33</v>
          </cell>
          <cell r="H89" t="str">
            <v>D</v>
          </cell>
          <cell r="I89">
            <v>8733468.6300000008</v>
          </cell>
          <cell r="J89" t="str">
            <v>D</v>
          </cell>
          <cell r="K89">
            <v>-8733468.6300000008</v>
          </cell>
        </row>
        <row r="90">
          <cell r="A90">
            <v>2352001</v>
          </cell>
          <cell r="B90" t="str">
            <v>WIP IDC Wireline Logging</v>
          </cell>
          <cell r="C90">
            <v>23300.14</v>
          </cell>
          <cell r="D90" t="str">
            <v>D</v>
          </cell>
          <cell r="E90">
            <v>1917702.39</v>
          </cell>
          <cell r="F90" t="str">
            <v>D</v>
          </cell>
          <cell r="G90">
            <v>108611.3</v>
          </cell>
          <cell r="H90" t="str">
            <v>D</v>
          </cell>
          <cell r="I90">
            <v>14014824.880000001</v>
          </cell>
          <cell r="J90" t="str">
            <v>D</v>
          </cell>
          <cell r="K90">
            <v>-14014824.880000001</v>
          </cell>
        </row>
        <row r="91">
          <cell r="A91">
            <v>2352501</v>
          </cell>
          <cell r="B91" t="str">
            <v>WIP IDC Mud Logging</v>
          </cell>
          <cell r="C91">
            <v>222776.23</v>
          </cell>
          <cell r="D91" t="str">
            <v>D</v>
          </cell>
          <cell r="E91">
            <v>29125866.870000001</v>
          </cell>
          <cell r="F91" t="str">
            <v>D</v>
          </cell>
          <cell r="G91">
            <v>222776.23</v>
          </cell>
          <cell r="H91" t="str">
            <v>D</v>
          </cell>
          <cell r="I91">
            <v>29125866.870000001</v>
          </cell>
          <cell r="J91" t="str">
            <v>D</v>
          </cell>
          <cell r="K91">
            <v>-29125866.870000001</v>
          </cell>
        </row>
        <row r="92">
          <cell r="A92">
            <v>2353001</v>
          </cell>
          <cell r="B92" t="str">
            <v>WIP IDC Formation Testing</v>
          </cell>
          <cell r="C92">
            <v>109940.48</v>
          </cell>
          <cell r="D92" t="str">
            <v>D</v>
          </cell>
          <cell r="E92">
            <v>14189516.800000001</v>
          </cell>
          <cell r="F92" t="str">
            <v>D</v>
          </cell>
          <cell r="G92">
            <v>181233.13</v>
          </cell>
          <cell r="H92" t="str">
            <v>D</v>
          </cell>
          <cell r="I92">
            <v>24289796.969999999</v>
          </cell>
          <cell r="J92" t="str">
            <v>D</v>
          </cell>
          <cell r="K92">
            <v>-24289796.969999999</v>
          </cell>
        </row>
        <row r="93">
          <cell r="A93">
            <v>2355001</v>
          </cell>
          <cell r="B93" t="str">
            <v>WIP IDC Drill Bits</v>
          </cell>
          <cell r="C93">
            <v>76421</v>
          </cell>
          <cell r="D93" t="str">
            <v>D</v>
          </cell>
          <cell r="E93">
            <v>10582448</v>
          </cell>
          <cell r="F93" t="str">
            <v>D</v>
          </cell>
          <cell r="G93">
            <v>158072</v>
          </cell>
          <cell r="H93" t="str">
            <v>D</v>
          </cell>
          <cell r="I93">
            <v>17370096</v>
          </cell>
          <cell r="J93" t="str">
            <v>D</v>
          </cell>
          <cell r="K93">
            <v>-17370096</v>
          </cell>
        </row>
        <row r="94">
          <cell r="A94">
            <v>2355501</v>
          </cell>
          <cell r="B94" t="str">
            <v>WIP IDC Tools &amp; Equip Rental</v>
          </cell>
          <cell r="C94">
            <v>38564.86</v>
          </cell>
          <cell r="D94" t="str">
            <v>D</v>
          </cell>
          <cell r="E94">
            <v>5329663.6500000004</v>
          </cell>
          <cell r="F94" t="str">
            <v>D</v>
          </cell>
          <cell r="G94">
            <v>468257.79</v>
          </cell>
          <cell r="H94" t="str">
            <v>D</v>
          </cell>
          <cell r="I94">
            <v>65593665.920000002</v>
          </cell>
          <cell r="J94" t="str">
            <v>D</v>
          </cell>
          <cell r="K94">
            <v>-65593665.920000002</v>
          </cell>
        </row>
        <row r="95">
          <cell r="A95">
            <v>2355701</v>
          </cell>
          <cell r="B95" t="str">
            <v>WIP IDC Materials &amp; Supplies</v>
          </cell>
          <cell r="C95">
            <v>420693.51</v>
          </cell>
          <cell r="D95" t="str">
            <v>D</v>
          </cell>
          <cell r="E95">
            <v>54126038.049999997</v>
          </cell>
          <cell r="F95" t="str">
            <v>D</v>
          </cell>
          <cell r="G95">
            <v>593888.18000000005</v>
          </cell>
          <cell r="H95" t="str">
            <v>D</v>
          </cell>
          <cell r="I95">
            <v>76306025.150000006</v>
          </cell>
          <cell r="J95" t="str">
            <v>D</v>
          </cell>
          <cell r="K95">
            <v>-76306025.150000006</v>
          </cell>
        </row>
        <row r="96">
          <cell r="A96">
            <v>2356001</v>
          </cell>
          <cell r="B96" t="str">
            <v>WIP IDC Company labor</v>
          </cell>
          <cell r="C96">
            <v>98075.75</v>
          </cell>
          <cell r="D96" t="str">
            <v>D</v>
          </cell>
          <cell r="E96">
            <v>9190388.0600000005</v>
          </cell>
          <cell r="F96" t="str">
            <v>D</v>
          </cell>
          <cell r="G96">
            <v>176143.07</v>
          </cell>
          <cell r="H96" t="str">
            <v>D</v>
          </cell>
          <cell r="I96">
            <v>20208012.280000001</v>
          </cell>
          <cell r="J96" t="str">
            <v>D</v>
          </cell>
          <cell r="K96">
            <v>-20208012.280000001</v>
          </cell>
        </row>
        <row r="97">
          <cell r="A97">
            <v>2356201</v>
          </cell>
          <cell r="B97" t="str">
            <v>WIP IDC Contract Labor</v>
          </cell>
          <cell r="C97">
            <v>687138.08</v>
          </cell>
          <cell r="D97" t="str">
            <v>D</v>
          </cell>
          <cell r="E97">
            <v>66008911.920000002</v>
          </cell>
          <cell r="F97" t="str">
            <v>D</v>
          </cell>
          <cell r="G97">
            <v>993385.25</v>
          </cell>
          <cell r="H97" t="str">
            <v>D</v>
          </cell>
          <cell r="I97">
            <v>109024307.75</v>
          </cell>
          <cell r="J97" t="str">
            <v>D</v>
          </cell>
          <cell r="K97">
            <v>-109024307.75</v>
          </cell>
        </row>
        <row r="98">
          <cell r="A98">
            <v>2356501</v>
          </cell>
          <cell r="B98" t="str">
            <v>WIP IDC Cont Services &amp; Equip</v>
          </cell>
          <cell r="C98">
            <v>304787.39</v>
          </cell>
          <cell r="D98" t="str">
            <v>D</v>
          </cell>
          <cell r="E98">
            <v>30346246.629999999</v>
          </cell>
          <cell r="F98" t="str">
            <v>D</v>
          </cell>
          <cell r="G98">
            <v>321140.47999999998</v>
          </cell>
          <cell r="H98" t="str">
            <v>D</v>
          </cell>
          <cell r="I98">
            <v>32649694.489999998</v>
          </cell>
          <cell r="J98" t="str">
            <v>D</v>
          </cell>
          <cell r="K98">
            <v>-32649694.489999998</v>
          </cell>
        </row>
        <row r="99">
          <cell r="A99">
            <v>2356701</v>
          </cell>
          <cell r="B99" t="str">
            <v>WIP IDC Professional Services</v>
          </cell>
          <cell r="C99">
            <v>155105.19</v>
          </cell>
          <cell r="D99" t="str">
            <v>D</v>
          </cell>
          <cell r="E99">
            <v>12260825.93</v>
          </cell>
          <cell r="F99" t="str">
            <v>D</v>
          </cell>
          <cell r="G99">
            <v>155105.19</v>
          </cell>
          <cell r="H99" t="str">
            <v>D</v>
          </cell>
          <cell r="I99">
            <v>12260825.93</v>
          </cell>
          <cell r="J99" t="str">
            <v>D</v>
          </cell>
          <cell r="K99">
            <v>-12260825.93</v>
          </cell>
        </row>
        <row r="100">
          <cell r="A100">
            <v>2357001</v>
          </cell>
          <cell r="B100" t="str">
            <v>WIP IDC Fuel &amp; Power</v>
          </cell>
          <cell r="C100">
            <v>50031.78</v>
          </cell>
          <cell r="D100" t="str">
            <v>D</v>
          </cell>
          <cell r="E100">
            <v>4680865.88</v>
          </cell>
          <cell r="F100" t="str">
            <v>D</v>
          </cell>
          <cell r="G100">
            <v>109394</v>
          </cell>
          <cell r="H100" t="str">
            <v>D</v>
          </cell>
          <cell r="I100">
            <v>13019309.16</v>
          </cell>
          <cell r="J100" t="str">
            <v>D</v>
          </cell>
          <cell r="K100">
            <v>-13019309.16</v>
          </cell>
        </row>
        <row r="101">
          <cell r="A101">
            <v>2357501</v>
          </cell>
          <cell r="B101" t="str">
            <v>WIP IDC Transportation</v>
          </cell>
          <cell r="C101">
            <v>133349.54</v>
          </cell>
          <cell r="D101" t="str">
            <v>D</v>
          </cell>
          <cell r="E101">
            <v>16969389.559999999</v>
          </cell>
          <cell r="F101" t="str">
            <v>D</v>
          </cell>
          <cell r="G101">
            <v>231440.46</v>
          </cell>
          <cell r="H101" t="str">
            <v>D</v>
          </cell>
          <cell r="I101">
            <v>30758784.5</v>
          </cell>
          <cell r="J101" t="str">
            <v>D</v>
          </cell>
          <cell r="K101">
            <v>-30758784.5</v>
          </cell>
        </row>
        <row r="102">
          <cell r="A102">
            <v>2357520</v>
          </cell>
          <cell r="B102" t="str">
            <v>WIP IDC Helicopter Transport</v>
          </cell>
          <cell r="C102">
            <v>2129.6999999999998</v>
          </cell>
          <cell r="D102" t="str">
            <v>D</v>
          </cell>
          <cell r="E102">
            <v>172339.33</v>
          </cell>
          <cell r="F102" t="str">
            <v>D</v>
          </cell>
          <cell r="G102">
            <v>2129.6999999999998</v>
          </cell>
          <cell r="H102" t="str">
            <v>D</v>
          </cell>
          <cell r="I102">
            <v>172339.33</v>
          </cell>
          <cell r="J102" t="str">
            <v>D</v>
          </cell>
          <cell r="K102">
            <v>-172339.33</v>
          </cell>
        </row>
        <row r="103">
          <cell r="A103">
            <v>2357540</v>
          </cell>
          <cell r="B103" t="str">
            <v>WIP IDC Marine Transportation</v>
          </cell>
          <cell r="C103">
            <v>20318.87</v>
          </cell>
          <cell r="D103" t="str">
            <v>D</v>
          </cell>
          <cell r="E103">
            <v>1967482.98</v>
          </cell>
          <cell r="F103" t="str">
            <v>D</v>
          </cell>
          <cell r="G103">
            <v>50229.99</v>
          </cell>
          <cell r="H103" t="str">
            <v>D</v>
          </cell>
          <cell r="I103">
            <v>6168698.0899999999</v>
          </cell>
          <cell r="J103" t="str">
            <v>D</v>
          </cell>
          <cell r="K103">
            <v>-6168698.0899999999</v>
          </cell>
        </row>
        <row r="104">
          <cell r="A104">
            <v>2358001</v>
          </cell>
          <cell r="B104" t="str">
            <v>WIP IDC Communication Expense</v>
          </cell>
          <cell r="C104">
            <v>7865.19</v>
          </cell>
          <cell r="D104" t="str">
            <v>D</v>
          </cell>
          <cell r="E104">
            <v>669663.36</v>
          </cell>
          <cell r="F104" t="str">
            <v>D</v>
          </cell>
          <cell r="G104">
            <v>16471.07</v>
          </cell>
          <cell r="H104" t="str">
            <v>D</v>
          </cell>
          <cell r="I104">
            <v>1885319.23</v>
          </cell>
          <cell r="J104" t="str">
            <v>D</v>
          </cell>
          <cell r="K104">
            <v>-1885319.23</v>
          </cell>
        </row>
        <row r="105">
          <cell r="A105">
            <v>2358201</v>
          </cell>
          <cell r="B105" t="str">
            <v>WIP IDC Repairs &amp; Maintenance</v>
          </cell>
          <cell r="C105">
            <v>23988.61</v>
          </cell>
          <cell r="D105" t="str">
            <v>D</v>
          </cell>
          <cell r="E105">
            <v>1928469.45</v>
          </cell>
          <cell r="F105" t="str">
            <v>D</v>
          </cell>
          <cell r="G105">
            <v>44168.58</v>
          </cell>
          <cell r="H105" t="str">
            <v>D</v>
          </cell>
          <cell r="I105">
            <v>4430090.6500000004</v>
          </cell>
          <cell r="J105" t="str">
            <v>D</v>
          </cell>
          <cell r="K105">
            <v>-4430090.6500000004</v>
          </cell>
        </row>
        <row r="106">
          <cell r="A106">
            <v>2358501</v>
          </cell>
          <cell r="B106" t="str">
            <v>WIP IDC Environmental Expense</v>
          </cell>
          <cell r="C106">
            <v>5575.08</v>
          </cell>
          <cell r="D106" t="str">
            <v>D</v>
          </cell>
          <cell r="E106">
            <v>443908.19</v>
          </cell>
          <cell r="F106" t="str">
            <v>D</v>
          </cell>
          <cell r="G106">
            <v>9412.6299999999992</v>
          </cell>
          <cell r="H106" t="str">
            <v>D</v>
          </cell>
          <cell r="I106">
            <v>988073.4</v>
          </cell>
          <cell r="J106" t="str">
            <v>D</v>
          </cell>
          <cell r="K106">
            <v>-988073.4</v>
          </cell>
        </row>
        <row r="107">
          <cell r="A107">
            <v>2358701</v>
          </cell>
          <cell r="B107" t="str">
            <v>WIP IDC Local Licensing Fees</v>
          </cell>
          <cell r="C107">
            <v>126006.5</v>
          </cell>
          <cell r="D107" t="str">
            <v>D</v>
          </cell>
          <cell r="E107">
            <v>9885704.0199999996</v>
          </cell>
          <cell r="F107" t="str">
            <v>D</v>
          </cell>
          <cell r="G107">
            <v>129855.99</v>
          </cell>
          <cell r="H107" t="str">
            <v>D</v>
          </cell>
          <cell r="I107">
            <v>10426879.43</v>
          </cell>
          <cell r="J107" t="str">
            <v>D</v>
          </cell>
          <cell r="K107">
            <v>-10426879.43</v>
          </cell>
        </row>
        <row r="108">
          <cell r="A108">
            <v>2359001</v>
          </cell>
          <cell r="B108" t="str">
            <v>WIP IDC General &amp; Admin</v>
          </cell>
          <cell r="C108">
            <v>0</v>
          </cell>
          <cell r="E108">
            <v>0</v>
          </cell>
          <cell r="G108">
            <v>118164.42</v>
          </cell>
          <cell r="H108" t="str">
            <v>D</v>
          </cell>
          <cell r="I108">
            <v>16593142.300000001</v>
          </cell>
          <cell r="J108" t="str">
            <v>D</v>
          </cell>
          <cell r="K108">
            <v>-16593142.300000001</v>
          </cell>
        </row>
        <row r="109">
          <cell r="A109">
            <v>2403001</v>
          </cell>
          <cell r="B109" t="str">
            <v>WIP-TDC-Production Casing</v>
          </cell>
          <cell r="C109">
            <v>40418</v>
          </cell>
          <cell r="D109" t="str">
            <v>D</v>
          </cell>
          <cell r="E109">
            <v>5577684</v>
          </cell>
          <cell r="F109" t="str">
            <v>D</v>
          </cell>
          <cell r="G109">
            <v>215188.8</v>
          </cell>
          <cell r="H109" t="str">
            <v>D</v>
          </cell>
          <cell r="I109">
            <v>22289824.600000001</v>
          </cell>
          <cell r="J109" t="str">
            <v>D</v>
          </cell>
          <cell r="K109">
            <v>-22289824.600000001</v>
          </cell>
        </row>
        <row r="110">
          <cell r="A110">
            <v>2403501</v>
          </cell>
          <cell r="B110" t="str">
            <v>WIP-TDC-Tubing</v>
          </cell>
          <cell r="C110">
            <v>255399.8</v>
          </cell>
          <cell r="D110" t="str">
            <v>D</v>
          </cell>
          <cell r="E110">
            <v>20408146.41</v>
          </cell>
          <cell r="F110" t="str">
            <v>D</v>
          </cell>
          <cell r="G110">
            <v>287235.8</v>
          </cell>
          <cell r="H110" t="str">
            <v>D</v>
          </cell>
          <cell r="I110">
            <v>23054632.41</v>
          </cell>
          <cell r="J110" t="str">
            <v>D</v>
          </cell>
          <cell r="K110">
            <v>-23054632.41</v>
          </cell>
        </row>
        <row r="111">
          <cell r="A111">
            <v>2405001</v>
          </cell>
          <cell r="B111" t="str">
            <v>WIP-TDC-Casinghead</v>
          </cell>
          <cell r="C111">
            <v>28806.240000000002</v>
          </cell>
          <cell r="D111" t="str">
            <v>D</v>
          </cell>
          <cell r="E111">
            <v>3760731.31</v>
          </cell>
          <cell r="F111" t="str">
            <v>D</v>
          </cell>
          <cell r="G111">
            <v>28806.240000000002</v>
          </cell>
          <cell r="H111" t="str">
            <v>D</v>
          </cell>
          <cell r="I111">
            <v>3760731.31</v>
          </cell>
          <cell r="J111" t="str">
            <v>D</v>
          </cell>
          <cell r="K111">
            <v>-3760731.31</v>
          </cell>
        </row>
        <row r="112">
          <cell r="A112">
            <v>2406001</v>
          </cell>
          <cell r="B112" t="str">
            <v>WIP-TDC-Xmas Tree</v>
          </cell>
          <cell r="C112">
            <v>63374.36</v>
          </cell>
          <cell r="D112" t="str">
            <v>D</v>
          </cell>
          <cell r="E112">
            <v>4927382.16</v>
          </cell>
          <cell r="F112" t="str">
            <v>D</v>
          </cell>
          <cell r="G112">
            <v>63374.36</v>
          </cell>
          <cell r="H112" t="str">
            <v>D</v>
          </cell>
          <cell r="I112">
            <v>4927382.16</v>
          </cell>
          <cell r="J112" t="str">
            <v>D</v>
          </cell>
          <cell r="K112">
            <v>-4927382.16</v>
          </cell>
        </row>
        <row r="113">
          <cell r="A113">
            <v>2409001</v>
          </cell>
          <cell r="B113" t="str">
            <v>WIP-TDC-Other Mats &amp; Equip</v>
          </cell>
          <cell r="C113">
            <v>429350.56</v>
          </cell>
          <cell r="D113" t="str">
            <v>D</v>
          </cell>
          <cell r="E113">
            <v>33993062.43</v>
          </cell>
          <cell r="F113" t="str">
            <v>D</v>
          </cell>
          <cell r="G113">
            <v>428131.39</v>
          </cell>
          <cell r="H113" t="str">
            <v>D</v>
          </cell>
          <cell r="I113">
            <v>33820184.119999997</v>
          </cell>
          <cell r="J113" t="str">
            <v>D</v>
          </cell>
          <cell r="K113">
            <v>-33820184.119999997</v>
          </cell>
        </row>
        <row r="114">
          <cell r="A114">
            <v>2511001</v>
          </cell>
          <cell r="B114" t="str">
            <v>WIP-BUILDINGS-Materials</v>
          </cell>
          <cell r="C114">
            <v>0</v>
          </cell>
          <cell r="E114">
            <v>0</v>
          </cell>
          <cell r="G114">
            <v>12307.77</v>
          </cell>
          <cell r="H114" t="str">
            <v>D</v>
          </cell>
          <cell r="I114">
            <v>1727500</v>
          </cell>
          <cell r="J114" t="str">
            <v>D</v>
          </cell>
          <cell r="K114">
            <v>-1727500</v>
          </cell>
        </row>
        <row r="115">
          <cell r="A115">
            <v>2511701</v>
          </cell>
          <cell r="B115" t="str">
            <v>WIP - Buildings - Proj Design</v>
          </cell>
          <cell r="C115">
            <v>41790.21</v>
          </cell>
          <cell r="D115" t="str">
            <v>D</v>
          </cell>
          <cell r="E115">
            <v>3762189.6</v>
          </cell>
          <cell r="F115" t="str">
            <v>D</v>
          </cell>
          <cell r="G115">
            <v>48527.79</v>
          </cell>
          <cell r="H115" t="str">
            <v>D</v>
          </cell>
          <cell r="I115">
            <v>4715381.5999999996</v>
          </cell>
          <cell r="J115" t="str">
            <v>D</v>
          </cell>
          <cell r="K115">
            <v>-4715381.5999999996</v>
          </cell>
        </row>
        <row r="116">
          <cell r="A116">
            <v>2516201</v>
          </cell>
          <cell r="B116" t="str">
            <v>WIP-BUILDINGS-Contract Labor</v>
          </cell>
          <cell r="C116">
            <v>0</v>
          </cell>
          <cell r="E116">
            <v>0</v>
          </cell>
          <cell r="G116">
            <v>567.64</v>
          </cell>
          <cell r="H116" t="str">
            <v>D</v>
          </cell>
          <cell r="I116">
            <v>79753</v>
          </cell>
          <cell r="J116" t="str">
            <v>D</v>
          </cell>
          <cell r="K116">
            <v>-79753</v>
          </cell>
        </row>
        <row r="117">
          <cell r="A117">
            <v>2521701</v>
          </cell>
          <cell r="B117" t="str">
            <v>WIP - Roads - Proj Design</v>
          </cell>
          <cell r="C117">
            <v>6467.33</v>
          </cell>
          <cell r="D117" t="str">
            <v>D</v>
          </cell>
          <cell r="E117">
            <v>905425.7</v>
          </cell>
          <cell r="F117" t="str">
            <v>D</v>
          </cell>
          <cell r="G117">
            <v>6467.33</v>
          </cell>
          <cell r="H117" t="str">
            <v>D</v>
          </cell>
          <cell r="I117">
            <v>905425.7</v>
          </cell>
          <cell r="J117" t="str">
            <v>D</v>
          </cell>
          <cell r="K117">
            <v>-905425.7</v>
          </cell>
        </row>
        <row r="118">
          <cell r="A118">
            <v>2522501</v>
          </cell>
          <cell r="B118" t="str">
            <v>WIP-ROADS-Local Services</v>
          </cell>
          <cell r="C118">
            <v>17496.330000000002</v>
          </cell>
          <cell r="D118" t="str">
            <v>D</v>
          </cell>
          <cell r="E118">
            <v>2443066.33</v>
          </cell>
          <cell r="F118" t="str">
            <v>D</v>
          </cell>
          <cell r="G118">
            <v>17496.330000000002</v>
          </cell>
          <cell r="H118" t="str">
            <v>D</v>
          </cell>
          <cell r="I118">
            <v>2443066.33</v>
          </cell>
          <cell r="J118" t="str">
            <v>D</v>
          </cell>
          <cell r="K118">
            <v>-2443066.33</v>
          </cell>
        </row>
        <row r="119">
          <cell r="A119">
            <v>2531001</v>
          </cell>
          <cell r="B119" t="str">
            <v>WIP-P'LINES-Materials</v>
          </cell>
          <cell r="C119">
            <v>127569.46</v>
          </cell>
          <cell r="D119" t="str">
            <v>D</v>
          </cell>
          <cell r="E119">
            <v>12338277.199999999</v>
          </cell>
          <cell r="F119" t="str">
            <v>D</v>
          </cell>
          <cell r="G119">
            <v>127569.46</v>
          </cell>
          <cell r="H119" t="str">
            <v>D</v>
          </cell>
          <cell r="I119">
            <v>12338277.199999999</v>
          </cell>
          <cell r="J119" t="str">
            <v>D</v>
          </cell>
          <cell r="K119">
            <v>-12338277.199999999</v>
          </cell>
        </row>
        <row r="120">
          <cell r="A120">
            <v>2531501</v>
          </cell>
          <cell r="B120" t="str">
            <v>WIP-P'LINES-Overhead</v>
          </cell>
          <cell r="C120">
            <v>136679.17000000001</v>
          </cell>
          <cell r="D120" t="str">
            <v>D</v>
          </cell>
          <cell r="E120">
            <v>11615775.529999999</v>
          </cell>
          <cell r="F120" t="str">
            <v>D</v>
          </cell>
          <cell r="G120">
            <v>136679.17000000001</v>
          </cell>
          <cell r="H120" t="str">
            <v>D</v>
          </cell>
          <cell r="I120">
            <v>11615775.529999999</v>
          </cell>
          <cell r="J120" t="str">
            <v>D</v>
          </cell>
          <cell r="K120">
            <v>-11615775.529999999</v>
          </cell>
        </row>
        <row r="121">
          <cell r="A121">
            <v>2531701</v>
          </cell>
          <cell r="B121" t="str">
            <v>WIP - Pipelines - Proj Design</v>
          </cell>
          <cell r="C121">
            <v>40487.760000000002</v>
          </cell>
          <cell r="D121" t="str">
            <v>D</v>
          </cell>
          <cell r="E121">
            <v>3331846.46</v>
          </cell>
          <cell r="F121" t="str">
            <v>D</v>
          </cell>
          <cell r="G121">
            <v>40487.760000000002</v>
          </cell>
          <cell r="H121" t="str">
            <v>D</v>
          </cell>
          <cell r="I121">
            <v>3331846.46</v>
          </cell>
          <cell r="J121" t="str">
            <v>D</v>
          </cell>
          <cell r="K121">
            <v>-3331846.46</v>
          </cell>
        </row>
        <row r="122">
          <cell r="A122">
            <v>2532001</v>
          </cell>
          <cell r="B122" t="str">
            <v>WIP-P'LINES-Transportation</v>
          </cell>
          <cell r="C122">
            <v>29324.29</v>
          </cell>
          <cell r="D122" t="str">
            <v>D</v>
          </cell>
          <cell r="E122">
            <v>2373096.27</v>
          </cell>
          <cell r="F122" t="str">
            <v>D</v>
          </cell>
          <cell r="G122">
            <v>29324.29</v>
          </cell>
          <cell r="H122" t="str">
            <v>D</v>
          </cell>
          <cell r="I122">
            <v>2373096.27</v>
          </cell>
          <cell r="J122" t="str">
            <v>D</v>
          </cell>
          <cell r="K122">
            <v>-2373096.27</v>
          </cell>
        </row>
        <row r="123">
          <cell r="A123">
            <v>2532501</v>
          </cell>
          <cell r="B123" t="str">
            <v>WIP-P'LINES-Local Services</v>
          </cell>
          <cell r="C123">
            <v>2447.5300000000002</v>
          </cell>
          <cell r="D123" t="str">
            <v>D</v>
          </cell>
          <cell r="E123">
            <v>281084.13</v>
          </cell>
          <cell r="F123" t="str">
            <v>D</v>
          </cell>
          <cell r="G123">
            <v>2447.5300000000002</v>
          </cell>
          <cell r="H123" t="str">
            <v>D</v>
          </cell>
          <cell r="I123">
            <v>281084.13</v>
          </cell>
          <cell r="J123" t="str">
            <v>D</v>
          </cell>
          <cell r="K123">
            <v>-281084.13</v>
          </cell>
        </row>
        <row r="124">
          <cell r="A124">
            <v>2536001</v>
          </cell>
          <cell r="B124" t="str">
            <v>WIP-P'LINES-Company labor</v>
          </cell>
          <cell r="C124">
            <v>90488.17</v>
          </cell>
          <cell r="D124" t="str">
            <v>D</v>
          </cell>
          <cell r="E124">
            <v>7751349.4699999997</v>
          </cell>
          <cell r="F124" t="str">
            <v>D</v>
          </cell>
          <cell r="G124">
            <v>90488.17</v>
          </cell>
          <cell r="H124" t="str">
            <v>D</v>
          </cell>
          <cell r="I124">
            <v>7751349.4699999997</v>
          </cell>
          <cell r="J124" t="str">
            <v>D</v>
          </cell>
          <cell r="K124">
            <v>-7751349.4699999997</v>
          </cell>
        </row>
        <row r="125">
          <cell r="A125">
            <v>2536201</v>
          </cell>
          <cell r="B125" t="str">
            <v>WIP-P'LINES-Contract Labor</v>
          </cell>
          <cell r="C125">
            <v>227305.69</v>
          </cell>
          <cell r="D125" t="str">
            <v>D</v>
          </cell>
          <cell r="E125">
            <v>18784379.239999998</v>
          </cell>
          <cell r="F125" t="str">
            <v>D</v>
          </cell>
          <cell r="G125">
            <v>227305.69</v>
          </cell>
          <cell r="H125" t="str">
            <v>D</v>
          </cell>
          <cell r="I125">
            <v>18784379.239999998</v>
          </cell>
          <cell r="J125" t="str">
            <v>D</v>
          </cell>
          <cell r="K125">
            <v>-18784379.239999998</v>
          </cell>
        </row>
        <row r="126">
          <cell r="A126">
            <v>2541001</v>
          </cell>
          <cell r="B126" t="str">
            <v>WIP-GATHSYS-Materials</v>
          </cell>
          <cell r="C126">
            <v>488981.24</v>
          </cell>
          <cell r="D126" t="str">
            <v>D</v>
          </cell>
          <cell r="E126">
            <v>61510889.140000001</v>
          </cell>
          <cell r="F126" t="str">
            <v>D</v>
          </cell>
          <cell r="G126">
            <v>515708.61</v>
          </cell>
          <cell r="H126" t="str">
            <v>D</v>
          </cell>
          <cell r="I126">
            <v>65267328.600000001</v>
          </cell>
          <cell r="J126" t="str">
            <v>D</v>
          </cell>
          <cell r="K126">
            <v>-65267328.600000001</v>
          </cell>
        </row>
        <row r="127">
          <cell r="A127">
            <v>2541501</v>
          </cell>
          <cell r="B127" t="str">
            <v>WIP-GATHSYS-Overhead</v>
          </cell>
          <cell r="C127">
            <v>143405.5</v>
          </cell>
          <cell r="D127" t="str">
            <v>D</v>
          </cell>
          <cell r="E127">
            <v>13939371.85</v>
          </cell>
          <cell r="F127" t="str">
            <v>D</v>
          </cell>
          <cell r="G127">
            <v>143405.5</v>
          </cell>
          <cell r="H127" t="str">
            <v>D</v>
          </cell>
          <cell r="I127">
            <v>13939371.85</v>
          </cell>
          <cell r="J127" t="str">
            <v>D</v>
          </cell>
          <cell r="K127">
            <v>-13939371.85</v>
          </cell>
        </row>
        <row r="128">
          <cell r="A128">
            <v>2541701</v>
          </cell>
          <cell r="B128" t="str">
            <v>WIP - Gathsys - Proj Design</v>
          </cell>
          <cell r="C128">
            <v>43464.22</v>
          </cell>
          <cell r="D128" t="str">
            <v>D</v>
          </cell>
          <cell r="E128">
            <v>3173458.03</v>
          </cell>
          <cell r="F128" t="str">
            <v>D</v>
          </cell>
          <cell r="G128">
            <v>95697.16</v>
          </cell>
          <cell r="H128" t="str">
            <v>D</v>
          </cell>
          <cell r="I128">
            <v>10572924.43</v>
          </cell>
          <cell r="J128" t="str">
            <v>D</v>
          </cell>
          <cell r="K128">
            <v>-10572924.43</v>
          </cell>
        </row>
        <row r="129">
          <cell r="A129">
            <v>2542001</v>
          </cell>
          <cell r="B129" t="str">
            <v>WIP-GATHSYS-Transportation</v>
          </cell>
          <cell r="C129">
            <v>19243.169999999998</v>
          </cell>
          <cell r="D129" t="str">
            <v>D</v>
          </cell>
          <cell r="E129">
            <v>2085138.02</v>
          </cell>
          <cell r="F129" t="str">
            <v>D</v>
          </cell>
          <cell r="G129">
            <v>19243.169999999998</v>
          </cell>
          <cell r="H129" t="str">
            <v>D</v>
          </cell>
          <cell r="I129">
            <v>2085138.02</v>
          </cell>
          <cell r="J129" t="str">
            <v>D</v>
          </cell>
          <cell r="K129">
            <v>-2085138.02</v>
          </cell>
        </row>
        <row r="130">
          <cell r="A130">
            <v>2542501</v>
          </cell>
          <cell r="B130" t="str">
            <v>WIP-GATHSYS-Local Services</v>
          </cell>
          <cell r="C130">
            <v>296767.95</v>
          </cell>
          <cell r="D130" t="str">
            <v>D</v>
          </cell>
          <cell r="E130">
            <v>40069179.719999999</v>
          </cell>
          <cell r="F130" t="str">
            <v>D</v>
          </cell>
          <cell r="G130">
            <v>328706.58</v>
          </cell>
          <cell r="H130" t="str">
            <v>D</v>
          </cell>
          <cell r="I130">
            <v>44586086.049999997</v>
          </cell>
          <cell r="J130" t="str">
            <v>D</v>
          </cell>
          <cell r="K130">
            <v>-44586086.049999997</v>
          </cell>
        </row>
        <row r="131">
          <cell r="A131">
            <v>2546001</v>
          </cell>
          <cell r="B131" t="str">
            <v>WIP-GATHSYS-Company labor</v>
          </cell>
          <cell r="C131">
            <v>37631.120000000003</v>
          </cell>
          <cell r="D131" t="str">
            <v>D</v>
          </cell>
          <cell r="E131">
            <v>3553671.24</v>
          </cell>
          <cell r="F131" t="str">
            <v>D</v>
          </cell>
          <cell r="G131">
            <v>37631.120000000003</v>
          </cell>
          <cell r="H131" t="str">
            <v>D</v>
          </cell>
          <cell r="I131">
            <v>3553671.24</v>
          </cell>
          <cell r="J131" t="str">
            <v>D</v>
          </cell>
          <cell r="K131">
            <v>-3553671.24</v>
          </cell>
        </row>
        <row r="132">
          <cell r="A132">
            <v>2546201</v>
          </cell>
          <cell r="B132" t="str">
            <v>WIP-GATHSYS-Contract Labor</v>
          </cell>
          <cell r="C132">
            <v>112913.8</v>
          </cell>
          <cell r="D132" t="str">
            <v>D</v>
          </cell>
          <cell r="E132">
            <v>10444446.800000001</v>
          </cell>
          <cell r="F132" t="str">
            <v>D</v>
          </cell>
          <cell r="G132">
            <v>112913.8</v>
          </cell>
          <cell r="H132" t="str">
            <v>D</v>
          </cell>
          <cell r="I132">
            <v>10444446.800000001</v>
          </cell>
          <cell r="J132" t="str">
            <v>D</v>
          </cell>
          <cell r="K132">
            <v>-10444446.800000001</v>
          </cell>
        </row>
        <row r="133">
          <cell r="A133">
            <v>2551001</v>
          </cell>
          <cell r="B133" t="str">
            <v>WIP-P&amp;E-Materials</v>
          </cell>
          <cell r="C133">
            <v>629880.43999999994</v>
          </cell>
          <cell r="D133" t="str">
            <v>D</v>
          </cell>
          <cell r="E133">
            <v>80700048.379999995</v>
          </cell>
          <cell r="F133" t="str">
            <v>D</v>
          </cell>
          <cell r="G133">
            <v>707732.53</v>
          </cell>
          <cell r="H133" t="str">
            <v>D</v>
          </cell>
          <cell r="I133">
            <v>89564419.810000002</v>
          </cell>
          <cell r="J133" t="str">
            <v>D</v>
          </cell>
          <cell r="K133">
            <v>-89564419.810000002</v>
          </cell>
        </row>
        <row r="134">
          <cell r="A134">
            <v>2551501</v>
          </cell>
          <cell r="B134" t="str">
            <v>WIP-P&amp;E-Overhead</v>
          </cell>
          <cell r="C134">
            <v>316452.2</v>
          </cell>
          <cell r="D134" t="str">
            <v>D</v>
          </cell>
          <cell r="E134">
            <v>29098115.719999999</v>
          </cell>
          <cell r="F134" t="str">
            <v>D</v>
          </cell>
          <cell r="G134">
            <v>405300.79</v>
          </cell>
          <cell r="H134" t="str">
            <v>D</v>
          </cell>
          <cell r="I134">
            <v>41461664.289999999</v>
          </cell>
          <cell r="J134" t="str">
            <v>D</v>
          </cell>
          <cell r="K134">
            <v>-41461664.289999999</v>
          </cell>
        </row>
        <row r="135">
          <cell r="A135">
            <v>2551701</v>
          </cell>
          <cell r="B135" t="str">
            <v>WIP - P&amp;E - Proj Design</v>
          </cell>
          <cell r="C135">
            <v>63674.879999999997</v>
          </cell>
          <cell r="D135" t="str">
            <v>D</v>
          </cell>
          <cell r="E135">
            <v>5244831.22</v>
          </cell>
          <cell r="F135" t="str">
            <v>D</v>
          </cell>
          <cell r="G135">
            <v>63674.879999999997</v>
          </cell>
          <cell r="H135" t="str">
            <v>D</v>
          </cell>
          <cell r="I135">
            <v>5244831.22</v>
          </cell>
          <cell r="J135" t="str">
            <v>D</v>
          </cell>
          <cell r="K135">
            <v>-5244831.22</v>
          </cell>
        </row>
        <row r="136">
          <cell r="A136">
            <v>2552001</v>
          </cell>
          <cell r="B136" t="str">
            <v>WIP-P&amp;E-Transportation</v>
          </cell>
          <cell r="C136">
            <v>47502.21</v>
          </cell>
          <cell r="D136" t="str">
            <v>D</v>
          </cell>
          <cell r="E136">
            <v>3844140.5</v>
          </cell>
          <cell r="F136" t="str">
            <v>D</v>
          </cell>
          <cell r="G136">
            <v>66906.58</v>
          </cell>
          <cell r="H136" t="str">
            <v>D</v>
          </cell>
          <cell r="I136">
            <v>6578835.9199999999</v>
          </cell>
          <cell r="J136" t="str">
            <v>D</v>
          </cell>
          <cell r="K136">
            <v>-6578835.9199999999</v>
          </cell>
        </row>
        <row r="137">
          <cell r="A137">
            <v>2552501</v>
          </cell>
          <cell r="B137" t="str">
            <v>WIP-P&amp;E-Local Services</v>
          </cell>
          <cell r="C137">
            <v>30496.51</v>
          </cell>
          <cell r="D137" t="str">
            <v>D</v>
          </cell>
          <cell r="E137">
            <v>2611311.19</v>
          </cell>
          <cell r="F137" t="str">
            <v>D</v>
          </cell>
          <cell r="G137">
            <v>36201.730000000003</v>
          </cell>
          <cell r="H137" t="str">
            <v>D</v>
          </cell>
          <cell r="I137">
            <v>3414730.2</v>
          </cell>
          <cell r="J137" t="str">
            <v>D</v>
          </cell>
          <cell r="K137">
            <v>-3414730.2</v>
          </cell>
        </row>
        <row r="138">
          <cell r="A138">
            <v>2556001</v>
          </cell>
          <cell r="B138" t="str">
            <v>WIP-P&amp;E-Company labor</v>
          </cell>
          <cell r="C138">
            <v>130462.26</v>
          </cell>
          <cell r="D138" t="str">
            <v>D</v>
          </cell>
          <cell r="E138">
            <v>11298829.890000001</v>
          </cell>
          <cell r="F138" t="str">
            <v>D</v>
          </cell>
          <cell r="G138">
            <v>158714.74</v>
          </cell>
          <cell r="H138" t="str">
            <v>D</v>
          </cell>
          <cell r="I138">
            <v>15286095.869999999</v>
          </cell>
          <cell r="J138" t="str">
            <v>D</v>
          </cell>
          <cell r="K138">
            <v>-15286095.869999999</v>
          </cell>
        </row>
        <row r="139">
          <cell r="A139">
            <v>2556201</v>
          </cell>
          <cell r="B139" t="str">
            <v>WIP-P&amp;E-Contract Labor</v>
          </cell>
          <cell r="C139">
            <v>473254.96</v>
          </cell>
          <cell r="D139" t="str">
            <v>D</v>
          </cell>
          <cell r="E139">
            <v>40112847.409999996</v>
          </cell>
          <cell r="F139" t="str">
            <v>D</v>
          </cell>
          <cell r="G139">
            <v>526882.05000000005</v>
          </cell>
          <cell r="H139" t="str">
            <v>D</v>
          </cell>
          <cell r="I139">
            <v>47645668.920000002</v>
          </cell>
          <cell r="J139" t="str">
            <v>D</v>
          </cell>
          <cell r="K139">
            <v>-47645668.920000002</v>
          </cell>
        </row>
        <row r="140">
          <cell r="A140">
            <v>2601001</v>
          </cell>
          <cell r="B140" t="str">
            <v>Sales FCP Offset</v>
          </cell>
          <cell r="C140">
            <v>-2504261.65</v>
          </cell>
          <cell r="D140" t="str">
            <v>C</v>
          </cell>
          <cell r="E140">
            <v>312068494.77999997</v>
          </cell>
          <cell r="F140" t="str">
            <v>C</v>
          </cell>
          <cell r="G140">
            <v>2504261.65</v>
          </cell>
          <cell r="H140" t="str">
            <v>C</v>
          </cell>
          <cell r="I140">
            <v>312068494.77999997</v>
          </cell>
          <cell r="J140" t="str">
            <v>C</v>
          </cell>
          <cell r="K140">
            <v>312068494.77999997</v>
          </cell>
        </row>
        <row r="141">
          <cell r="A141">
            <v>2602001</v>
          </cell>
          <cell r="B141" t="str">
            <v>Transportation FCP Offset</v>
          </cell>
          <cell r="C141">
            <v>231326.03</v>
          </cell>
          <cell r="D141" t="str">
            <v>D</v>
          </cell>
          <cell r="E141">
            <v>26201086.780000001</v>
          </cell>
          <cell r="F141" t="str">
            <v>D</v>
          </cell>
          <cell r="G141">
            <v>231326.03</v>
          </cell>
          <cell r="H141" t="str">
            <v>D</v>
          </cell>
          <cell r="I141">
            <v>26201086.780000001</v>
          </cell>
          <cell r="J141" t="str">
            <v>D</v>
          </cell>
          <cell r="K141">
            <v>-26201086.780000001</v>
          </cell>
        </row>
        <row r="142">
          <cell r="A142">
            <v>2603001</v>
          </cell>
          <cell r="B142" t="str">
            <v>Marketing FCP Offset</v>
          </cell>
          <cell r="C142">
            <v>40509.24</v>
          </cell>
          <cell r="D142" t="str">
            <v>D</v>
          </cell>
          <cell r="E142">
            <v>4618051.8499999996</v>
          </cell>
          <cell r="F142" t="str">
            <v>D</v>
          </cell>
          <cell r="G142">
            <v>40509.24</v>
          </cell>
          <cell r="H142" t="str">
            <v>D</v>
          </cell>
          <cell r="I142">
            <v>4618051.8499999996</v>
          </cell>
          <cell r="J142" t="str">
            <v>D</v>
          </cell>
          <cell r="K142">
            <v>-4618051.8499999996</v>
          </cell>
        </row>
        <row r="143">
          <cell r="A143">
            <v>2604001</v>
          </cell>
          <cell r="B143" t="str">
            <v>Operating expense FCP Offset</v>
          </cell>
          <cell r="C143">
            <v>1213721.71</v>
          </cell>
          <cell r="D143" t="str">
            <v>D</v>
          </cell>
          <cell r="E143">
            <v>118616710.17</v>
          </cell>
          <cell r="F143" t="str">
            <v>D</v>
          </cell>
          <cell r="G143">
            <v>1213721.71</v>
          </cell>
          <cell r="H143" t="str">
            <v>D</v>
          </cell>
          <cell r="I143">
            <v>118616710.17</v>
          </cell>
          <cell r="J143" t="str">
            <v>D</v>
          </cell>
          <cell r="K143">
            <v>-118616710.17</v>
          </cell>
        </row>
        <row r="144">
          <cell r="A144">
            <v>2701001</v>
          </cell>
          <cell r="B144" t="str">
            <v>Accumulated Depletion</v>
          </cell>
          <cell r="C144">
            <v>-146511.35999999999</v>
          </cell>
          <cell r="D144" t="str">
            <v>C</v>
          </cell>
          <cell r="E144">
            <v>12767535.76</v>
          </cell>
          <cell r="F144" t="str">
            <v>C</v>
          </cell>
          <cell r="G144">
            <v>370810.95</v>
          </cell>
          <cell r="H144" t="str">
            <v>C</v>
          </cell>
          <cell r="I144">
            <v>32313822.23</v>
          </cell>
          <cell r="J144" t="str">
            <v>C</v>
          </cell>
          <cell r="K144">
            <v>32313822.23</v>
          </cell>
        </row>
        <row r="145">
          <cell r="A145">
            <v>2705000</v>
          </cell>
          <cell r="B145" t="str">
            <v>Accum. Deprec.-CORPA 1997</v>
          </cell>
          <cell r="C145">
            <v>-190950</v>
          </cell>
          <cell r="D145" t="str">
            <v>C</v>
          </cell>
          <cell r="E145">
            <v>14426272.5</v>
          </cell>
          <cell r="F145" t="str">
            <v>C</v>
          </cell>
          <cell r="G145">
            <v>190950</v>
          </cell>
          <cell r="H145" t="str">
            <v>C</v>
          </cell>
          <cell r="I145">
            <v>14426272.5</v>
          </cell>
          <cell r="J145" t="str">
            <v>C</v>
          </cell>
          <cell r="K145">
            <v>14426272.5</v>
          </cell>
        </row>
        <row r="146">
          <cell r="A146">
            <v>2705001</v>
          </cell>
          <cell r="B146" t="str">
            <v>Accumulated Depreciation-CORPA</v>
          </cell>
          <cell r="C146">
            <v>-1184964.8700000001</v>
          </cell>
          <cell r="D146" t="str">
            <v>C</v>
          </cell>
          <cell r="E146">
            <v>138247130.63</v>
          </cell>
          <cell r="F146" t="str">
            <v>C</v>
          </cell>
          <cell r="G146">
            <v>1382780.94</v>
          </cell>
          <cell r="H146" t="str">
            <v>C</v>
          </cell>
          <cell r="I146">
            <v>153548203.86000001</v>
          </cell>
          <cell r="J146" t="str">
            <v>C</v>
          </cell>
          <cell r="K146">
            <v>153548203.86000001</v>
          </cell>
        </row>
        <row r="147">
          <cell r="A147" t="str">
            <v>300ACE01</v>
          </cell>
          <cell r="B147" t="str">
            <v>ACE-Intl Agents</v>
          </cell>
          <cell r="C147">
            <v>0</v>
          </cell>
          <cell r="E147">
            <v>0</v>
          </cell>
          <cell r="G147">
            <v>4225</v>
          </cell>
          <cell r="H147" t="str">
            <v>C</v>
          </cell>
          <cell r="I147">
            <v>599105</v>
          </cell>
          <cell r="J147" t="str">
            <v>C</v>
          </cell>
          <cell r="K147">
            <v>599105</v>
          </cell>
        </row>
        <row r="148">
          <cell r="A148" t="str">
            <v>300AGP01</v>
          </cell>
          <cell r="B148" t="str">
            <v>AGP1</v>
          </cell>
          <cell r="C148">
            <v>-176.37</v>
          </cell>
          <cell r="D148" t="str">
            <v>C</v>
          </cell>
          <cell r="E148">
            <v>24374</v>
          </cell>
          <cell r="F148" t="str">
            <v>C</v>
          </cell>
          <cell r="G148">
            <v>0</v>
          </cell>
          <cell r="I148">
            <v>0</v>
          </cell>
          <cell r="J148" t="str">
            <v>"</v>
          </cell>
          <cell r="K148">
            <v>0</v>
          </cell>
        </row>
        <row r="149">
          <cell r="A149" t="str">
            <v>300AIB01</v>
          </cell>
          <cell r="B149" t="str">
            <v>AIB</v>
          </cell>
          <cell r="C149">
            <v>-2222.46</v>
          </cell>
          <cell r="D149" t="str">
            <v>C</v>
          </cell>
          <cell r="E149">
            <v>307144.5</v>
          </cell>
          <cell r="F149" t="str">
            <v>C</v>
          </cell>
          <cell r="G149">
            <v>0</v>
          </cell>
          <cell r="I149">
            <v>0</v>
          </cell>
          <cell r="J149" t="str">
            <v>"</v>
          </cell>
          <cell r="K149">
            <v>0</v>
          </cell>
        </row>
        <row r="150">
          <cell r="A150" t="str">
            <v>300AJI01</v>
          </cell>
          <cell r="B150" t="str">
            <v>Ajigaliev</v>
          </cell>
          <cell r="C150">
            <v>-1173.3</v>
          </cell>
          <cell r="D150" t="str">
            <v>C</v>
          </cell>
          <cell r="E150">
            <v>162150</v>
          </cell>
          <cell r="F150" t="str">
            <v>C</v>
          </cell>
          <cell r="G150">
            <v>0</v>
          </cell>
          <cell r="I150">
            <v>0</v>
          </cell>
          <cell r="J150" t="str">
            <v>"</v>
          </cell>
          <cell r="K150">
            <v>0</v>
          </cell>
        </row>
        <row r="151">
          <cell r="A151" t="str">
            <v>300AKK01</v>
          </cell>
          <cell r="B151" t="str">
            <v>Akku</v>
          </cell>
          <cell r="C151">
            <v>0</v>
          </cell>
          <cell r="E151">
            <v>0</v>
          </cell>
          <cell r="G151">
            <v>138.65</v>
          </cell>
          <cell r="H151" t="str">
            <v>C</v>
          </cell>
          <cell r="I151">
            <v>19660</v>
          </cell>
          <cell r="J151" t="str">
            <v>C</v>
          </cell>
          <cell r="K151">
            <v>19660</v>
          </cell>
        </row>
        <row r="152">
          <cell r="A152" t="str">
            <v>300ALP01</v>
          </cell>
          <cell r="B152" t="str">
            <v>ALPHA PRO</v>
          </cell>
          <cell r="C152">
            <v>0</v>
          </cell>
          <cell r="E152">
            <v>0</v>
          </cell>
          <cell r="G152">
            <v>266.22000000000003</v>
          </cell>
          <cell r="H152" t="str">
            <v>C</v>
          </cell>
          <cell r="I152">
            <v>37750</v>
          </cell>
          <cell r="J152" t="str">
            <v>C</v>
          </cell>
          <cell r="K152">
            <v>37750</v>
          </cell>
        </row>
        <row r="153">
          <cell r="A153" t="str">
            <v>300ALT01</v>
          </cell>
          <cell r="B153" t="str">
            <v>ALTEL</v>
          </cell>
          <cell r="C153">
            <v>-130.22</v>
          </cell>
          <cell r="D153" t="str">
            <v>C</v>
          </cell>
          <cell r="E153">
            <v>17996.54</v>
          </cell>
          <cell r="F153" t="str">
            <v>C</v>
          </cell>
          <cell r="G153">
            <v>246.52</v>
          </cell>
          <cell r="H153" t="str">
            <v>C</v>
          </cell>
          <cell r="I153">
            <v>34955.96</v>
          </cell>
          <cell r="J153" t="str">
            <v>C</v>
          </cell>
          <cell r="K153">
            <v>34955.96</v>
          </cell>
        </row>
        <row r="154">
          <cell r="A154" t="str">
            <v>300AME01</v>
          </cell>
          <cell r="B154" t="str">
            <v>Ameron International</v>
          </cell>
          <cell r="C154">
            <v>-34245.769999999997</v>
          </cell>
          <cell r="D154" t="str">
            <v>C</v>
          </cell>
          <cell r="E154">
            <v>4732765.41</v>
          </cell>
          <cell r="F154" t="str">
            <v>C</v>
          </cell>
          <cell r="G154">
            <v>0.5</v>
          </cell>
          <cell r="H154" t="str">
            <v>C</v>
          </cell>
          <cell r="I154">
            <v>70.900000000000006</v>
          </cell>
          <cell r="J154" t="str">
            <v>C</v>
          </cell>
          <cell r="K154">
            <v>70.900000000000006</v>
          </cell>
        </row>
        <row r="155">
          <cell r="A155" t="str">
            <v>300ANG01</v>
          </cell>
          <cell r="B155" t="str">
            <v>Anglo-Caspian Serv</v>
          </cell>
          <cell r="C155">
            <v>-6900</v>
          </cell>
          <cell r="D155" t="str">
            <v>C</v>
          </cell>
          <cell r="E155">
            <v>953580</v>
          </cell>
          <cell r="F155" t="str">
            <v>C</v>
          </cell>
          <cell r="G155">
            <v>0</v>
          </cell>
          <cell r="I155">
            <v>0</v>
          </cell>
          <cell r="J155" t="str">
            <v>"</v>
          </cell>
          <cell r="K155">
            <v>0</v>
          </cell>
        </row>
        <row r="156">
          <cell r="A156" t="str">
            <v>300ANK01</v>
          </cell>
          <cell r="B156" t="str">
            <v>Ankara Hotel (Ait)</v>
          </cell>
          <cell r="C156">
            <v>0</v>
          </cell>
          <cell r="E156">
            <v>0</v>
          </cell>
          <cell r="G156">
            <v>3130.01</v>
          </cell>
          <cell r="H156" t="str">
            <v>C</v>
          </cell>
          <cell r="I156">
            <v>443835.42</v>
          </cell>
          <cell r="J156" t="str">
            <v>C</v>
          </cell>
          <cell r="K156">
            <v>443835.42</v>
          </cell>
        </row>
        <row r="157">
          <cell r="A157" t="str">
            <v>300ARC01</v>
          </cell>
          <cell r="B157" t="str">
            <v>Arctic/Plains Const</v>
          </cell>
          <cell r="C157">
            <v>-11160</v>
          </cell>
          <cell r="D157" t="str">
            <v>C</v>
          </cell>
          <cell r="E157">
            <v>1542312</v>
          </cell>
          <cell r="F157" t="str">
            <v>C</v>
          </cell>
          <cell r="G157">
            <v>21600</v>
          </cell>
          <cell r="H157" t="str">
            <v>C</v>
          </cell>
          <cell r="I157">
            <v>3062880</v>
          </cell>
          <cell r="J157" t="str">
            <v>C</v>
          </cell>
          <cell r="K157">
            <v>3062880</v>
          </cell>
        </row>
        <row r="158">
          <cell r="A158" t="str">
            <v>300ARV01</v>
          </cell>
          <cell r="B158" t="str">
            <v>ARVES</v>
          </cell>
          <cell r="C158">
            <v>0</v>
          </cell>
          <cell r="E158">
            <v>0</v>
          </cell>
          <cell r="G158">
            <v>1078.98</v>
          </cell>
          <cell r="H158" t="str">
            <v>C</v>
          </cell>
          <cell r="I158">
            <v>153000</v>
          </cell>
          <cell r="J158" t="str">
            <v>C</v>
          </cell>
          <cell r="K158">
            <v>153000</v>
          </cell>
        </row>
        <row r="159">
          <cell r="A159" t="str">
            <v>300AST01</v>
          </cell>
          <cell r="B159" t="str">
            <v>Astros</v>
          </cell>
          <cell r="C159">
            <v>0</v>
          </cell>
          <cell r="E159">
            <v>0</v>
          </cell>
          <cell r="G159">
            <v>977.22</v>
          </cell>
          <cell r="H159" t="str">
            <v>C</v>
          </cell>
          <cell r="I159">
            <v>138569.76</v>
          </cell>
          <cell r="J159" t="str">
            <v>C</v>
          </cell>
          <cell r="K159">
            <v>138569.76</v>
          </cell>
        </row>
        <row r="160">
          <cell r="A160" t="str">
            <v>300AUE01</v>
          </cell>
          <cell r="B160" t="str">
            <v>AUES</v>
          </cell>
          <cell r="C160">
            <v>-325.25</v>
          </cell>
          <cell r="D160" t="str">
            <v>C</v>
          </cell>
          <cell r="E160">
            <v>44950</v>
          </cell>
          <cell r="F160" t="str">
            <v>C</v>
          </cell>
          <cell r="G160">
            <v>0</v>
          </cell>
          <cell r="I160">
            <v>0</v>
          </cell>
          <cell r="J160" t="str">
            <v>"</v>
          </cell>
          <cell r="K160">
            <v>0</v>
          </cell>
        </row>
        <row r="161">
          <cell r="A161" t="str">
            <v>300AVR01</v>
          </cell>
          <cell r="B161" t="str">
            <v>Avramenco</v>
          </cell>
          <cell r="C161">
            <v>-9303.0400000000009</v>
          </cell>
          <cell r="D161" t="str">
            <v>C</v>
          </cell>
          <cell r="E161">
            <v>1285680</v>
          </cell>
          <cell r="F161" t="str">
            <v>C</v>
          </cell>
          <cell r="G161">
            <v>464.84</v>
          </cell>
          <cell r="H161" t="str">
            <v>D</v>
          </cell>
          <cell r="I161">
            <v>65913.77</v>
          </cell>
          <cell r="J161" t="str">
            <v>D</v>
          </cell>
          <cell r="K161">
            <v>-65913.77</v>
          </cell>
        </row>
        <row r="162">
          <cell r="A162" t="str">
            <v>300AYA01</v>
          </cell>
          <cell r="B162" t="str">
            <v>AYAZ</v>
          </cell>
          <cell r="C162">
            <v>-3952.6</v>
          </cell>
          <cell r="D162" t="str">
            <v>C</v>
          </cell>
          <cell r="E162">
            <v>546250</v>
          </cell>
          <cell r="F162" t="str">
            <v>C</v>
          </cell>
          <cell r="G162">
            <v>0</v>
          </cell>
          <cell r="I162">
            <v>0</v>
          </cell>
          <cell r="J162" t="str">
            <v>"</v>
          </cell>
          <cell r="K162">
            <v>0</v>
          </cell>
        </row>
        <row r="163">
          <cell r="A163" t="str">
            <v>300BAK02</v>
          </cell>
          <cell r="B163" t="str">
            <v>Baker Hughes Solutions</v>
          </cell>
          <cell r="C163">
            <v>-167612.54999999999</v>
          </cell>
          <cell r="D163" t="str">
            <v>C</v>
          </cell>
          <cell r="E163">
            <v>23164054.41</v>
          </cell>
          <cell r="F163" t="str">
            <v>C</v>
          </cell>
          <cell r="G163">
            <v>1122812.74</v>
          </cell>
          <cell r="H163" t="str">
            <v>C</v>
          </cell>
          <cell r="I163">
            <v>159214846.53</v>
          </cell>
          <cell r="J163" t="str">
            <v>C</v>
          </cell>
          <cell r="K163">
            <v>159214846.53</v>
          </cell>
        </row>
        <row r="164">
          <cell r="A164" t="str">
            <v>300BAS01</v>
          </cell>
          <cell r="B164" t="str">
            <v>BAS</v>
          </cell>
          <cell r="C164">
            <v>-70123.28</v>
          </cell>
          <cell r="D164" t="str">
            <v>C</v>
          </cell>
          <cell r="E164">
            <v>9691036.8900000006</v>
          </cell>
          <cell r="F164" t="str">
            <v>C</v>
          </cell>
          <cell r="G164">
            <v>74583.47</v>
          </cell>
          <cell r="H164" t="str">
            <v>C</v>
          </cell>
          <cell r="I164">
            <v>10575935.99</v>
          </cell>
          <cell r="J164" t="str">
            <v>C</v>
          </cell>
          <cell r="K164">
            <v>10575935.99</v>
          </cell>
        </row>
        <row r="165">
          <cell r="A165" t="str">
            <v>300BEY01</v>
          </cell>
          <cell r="B165" t="str">
            <v>Beyneu Joldiery</v>
          </cell>
          <cell r="C165">
            <v>-131969.63</v>
          </cell>
          <cell r="D165" t="str">
            <v>C</v>
          </cell>
          <cell r="E165">
            <v>18238203.649999999</v>
          </cell>
          <cell r="F165" t="str">
            <v>C</v>
          </cell>
          <cell r="G165">
            <v>14271.33</v>
          </cell>
          <cell r="H165" t="str">
            <v>C</v>
          </cell>
          <cell r="I165">
            <v>2023674</v>
          </cell>
          <cell r="J165" t="str">
            <v>C</v>
          </cell>
          <cell r="K165">
            <v>2023674</v>
          </cell>
        </row>
        <row r="166">
          <cell r="A166" t="str">
            <v>300CAN01</v>
          </cell>
          <cell r="B166" t="str">
            <v>Canam Services</v>
          </cell>
          <cell r="C166">
            <v>-59.71</v>
          </cell>
          <cell r="D166" t="str">
            <v>C</v>
          </cell>
          <cell r="E166">
            <v>8252.3700000000008</v>
          </cell>
          <cell r="F166" t="str">
            <v>C</v>
          </cell>
          <cell r="G166">
            <v>58.2</v>
          </cell>
          <cell r="H166" t="str">
            <v>C</v>
          </cell>
          <cell r="I166">
            <v>8252.3700000000008</v>
          </cell>
          <cell r="J166" t="str">
            <v>C</v>
          </cell>
          <cell r="K166">
            <v>8252.3700000000008</v>
          </cell>
        </row>
        <row r="167">
          <cell r="A167" t="str">
            <v>300CAS01</v>
          </cell>
          <cell r="B167" t="str">
            <v>Caspi Munai Gaz</v>
          </cell>
          <cell r="C167">
            <v>-911.72</v>
          </cell>
          <cell r="D167" t="str">
            <v>C</v>
          </cell>
          <cell r="E167">
            <v>126000</v>
          </cell>
          <cell r="F167" t="str">
            <v>C</v>
          </cell>
          <cell r="G167">
            <v>888.58</v>
          </cell>
          <cell r="H167" t="str">
            <v>C</v>
          </cell>
          <cell r="I167">
            <v>126000</v>
          </cell>
          <cell r="J167" t="str">
            <v>C</v>
          </cell>
          <cell r="K167">
            <v>126000</v>
          </cell>
        </row>
        <row r="168">
          <cell r="A168" t="str">
            <v>300CAT01</v>
          </cell>
          <cell r="B168" t="str">
            <v>Catkaz</v>
          </cell>
          <cell r="C168">
            <v>-69940.34</v>
          </cell>
          <cell r="D168" t="str">
            <v>C</v>
          </cell>
          <cell r="E168">
            <v>9665754.9900000002</v>
          </cell>
          <cell r="F168" t="str">
            <v>C</v>
          </cell>
          <cell r="G168">
            <v>133000</v>
          </cell>
          <cell r="H168" t="str">
            <v>C</v>
          </cell>
          <cell r="I168">
            <v>18859400</v>
          </cell>
          <cell r="J168" t="str">
            <v>C</v>
          </cell>
          <cell r="K168">
            <v>18859400</v>
          </cell>
        </row>
        <row r="169">
          <cell r="A169" t="str">
            <v>300CHA01</v>
          </cell>
          <cell r="B169" t="str">
            <v>Challenger Oil Services</v>
          </cell>
          <cell r="C169">
            <v>-1400023.61</v>
          </cell>
          <cell r="D169" t="str">
            <v>C</v>
          </cell>
          <cell r="E169">
            <v>193483262.90000001</v>
          </cell>
          <cell r="F169" t="str">
            <v>C</v>
          </cell>
          <cell r="G169">
            <v>0.61</v>
          </cell>
          <cell r="H169" t="str">
            <v>C</v>
          </cell>
          <cell r="I169">
            <v>86.5</v>
          </cell>
          <cell r="J169" t="str">
            <v>C</v>
          </cell>
          <cell r="K169">
            <v>86.5</v>
          </cell>
        </row>
        <row r="170">
          <cell r="A170" t="str">
            <v>300CHA02</v>
          </cell>
          <cell r="B170" t="str">
            <v>Chaparral Resources Inc</v>
          </cell>
          <cell r="C170">
            <v>0</v>
          </cell>
          <cell r="E170">
            <v>0</v>
          </cell>
          <cell r="G170">
            <v>799082.99</v>
          </cell>
          <cell r="H170" t="str">
            <v>C</v>
          </cell>
          <cell r="I170">
            <v>113309967.98</v>
          </cell>
          <cell r="J170" t="str">
            <v>C</v>
          </cell>
          <cell r="K170">
            <v>113309967.98</v>
          </cell>
        </row>
        <row r="171">
          <cell r="A171" t="str">
            <v>300COM03</v>
          </cell>
          <cell r="B171" t="str">
            <v>Comfort</v>
          </cell>
          <cell r="C171">
            <v>0.01</v>
          </cell>
          <cell r="D171" t="str">
            <v>D</v>
          </cell>
          <cell r="E171">
            <v>0</v>
          </cell>
          <cell r="G171">
            <v>0</v>
          </cell>
          <cell r="I171">
            <v>0</v>
          </cell>
          <cell r="K171">
            <v>0</v>
          </cell>
        </row>
        <row r="172">
          <cell r="A172" t="str">
            <v>300CON01</v>
          </cell>
          <cell r="B172" t="str">
            <v>Continental Shiptores</v>
          </cell>
          <cell r="C172">
            <v>-400000</v>
          </cell>
          <cell r="D172" t="str">
            <v>C</v>
          </cell>
          <cell r="E172">
            <v>55280000</v>
          </cell>
          <cell r="F172" t="str">
            <v>C</v>
          </cell>
          <cell r="G172">
            <v>13517</v>
          </cell>
          <cell r="H172" t="str">
            <v>C</v>
          </cell>
          <cell r="I172">
            <v>1916710.6</v>
          </cell>
          <cell r="J172" t="str">
            <v>C</v>
          </cell>
          <cell r="K172">
            <v>1916710.6</v>
          </cell>
        </row>
        <row r="173">
          <cell r="A173" t="str">
            <v>300DAR01</v>
          </cell>
          <cell r="B173" t="str">
            <v>Dariya</v>
          </cell>
          <cell r="C173">
            <v>-406.5</v>
          </cell>
          <cell r="D173" t="str">
            <v>C</v>
          </cell>
          <cell r="E173">
            <v>56178</v>
          </cell>
          <cell r="F173" t="str">
            <v>C</v>
          </cell>
          <cell r="G173">
            <v>198.46</v>
          </cell>
          <cell r="H173" t="str">
            <v>C</v>
          </cell>
          <cell r="I173">
            <v>28141</v>
          </cell>
          <cell r="J173" t="str">
            <v>C</v>
          </cell>
          <cell r="K173">
            <v>28141</v>
          </cell>
        </row>
        <row r="174">
          <cell r="A174" t="str">
            <v>300EME01</v>
          </cell>
          <cell r="B174" t="str">
            <v>Emerging Mkts Gruop</v>
          </cell>
          <cell r="C174">
            <v>-260.38</v>
          </cell>
          <cell r="D174" t="str">
            <v>C</v>
          </cell>
          <cell r="E174">
            <v>35984</v>
          </cell>
          <cell r="F174" t="str">
            <v>C</v>
          </cell>
          <cell r="G174">
            <v>253.77</v>
          </cell>
          <cell r="H174" t="str">
            <v>C</v>
          </cell>
          <cell r="I174">
            <v>35984</v>
          </cell>
          <cell r="J174" t="str">
            <v>C</v>
          </cell>
          <cell r="K174">
            <v>35984</v>
          </cell>
        </row>
        <row r="175">
          <cell r="A175" t="str">
            <v>300ENE01</v>
          </cell>
          <cell r="B175" t="str">
            <v>Energopromservis</v>
          </cell>
          <cell r="C175">
            <v>-2054.31</v>
          </cell>
          <cell r="D175" t="str">
            <v>C</v>
          </cell>
          <cell r="E175">
            <v>283906</v>
          </cell>
          <cell r="F175" t="str">
            <v>C</v>
          </cell>
          <cell r="G175">
            <v>0</v>
          </cell>
          <cell r="I175">
            <v>0</v>
          </cell>
          <cell r="J175" t="str">
            <v>"</v>
          </cell>
          <cell r="K175">
            <v>0</v>
          </cell>
        </row>
        <row r="176">
          <cell r="A176" t="str">
            <v>300ERN01</v>
          </cell>
          <cell r="B176" t="str">
            <v>Ernst &amp; Young Kazakhstan</v>
          </cell>
          <cell r="C176">
            <v>-154597</v>
          </cell>
          <cell r="D176" t="str">
            <v>C</v>
          </cell>
          <cell r="E176">
            <v>21365305.399999999</v>
          </cell>
          <cell r="F176" t="str">
            <v>C</v>
          </cell>
          <cell r="G176">
            <v>22500.7</v>
          </cell>
          <cell r="H176" t="str">
            <v>C</v>
          </cell>
          <cell r="I176">
            <v>3190599.26</v>
          </cell>
          <cell r="J176" t="str">
            <v>C</v>
          </cell>
          <cell r="K176">
            <v>3190599.26</v>
          </cell>
        </row>
        <row r="177">
          <cell r="A177" t="str">
            <v>300FED01</v>
          </cell>
          <cell r="B177" t="str">
            <v>Fedotav</v>
          </cell>
          <cell r="C177">
            <v>-371.92</v>
          </cell>
          <cell r="D177" t="str">
            <v>C</v>
          </cell>
          <cell r="E177">
            <v>51400</v>
          </cell>
          <cell r="F177" t="str">
            <v>C</v>
          </cell>
          <cell r="G177">
            <v>67.489999999999995</v>
          </cell>
          <cell r="H177" t="str">
            <v>C</v>
          </cell>
          <cell r="I177">
            <v>9570</v>
          </cell>
          <cell r="J177" t="str">
            <v>C</v>
          </cell>
          <cell r="K177">
            <v>9570</v>
          </cell>
        </row>
        <row r="178">
          <cell r="A178" t="str">
            <v>300FRA02</v>
          </cell>
          <cell r="B178" t="str">
            <v>Frazier</v>
          </cell>
          <cell r="C178">
            <v>-4193.3999999999996</v>
          </cell>
          <cell r="D178" t="str">
            <v>C</v>
          </cell>
          <cell r="E178">
            <v>579528</v>
          </cell>
          <cell r="F178" t="str">
            <v>C</v>
          </cell>
          <cell r="G178">
            <v>0</v>
          </cell>
          <cell r="I178">
            <v>0</v>
          </cell>
          <cell r="J178" t="str">
            <v>"</v>
          </cell>
          <cell r="K178">
            <v>0</v>
          </cell>
        </row>
        <row r="179">
          <cell r="A179" t="str">
            <v>300GAL01</v>
          </cell>
          <cell r="B179" t="str">
            <v>Galia</v>
          </cell>
          <cell r="C179">
            <v>-255.77</v>
          </cell>
          <cell r="D179" t="str">
            <v>C</v>
          </cell>
          <cell r="E179">
            <v>35348</v>
          </cell>
          <cell r="F179" t="str">
            <v>C</v>
          </cell>
          <cell r="G179">
            <v>113.59</v>
          </cell>
          <cell r="H179" t="str">
            <v>C</v>
          </cell>
          <cell r="I179">
            <v>16107</v>
          </cell>
          <cell r="J179" t="str">
            <v>C</v>
          </cell>
          <cell r="K179">
            <v>16107</v>
          </cell>
        </row>
        <row r="180">
          <cell r="A180" t="str">
            <v>300GDU01</v>
          </cell>
          <cell r="B180" t="str">
            <v>RGP GDU (SCOUT DBASE)</v>
          </cell>
          <cell r="C180">
            <v>-9985.5300000000007</v>
          </cell>
          <cell r="D180" t="str">
            <v>C</v>
          </cell>
          <cell r="E180">
            <v>1380000</v>
          </cell>
          <cell r="F180" t="str">
            <v>C</v>
          </cell>
          <cell r="G180">
            <v>0</v>
          </cell>
          <cell r="I180">
            <v>0</v>
          </cell>
          <cell r="J180" t="str">
            <v>"</v>
          </cell>
          <cell r="K180">
            <v>0</v>
          </cell>
        </row>
        <row r="181">
          <cell r="A181" t="str">
            <v>300GEN01</v>
          </cell>
          <cell r="B181" t="str">
            <v>Genesis</v>
          </cell>
          <cell r="C181">
            <v>0</v>
          </cell>
          <cell r="E181">
            <v>0</v>
          </cell>
          <cell r="G181">
            <v>49248</v>
          </cell>
          <cell r="H181" t="str">
            <v>C</v>
          </cell>
          <cell r="I181">
            <v>6983366.4000000004</v>
          </cell>
          <cell r="J181" t="str">
            <v>C</v>
          </cell>
          <cell r="K181">
            <v>6983366.4000000004</v>
          </cell>
        </row>
        <row r="182">
          <cell r="A182" t="str">
            <v>300GEO01</v>
          </cell>
          <cell r="B182" t="str">
            <v>Geotex</v>
          </cell>
          <cell r="C182">
            <v>-4233</v>
          </cell>
          <cell r="D182" t="str">
            <v>C</v>
          </cell>
          <cell r="E182">
            <v>585000</v>
          </cell>
          <cell r="F182" t="str">
            <v>C</v>
          </cell>
          <cell r="G182">
            <v>200292.78</v>
          </cell>
          <cell r="H182" t="str">
            <v>C</v>
          </cell>
          <cell r="I182">
            <v>28401516.73</v>
          </cell>
          <cell r="J182" t="str">
            <v>C</v>
          </cell>
          <cell r="K182">
            <v>28401516.73</v>
          </cell>
        </row>
        <row r="183">
          <cell r="A183" t="str">
            <v>300GEO03</v>
          </cell>
          <cell r="B183" t="str">
            <v>Geologistics/Matrix</v>
          </cell>
          <cell r="C183">
            <v>-40326.76</v>
          </cell>
          <cell r="D183" t="str">
            <v>C</v>
          </cell>
          <cell r="E183">
            <v>5573158.2300000004</v>
          </cell>
          <cell r="F183" t="str">
            <v>C</v>
          </cell>
          <cell r="G183">
            <v>57760.14</v>
          </cell>
          <cell r="H183" t="str">
            <v>C</v>
          </cell>
          <cell r="I183">
            <v>8190387.8499999996</v>
          </cell>
          <cell r="J183" t="str">
            <v>C</v>
          </cell>
          <cell r="K183">
            <v>8190387.8499999996</v>
          </cell>
        </row>
        <row r="184">
          <cell r="A184" t="str">
            <v>300GEO04</v>
          </cell>
          <cell r="B184" t="str">
            <v>Geos Ltd</v>
          </cell>
          <cell r="C184">
            <v>0</v>
          </cell>
          <cell r="E184">
            <v>0</v>
          </cell>
          <cell r="G184">
            <v>14600.28</v>
          </cell>
          <cell r="H184" t="str">
            <v>C</v>
          </cell>
          <cell r="I184">
            <v>2070320</v>
          </cell>
          <cell r="J184" t="str">
            <v>C</v>
          </cell>
          <cell r="K184">
            <v>2070320</v>
          </cell>
        </row>
        <row r="185">
          <cell r="A185" t="str">
            <v>300GLO01</v>
          </cell>
          <cell r="B185" t="str">
            <v>GLOBUS</v>
          </cell>
          <cell r="C185">
            <v>0</v>
          </cell>
          <cell r="E185">
            <v>0</v>
          </cell>
          <cell r="G185">
            <v>14441.1</v>
          </cell>
          <cell r="H185" t="str">
            <v>C</v>
          </cell>
          <cell r="I185">
            <v>2047748.4</v>
          </cell>
          <cell r="J185" t="str">
            <v>C</v>
          </cell>
          <cell r="K185">
            <v>2047748.4</v>
          </cell>
        </row>
        <row r="186">
          <cell r="A186" t="str">
            <v>300GLO02</v>
          </cell>
          <cell r="B186" t="str">
            <v>Globalink</v>
          </cell>
          <cell r="C186">
            <v>0</v>
          </cell>
          <cell r="E186">
            <v>0</v>
          </cell>
          <cell r="G186">
            <v>2389.0100000000002</v>
          </cell>
          <cell r="H186" t="str">
            <v>C</v>
          </cell>
          <cell r="I186">
            <v>338761</v>
          </cell>
          <cell r="J186" t="str">
            <v>C</v>
          </cell>
          <cell r="K186">
            <v>338761</v>
          </cell>
        </row>
        <row r="187">
          <cell r="A187" t="str">
            <v>300GRA01</v>
          </cell>
          <cell r="B187" t="str">
            <v>GRATA</v>
          </cell>
          <cell r="C187">
            <v>0</v>
          </cell>
          <cell r="E187">
            <v>0</v>
          </cell>
          <cell r="G187">
            <v>20144.77</v>
          </cell>
          <cell r="H187" t="str">
            <v>C</v>
          </cell>
          <cell r="I187">
            <v>2856527.81</v>
          </cell>
          <cell r="J187" t="str">
            <v>C</v>
          </cell>
          <cell r="K187">
            <v>2856527.81</v>
          </cell>
        </row>
        <row r="188">
          <cell r="A188" t="str">
            <v>300HIM01</v>
          </cell>
          <cell r="B188" t="str">
            <v>Himmontaj</v>
          </cell>
          <cell r="C188">
            <v>-40356.25</v>
          </cell>
          <cell r="D188" t="str">
            <v>C</v>
          </cell>
          <cell r="E188">
            <v>5577233.9299999997</v>
          </cell>
          <cell r="F188" t="str">
            <v>C</v>
          </cell>
          <cell r="G188">
            <v>19381.060000000001</v>
          </cell>
          <cell r="H188" t="str">
            <v>C</v>
          </cell>
          <cell r="I188">
            <v>2748233.93</v>
          </cell>
          <cell r="J188" t="str">
            <v>C</v>
          </cell>
          <cell r="K188">
            <v>2748233.93</v>
          </cell>
        </row>
        <row r="189">
          <cell r="A189" t="str">
            <v>300HYC01</v>
          </cell>
          <cell r="B189" t="str">
            <v>Hycalog / Camco Int. Ltd</v>
          </cell>
          <cell r="C189">
            <v>-263.02</v>
          </cell>
          <cell r="D189" t="str">
            <v>C</v>
          </cell>
          <cell r="E189">
            <v>36350</v>
          </cell>
          <cell r="F189" t="str">
            <v>C</v>
          </cell>
          <cell r="G189">
            <v>256.35000000000002</v>
          </cell>
          <cell r="H189" t="str">
            <v>C</v>
          </cell>
          <cell r="I189">
            <v>36350</v>
          </cell>
          <cell r="J189" t="str">
            <v>C</v>
          </cell>
          <cell r="K189">
            <v>36350</v>
          </cell>
        </row>
        <row r="190">
          <cell r="A190" t="str">
            <v>300INT01</v>
          </cell>
          <cell r="B190" t="str">
            <v>Integral</v>
          </cell>
          <cell r="C190">
            <v>-38.44</v>
          </cell>
          <cell r="D190" t="str">
            <v>C</v>
          </cell>
          <cell r="E190">
            <v>5312</v>
          </cell>
          <cell r="F190" t="str">
            <v>C</v>
          </cell>
          <cell r="G190">
            <v>0</v>
          </cell>
          <cell r="I190">
            <v>0</v>
          </cell>
          <cell r="J190" t="str">
            <v>"</v>
          </cell>
          <cell r="K190">
            <v>0</v>
          </cell>
        </row>
        <row r="191">
          <cell r="A191" t="str">
            <v>300KAN01</v>
          </cell>
          <cell r="B191" t="str">
            <v>Kann</v>
          </cell>
          <cell r="C191">
            <v>-1302.46</v>
          </cell>
          <cell r="D191" t="str">
            <v>C</v>
          </cell>
          <cell r="E191">
            <v>180000</v>
          </cell>
          <cell r="F191" t="str">
            <v>C</v>
          </cell>
          <cell r="G191">
            <v>0</v>
          </cell>
          <cell r="I191">
            <v>0</v>
          </cell>
          <cell r="J191" t="str">
            <v>"</v>
          </cell>
          <cell r="K191">
            <v>0</v>
          </cell>
        </row>
        <row r="192">
          <cell r="A192" t="str">
            <v>300KAZ01</v>
          </cell>
          <cell r="B192" t="str">
            <v>Kaztransoil</v>
          </cell>
          <cell r="C192">
            <v>-277.14</v>
          </cell>
          <cell r="D192" t="str">
            <v>C</v>
          </cell>
          <cell r="E192">
            <v>38300.14</v>
          </cell>
          <cell r="F192" t="str">
            <v>C</v>
          </cell>
          <cell r="G192">
            <v>17188.07</v>
          </cell>
          <cell r="H192" t="str">
            <v>C</v>
          </cell>
          <cell r="I192">
            <v>2437268.71</v>
          </cell>
          <cell r="J192" t="str">
            <v>C</v>
          </cell>
          <cell r="K192">
            <v>2437268.71</v>
          </cell>
        </row>
        <row r="193">
          <cell r="A193" t="str">
            <v>300KAZ05</v>
          </cell>
          <cell r="B193" t="str">
            <v>Kazakhoil Drilling</v>
          </cell>
          <cell r="C193">
            <v>0</v>
          </cell>
          <cell r="E193">
            <v>0</v>
          </cell>
          <cell r="G193">
            <v>476330.82</v>
          </cell>
          <cell r="H193" t="str">
            <v>C</v>
          </cell>
          <cell r="I193">
            <v>67543710.280000001</v>
          </cell>
          <cell r="J193" t="str">
            <v>C</v>
          </cell>
          <cell r="K193">
            <v>67543710.280000001</v>
          </cell>
        </row>
        <row r="194">
          <cell r="A194" t="str">
            <v>300KEE01</v>
          </cell>
          <cell r="B194" t="str">
            <v>KEENOIL</v>
          </cell>
          <cell r="C194">
            <v>-107592</v>
          </cell>
          <cell r="D194" t="str">
            <v>C</v>
          </cell>
          <cell r="E194">
            <v>14869214.4</v>
          </cell>
          <cell r="F194" t="str">
            <v>C</v>
          </cell>
          <cell r="G194">
            <v>7592</v>
          </cell>
          <cell r="H194" t="str">
            <v>C</v>
          </cell>
          <cell r="I194">
            <v>1076545.6000000001</v>
          </cell>
          <cell r="J194" t="str">
            <v>C</v>
          </cell>
          <cell r="K194">
            <v>1076545.6000000001</v>
          </cell>
        </row>
        <row r="195">
          <cell r="A195" t="str">
            <v>300KEZ01</v>
          </cell>
          <cell r="B195" t="str">
            <v>Kezby</v>
          </cell>
          <cell r="C195">
            <v>0</v>
          </cell>
          <cell r="E195">
            <v>0</v>
          </cell>
          <cell r="G195">
            <v>1801.27</v>
          </cell>
          <cell r="H195" t="str">
            <v>C</v>
          </cell>
          <cell r="I195">
            <v>255420</v>
          </cell>
          <cell r="J195" t="str">
            <v>C</v>
          </cell>
          <cell r="K195">
            <v>255420</v>
          </cell>
        </row>
        <row r="196">
          <cell r="A196" t="str">
            <v>300KIM01</v>
          </cell>
          <cell r="B196" t="str">
            <v>KIMER</v>
          </cell>
          <cell r="C196">
            <v>-1231.3399999999999</v>
          </cell>
          <cell r="D196" t="str">
            <v>C</v>
          </cell>
          <cell r="E196">
            <v>170170.5</v>
          </cell>
          <cell r="F196" t="str">
            <v>C</v>
          </cell>
          <cell r="G196">
            <v>439.05</v>
          </cell>
          <cell r="H196" t="str">
            <v>C</v>
          </cell>
          <cell r="I196">
            <v>62257.5</v>
          </cell>
          <cell r="J196" t="str">
            <v>C</v>
          </cell>
          <cell r="K196">
            <v>62257.5</v>
          </cell>
        </row>
        <row r="197">
          <cell r="A197" t="str">
            <v>300KIS01</v>
          </cell>
          <cell r="B197" t="str">
            <v>Kislorod</v>
          </cell>
          <cell r="C197">
            <v>0</v>
          </cell>
          <cell r="E197">
            <v>0</v>
          </cell>
          <cell r="G197">
            <v>1119.6099999999999</v>
          </cell>
          <cell r="H197" t="str">
            <v>C</v>
          </cell>
          <cell r="I197">
            <v>158760</v>
          </cell>
          <cell r="J197" t="str">
            <v>C</v>
          </cell>
          <cell r="K197">
            <v>158760</v>
          </cell>
        </row>
        <row r="198">
          <cell r="A198" t="str">
            <v>300KMO01</v>
          </cell>
          <cell r="B198" t="str">
            <v>K-MOBILE</v>
          </cell>
          <cell r="C198">
            <v>0</v>
          </cell>
          <cell r="E198">
            <v>0</v>
          </cell>
          <cell r="G198">
            <v>3016.54</v>
          </cell>
          <cell r="H198" t="str">
            <v>C</v>
          </cell>
          <cell r="I198">
            <v>427745.16</v>
          </cell>
          <cell r="J198" t="str">
            <v>C</v>
          </cell>
          <cell r="K198">
            <v>427745.16</v>
          </cell>
        </row>
        <row r="199">
          <cell r="A199" t="str">
            <v>300KOR01</v>
          </cell>
          <cell r="B199" t="str">
            <v>Koruna V N</v>
          </cell>
          <cell r="C199">
            <v>-2758.87</v>
          </cell>
          <cell r="D199" t="str">
            <v>C</v>
          </cell>
          <cell r="E199">
            <v>381276</v>
          </cell>
          <cell r="F199" t="str">
            <v>C</v>
          </cell>
          <cell r="G199">
            <v>78.31</v>
          </cell>
          <cell r="H199" t="str">
            <v>C</v>
          </cell>
          <cell r="I199">
            <v>11105</v>
          </cell>
          <cell r="J199" t="str">
            <v>C</v>
          </cell>
          <cell r="K199">
            <v>11105</v>
          </cell>
        </row>
        <row r="200">
          <cell r="A200" t="str">
            <v>300LAT01</v>
          </cell>
          <cell r="B200" t="str">
            <v>Latipov B.C.</v>
          </cell>
          <cell r="C200">
            <v>-1767.98</v>
          </cell>
          <cell r="D200" t="str">
            <v>C</v>
          </cell>
          <cell r="E200">
            <v>244335.1</v>
          </cell>
          <cell r="F200" t="str">
            <v>C</v>
          </cell>
          <cell r="G200">
            <v>2459.34</v>
          </cell>
          <cell r="H200" t="str">
            <v>C</v>
          </cell>
          <cell r="I200">
            <v>348733.9</v>
          </cell>
          <cell r="J200" t="str">
            <v>C</v>
          </cell>
          <cell r="K200">
            <v>348733.9</v>
          </cell>
        </row>
        <row r="201">
          <cell r="A201" t="str">
            <v>300LOM01</v>
          </cell>
          <cell r="B201" t="str">
            <v>Lomakin</v>
          </cell>
          <cell r="C201">
            <v>0</v>
          </cell>
          <cell r="E201">
            <v>0</v>
          </cell>
          <cell r="G201">
            <v>167.49</v>
          </cell>
          <cell r="H201" t="str">
            <v>C</v>
          </cell>
          <cell r="I201">
            <v>23750</v>
          </cell>
          <cell r="J201" t="str">
            <v>C</v>
          </cell>
          <cell r="K201">
            <v>23750</v>
          </cell>
        </row>
        <row r="202">
          <cell r="A202" t="str">
            <v>300LSI01</v>
          </cell>
          <cell r="B202" t="str">
            <v>L.S.I.P.</v>
          </cell>
          <cell r="C202">
            <v>-1947.83</v>
          </cell>
          <cell r="D202" t="str">
            <v>C</v>
          </cell>
          <cell r="E202">
            <v>269190</v>
          </cell>
          <cell r="F202" t="str">
            <v>C</v>
          </cell>
          <cell r="G202">
            <v>4163.45</v>
          </cell>
          <cell r="H202" t="str">
            <v>C</v>
          </cell>
          <cell r="I202">
            <v>590377.44999999995</v>
          </cell>
          <cell r="J202" t="str">
            <v>C</v>
          </cell>
          <cell r="K202">
            <v>590377.44999999995</v>
          </cell>
        </row>
        <row r="203">
          <cell r="A203" t="str">
            <v>300MAN03</v>
          </cell>
          <cell r="B203" t="str">
            <v>Mangistauenergomontazh</v>
          </cell>
          <cell r="C203">
            <v>0</v>
          </cell>
          <cell r="E203">
            <v>0</v>
          </cell>
          <cell r="G203">
            <v>275.04000000000002</v>
          </cell>
          <cell r="H203" t="str">
            <v>C</v>
          </cell>
          <cell r="I203">
            <v>39000</v>
          </cell>
          <cell r="J203" t="str">
            <v>C</v>
          </cell>
          <cell r="K203">
            <v>39000</v>
          </cell>
        </row>
        <row r="204">
          <cell r="A204" t="str">
            <v>300MIC01</v>
          </cell>
          <cell r="B204" t="str">
            <v>Akim of Mangistau</v>
          </cell>
          <cell r="C204">
            <v>-34000</v>
          </cell>
          <cell r="D204" t="str">
            <v>C</v>
          </cell>
          <cell r="E204">
            <v>4698800</v>
          </cell>
          <cell r="F204" t="str">
            <v>C</v>
          </cell>
          <cell r="G204">
            <v>12.2</v>
          </cell>
          <cell r="H204" t="str">
            <v>D</v>
          </cell>
          <cell r="I204">
            <v>1729.96</v>
          </cell>
          <cell r="J204" t="str">
            <v>D</v>
          </cell>
          <cell r="K204">
            <v>-1729.96</v>
          </cell>
        </row>
        <row r="205">
          <cell r="A205" t="str">
            <v>300MOD01</v>
          </cell>
          <cell r="B205" t="str">
            <v>MODT</v>
          </cell>
          <cell r="C205">
            <v>-11160.66</v>
          </cell>
          <cell r="D205" t="str">
            <v>C</v>
          </cell>
          <cell r="E205">
            <v>1542403.46</v>
          </cell>
          <cell r="F205" t="str">
            <v>C</v>
          </cell>
          <cell r="G205">
            <v>0</v>
          </cell>
          <cell r="I205">
            <v>0</v>
          </cell>
          <cell r="J205" t="str">
            <v>"</v>
          </cell>
          <cell r="K205">
            <v>0</v>
          </cell>
        </row>
        <row r="206">
          <cell r="A206" t="str">
            <v>300MOL01</v>
          </cell>
          <cell r="B206" t="str">
            <v>MOLEST</v>
          </cell>
          <cell r="C206">
            <v>-4288.6400000000003</v>
          </cell>
          <cell r="D206" t="str">
            <v>C</v>
          </cell>
          <cell r="E206">
            <v>592690</v>
          </cell>
          <cell r="F206" t="str">
            <v>C</v>
          </cell>
          <cell r="G206">
            <v>751.06</v>
          </cell>
          <cell r="H206" t="str">
            <v>C</v>
          </cell>
          <cell r="I206">
            <v>106500</v>
          </cell>
          <cell r="J206" t="str">
            <v>C</v>
          </cell>
          <cell r="K206">
            <v>106500</v>
          </cell>
        </row>
        <row r="207">
          <cell r="A207" t="str">
            <v>300MVO01</v>
          </cell>
          <cell r="B207" t="str">
            <v>MVO-AKBEREN</v>
          </cell>
          <cell r="C207">
            <v>-922.31</v>
          </cell>
          <cell r="D207" t="str">
            <v>C</v>
          </cell>
          <cell r="E207">
            <v>127463</v>
          </cell>
          <cell r="F207" t="str">
            <v>C</v>
          </cell>
          <cell r="G207">
            <v>1763.05</v>
          </cell>
          <cell r="H207" t="str">
            <v>C</v>
          </cell>
          <cell r="I207">
            <v>250000</v>
          </cell>
          <cell r="J207" t="str">
            <v>C</v>
          </cell>
          <cell r="K207">
            <v>250000</v>
          </cell>
        </row>
        <row r="208">
          <cell r="A208" t="str">
            <v>300NIP02</v>
          </cell>
          <cell r="B208" t="str">
            <v>NIPI Neftegas</v>
          </cell>
          <cell r="C208">
            <v>-25893.19</v>
          </cell>
          <cell r="D208" t="str">
            <v>C</v>
          </cell>
          <cell r="E208">
            <v>3578439</v>
          </cell>
          <cell r="F208" t="str">
            <v>C</v>
          </cell>
          <cell r="G208">
            <v>15543.41</v>
          </cell>
          <cell r="H208" t="str">
            <v>C</v>
          </cell>
          <cell r="I208">
            <v>2204055</v>
          </cell>
          <cell r="J208" t="str">
            <v>C</v>
          </cell>
          <cell r="K208">
            <v>2204055</v>
          </cell>
        </row>
        <row r="209">
          <cell r="A209" t="str">
            <v>300ORB01</v>
          </cell>
          <cell r="B209" t="str">
            <v>ORBITA</v>
          </cell>
          <cell r="C209">
            <v>0</v>
          </cell>
          <cell r="E209">
            <v>0</v>
          </cell>
          <cell r="G209">
            <v>894.92</v>
          </cell>
          <cell r="H209" t="str">
            <v>C</v>
          </cell>
          <cell r="I209">
            <v>126900</v>
          </cell>
          <cell r="J209" t="str">
            <v>C</v>
          </cell>
          <cell r="K209">
            <v>126900</v>
          </cell>
        </row>
        <row r="210">
          <cell r="A210" t="str">
            <v>300ORT01</v>
          </cell>
          <cell r="B210" t="str">
            <v>ORT Sondyrushi</v>
          </cell>
          <cell r="C210">
            <v>-1567.67</v>
          </cell>
          <cell r="D210" t="str">
            <v>C</v>
          </cell>
          <cell r="E210">
            <v>216652</v>
          </cell>
          <cell r="F210" t="str">
            <v>C</v>
          </cell>
          <cell r="G210">
            <v>0</v>
          </cell>
          <cell r="I210">
            <v>0</v>
          </cell>
          <cell r="J210" t="str">
            <v>"</v>
          </cell>
          <cell r="K210">
            <v>0</v>
          </cell>
        </row>
        <row r="211">
          <cell r="A211" t="str">
            <v>300OTE01</v>
          </cell>
          <cell r="B211" t="str">
            <v>OTES</v>
          </cell>
          <cell r="C211">
            <v>0</v>
          </cell>
          <cell r="E211">
            <v>0</v>
          </cell>
          <cell r="G211">
            <v>354.41</v>
          </cell>
          <cell r="H211" t="str">
            <v>C</v>
          </cell>
          <cell r="I211">
            <v>50256</v>
          </cell>
          <cell r="J211" t="str">
            <v>C</v>
          </cell>
          <cell r="K211">
            <v>50256</v>
          </cell>
        </row>
        <row r="212">
          <cell r="A212" t="str">
            <v>300OTR01</v>
          </cell>
          <cell r="B212" t="str">
            <v>OTRAR TRAVEL</v>
          </cell>
          <cell r="C212">
            <v>-894.32</v>
          </cell>
          <cell r="D212" t="str">
            <v>C</v>
          </cell>
          <cell r="E212">
            <v>123595.5</v>
          </cell>
          <cell r="F212" t="str">
            <v>C</v>
          </cell>
          <cell r="G212">
            <v>7509.58</v>
          </cell>
          <cell r="H212" t="str">
            <v>C</v>
          </cell>
          <cell r="I212">
            <v>1064858</v>
          </cell>
          <cell r="J212" t="str">
            <v>C</v>
          </cell>
          <cell r="K212">
            <v>1064858</v>
          </cell>
        </row>
        <row r="213">
          <cell r="A213" t="str">
            <v>300PAR01</v>
          </cell>
          <cell r="B213" t="str">
            <v>Partner</v>
          </cell>
          <cell r="C213">
            <v>-164.76</v>
          </cell>
          <cell r="D213" t="str">
            <v>C</v>
          </cell>
          <cell r="E213">
            <v>22770</v>
          </cell>
          <cell r="F213" t="str">
            <v>C</v>
          </cell>
          <cell r="G213">
            <v>0</v>
          </cell>
          <cell r="I213">
            <v>0</v>
          </cell>
          <cell r="J213" t="str">
            <v>"</v>
          </cell>
          <cell r="K213">
            <v>0</v>
          </cell>
        </row>
        <row r="214">
          <cell r="A214" t="str">
            <v>300PET02</v>
          </cell>
          <cell r="B214" t="str">
            <v>Petroleum Pipe Company</v>
          </cell>
          <cell r="C214">
            <v>102.36</v>
          </cell>
          <cell r="D214" t="str">
            <v>D</v>
          </cell>
          <cell r="E214">
            <v>14146.3</v>
          </cell>
          <cell r="F214" t="str">
            <v>D</v>
          </cell>
          <cell r="G214">
            <v>104.96</v>
          </cell>
          <cell r="H214" t="str">
            <v>D</v>
          </cell>
          <cell r="I214">
            <v>14146.3</v>
          </cell>
          <cell r="J214" t="str">
            <v>D</v>
          </cell>
          <cell r="K214">
            <v>-14146.3</v>
          </cell>
        </row>
        <row r="215">
          <cell r="A215" t="str">
            <v>300PSV01</v>
          </cell>
          <cell r="B215" t="str">
            <v>PSV</v>
          </cell>
          <cell r="C215">
            <v>0.01</v>
          </cell>
          <cell r="D215" t="str">
            <v>D</v>
          </cell>
          <cell r="E215">
            <v>0</v>
          </cell>
          <cell r="G215">
            <v>0.02</v>
          </cell>
          <cell r="H215" t="str">
            <v>D</v>
          </cell>
          <cell r="I215">
            <v>0</v>
          </cell>
          <cell r="K215">
            <v>0</v>
          </cell>
        </row>
        <row r="216">
          <cell r="A216" t="str">
            <v>300RAY01</v>
          </cell>
          <cell r="B216" t="str">
            <v>Raychem N. V.</v>
          </cell>
          <cell r="C216">
            <v>-20.18</v>
          </cell>
          <cell r="D216" t="str">
            <v>C</v>
          </cell>
          <cell r="E216">
            <v>2788.4</v>
          </cell>
          <cell r="F216" t="str">
            <v>C</v>
          </cell>
          <cell r="G216">
            <v>19.66</v>
          </cell>
          <cell r="H216" t="str">
            <v>C</v>
          </cell>
          <cell r="I216">
            <v>2788.4</v>
          </cell>
          <cell r="J216" t="str">
            <v>C</v>
          </cell>
          <cell r="K216">
            <v>2788.4</v>
          </cell>
        </row>
        <row r="217">
          <cell r="A217" t="str">
            <v>300RDS01</v>
          </cell>
          <cell r="B217" t="str">
            <v>RDS (Technical) LTD</v>
          </cell>
          <cell r="C217">
            <v>-8687.1</v>
          </cell>
          <cell r="D217" t="str">
            <v>C</v>
          </cell>
          <cell r="E217">
            <v>1200557.22</v>
          </cell>
          <cell r="F217" t="str">
            <v>C</v>
          </cell>
          <cell r="G217">
            <v>0</v>
          </cell>
          <cell r="I217">
            <v>0</v>
          </cell>
          <cell r="J217" t="str">
            <v>"</v>
          </cell>
          <cell r="K217">
            <v>0</v>
          </cell>
        </row>
        <row r="218">
          <cell r="A218" t="str">
            <v>300RIK01</v>
          </cell>
          <cell r="B218" t="str">
            <v>RIK</v>
          </cell>
          <cell r="C218">
            <v>-78.150000000000006</v>
          </cell>
          <cell r="D218" t="str">
            <v>C</v>
          </cell>
          <cell r="E218">
            <v>10800</v>
          </cell>
          <cell r="F218" t="str">
            <v>C</v>
          </cell>
          <cell r="G218">
            <v>76.16</v>
          </cell>
          <cell r="H218" t="str">
            <v>C</v>
          </cell>
          <cell r="I218">
            <v>10800</v>
          </cell>
          <cell r="J218" t="str">
            <v>C</v>
          </cell>
          <cell r="K218">
            <v>10800</v>
          </cell>
        </row>
        <row r="219">
          <cell r="A219" t="str">
            <v>300ROB01</v>
          </cell>
          <cell r="B219" t="str">
            <v>Robertson &amp; Blums</v>
          </cell>
          <cell r="C219">
            <v>-16416</v>
          </cell>
          <cell r="D219" t="str">
            <v>C</v>
          </cell>
          <cell r="E219">
            <v>2268691.2000000002</v>
          </cell>
          <cell r="F219" t="str">
            <v>C</v>
          </cell>
          <cell r="G219">
            <v>0</v>
          </cell>
          <cell r="I219">
            <v>0</v>
          </cell>
          <cell r="J219" t="str">
            <v>"</v>
          </cell>
          <cell r="K219">
            <v>0</v>
          </cell>
        </row>
        <row r="220">
          <cell r="A220" t="str">
            <v>300SAF01</v>
          </cell>
          <cell r="B220" t="str">
            <v>Safar</v>
          </cell>
          <cell r="C220">
            <v>-86176.54</v>
          </cell>
          <cell r="D220" t="str">
            <v>C</v>
          </cell>
          <cell r="E220">
            <v>11909597.83</v>
          </cell>
          <cell r="F220" t="str">
            <v>C</v>
          </cell>
          <cell r="G220">
            <v>20</v>
          </cell>
          <cell r="H220" t="str">
            <v>D</v>
          </cell>
          <cell r="I220">
            <v>2836</v>
          </cell>
          <cell r="J220" t="str">
            <v>D</v>
          </cell>
          <cell r="K220">
            <v>-2836</v>
          </cell>
        </row>
        <row r="221">
          <cell r="A221" t="str">
            <v>300SAN01</v>
          </cell>
          <cell r="B221" t="str">
            <v>Sanitation &amp; Epid Station</v>
          </cell>
          <cell r="C221">
            <v>0</v>
          </cell>
          <cell r="E221">
            <v>0</v>
          </cell>
          <cell r="G221">
            <v>5512.74</v>
          </cell>
          <cell r="H221" t="str">
            <v>C</v>
          </cell>
          <cell r="I221">
            <v>781707</v>
          </cell>
          <cell r="J221" t="str">
            <v>C</v>
          </cell>
          <cell r="K221">
            <v>781707</v>
          </cell>
        </row>
        <row r="222">
          <cell r="A222" t="str">
            <v>300SAT01</v>
          </cell>
          <cell r="B222" t="str">
            <v>SATEL</v>
          </cell>
          <cell r="C222">
            <v>-86385.61</v>
          </cell>
          <cell r="D222" t="str">
            <v>C</v>
          </cell>
          <cell r="E222">
            <v>11938491.6</v>
          </cell>
          <cell r="F222" t="str">
            <v>C</v>
          </cell>
          <cell r="G222">
            <v>84192.47</v>
          </cell>
          <cell r="H222" t="str">
            <v>C</v>
          </cell>
          <cell r="I222">
            <v>11938491.6</v>
          </cell>
          <cell r="J222" t="str">
            <v>C</v>
          </cell>
          <cell r="K222">
            <v>11938491.6</v>
          </cell>
        </row>
        <row r="223">
          <cell r="A223" t="str">
            <v>300SCH01</v>
          </cell>
          <cell r="B223" t="str">
            <v>Schlumberge</v>
          </cell>
          <cell r="C223">
            <v>-48900</v>
          </cell>
          <cell r="D223" t="str">
            <v>C</v>
          </cell>
          <cell r="E223">
            <v>6757980</v>
          </cell>
          <cell r="F223" t="str">
            <v>C</v>
          </cell>
          <cell r="G223">
            <v>0</v>
          </cell>
          <cell r="I223">
            <v>0</v>
          </cell>
          <cell r="J223" t="str">
            <v>"</v>
          </cell>
          <cell r="K223">
            <v>0</v>
          </cell>
        </row>
        <row r="224">
          <cell r="A224" t="str">
            <v>300SER01</v>
          </cell>
          <cell r="B224" t="str">
            <v>SERT</v>
          </cell>
          <cell r="C224">
            <v>0</v>
          </cell>
          <cell r="E224">
            <v>0</v>
          </cell>
          <cell r="G224">
            <v>1378.68</v>
          </cell>
          <cell r="H224" t="str">
            <v>C</v>
          </cell>
          <cell r="I224">
            <v>195496.82</v>
          </cell>
          <cell r="J224" t="str">
            <v>C</v>
          </cell>
          <cell r="K224">
            <v>195496.82</v>
          </cell>
        </row>
        <row r="225">
          <cell r="A225" t="str">
            <v>300SOY01</v>
          </cell>
          <cell r="B225" t="str">
            <v>SOYUZ</v>
          </cell>
          <cell r="C225">
            <v>0</v>
          </cell>
          <cell r="E225">
            <v>0</v>
          </cell>
          <cell r="G225">
            <v>84.5</v>
          </cell>
          <cell r="H225" t="str">
            <v>C</v>
          </cell>
          <cell r="I225">
            <v>11982</v>
          </cell>
          <cell r="J225" t="str">
            <v>C</v>
          </cell>
          <cell r="K225">
            <v>11982</v>
          </cell>
        </row>
        <row r="226">
          <cell r="A226" t="str">
            <v>300STS01</v>
          </cell>
          <cell r="B226" t="str">
            <v>STS</v>
          </cell>
          <cell r="C226">
            <v>-27.21</v>
          </cell>
          <cell r="D226" t="str">
            <v>C</v>
          </cell>
          <cell r="E226">
            <v>3760</v>
          </cell>
          <cell r="F226" t="str">
            <v>C</v>
          </cell>
          <cell r="G226">
            <v>0</v>
          </cell>
          <cell r="I226">
            <v>0</v>
          </cell>
          <cell r="J226" t="str">
            <v>"</v>
          </cell>
          <cell r="K226">
            <v>0</v>
          </cell>
        </row>
        <row r="227">
          <cell r="A227" t="str">
            <v>300TAN01</v>
          </cell>
          <cell r="B227" t="str">
            <v>TANDEM</v>
          </cell>
          <cell r="C227">
            <v>-8550.34</v>
          </cell>
          <cell r="D227" t="str">
            <v>C</v>
          </cell>
          <cell r="E227">
            <v>1181657</v>
          </cell>
          <cell r="F227" t="str">
            <v>C</v>
          </cell>
          <cell r="G227">
            <v>0</v>
          </cell>
          <cell r="I227">
            <v>0</v>
          </cell>
          <cell r="J227" t="str">
            <v>"</v>
          </cell>
          <cell r="K227">
            <v>0</v>
          </cell>
        </row>
        <row r="228">
          <cell r="A228" t="str">
            <v>300TAT01</v>
          </cell>
          <cell r="B228" t="str">
            <v>Tatyana</v>
          </cell>
          <cell r="C228">
            <v>-24.29</v>
          </cell>
          <cell r="D228" t="str">
            <v>C</v>
          </cell>
          <cell r="E228">
            <v>3357.18</v>
          </cell>
          <cell r="F228" t="str">
            <v>C</v>
          </cell>
          <cell r="G228">
            <v>11.52</v>
          </cell>
          <cell r="H228" t="str">
            <v>C</v>
          </cell>
          <cell r="I228">
            <v>1633.6</v>
          </cell>
          <cell r="J228" t="str">
            <v>C</v>
          </cell>
          <cell r="K228">
            <v>1633.6</v>
          </cell>
        </row>
        <row r="229">
          <cell r="A229" t="str">
            <v>300TAX01</v>
          </cell>
          <cell r="B229" t="str">
            <v>Tax Inspection</v>
          </cell>
          <cell r="C229">
            <v>0</v>
          </cell>
          <cell r="E229">
            <v>0</v>
          </cell>
          <cell r="G229">
            <v>4276.8100000000004</v>
          </cell>
          <cell r="H229" t="str">
            <v>C</v>
          </cell>
          <cell r="I229">
            <v>606452</v>
          </cell>
          <cell r="J229" t="str">
            <v>C</v>
          </cell>
          <cell r="K229">
            <v>606452</v>
          </cell>
        </row>
        <row r="230">
          <cell r="A230" t="str">
            <v>300TEC02</v>
          </cell>
          <cell r="B230" t="str">
            <v>TECHNOTRADE</v>
          </cell>
          <cell r="C230">
            <v>-40212.9</v>
          </cell>
          <cell r="D230" t="str">
            <v>C</v>
          </cell>
          <cell r="E230">
            <v>5557423.3300000001</v>
          </cell>
          <cell r="F230" t="str">
            <v>C</v>
          </cell>
          <cell r="G230">
            <v>29104.62</v>
          </cell>
          <cell r="H230" t="str">
            <v>C</v>
          </cell>
          <cell r="I230">
            <v>4127034.48</v>
          </cell>
          <cell r="J230" t="str">
            <v>C</v>
          </cell>
          <cell r="K230">
            <v>4127034.48</v>
          </cell>
        </row>
        <row r="231">
          <cell r="A231" t="str">
            <v>300TNS01</v>
          </cell>
          <cell r="B231" t="str">
            <v>TNS</v>
          </cell>
          <cell r="C231">
            <v>-20175.37</v>
          </cell>
          <cell r="D231" t="str">
            <v>C</v>
          </cell>
          <cell r="E231">
            <v>2788235.66</v>
          </cell>
          <cell r="F231" t="str">
            <v>C</v>
          </cell>
          <cell r="G231">
            <v>31184.87</v>
          </cell>
          <cell r="H231" t="str">
            <v>C</v>
          </cell>
          <cell r="I231">
            <v>4422014.9000000004</v>
          </cell>
          <cell r="J231" t="str">
            <v>C</v>
          </cell>
          <cell r="K231">
            <v>4422014.9000000004</v>
          </cell>
        </row>
        <row r="232">
          <cell r="A232" t="str">
            <v>300TRA01</v>
          </cell>
          <cell r="B232" t="str">
            <v>Trans Oil</v>
          </cell>
          <cell r="C232">
            <v>-14927.12</v>
          </cell>
          <cell r="D232" t="str">
            <v>C</v>
          </cell>
          <cell r="E232">
            <v>2062928.47</v>
          </cell>
          <cell r="F232" t="str">
            <v>C</v>
          </cell>
          <cell r="G232">
            <v>14689.95</v>
          </cell>
          <cell r="H232" t="str">
            <v>C</v>
          </cell>
          <cell r="I232">
            <v>2083034.91</v>
          </cell>
          <cell r="J232" t="str">
            <v>C</v>
          </cell>
          <cell r="K232">
            <v>2083034.91</v>
          </cell>
        </row>
        <row r="233">
          <cell r="A233" t="str">
            <v>300TRU01</v>
          </cell>
          <cell r="B233" t="str">
            <v>Trucat International</v>
          </cell>
          <cell r="C233">
            <v>-52518</v>
          </cell>
          <cell r="D233" t="str">
            <v>C</v>
          </cell>
          <cell r="E233">
            <v>7257987.5999999996</v>
          </cell>
          <cell r="F233" t="str">
            <v>C</v>
          </cell>
          <cell r="G233">
            <v>1360</v>
          </cell>
          <cell r="H233" t="str">
            <v>C</v>
          </cell>
          <cell r="I233">
            <v>192848</v>
          </cell>
          <cell r="J233" t="str">
            <v>C</v>
          </cell>
          <cell r="K233">
            <v>192848</v>
          </cell>
        </row>
        <row r="234">
          <cell r="A234" t="str">
            <v>300TVS01</v>
          </cell>
          <cell r="B234" t="str">
            <v>TVS&amp;V</v>
          </cell>
          <cell r="C234">
            <v>0</v>
          </cell>
          <cell r="E234">
            <v>0</v>
          </cell>
          <cell r="G234">
            <v>15.08</v>
          </cell>
          <cell r="H234" t="str">
            <v>C</v>
          </cell>
          <cell r="I234">
            <v>2137.7399999999998</v>
          </cell>
          <cell r="J234" t="str">
            <v>C</v>
          </cell>
          <cell r="K234">
            <v>2137.7399999999998</v>
          </cell>
        </row>
        <row r="235">
          <cell r="A235" t="str">
            <v>300UIM01</v>
          </cell>
          <cell r="B235" t="str">
            <v>Uimaganbetov</v>
          </cell>
          <cell r="C235">
            <v>0</v>
          </cell>
          <cell r="E235">
            <v>0</v>
          </cell>
          <cell r="G235">
            <v>895.63</v>
          </cell>
          <cell r="H235" t="str">
            <v>C</v>
          </cell>
          <cell r="I235">
            <v>127000</v>
          </cell>
          <cell r="J235" t="str">
            <v>C</v>
          </cell>
          <cell r="K235">
            <v>127000</v>
          </cell>
        </row>
        <row r="236">
          <cell r="A236" t="str">
            <v>300URA01</v>
          </cell>
          <cell r="B236" t="str">
            <v>URAL AUTO TRADING</v>
          </cell>
          <cell r="C236">
            <v>-4565</v>
          </cell>
          <cell r="D236" t="str">
            <v>C</v>
          </cell>
          <cell r="E236">
            <v>630883</v>
          </cell>
          <cell r="F236" t="str">
            <v>C</v>
          </cell>
          <cell r="G236">
            <v>0</v>
          </cell>
          <cell r="I236">
            <v>0</v>
          </cell>
          <cell r="J236" t="str">
            <v>"</v>
          </cell>
          <cell r="K236">
            <v>0</v>
          </cell>
        </row>
        <row r="237">
          <cell r="A237" t="str">
            <v>300VIT01</v>
          </cell>
          <cell r="B237" t="str">
            <v>VITO</v>
          </cell>
          <cell r="C237">
            <v>-18557.84</v>
          </cell>
          <cell r="D237" t="str">
            <v>C</v>
          </cell>
          <cell r="E237">
            <v>2564692.86</v>
          </cell>
          <cell r="F237" t="str">
            <v>C</v>
          </cell>
          <cell r="G237">
            <v>21168.880000000001</v>
          </cell>
          <cell r="H237" t="str">
            <v>C</v>
          </cell>
          <cell r="I237">
            <v>3001747.46</v>
          </cell>
          <cell r="J237" t="str">
            <v>C</v>
          </cell>
          <cell r="K237">
            <v>3001747.46</v>
          </cell>
        </row>
        <row r="238">
          <cell r="A238" t="str">
            <v>300WEA02</v>
          </cell>
          <cell r="B238" t="str">
            <v>Weatherford</v>
          </cell>
          <cell r="C238">
            <v>-1463</v>
          </cell>
          <cell r="D238" t="str">
            <v>C</v>
          </cell>
          <cell r="E238">
            <v>202186.6</v>
          </cell>
          <cell r="F238" t="str">
            <v>C</v>
          </cell>
          <cell r="G238">
            <v>0</v>
          </cell>
          <cell r="I238">
            <v>0</v>
          </cell>
          <cell r="J238" t="str">
            <v>"</v>
          </cell>
          <cell r="K238">
            <v>0</v>
          </cell>
        </row>
        <row r="239">
          <cell r="A239" t="str">
            <v>300WES01</v>
          </cell>
          <cell r="B239" t="str">
            <v>West</v>
          </cell>
          <cell r="C239">
            <v>-4043.23</v>
          </cell>
          <cell r="D239" t="str">
            <v>C</v>
          </cell>
          <cell r="E239">
            <v>558775</v>
          </cell>
          <cell r="F239" t="str">
            <v>C</v>
          </cell>
          <cell r="G239">
            <v>0.14000000000000001</v>
          </cell>
          <cell r="H239" t="str">
            <v>C</v>
          </cell>
          <cell r="I239">
            <v>20</v>
          </cell>
          <cell r="J239" t="str">
            <v>C</v>
          </cell>
          <cell r="K239">
            <v>20</v>
          </cell>
        </row>
        <row r="240">
          <cell r="A240" t="str">
            <v>300ZHA01</v>
          </cell>
          <cell r="B240" t="str">
            <v>Zhaksylyk</v>
          </cell>
          <cell r="C240">
            <v>-5642.99</v>
          </cell>
          <cell r="D240" t="str">
            <v>C</v>
          </cell>
          <cell r="E240">
            <v>779862</v>
          </cell>
          <cell r="F240" t="str">
            <v>C</v>
          </cell>
          <cell r="G240">
            <v>7780.66</v>
          </cell>
          <cell r="H240" t="str">
            <v>D</v>
          </cell>
          <cell r="I240">
            <v>1103298</v>
          </cell>
          <cell r="J240" t="str">
            <v>D</v>
          </cell>
          <cell r="K240">
            <v>-1103298</v>
          </cell>
        </row>
        <row r="241">
          <cell r="A241">
            <v>3051001</v>
          </cell>
          <cell r="B241" t="str">
            <v>Accrued Interest Payable</v>
          </cell>
          <cell r="C241">
            <v>-3439.27</v>
          </cell>
          <cell r="D241" t="str">
            <v>C</v>
          </cell>
          <cell r="E241">
            <v>475307.66</v>
          </cell>
          <cell r="F241" t="str">
            <v>C</v>
          </cell>
          <cell r="G241">
            <v>31.53</v>
          </cell>
          <cell r="H241" t="str">
            <v>D</v>
          </cell>
          <cell r="I241">
            <v>4470.51</v>
          </cell>
          <cell r="J241" t="str">
            <v>D</v>
          </cell>
          <cell r="K241">
            <v>-4470.51</v>
          </cell>
        </row>
        <row r="242">
          <cell r="A242">
            <v>3153001</v>
          </cell>
          <cell r="B242" t="str">
            <v>Current Income Tax Payable</v>
          </cell>
          <cell r="C242">
            <v>-24363.24</v>
          </cell>
          <cell r="D242" t="str">
            <v>C</v>
          </cell>
          <cell r="E242">
            <v>3367000</v>
          </cell>
          <cell r="F242" t="str">
            <v>C</v>
          </cell>
          <cell r="G242">
            <v>15330.01</v>
          </cell>
          <cell r="H242" t="str">
            <v>C</v>
          </cell>
          <cell r="I242">
            <v>2173796</v>
          </cell>
          <cell r="J242" t="str">
            <v>C</v>
          </cell>
          <cell r="K242">
            <v>2173796</v>
          </cell>
        </row>
        <row r="243">
          <cell r="A243">
            <v>3154001</v>
          </cell>
          <cell r="B243" t="str">
            <v>Other Taxes Payable</v>
          </cell>
          <cell r="C243">
            <v>-4399.42</v>
          </cell>
          <cell r="D243" t="str">
            <v>C</v>
          </cell>
          <cell r="E243">
            <v>608000</v>
          </cell>
          <cell r="F243" t="str">
            <v>C</v>
          </cell>
          <cell r="G243">
            <v>0.86</v>
          </cell>
          <cell r="H243" t="str">
            <v>D</v>
          </cell>
          <cell r="I243">
            <v>122</v>
          </cell>
          <cell r="J243" t="str">
            <v>D</v>
          </cell>
          <cell r="K243">
            <v>-122</v>
          </cell>
        </row>
        <row r="244">
          <cell r="A244">
            <v>3154015</v>
          </cell>
          <cell r="B244" t="str">
            <v>Pension Fund</v>
          </cell>
          <cell r="C244">
            <v>-43892.91</v>
          </cell>
          <cell r="D244" t="str">
            <v>C</v>
          </cell>
          <cell r="E244">
            <v>6066000</v>
          </cell>
          <cell r="F244" t="str">
            <v>C</v>
          </cell>
          <cell r="G244">
            <v>37152.160000000003</v>
          </cell>
          <cell r="H244" t="str">
            <v>C</v>
          </cell>
          <cell r="I244">
            <v>5268176</v>
          </cell>
          <cell r="J244" t="str">
            <v>C</v>
          </cell>
          <cell r="K244">
            <v>5268176</v>
          </cell>
        </row>
        <row r="245">
          <cell r="A245">
            <v>3154030</v>
          </cell>
          <cell r="B245" t="str">
            <v>Property Tax</v>
          </cell>
          <cell r="C245">
            <v>-56606.57</v>
          </cell>
          <cell r="D245" t="str">
            <v>C</v>
          </cell>
          <cell r="E245">
            <v>7823028</v>
          </cell>
          <cell r="F245" t="str">
            <v>C</v>
          </cell>
          <cell r="G245">
            <v>50294.11</v>
          </cell>
          <cell r="H245" t="str">
            <v>C</v>
          </cell>
          <cell r="I245">
            <v>7131705</v>
          </cell>
          <cell r="J245" t="str">
            <v>C</v>
          </cell>
          <cell r="K245">
            <v>7131705</v>
          </cell>
        </row>
        <row r="246">
          <cell r="A246">
            <v>3154040</v>
          </cell>
          <cell r="B246" t="str">
            <v>Current Social Tax P/A</v>
          </cell>
          <cell r="C246">
            <v>-14703.33</v>
          </cell>
          <cell r="D246" t="str">
            <v>C</v>
          </cell>
          <cell r="E246">
            <v>2032000</v>
          </cell>
          <cell r="F246" t="str">
            <v>C</v>
          </cell>
          <cell r="G246">
            <v>19436.5</v>
          </cell>
          <cell r="H246" t="str">
            <v>C</v>
          </cell>
          <cell r="I246">
            <v>2756096</v>
          </cell>
          <cell r="J246" t="str">
            <v>C</v>
          </cell>
          <cell r="K246">
            <v>2756096</v>
          </cell>
        </row>
        <row r="247">
          <cell r="A247">
            <v>3201001</v>
          </cell>
          <cell r="B247" t="str">
            <v>Withholding Tax Payable</v>
          </cell>
          <cell r="C247">
            <v>-76136.12</v>
          </cell>
          <cell r="D247" t="str">
            <v>C</v>
          </cell>
          <cell r="E247">
            <v>10522012.34</v>
          </cell>
          <cell r="F247" t="str">
            <v>C</v>
          </cell>
          <cell r="G247">
            <v>7275.48</v>
          </cell>
          <cell r="H247" t="str">
            <v>C</v>
          </cell>
          <cell r="I247">
            <v>1031663</v>
          </cell>
          <cell r="J247" t="str">
            <v>C</v>
          </cell>
          <cell r="K247">
            <v>1031663</v>
          </cell>
        </row>
        <row r="248">
          <cell r="A248">
            <v>3201002</v>
          </cell>
          <cell r="B248" t="str">
            <v>Accrued Current Payroll</v>
          </cell>
          <cell r="C248">
            <v>-33151.040000000001</v>
          </cell>
          <cell r="D248" t="str">
            <v>C</v>
          </cell>
          <cell r="E248">
            <v>4581474</v>
          </cell>
          <cell r="F248" t="str">
            <v>C</v>
          </cell>
          <cell r="G248">
            <v>63958.28</v>
          </cell>
          <cell r="H248" t="str">
            <v>C</v>
          </cell>
          <cell r="I248">
            <v>9069284.3599999994</v>
          </cell>
          <cell r="J248" t="str">
            <v>C</v>
          </cell>
          <cell r="K248">
            <v>9069284.3599999994</v>
          </cell>
        </row>
        <row r="249">
          <cell r="A249">
            <v>3301010</v>
          </cell>
          <cell r="B249" t="str">
            <v>Chase Bank of Texas</v>
          </cell>
          <cell r="C249">
            <v>-577777.75</v>
          </cell>
          <cell r="D249" t="str">
            <v>C</v>
          </cell>
          <cell r="E249">
            <v>79848885.049999997</v>
          </cell>
          <cell r="F249" t="str">
            <v>C</v>
          </cell>
          <cell r="G249">
            <v>0</v>
          </cell>
          <cell r="I249">
            <v>0</v>
          </cell>
          <cell r="J249" t="str">
            <v>"</v>
          </cell>
          <cell r="K249">
            <v>0</v>
          </cell>
        </row>
        <row r="250">
          <cell r="A250">
            <v>3302010</v>
          </cell>
          <cell r="B250" t="str">
            <v>CAP-G Cash Advances</v>
          </cell>
          <cell r="C250">
            <v>-20671850.170000002</v>
          </cell>
          <cell r="D250" t="str">
            <v>C</v>
          </cell>
          <cell r="E250">
            <v>2856849693.4899998</v>
          </cell>
          <cell r="F250" t="str">
            <v>C</v>
          </cell>
          <cell r="G250">
            <v>28131850.170000002</v>
          </cell>
          <cell r="H250" t="str">
            <v>C</v>
          </cell>
          <cell r="I250">
            <v>3989096354.1100001</v>
          </cell>
          <cell r="J250" t="str">
            <v>C</v>
          </cell>
          <cell r="K250">
            <v>3989096354.1100001</v>
          </cell>
        </row>
        <row r="251">
          <cell r="A251">
            <v>3302020</v>
          </cell>
          <cell r="B251" t="str">
            <v>CAP-G Management Fees</v>
          </cell>
          <cell r="C251">
            <v>-6888750</v>
          </cell>
          <cell r="D251" t="str">
            <v>C</v>
          </cell>
          <cell r="E251">
            <v>952025250</v>
          </cell>
          <cell r="F251" t="str">
            <v>C</v>
          </cell>
          <cell r="G251">
            <v>6888750</v>
          </cell>
          <cell r="H251" t="str">
            <v>C</v>
          </cell>
          <cell r="I251">
            <v>976824750</v>
          </cell>
          <cell r="J251" t="str">
            <v>C</v>
          </cell>
          <cell r="K251">
            <v>976824750</v>
          </cell>
        </row>
        <row r="252">
          <cell r="A252">
            <v>3302030</v>
          </cell>
          <cell r="B252" t="str">
            <v>CAP-G Other</v>
          </cell>
          <cell r="C252">
            <v>-2603107.1800000002</v>
          </cell>
          <cell r="D252" t="str">
            <v>C</v>
          </cell>
          <cell r="E252">
            <v>359749412.27999997</v>
          </cell>
          <cell r="F252" t="str">
            <v>C</v>
          </cell>
          <cell r="G252">
            <v>3185952.86</v>
          </cell>
          <cell r="H252" t="str">
            <v>C</v>
          </cell>
          <cell r="I252">
            <v>451768115.55000001</v>
          </cell>
          <cell r="J252" t="str">
            <v>C</v>
          </cell>
          <cell r="K252">
            <v>451768115.55000001</v>
          </cell>
        </row>
        <row r="253">
          <cell r="A253">
            <v>3352001</v>
          </cell>
          <cell r="B253" t="str">
            <v>Interest Payable to Related Pa</v>
          </cell>
          <cell r="C253">
            <v>-3281382</v>
          </cell>
          <cell r="D253" t="str">
            <v>C</v>
          </cell>
          <cell r="E253">
            <v>453486992.39999998</v>
          </cell>
          <cell r="F253" t="str">
            <v>C</v>
          </cell>
          <cell r="G253">
            <v>3908781</v>
          </cell>
          <cell r="H253" t="str">
            <v>C</v>
          </cell>
          <cell r="I253">
            <v>554265145.79999995</v>
          </cell>
          <cell r="J253" t="str">
            <v>C</v>
          </cell>
          <cell r="K253">
            <v>554265145.79999995</v>
          </cell>
        </row>
        <row r="254">
          <cell r="A254">
            <v>4001010</v>
          </cell>
          <cell r="B254" t="str">
            <v>Central Asia Petroleum</v>
          </cell>
          <cell r="C254">
            <v>-100000</v>
          </cell>
          <cell r="D254" t="str">
            <v>C</v>
          </cell>
          <cell r="E254">
            <v>7555000</v>
          </cell>
          <cell r="F254" t="str">
            <v>C</v>
          </cell>
          <cell r="G254">
            <v>100000</v>
          </cell>
          <cell r="H254" t="str">
            <v>C</v>
          </cell>
          <cell r="I254">
            <v>7555000</v>
          </cell>
          <cell r="J254" t="str">
            <v>C</v>
          </cell>
          <cell r="K254">
            <v>7555000</v>
          </cell>
        </row>
        <row r="255">
          <cell r="A255">
            <v>4001020</v>
          </cell>
          <cell r="B255" t="str">
            <v>Kazakhoil</v>
          </cell>
          <cell r="C255">
            <v>-80000</v>
          </cell>
          <cell r="D255" t="str">
            <v>C</v>
          </cell>
          <cell r="E255">
            <v>6044000</v>
          </cell>
          <cell r="F255" t="str">
            <v>C</v>
          </cell>
          <cell r="G255">
            <v>80000</v>
          </cell>
          <cell r="H255" t="str">
            <v>C</v>
          </cell>
          <cell r="I255">
            <v>6044000</v>
          </cell>
          <cell r="J255" t="str">
            <v>C</v>
          </cell>
          <cell r="K255">
            <v>6044000</v>
          </cell>
        </row>
        <row r="256">
          <cell r="A256">
            <v>4001030</v>
          </cell>
          <cell r="B256" t="str">
            <v>Mangistau Terra International</v>
          </cell>
          <cell r="C256">
            <v>-20000</v>
          </cell>
          <cell r="D256" t="str">
            <v>C</v>
          </cell>
          <cell r="E256">
            <v>1511000</v>
          </cell>
          <cell r="F256" t="str">
            <v>C</v>
          </cell>
          <cell r="G256">
            <v>20000</v>
          </cell>
          <cell r="H256" t="str">
            <v>C</v>
          </cell>
          <cell r="I256">
            <v>1511000</v>
          </cell>
          <cell r="J256" t="str">
            <v>C</v>
          </cell>
          <cell r="K256">
            <v>1511000</v>
          </cell>
        </row>
        <row r="257">
          <cell r="A257">
            <v>4101001</v>
          </cell>
          <cell r="B257" t="str">
            <v>Retained Earnings</v>
          </cell>
          <cell r="C257">
            <v>12007422.99</v>
          </cell>
          <cell r="D257" t="str">
            <v>D</v>
          </cell>
          <cell r="E257">
            <v>2909168026.1300001</v>
          </cell>
          <cell r="F257" t="str">
            <v>D</v>
          </cell>
          <cell r="G257">
            <v>12007422.99</v>
          </cell>
          <cell r="H257" t="str">
            <v>D</v>
          </cell>
          <cell r="I257">
            <v>2909168026.1300001</v>
          </cell>
          <cell r="J257" t="str">
            <v>D</v>
          </cell>
          <cell r="K257">
            <v>-2909168026.1300001</v>
          </cell>
        </row>
        <row r="258">
          <cell r="A258">
            <v>5991001</v>
          </cell>
          <cell r="B258" t="str">
            <v>Currency Exchange Gain</v>
          </cell>
          <cell r="C258">
            <v>-0.01</v>
          </cell>
          <cell r="D258" t="str">
            <v>C</v>
          </cell>
          <cell r="E258">
            <v>0</v>
          </cell>
          <cell r="G258">
            <v>17401.310000000001</v>
          </cell>
          <cell r="H258" t="str">
            <v>C</v>
          </cell>
          <cell r="I258">
            <v>3210683.73</v>
          </cell>
          <cell r="J258" t="str">
            <v>C</v>
          </cell>
          <cell r="K258">
            <v>3210683.73</v>
          </cell>
        </row>
        <row r="259">
          <cell r="A259">
            <v>6995001</v>
          </cell>
          <cell r="B259" t="str">
            <v>Depreciation - Corp. Assets</v>
          </cell>
          <cell r="C259">
            <v>0</v>
          </cell>
          <cell r="E259">
            <v>0</v>
          </cell>
          <cell r="G259">
            <v>197816.07</v>
          </cell>
          <cell r="H259" t="str">
            <v>D</v>
          </cell>
          <cell r="I259">
            <v>15301073.23</v>
          </cell>
          <cell r="J259" t="str">
            <v>D</v>
          </cell>
          <cell r="K259">
            <v>-15301073.23</v>
          </cell>
        </row>
        <row r="260">
          <cell r="A260">
            <v>7002001</v>
          </cell>
          <cell r="B260" t="str">
            <v>Geophysical Expenses</v>
          </cell>
          <cell r="C260">
            <v>-0.01</v>
          </cell>
          <cell r="D260" t="str">
            <v>C</v>
          </cell>
          <cell r="E260">
            <v>0</v>
          </cell>
          <cell r="G260">
            <v>0</v>
          </cell>
          <cell r="I260">
            <v>0</v>
          </cell>
          <cell r="K260">
            <v>0</v>
          </cell>
        </row>
        <row r="261">
          <cell r="A261">
            <v>8000201</v>
          </cell>
          <cell r="B261" t="str">
            <v>Office Supplies</v>
          </cell>
          <cell r="C261">
            <v>0</v>
          </cell>
          <cell r="E261">
            <v>0</v>
          </cell>
          <cell r="G261">
            <v>5264.89</v>
          </cell>
          <cell r="H261" t="str">
            <v>D</v>
          </cell>
          <cell r="I261">
            <v>739858.21</v>
          </cell>
          <cell r="J261" t="str">
            <v>D</v>
          </cell>
          <cell r="K261">
            <v>-739858.21</v>
          </cell>
        </row>
        <row r="262">
          <cell r="A262">
            <v>8000301</v>
          </cell>
          <cell r="B262" t="str">
            <v>Utilities</v>
          </cell>
          <cell r="C262">
            <v>0.01</v>
          </cell>
          <cell r="D262" t="str">
            <v>D</v>
          </cell>
          <cell r="E262">
            <v>0</v>
          </cell>
          <cell r="G262">
            <v>3972.9</v>
          </cell>
          <cell r="H262" t="str">
            <v>D</v>
          </cell>
          <cell r="I262">
            <v>558661.9</v>
          </cell>
          <cell r="J262" t="str">
            <v>D</v>
          </cell>
          <cell r="K262">
            <v>-558661.9</v>
          </cell>
        </row>
        <row r="263">
          <cell r="A263">
            <v>8000501</v>
          </cell>
          <cell r="B263" t="str">
            <v>Travel and Lodging</v>
          </cell>
          <cell r="C263">
            <v>0</v>
          </cell>
          <cell r="E263">
            <v>0</v>
          </cell>
          <cell r="G263">
            <v>91023.67</v>
          </cell>
          <cell r="H263" t="str">
            <v>D</v>
          </cell>
          <cell r="I263">
            <v>12814567.43</v>
          </cell>
          <cell r="J263" t="str">
            <v>D</v>
          </cell>
          <cell r="K263">
            <v>-12814567.43</v>
          </cell>
        </row>
        <row r="264">
          <cell r="A264">
            <v>8000601</v>
          </cell>
          <cell r="B264" t="str">
            <v>Meals &amp; Entertainment</v>
          </cell>
          <cell r="C264">
            <v>0</v>
          </cell>
          <cell r="E264">
            <v>0</v>
          </cell>
          <cell r="G264">
            <v>5548.78</v>
          </cell>
          <cell r="H264" t="str">
            <v>D</v>
          </cell>
          <cell r="I264">
            <v>774262</v>
          </cell>
          <cell r="J264" t="str">
            <v>D</v>
          </cell>
          <cell r="K264">
            <v>-774262</v>
          </cell>
        </row>
        <row r="265">
          <cell r="A265">
            <v>8000701</v>
          </cell>
          <cell r="B265" t="str">
            <v>Bank Fees</v>
          </cell>
          <cell r="C265">
            <v>0</v>
          </cell>
          <cell r="E265">
            <v>0</v>
          </cell>
          <cell r="G265">
            <v>10280.44</v>
          </cell>
          <cell r="H265" t="str">
            <v>D</v>
          </cell>
          <cell r="I265">
            <v>1442504.97</v>
          </cell>
          <cell r="J265" t="str">
            <v>D</v>
          </cell>
          <cell r="K265">
            <v>-1442504.97</v>
          </cell>
        </row>
        <row r="266">
          <cell r="A266">
            <v>8000801</v>
          </cell>
          <cell r="B266" t="str">
            <v>Postage &amp; Courier</v>
          </cell>
          <cell r="C266">
            <v>0</v>
          </cell>
          <cell r="E266">
            <v>0</v>
          </cell>
          <cell r="G266">
            <v>210.04</v>
          </cell>
          <cell r="H266" t="str">
            <v>D</v>
          </cell>
          <cell r="I266">
            <v>29403.67</v>
          </cell>
          <cell r="J266" t="str">
            <v>D</v>
          </cell>
          <cell r="K266">
            <v>-29403.67</v>
          </cell>
        </row>
        <row r="267">
          <cell r="A267">
            <v>8001001</v>
          </cell>
          <cell r="B267" t="str">
            <v>Contributions</v>
          </cell>
          <cell r="C267">
            <v>0</v>
          </cell>
          <cell r="E267">
            <v>0</v>
          </cell>
          <cell r="G267">
            <v>2282.04</v>
          </cell>
          <cell r="H267" t="str">
            <v>D</v>
          </cell>
          <cell r="I267">
            <v>315500</v>
          </cell>
          <cell r="J267" t="str">
            <v>D</v>
          </cell>
          <cell r="K267">
            <v>-315500</v>
          </cell>
        </row>
        <row r="268">
          <cell r="A268">
            <v>8001010</v>
          </cell>
          <cell r="B268" t="str">
            <v>Training</v>
          </cell>
          <cell r="C268">
            <v>0</v>
          </cell>
          <cell r="E268">
            <v>0</v>
          </cell>
          <cell r="G268">
            <v>57381.77</v>
          </cell>
          <cell r="H268" t="str">
            <v>D</v>
          </cell>
          <cell r="I268">
            <v>8006480.8399999999</v>
          </cell>
          <cell r="J268" t="str">
            <v>D</v>
          </cell>
          <cell r="K268">
            <v>-8006480.8399999999</v>
          </cell>
        </row>
        <row r="269">
          <cell r="A269">
            <v>8001401</v>
          </cell>
          <cell r="B269" t="str">
            <v>Transportation</v>
          </cell>
          <cell r="C269">
            <v>0</v>
          </cell>
          <cell r="E269">
            <v>0</v>
          </cell>
          <cell r="G269">
            <v>2888.68</v>
          </cell>
          <cell r="H269" t="str">
            <v>D</v>
          </cell>
          <cell r="I269">
            <v>404360.51</v>
          </cell>
          <cell r="J269" t="str">
            <v>D</v>
          </cell>
          <cell r="K269">
            <v>-404360.51</v>
          </cell>
        </row>
        <row r="270">
          <cell r="A270">
            <v>8001501</v>
          </cell>
          <cell r="B270" t="str">
            <v>Parking</v>
          </cell>
          <cell r="C270">
            <v>0</v>
          </cell>
          <cell r="E270">
            <v>0</v>
          </cell>
          <cell r="G270">
            <v>407.45</v>
          </cell>
          <cell r="H270" t="str">
            <v>D</v>
          </cell>
          <cell r="I270">
            <v>56900</v>
          </cell>
          <cell r="J270" t="str">
            <v>D</v>
          </cell>
          <cell r="K270">
            <v>-56900</v>
          </cell>
        </row>
        <row r="271">
          <cell r="A271">
            <v>8001601</v>
          </cell>
          <cell r="B271" t="str">
            <v>Telecommunication Exp</v>
          </cell>
          <cell r="C271">
            <v>0</v>
          </cell>
          <cell r="E271">
            <v>0</v>
          </cell>
          <cell r="G271">
            <v>8833.92</v>
          </cell>
          <cell r="H271" t="str">
            <v>D</v>
          </cell>
          <cell r="I271">
            <v>1250000</v>
          </cell>
          <cell r="J271" t="str">
            <v>D</v>
          </cell>
          <cell r="K271">
            <v>-1250000</v>
          </cell>
        </row>
        <row r="272">
          <cell r="A272">
            <v>8001602</v>
          </cell>
          <cell r="B272" t="str">
            <v>Mobiles</v>
          </cell>
          <cell r="C272">
            <v>0</v>
          </cell>
          <cell r="E272">
            <v>0</v>
          </cell>
          <cell r="G272">
            <v>11543.92</v>
          </cell>
          <cell r="H272" t="str">
            <v>D</v>
          </cell>
          <cell r="I272">
            <v>1623575.52</v>
          </cell>
          <cell r="J272" t="str">
            <v>D</v>
          </cell>
          <cell r="K272">
            <v>-1623575.52</v>
          </cell>
        </row>
        <row r="273">
          <cell r="A273">
            <v>8001603</v>
          </cell>
          <cell r="B273" t="str">
            <v>Telephone Lines</v>
          </cell>
          <cell r="C273">
            <v>0</v>
          </cell>
          <cell r="E273">
            <v>0</v>
          </cell>
          <cell r="G273">
            <v>14063.95</v>
          </cell>
          <cell r="H273" t="str">
            <v>D</v>
          </cell>
          <cell r="I273">
            <v>1967053.88</v>
          </cell>
          <cell r="J273" t="str">
            <v>D</v>
          </cell>
          <cell r="K273">
            <v>-1967053.88</v>
          </cell>
        </row>
        <row r="274">
          <cell r="A274">
            <v>8001604</v>
          </cell>
          <cell r="B274" t="str">
            <v>Appartments</v>
          </cell>
          <cell r="C274">
            <v>0</v>
          </cell>
          <cell r="E274">
            <v>0</v>
          </cell>
          <cell r="G274">
            <v>1780.36</v>
          </cell>
          <cell r="H274" t="str">
            <v>D</v>
          </cell>
          <cell r="I274">
            <v>249714.67</v>
          </cell>
          <cell r="J274" t="str">
            <v>D</v>
          </cell>
          <cell r="K274">
            <v>-249714.67</v>
          </cell>
        </row>
        <row r="275">
          <cell r="A275">
            <v>8001605</v>
          </cell>
          <cell r="B275" t="str">
            <v>Internet &amp; E-Mail Services</v>
          </cell>
          <cell r="C275">
            <v>0</v>
          </cell>
          <cell r="E275">
            <v>0</v>
          </cell>
          <cell r="G275">
            <v>1162.07</v>
          </cell>
          <cell r="H275" t="str">
            <v>D</v>
          </cell>
          <cell r="I275">
            <v>163154.16</v>
          </cell>
          <cell r="J275" t="str">
            <v>D</v>
          </cell>
          <cell r="K275">
            <v>-163154.16</v>
          </cell>
        </row>
        <row r="276">
          <cell r="A276">
            <v>8006001</v>
          </cell>
          <cell r="B276" t="str">
            <v>Company labor</v>
          </cell>
          <cell r="C276">
            <v>0</v>
          </cell>
          <cell r="E276">
            <v>0</v>
          </cell>
          <cell r="G276">
            <v>116960.41</v>
          </cell>
          <cell r="H276" t="str">
            <v>D</v>
          </cell>
          <cell r="I276">
            <v>16506597.75</v>
          </cell>
          <cell r="J276" t="str">
            <v>D</v>
          </cell>
          <cell r="K276">
            <v>-16506597.75</v>
          </cell>
        </row>
        <row r="277">
          <cell r="A277">
            <v>8006201</v>
          </cell>
          <cell r="B277" t="str">
            <v>Contract Labor</v>
          </cell>
          <cell r="C277">
            <v>0</v>
          </cell>
          <cell r="E277">
            <v>0</v>
          </cell>
          <cell r="G277">
            <v>131988</v>
          </cell>
          <cell r="H277" t="str">
            <v>D</v>
          </cell>
          <cell r="I277">
            <v>18539914.399999999</v>
          </cell>
          <cell r="J277" t="str">
            <v>D</v>
          </cell>
          <cell r="K277">
            <v>-18539914.399999999</v>
          </cell>
        </row>
        <row r="278">
          <cell r="A278">
            <v>8006701</v>
          </cell>
          <cell r="B278" t="str">
            <v>Professional Services</v>
          </cell>
          <cell r="C278">
            <v>0</v>
          </cell>
          <cell r="E278">
            <v>0</v>
          </cell>
          <cell r="G278">
            <v>9089.59</v>
          </cell>
          <cell r="H278" t="str">
            <v>D</v>
          </cell>
          <cell r="I278">
            <v>1277700</v>
          </cell>
          <cell r="J278" t="str">
            <v>D</v>
          </cell>
          <cell r="K278">
            <v>-1277700</v>
          </cell>
        </row>
        <row r="279">
          <cell r="A279">
            <v>8007001</v>
          </cell>
          <cell r="B279" t="str">
            <v>Legal Expenses</v>
          </cell>
          <cell r="C279">
            <v>0</v>
          </cell>
          <cell r="E279">
            <v>0</v>
          </cell>
          <cell r="G279">
            <v>28395.599999999999</v>
          </cell>
          <cell r="H279" t="str">
            <v>D</v>
          </cell>
          <cell r="I279">
            <v>4011937.1</v>
          </cell>
          <cell r="J279" t="str">
            <v>D</v>
          </cell>
          <cell r="K279">
            <v>-4011937.1</v>
          </cell>
        </row>
        <row r="280">
          <cell r="A280">
            <v>8007501</v>
          </cell>
          <cell r="B280" t="str">
            <v>Accounting &amp; Audit</v>
          </cell>
          <cell r="C280">
            <v>0</v>
          </cell>
          <cell r="E280">
            <v>0</v>
          </cell>
          <cell r="G280">
            <v>26017</v>
          </cell>
          <cell r="H280" t="str">
            <v>D</v>
          </cell>
          <cell r="I280">
            <v>3689210.6</v>
          </cell>
          <cell r="J280" t="str">
            <v>D</v>
          </cell>
          <cell r="K280">
            <v>-3689210.6</v>
          </cell>
        </row>
        <row r="281">
          <cell r="A281">
            <v>8008001</v>
          </cell>
          <cell r="B281" t="str">
            <v>Misc. G. &amp; A.</v>
          </cell>
          <cell r="C281">
            <v>0</v>
          </cell>
          <cell r="E281">
            <v>0</v>
          </cell>
          <cell r="G281">
            <v>9866.26</v>
          </cell>
          <cell r="H281" t="str">
            <v>D</v>
          </cell>
          <cell r="I281">
            <v>1382175.88</v>
          </cell>
          <cell r="J281" t="str">
            <v>D</v>
          </cell>
          <cell r="K281">
            <v>-1382175.88</v>
          </cell>
        </row>
        <row r="282">
          <cell r="A282">
            <v>8009001</v>
          </cell>
          <cell r="B282" t="str">
            <v>Licence Registration Fees</v>
          </cell>
          <cell r="C282">
            <v>0</v>
          </cell>
          <cell r="E282">
            <v>0</v>
          </cell>
          <cell r="G282">
            <v>16550.740000000002</v>
          </cell>
          <cell r="H282" t="str">
            <v>D</v>
          </cell>
          <cell r="I282">
            <v>2316256.15</v>
          </cell>
          <cell r="J282" t="str">
            <v>D</v>
          </cell>
          <cell r="K282">
            <v>-2316256.15</v>
          </cell>
        </row>
        <row r="283">
          <cell r="A283">
            <v>8009701</v>
          </cell>
          <cell r="B283" t="str">
            <v>Repairs &amp; Installations</v>
          </cell>
          <cell r="C283">
            <v>0</v>
          </cell>
          <cell r="E283">
            <v>0</v>
          </cell>
          <cell r="G283">
            <v>1747.08</v>
          </cell>
          <cell r="H283" t="str">
            <v>D</v>
          </cell>
          <cell r="I283">
            <v>243536.34</v>
          </cell>
          <cell r="J283" t="str">
            <v>D</v>
          </cell>
          <cell r="K283">
            <v>-243536.34</v>
          </cell>
        </row>
        <row r="284">
          <cell r="A284">
            <v>8551001</v>
          </cell>
          <cell r="B284" t="str">
            <v>Interest on Debts</v>
          </cell>
          <cell r="C284">
            <v>-0.79</v>
          </cell>
          <cell r="D284" t="str">
            <v>C</v>
          </cell>
          <cell r="E284">
            <v>0.18</v>
          </cell>
          <cell r="F284" t="str">
            <v>C</v>
          </cell>
          <cell r="G284">
            <v>629026.87</v>
          </cell>
          <cell r="H284" t="str">
            <v>D</v>
          </cell>
          <cell r="I284">
            <v>89192376.090000004</v>
          </cell>
          <cell r="J284" t="str">
            <v>D</v>
          </cell>
          <cell r="K284">
            <v>-89192376.090000004</v>
          </cell>
        </row>
        <row r="285">
          <cell r="A285">
            <v>8751001</v>
          </cell>
          <cell r="B285" t="str">
            <v>Customs Duties</v>
          </cell>
          <cell r="C285">
            <v>0</v>
          </cell>
          <cell r="E285">
            <v>0</v>
          </cell>
          <cell r="G285">
            <v>14.32</v>
          </cell>
          <cell r="H285" t="str">
            <v>D</v>
          </cell>
          <cell r="I285">
            <v>2000</v>
          </cell>
          <cell r="J285" t="str">
            <v>D</v>
          </cell>
          <cell r="K285">
            <v>-2000</v>
          </cell>
        </row>
        <row r="286">
          <cell r="A286">
            <v>8753050</v>
          </cell>
          <cell r="B286" t="str">
            <v>Vehicle Tax</v>
          </cell>
          <cell r="C286">
            <v>0</v>
          </cell>
          <cell r="E286">
            <v>0</v>
          </cell>
          <cell r="G286">
            <v>4946.7700000000004</v>
          </cell>
          <cell r="H286" t="str">
            <v>D</v>
          </cell>
          <cell r="I286">
            <v>699721</v>
          </cell>
          <cell r="J286" t="str">
            <v>D</v>
          </cell>
          <cell r="K286">
            <v>-699721</v>
          </cell>
        </row>
        <row r="287">
          <cell r="A287">
            <v>8754001</v>
          </cell>
          <cell r="B287" t="str">
            <v>Other Taxes</v>
          </cell>
          <cell r="C287">
            <v>0</v>
          </cell>
          <cell r="E287">
            <v>0.02</v>
          </cell>
          <cell r="F287" t="str">
            <v>C</v>
          </cell>
          <cell r="G287">
            <v>90.49</v>
          </cell>
          <cell r="H287" t="str">
            <v>D</v>
          </cell>
          <cell r="I287">
            <v>12995.98</v>
          </cell>
          <cell r="J287" t="str">
            <v>D</v>
          </cell>
          <cell r="K287">
            <v>-12995.98</v>
          </cell>
        </row>
        <row r="288">
          <cell r="A288">
            <v>8991002</v>
          </cell>
          <cell r="B288" t="str">
            <v>Currency Exchange Loss</v>
          </cell>
          <cell r="C288">
            <v>-0.02</v>
          </cell>
          <cell r="D288" t="str">
            <v>C</v>
          </cell>
          <cell r="E288">
            <v>0</v>
          </cell>
          <cell r="G288">
            <v>30201.67</v>
          </cell>
          <cell r="H288" t="str">
            <v>D</v>
          </cell>
          <cell r="I288">
            <v>143335838.00999999</v>
          </cell>
          <cell r="J288" t="str">
            <v>D</v>
          </cell>
          <cell r="K288">
            <v>-143335838.00999999</v>
          </cell>
        </row>
        <row r="289">
          <cell r="A289">
            <v>9100501</v>
          </cell>
          <cell r="B289" t="str">
            <v>Chemicals</v>
          </cell>
          <cell r="C289">
            <v>0</v>
          </cell>
          <cell r="E289">
            <v>0</v>
          </cell>
          <cell r="G289">
            <v>0.02</v>
          </cell>
          <cell r="H289" t="str">
            <v>C</v>
          </cell>
          <cell r="I289">
            <v>0</v>
          </cell>
          <cell r="K289">
            <v>0</v>
          </cell>
        </row>
        <row r="290">
          <cell r="A290">
            <v>9102001</v>
          </cell>
          <cell r="B290" t="str">
            <v>Materials &amp; Supplies</v>
          </cell>
          <cell r="C290">
            <v>0</v>
          </cell>
          <cell r="E290">
            <v>0</v>
          </cell>
          <cell r="G290">
            <v>0.44</v>
          </cell>
          <cell r="H290" t="str">
            <v>C</v>
          </cell>
          <cell r="I290">
            <v>0.04</v>
          </cell>
          <cell r="J290" t="str">
            <v>D</v>
          </cell>
          <cell r="K290">
            <v>-0.04</v>
          </cell>
        </row>
        <row r="291">
          <cell r="A291">
            <v>9204001</v>
          </cell>
          <cell r="B291" t="str">
            <v>Repairs &amp; Maintenance</v>
          </cell>
          <cell r="C291">
            <v>0</v>
          </cell>
          <cell r="E291">
            <v>0</v>
          </cell>
          <cell r="G291">
            <v>0.23</v>
          </cell>
          <cell r="H291" t="str">
            <v>D</v>
          </cell>
          <cell r="I291">
            <v>0.33</v>
          </cell>
          <cell r="J291" t="str">
            <v>C</v>
          </cell>
          <cell r="K291">
            <v>0.33</v>
          </cell>
        </row>
        <row r="292">
          <cell r="A292">
            <v>9208201</v>
          </cell>
          <cell r="B292" t="str">
            <v>Field Supplies</v>
          </cell>
          <cell r="C292">
            <v>-0.02</v>
          </cell>
          <cell r="D292" t="str">
            <v>C</v>
          </cell>
          <cell r="E292">
            <v>0</v>
          </cell>
          <cell r="G292">
            <v>0</v>
          </cell>
          <cell r="I292">
            <v>0</v>
          </cell>
          <cell r="K292">
            <v>0</v>
          </cell>
        </row>
        <row r="293">
          <cell r="A293">
            <v>9502004</v>
          </cell>
          <cell r="B293" t="str">
            <v>Savings Fund</v>
          </cell>
          <cell r="C293">
            <v>0</v>
          </cell>
          <cell r="E293">
            <v>0.01</v>
          </cell>
          <cell r="F293" t="str">
            <v>C</v>
          </cell>
          <cell r="G293">
            <v>0</v>
          </cell>
          <cell r="I293">
            <v>0.01</v>
          </cell>
          <cell r="J293" t="str">
            <v>C</v>
          </cell>
          <cell r="K293">
            <v>0.01</v>
          </cell>
        </row>
        <row r="294">
          <cell r="A294" t="str">
            <v>960CON01</v>
          </cell>
          <cell r="B294" t="str">
            <v>Continental Shiptores</v>
          </cell>
          <cell r="C294">
            <v>0.64</v>
          </cell>
          <cell r="D294" t="str">
            <v>D</v>
          </cell>
          <cell r="E294">
            <v>0</v>
          </cell>
          <cell r="G294">
            <v>0.64</v>
          </cell>
          <cell r="H294" t="str">
            <v>D</v>
          </cell>
          <cell r="I294">
            <v>0</v>
          </cell>
          <cell r="K294">
            <v>0</v>
          </cell>
        </row>
        <row r="295">
          <cell r="A295" t="str">
            <v>960ENK01</v>
          </cell>
          <cell r="B295" t="str">
            <v>Enkaz</v>
          </cell>
          <cell r="C295">
            <v>0.01</v>
          </cell>
          <cell r="D295" t="str">
            <v>D</v>
          </cell>
          <cell r="E295">
            <v>0.01</v>
          </cell>
          <cell r="F295" t="str">
            <v>C</v>
          </cell>
          <cell r="G295">
            <v>0.01</v>
          </cell>
          <cell r="H295" t="str">
            <v>D</v>
          </cell>
          <cell r="I295">
            <v>0.01</v>
          </cell>
          <cell r="J295" t="str">
            <v>C</v>
          </cell>
          <cell r="K295">
            <v>0.01</v>
          </cell>
        </row>
        <row r="296">
          <cell r="A296" t="str">
            <v>960JMC01</v>
          </cell>
          <cell r="B296" t="str">
            <v>JMC Oilfield</v>
          </cell>
          <cell r="C296">
            <v>0</v>
          </cell>
          <cell r="E296">
            <v>0.01</v>
          </cell>
          <cell r="F296" t="str">
            <v>C</v>
          </cell>
          <cell r="G296">
            <v>0</v>
          </cell>
          <cell r="I296">
            <v>0.01</v>
          </cell>
          <cell r="J296" t="str">
            <v>C</v>
          </cell>
          <cell r="K296">
            <v>0.01</v>
          </cell>
        </row>
        <row r="297">
          <cell r="A297" t="str">
            <v>960YNT01</v>
          </cell>
          <cell r="B297" t="str">
            <v>Ynta</v>
          </cell>
          <cell r="C297">
            <v>1.1599999999999999</v>
          </cell>
          <cell r="D297" t="str">
            <v>D</v>
          </cell>
          <cell r="E297">
            <v>0</v>
          </cell>
          <cell r="G297">
            <v>1.1599999999999999</v>
          </cell>
          <cell r="H297" t="str">
            <v>D</v>
          </cell>
          <cell r="I297">
            <v>0</v>
          </cell>
          <cell r="K297">
            <v>0</v>
          </cell>
        </row>
        <row r="298">
          <cell r="A298" t="str">
            <v>ZAMOUNT</v>
          </cell>
          <cell r="B298" t="str">
            <v>ERROR AMMOUNT</v>
          </cell>
          <cell r="C298">
            <v>-0.1</v>
          </cell>
          <cell r="D298" t="str">
            <v>C</v>
          </cell>
          <cell r="E298">
            <v>0</v>
          </cell>
          <cell r="G298">
            <v>0.1</v>
          </cell>
          <cell r="H298" t="str">
            <v>C</v>
          </cell>
          <cell r="I298">
            <v>0</v>
          </cell>
          <cell r="K29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"/>
      <sheetName val="- 1 -"/>
      <sheetName val="SMSTemp"/>
      <sheetName val="Actuals Input"/>
      <sheetName val="Intercompany transactions"/>
      <sheetName val="B 1"/>
      <sheetName val="VLOOKUP"/>
      <sheetName val="INPUTMASTER"/>
      <sheetName val="ЯНВАРЬ"/>
      <sheetName val="TRIAL BALANCE"/>
      <sheetName val="P9-BS by Co"/>
      <sheetName val="Статьи"/>
      <sheetName val="TB-KZT"/>
      <sheetName val="TB USD"/>
      <sheetName val="_ 1 _"/>
      <sheetName val="CPI"/>
      <sheetName val="Cost 99v98"/>
      <sheetName val="д.7.001"/>
      <sheetName val="Hidden"/>
      <sheetName val="TB"/>
      <sheetName val="Форма2"/>
      <sheetName val="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"/>
      <sheetName val="Sheet2"/>
      <sheetName val="Sheet1"/>
      <sheetName val="Transformation table  2002"/>
      <sheetName val="Tickmarks"/>
      <sheetName val="Worksheet in 6540.1 Deferred ta"/>
      <sheetName val="Def"/>
      <sheetName val="Intercompany transactions"/>
      <sheetName val="- 1 -"/>
      <sheetName val="Actuals Input"/>
      <sheetName val="K-1"/>
      <sheetName val="L-1"/>
      <sheetName val="N-1"/>
      <sheetName val="FA Movement Kyrg"/>
    </sheetNames>
    <sheetDataSet>
      <sheetData sheetId="0">
        <row r="60">
          <cell r="AH60">
            <v>539719</v>
          </cell>
        </row>
      </sheetData>
      <sheetData sheetId="1"/>
      <sheetData sheetId="2"/>
      <sheetData sheetId="3" refreshError="1">
        <row r="60">
          <cell r="AH60">
            <v>539719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schedule"/>
      <sheetName val="depreciation testing"/>
      <sheetName val=" threshhold"/>
      <sheetName val="Additions testing"/>
      <sheetName val="Tickmarks"/>
      <sheetName val="Disclosure (leasing)"/>
      <sheetName val="Leased Assets"/>
      <sheetName val="FA Movement-consolidated-2000"/>
      <sheetName val="depreciation testing (2)"/>
      <sheetName val="Disposals testing"/>
      <sheetName val=" threshold"/>
      <sheetName val="FA Rollforward"/>
      <sheetName val="adds"/>
      <sheetName val="1651 "/>
      <sheetName val="FA UZ"/>
      <sheetName val="Disposals"/>
      <sheetName val="FA Movement "/>
      <sheetName val="LME_prices"/>
      <sheetName val="Movement"/>
      <sheetName val="Venit for cross reff"/>
      <sheetName val="GH_621"/>
      <sheetName val="GH_622"/>
      <sheetName val="Ter_612"/>
      <sheetName val="Ter_621"/>
      <sheetName val="Ter_622"/>
      <sheetName val="Ter_611"/>
      <sheetName val="AS_622"/>
      <sheetName val="GB_611"/>
      <sheetName val="GB_612"/>
      <sheetName val="GB_622"/>
      <sheetName val="GH_611"/>
      <sheetName val="GH_612"/>
      <sheetName val="FS"/>
      <sheetName val="Transformation table  2002"/>
      <sheetName val="Intercompany transactions"/>
      <sheetName val="свод"/>
      <sheetName val="Def"/>
      <sheetName val="Securities"/>
      <sheetName val="Rollforward"/>
      <sheetName val="Payroll 2004"/>
      <sheetName val="Depreciation"/>
      <sheetName val="Summary"/>
      <sheetName val="XREF"/>
      <sheetName val="P_L"/>
      <sheetName val="Provisions"/>
      <sheetName val="Статьи"/>
      <sheetName val="L-1"/>
      <sheetName val="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СписокТЭП"/>
      <sheetName val="ОТиТБ"/>
      <sheetName val="элементы"/>
      <sheetName val="Worksheet in 5640 FA roll-forwa"/>
      <sheetName val="GAAP TB 31.12.01  detail p&amp;l"/>
      <sheetName val="services.01"/>
      <sheetName val="breakdown"/>
      <sheetName val="Threshold Calc"/>
      <sheetName val="FA depreciation"/>
      <sheetName val="utilities.01"/>
      <sheetName val="Лист3"/>
      <sheetName val="ТМЗ-6"/>
      <sheetName val="#ССЫЛКА"/>
      <sheetName val="Форма2"/>
      <sheetName val="поставка сравн13"/>
      <sheetName val="Нефть"/>
      <sheetName val="флормиро"/>
      <sheetName val="МодельППП (Свод)"/>
      <sheetName val="P&amp;L"/>
      <sheetName val="ввод-вывод ОС авг2004- 2005"/>
      <sheetName val="Hidden"/>
      <sheetName val="сброс"/>
      <sheetName val="material realised"/>
      <sheetName val="electricity"/>
      <sheetName val="Balance Sheet"/>
      <sheetName val="FES"/>
      <sheetName val="Добыча нефти4"/>
      <sheetName val="Rollfwd PBC"/>
      <sheetName val="Additions"/>
      <sheetName val="Сеть"/>
      <sheetName val="База"/>
    </sheetNames>
    <sheetDataSet>
      <sheetData sheetId="0">
        <row r="20">
          <cell r="E20">
            <v>121332</v>
          </cell>
        </row>
        <row r="27">
          <cell r="E27">
            <v>3339</v>
          </cell>
        </row>
        <row r="28">
          <cell r="E28">
            <v>40938</v>
          </cell>
        </row>
        <row r="31">
          <cell r="E31">
            <v>1943</v>
          </cell>
        </row>
      </sheetData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realised"/>
      <sheetName val="other exp."/>
      <sheetName val="Tickmarks"/>
      <sheetName val="electricity"/>
      <sheetName val="Threshold- electricity"/>
      <sheetName val="Threshold Table"/>
      <sheetName val="Repair of FA"/>
      <sheetName val="Additions testing"/>
      <sheetName val="Movement schedule"/>
      <sheetName val="depreciation testing"/>
      <sheetName val="FAM Terra _ CB"/>
      <sheetName val="Movement"/>
      <sheetName val="FA Movement "/>
      <sheetName val="FS"/>
      <sheetName val="Transformation table  2002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P&amp;L"/>
      <sheetName val="Provisions"/>
      <sheetName val="Additions testing"/>
      <sheetName val="Movement schedule"/>
      <sheetName val="depreciation testing"/>
      <sheetName val="Cash flow 2003 PBC"/>
      <sheetName val="Ter_622"/>
      <sheetName val="Ter_621"/>
      <sheetName val="Venit for cross reff"/>
      <sheetName val="Ter_611"/>
      <sheetName val="breakdown"/>
      <sheetName val="FA depreciation"/>
      <sheetName val="K-800 Imp. test"/>
      <sheetName val="21"/>
      <sheetName val="FA Movement "/>
      <sheetName val="B"/>
      <sheetName val="Securities"/>
      <sheetName val="Kas FA Movement"/>
      <sheetName val="Atyrau"/>
      <sheetName val="Test of FA Installation"/>
      <sheetName val="Additions"/>
      <sheetName val="Inventory breakdown"/>
      <sheetName val="AJEs"/>
      <sheetName val="Worksheet in 5610 Fixed Assets "/>
      <sheetName val="VLOOKUP"/>
      <sheetName val="INPUTMASTER"/>
      <sheetName val="AS_622"/>
      <sheetName val="GH_611"/>
      <sheetName val="GH_612"/>
      <sheetName val="PYTB"/>
      <sheetName val="9m CMA"/>
      <sheetName val="Q4 CMA"/>
      <sheetName val="Brdwn"/>
      <sheetName val="Tax consolidation"/>
      <sheetName val="List of paymen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"/>
      <sheetName val="treshold PIT"/>
      <sheetName val="salary wp"/>
      <sheetName val="treshold salary wp"/>
      <sheetName val="PBC Middlemen"/>
      <sheetName val="PBC Agents"/>
      <sheetName val="PBC P&amp;L"/>
      <sheetName val="Average figures calculation"/>
      <sheetName val="treshold avg figures"/>
      <sheetName val="PBC on agents, PIT"/>
      <sheetName val="Detailed Test"/>
      <sheetName val="PBC Salary"/>
      <sheetName val="PIT table"/>
      <sheetName val="Excess Calc Payroll"/>
      <sheetName val="Threshold Calc"/>
      <sheetName val="Tickmarks"/>
      <sheetName val="R-10"/>
      <sheetName val="3.원화대사"/>
      <sheetName val="리드"/>
      <sheetName val="FA movement schedule"/>
      <sheetName val="depreciation test"/>
      <sheetName val="Thresh depreciation"/>
      <sheetName val="Movement schedu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orward"/>
      <sheetName val="Additions 9m 07"/>
      <sheetName val="Additions 9m 08"/>
      <sheetName val="Additions 4Q 07"/>
      <sheetName val="Additions 4Q 08"/>
      <sheetName val="Depr analysis"/>
      <sheetName val="Depr rates test"/>
      <sheetName val="Disposals test"/>
      <sheetName val="Tickmarks"/>
      <sheetName val="Ter_622"/>
      <sheetName val="Ter_621"/>
      <sheetName val="Venit for cross reff"/>
      <sheetName val="Ter_611"/>
      <sheetName val="Test of FA Installation"/>
      <sheetName val="Additions"/>
      <sheetName val="P&amp;L"/>
      <sheetName val="Provisions"/>
      <sheetName val="B 1"/>
      <sheetName val="Pilot"/>
      <sheetName val="Cash flow 2003 PBC"/>
      <sheetName val="9m CMA"/>
      <sheetName val="Q4 CMA"/>
      <sheetName val="Contents"/>
      <sheetName val="Rollfwd"/>
      <sheetName val="Other taxes"/>
      <sheetName val="VAT reconciliation"/>
      <sheetName val="VAT"/>
    </sheetNames>
    <sheetDataSet>
      <sheetData sheetId="0"/>
      <sheetData sheetId="1">
        <row r="32">
          <cell r="D32">
            <v>285951.21999999997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fwd"/>
      <sheetName val="Selection"/>
      <sheetName val="Additions"/>
      <sheetName val="Physical Verification"/>
      <sheetName val="Test of FA Installation"/>
      <sheetName val="Disposals"/>
      <sheetName val="Depreciation"/>
      <sheetName val="Tickmarks"/>
      <sheetName val="Rollforward"/>
      <sheetName val="P&amp;L"/>
      <sheetName val="Provisions"/>
      <sheetName val="Movement schedule"/>
      <sheetName val="Intercompany transactions"/>
      <sheetName val="secs_mp"/>
      <sheetName val="B 1"/>
      <sheetName val="PL Charge"/>
      <sheetName val="RAS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ЗАЛОГ"/>
      <sheetName val="G-1"/>
      <sheetName val="G-2"/>
      <sheetName val="H-1"/>
      <sheetName val="H-2"/>
      <sheetName val="H-2.1"/>
      <sheetName val="K-1"/>
      <sheetName val="K-2"/>
      <sheetName val="K-3"/>
      <sheetName val="K-4"/>
      <sheetName val="L-2"/>
      <sheetName val="L-2.1"/>
      <sheetName val="M-1"/>
      <sheetName val="M-2"/>
      <sheetName val="M-2.1"/>
      <sheetName val="M-2.2"/>
      <sheetName val="N-1"/>
      <sheetName val="N-2"/>
      <sheetName val="O-2"/>
      <sheetName val="P-1"/>
      <sheetName val="P-2"/>
      <sheetName val="Q-1"/>
      <sheetName val="Q-2"/>
      <sheetName val="BPK_1q_2010_review_BS_items_090"/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расчплвед"/>
      <sheetName val="расч ведомость"/>
      <sheetName val="справка"/>
      <sheetName val="RecoveredExternalLink1"/>
      <sheetName val="I-400"/>
      <sheetName val="I-410_Claims paid"/>
      <sheetName val="I-420_Controls"/>
      <sheetName val="I-421_Process in AICS"/>
      <sheetName val="I-422_Walkthrough"/>
      <sheetName val="I-430_TOE"/>
      <sheetName val="PBC"/>
      <sheetName val="Claims development"/>
      <sheetName val="PBC-claims paid_2008"/>
      <sheetName val="PBC-2007"/>
      <sheetName val="analytical"/>
      <sheetName val="W-10"/>
      <sheetName val="W-20"/>
      <sheetName val="Список связанных сторон"/>
      <sheetName val="баланс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main"/>
      <sheetName val="fbl1n"/>
      <sheetName val="Val&gt;10M$ AND Dr&gt;1Y Validity2007"/>
      <sheetName val="PBC-Final Kmod8-December-2001"/>
      <sheetName val="DATA"/>
      <sheetName val="2008"/>
      <sheetName val="Production_Ref Q-1-3"/>
      <sheetName val="F-2.1"/>
      <sheetName val="R-40"/>
      <sheetName val="R-50"/>
      <sheetName val="LME_prices"/>
      <sheetName val="группа"/>
      <sheetName val="U-3"/>
      <sheetName val="Ф3РД"/>
      <sheetName val="Ф3УДТГ"/>
      <sheetName val="Ф3УПГ"/>
      <sheetName val="Ф3УДТВ"/>
      <sheetName val="ТЭПиКПД"/>
      <sheetName val="Пр.план"/>
      <sheetName val="ОТМ"/>
      <sheetName val="ДоходСбыт"/>
      <sheetName val="ПрЗатр"/>
      <sheetName val="РасхПер."/>
      <sheetName val="КВЛ"/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Служебный"/>
      <sheetName val="Пром1"/>
      <sheetName val="План-год(копия)"/>
      <sheetName val="План-месяц"/>
      <sheetName val="Парма"/>
      <sheetName val="Майкор"/>
      <sheetName val="ПДДНиГ"/>
      <sheetName val="Кама"/>
      <sheetName val="ВДО"/>
      <sheetName val="Пром2"/>
      <sheetName val="ВАТОЙЛ"/>
      <sheetName val="РТК"/>
      <sheetName val="ВНД"/>
      <sheetName val="ВНГ"/>
      <sheetName val="ТОТИ"/>
      <sheetName val="ВНГК"/>
      <sheetName val="Текс"/>
      <sheetName val="Факт-год(копия)"/>
      <sheetName val="План-год"/>
      <sheetName val="Байтек"/>
      <sheetName val="АмКоми"/>
      <sheetName val="Шатовка"/>
      <sheetName val="МежКрут"/>
      <sheetName val="Меж+Крут"/>
      <sheetName val="агрег.План-месяц"/>
      <sheetName val="агрег.План-год(копия)"/>
      <sheetName val="агрег.Факт-год(копия)"/>
      <sheetName val="КамаПром1"/>
      <sheetName val="КамаПром2"/>
      <sheetName val="Пром1(сВНГК)"/>
      <sheetName val="сравнение"/>
      <sheetName val="УралОйл"/>
      <sheetName val="ПдднПром3"/>
      <sheetName val="КамаПром3"/>
      <sheetName val="ВатойлВат"/>
      <sheetName val="ВатойлКоч"/>
      <sheetName val="ПдднПром1"/>
      <sheetName val="ПдднПром2"/>
      <sheetName val="ПдднПром4"/>
      <sheetName val="ЛПН"/>
      <sheetName val="Аксаитово"/>
      <sheetName val="Тулва"/>
      <sheetName val="Форма2"/>
      <sheetName val="Проект"/>
      <sheetName val="Отчет"/>
      <sheetName val="Опции"/>
      <sheetName val="Язык"/>
      <sheetName val="Inputs&amp;Results"/>
      <sheetName val="Financing"/>
      <sheetName val="Financial_Statements"/>
      <sheetName val="Schedule"/>
      <sheetName val="Inv_Cost"/>
      <sheetName val="Лист10"/>
      <sheetName val="Model_Structure"/>
      <sheetName val="Inflation&amp;Exchange"/>
      <sheetName val="Revenue"/>
      <sheetName val="Var_Cost"/>
      <sheetName val="Fixed_Cost"/>
      <sheetName val="Production"/>
      <sheetName val="Reference_Gate_Pricing"/>
      <sheetName val="Operations"/>
      <sheetName val="Manpower"/>
      <sheetName val="Mass_Balances"/>
      <sheetName val="Balance_Data"/>
      <sheetName val="Yields2200"/>
      <sheetName val="Inputs"/>
      <sheetName val="Баланс с Проектом"/>
      <sheetName val="Баланс без Проекта"/>
      <sheetName val="Продажи"/>
      <sheetName val="КВЛ и Финанс"/>
      <sheetName val="Тарифы"/>
      <sheetName val="результат"/>
      <sheetName val="ОперДеят"/>
      <sheetName val="свод грузоотпр."/>
      <sheetName val="ОбъемПроизв БП"/>
      <sheetName val="Баланс БП"/>
      <sheetName val="сводСебест"/>
      <sheetName val="НепрРасх"/>
      <sheetName val="6.Bal"/>
      <sheetName val="КВЛ (2)"/>
      <sheetName val="Cash_All"/>
      <sheetName val="ФинДеят"/>
      <sheetName val="Производство"/>
      <sheetName val="объемы"/>
      <sheetName val="Лист13"/>
      <sheetName val="Лист9"/>
      <sheetName val="Инв.вл тыс.ед"/>
      <sheetName val="Инв.вл тыс.ед (2)"/>
      <sheetName val="indices"/>
      <sheetName val="тип шпал"/>
      <sheetName val="Г анализ"/>
      <sheetName val="D2 DCF"/>
      <sheetName val="Доходы"/>
      <sheetName val="Затраты"/>
      <sheetName val="Income tax summary"/>
      <sheetName val="PYTB"/>
      <sheetName val="WCS BS"/>
      <sheetName val="Title"/>
      <sheetName val="Report"/>
      <sheetName val="Links"/>
      <sheetName val="LinkImportReport"/>
      <sheetName val="Input"/>
      <sheetName val="A&amp;L"/>
      <sheetName val="Template"/>
      <sheetName val="Template_A&amp;L"/>
      <sheetName val="Hierarchy"/>
      <sheetName val="Hierarchy_A&amp;L"/>
      <sheetName val="Entities"/>
      <sheetName val="Analytics"/>
      <sheetName val="Tickmarks"/>
      <sheetName val="Final_2003-02_Kmod8_02"/>
      <sheetName val="TB 30.11"/>
      <sheetName val="п 15"/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Займы"/>
      <sheetName val="Амортизация"/>
      <sheetName val="Налоги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ТЗ по составлению"/>
      <sheetName val="Обязательства"/>
      <sheetName val="Активы"/>
      <sheetName val="XLR_NoRangeSheet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J-1"/>
      <sheetName val="J-305"/>
      <sheetName val="J-310"/>
      <sheetName val="J-320"/>
      <sheetName val="J-321"/>
      <sheetName val="J-322 Pipes"/>
      <sheetName val="J-330_FG"/>
      <sheetName val="J-331_WIP"/>
      <sheetName val="J-340_CEMENT"/>
      <sheetName val="J-341_Cement-count"/>
      <sheetName val="J-350"/>
      <sheetName val="J-360"/>
      <sheetName val="J-370"/>
      <sheetName val="J-375"/>
      <sheetName val="J-380"/>
      <sheetName val="J-385"/>
      <sheetName val="J-390.1"/>
      <sheetName val="cement"/>
      <sheetName val="Info"/>
      <sheetName val="Pilot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Ф2"/>
      <sheetName val="Ф1"/>
      <sheetName val="Форма 1"/>
      <sheetName val="Bal Sheet"/>
      <sheetName val="Income Statement"/>
      <sheetName val="ОС и НМА"/>
      <sheetName val="ф3"/>
      <sheetName val="ф4"/>
      <sheetName val="ф1 (2)"/>
      <sheetName val="КИК_ЗО"/>
      <sheetName val="КазИ"/>
      <sheetName val="КИК"/>
      <sheetName val="ф1_1"/>
      <sheetName val="ф1_2"/>
      <sheetName val="ф1_3"/>
      <sheetName val="ф1_4"/>
      <sheetName val="ф1_5"/>
      <sheetName val="ф1_6"/>
      <sheetName val="ф1_7"/>
      <sheetName val="ф1_8"/>
      <sheetName val="ф1_9"/>
      <sheetName val="ф1_10"/>
      <sheetName val="ф1_11"/>
      <sheetName val="ф1_12"/>
      <sheetName val="ф1_13"/>
      <sheetName val="ф1_14"/>
      <sheetName val="ф2_1"/>
      <sheetName val="ф2_2"/>
      <sheetName val="ф2_3"/>
      <sheetName val="ф2_4"/>
      <sheetName val="ф2_5"/>
      <sheetName val="ф2_6"/>
      <sheetName val="ф2_7"/>
      <sheetName val="ф2_8"/>
      <sheetName val="ф2_9"/>
      <sheetName val="ф2_10"/>
      <sheetName val="табл.5"/>
      <sheetName val="табл.6"/>
      <sheetName val="табл.7"/>
      <sheetName val="табл.8-9"/>
      <sheetName val="табл.10"/>
      <sheetName val="табл.11"/>
      <sheetName val="табл.12"/>
      <sheetName val="табл.13"/>
      <sheetName val="табл.16"/>
      <sheetName val="табл.19"/>
      <sheetName val="табл.22"/>
      <sheetName val="1-3 кл"/>
      <sheetName val="4-5 кл"/>
      <sheetName val="6 кл"/>
      <sheetName val="7 кл"/>
      <sheetName val="пр.1"/>
      <sheetName val="пр.2"/>
      <sheetName val="пр.3"/>
      <sheetName val="пр.4"/>
      <sheetName val="пр.5"/>
      <sheetName val="пр.6"/>
      <sheetName val="табл.1"/>
      <sheetName val="табл.2"/>
      <sheetName val="табл.3"/>
      <sheetName val="табл.4"/>
      <sheetName val="табл.8"/>
      <sheetName val="табл.9"/>
      <sheetName val="Услов.и возм.обяз-ва"/>
      <sheetName val="Доп.свед."/>
      <sheetName val="РасчетПрудНорм"/>
      <sheetName val="пр4,8ПривлечДенег"/>
      <sheetName val="пр9ПросрочЗадЗаймам"/>
      <sheetName val="ОС"/>
      <sheetName val="сальд.2007"/>
      <sheetName val="сальд.2008"/>
      <sheetName val="дочка"/>
      <sheetName val="Ф3-1 ДопИнф"/>
      <sheetName val="Ф3 - 2"/>
      <sheetName val="1_УП"/>
      <sheetName val="3_Корр"/>
      <sheetName val="4_Рекласс"/>
      <sheetName val="5_ОС"/>
      <sheetName val="6_ИН"/>
      <sheetName val="7_НМА"/>
      <sheetName val="8_ИП"/>
      <sheetName val="9_Ассоц"/>
      <sheetName val="10_ФА"/>
      <sheetName val="11_ДА"/>
      <sheetName val="12_ТМЗ"/>
      <sheetName val="13_ДЗ и ТА"/>
      <sheetName val="14_ДС"/>
      <sheetName val="15_АП"/>
      <sheetName val="16_СК"/>
      <sheetName val="17_З"/>
      <sheetName val="18_ДО"/>
      <sheetName val="19_Р"/>
      <sheetName val="20_КЗ и ПТО"/>
      <sheetName val="21_ФА"/>
      <sheetName val="22_ОВР"/>
      <sheetName val="23_ПФИ"/>
      <sheetName val="24_КО"/>
      <sheetName val="25_Налоги"/>
      <sheetName val="26_ДохР"/>
      <sheetName val="27_СС"/>
      <sheetName val="28_ФинДох"/>
      <sheetName val="29_ПрПУ"/>
      <sheetName val="30_ОАР"/>
      <sheetName val="31_РР"/>
      <sheetName val="32_ФР"/>
      <sheetName val="34 Отсроченные налоги"/>
      <sheetName val="35_Расходы по КПН"/>
      <sheetName val="36_ПРЕКР"/>
      <sheetName val="37_СП"/>
      <sheetName val="38 _Консолидация"/>
      <sheetName val="40_СВЯЗ"/>
      <sheetName val="41_МСФО 7 "/>
      <sheetName val="42_Выпл ДИ"/>
      <sheetName val="43_Приобр ДО"/>
      <sheetName val="44_Выбытие ДО"/>
      <sheetName val="45_Неденеж.опер"/>
      <sheetName val="46_УА и О"/>
      <sheetName val="47_СПОД"/>
      <sheetName val="МБКР"/>
      <sheetName val="КЛ_КР_Ю"/>
      <sheetName val="КЛ_КР_Ф"/>
      <sheetName val="КР_Ю"/>
      <sheetName val="КР_Ф"/>
      <sheetName val="КЛ_ЦБ"/>
      <sheetName val="КЛ_ДЕП"/>
      <sheetName val="КЛ_ДЕБ"/>
      <sheetName val="КЛ_УО"/>
      <sheetName val="пр.7"/>
      <sheetName val="Key ratios"/>
      <sheetName val="Budget2004-preliminary"/>
      <sheetName val="Budget2004-monthly"/>
      <sheetName val="F 26"/>
      <sheetName val="ROCE"/>
      <sheetName val="Financial Summary"/>
      <sheetName val="Actual 2004"/>
      <sheetName val="Forecast 2004"/>
      <sheetName val="F 40"/>
      <sheetName val="Year End 1"/>
      <sheetName val="Year End 2"/>
      <sheetName val="Budget 2004"/>
      <sheetName val="TB"/>
      <sheetName val="Control"/>
      <sheetName val="A1"/>
      <sheetName val="A2"/>
      <sheetName val="A3"/>
      <sheetName val="A4"/>
      <sheetName val="A5"/>
      <sheetName val="K1"/>
      <sheetName val="O1"/>
      <sheetName val="O2"/>
      <sheetName val="O3"/>
      <sheetName val="O4"/>
      <sheetName val="P1"/>
      <sheetName val="P2"/>
      <sheetName val="P3"/>
      <sheetName val="P4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Content"/>
      <sheetName val="B-1.1"/>
      <sheetName val="J-400"/>
      <sheetName val="B-1.2"/>
      <sheetName val="B-1.6"/>
      <sheetName val="J-410"/>
      <sheetName val="B-1.2 (2)"/>
      <sheetName val="B-1.8"/>
      <sheetName val="B-1.7"/>
      <sheetName val="Cash flow-annex"/>
      <sheetName val="B-1.7 (2)"/>
      <sheetName val="PPE for cash F."/>
      <sheetName val="Notes&gt;&gt;&gt;"/>
      <sheetName val="B-1.3_Branches"/>
      <sheetName val="B-1.4_Shedevr"/>
      <sheetName val="B-1.5"/>
      <sheetName val="SAD-2002"/>
      <sheetName val="BS_PBC"/>
      <sheetName val="GL_PBC"/>
      <sheetName val="P&amp;L_PBC"/>
      <sheetName val="BS-Shed"/>
      <sheetName val="P&amp;L-Shed"/>
      <sheetName val="OBS-Shed"/>
      <sheetName val="Lead"/>
      <sheetName val="admin 04"/>
      <sheetName val="BS-KAS"/>
      <sheetName val="IS-KAS"/>
      <sheetName val="opened BS"/>
      <sheetName val="opened IS"/>
      <sheetName val="F-100"/>
      <sheetName val="F-110"/>
      <sheetName val="F-120"/>
      <sheetName val="SUAD"/>
      <sheetName val="F-130 "/>
      <sheetName val="F-140 "/>
      <sheetName val="F-150"/>
      <sheetName val="ф.1"/>
      <sheetName val="ф.2"/>
      <sheetName val="ф.3"/>
      <sheetName val="ф.4"/>
      <sheetName val="__1__"/>
      <sheetName val="__2__"/>
      <sheetName val="4 (A)"/>
      <sheetName val="F-2_TB_3Q"/>
      <sheetName val="Loan_3Q"/>
      <sheetName val="__3__"/>
      <sheetName val="1 BS"/>
      <sheetName val="TB, IFRS"/>
      <sheetName val="2 PL"/>
      <sheetName val="3 CF"/>
      <sheetName val="Loan_3m12"/>
      <sheetName val="4 (2)"/>
      <sheetName val="4(A)(2)"/>
      <sheetName val="5 (2)"/>
      <sheetName val="8 (2)"/>
      <sheetName val="9 (2)"/>
      <sheetName val="10 (2)"/>
      <sheetName val="J-10.1"/>
      <sheetName val="12 (2)"/>
      <sheetName val="13 (2)"/>
      <sheetName val="14 (2)"/>
      <sheetName val="15 (2)"/>
      <sheetName val="16-16(A)"/>
      <sheetName val="17 (2)"/>
      <sheetName val="18 (2)"/>
      <sheetName val="19 (2)"/>
      <sheetName val="20 (2)"/>
      <sheetName val="21 (2)"/>
      <sheetName val="23 (2)"/>
      <sheetName val="24 (2)"/>
      <sheetName val="F-2_TB_2Q"/>
      <sheetName val="TB_IFRS_3Q"/>
      <sheetName val="TB_IFRS_2Q"/>
      <sheetName val="25 (2)"/>
      <sheetName val="32(A)"/>
      <sheetName val="35 (2)"/>
      <sheetName val="39"/>
      <sheetName val="44"/>
      <sheetName val="31-1_WB3Q12"/>
      <sheetName val="32_WB3Q12"/>
      <sheetName val="31_WB2Q12"/>
      <sheetName val="Loan_sep"/>
      <sheetName val="L-2 (2)"/>
      <sheetName val="FA Add_Disp"/>
      <sheetName val="TB_BRSA_3Q"/>
      <sheetName val="Commission"/>
      <sheetName val="Oper.exp.Cons_3Q"/>
      <sheetName val="33_WB_3Q12"/>
      <sheetName val="40_WB_3Q12"/>
      <sheetName val="installments_3Q12"/>
      <sheetName val="Deposits_3Q"/>
      <sheetName val="Loan_3Q_"/>
      <sheetName val="F-2_TB_1Q"/>
      <sheetName val="33-2_WB_2Q12"/>
      <sheetName val="33_WB_12m"/>
      <sheetName val="33-2_WB_12m"/>
      <sheetName val="31_WB"/>
      <sheetName val="32-2_WB_12m"/>
      <sheetName val="Com.inc.rep_12m"/>
      <sheetName val="M-20_12m"/>
      <sheetName val="K-1."/>
      <sheetName val="L-2."/>
      <sheetName val="K-10"/>
      <sheetName val="G-30"/>
      <sheetName val="Rel.Part"/>
      <sheetName val="J-10.1_Mar"/>
      <sheetName val="RP-2Q12"/>
      <sheetName val="3_WB_2Q2012"/>
      <sheetName val="20_WB_2Q12"/>
      <sheetName val="Conv. diff_2Q12"/>
      <sheetName val="F-2_TB_6m"/>
      <sheetName val="_TB_3m"/>
      <sheetName val="FAS114"/>
      <sheetName val="FAS114.1"/>
      <sheetName val="NIS'1mln - (2)"/>
      <sheetName val="NIS'1mln + (2)"/>
      <sheetName val="collec"/>
      <sheetName val="Deposits_FV"/>
      <sheetName val="Loans_&gt;90 FV rec by RT"/>
      <sheetName val="Monthly Report"/>
      <sheetName val="40-1-1"/>
      <sheetName val="Cons"/>
      <sheetName val="NIS'1mln -"/>
      <sheetName val="NIS'1mln +"/>
      <sheetName val="GL"/>
      <sheetName val="S-40"/>
      <sheetName val="Guarantee24"/>
      <sheetName val="Consolidated"/>
      <sheetName val="подох с физ.лиц-Лариба"/>
      <sheetName val="H-610"/>
      <sheetName val="Index list  (2)"/>
      <sheetName val="Index list  (3)"/>
      <sheetName val="H-50 update"/>
      <sheetName val="H-50interim"/>
      <sheetName val="H-51"/>
      <sheetName val="H-53"/>
      <sheetName val="H-55update"/>
      <sheetName val="H-58updatetbd"/>
      <sheetName val="H-60update"/>
      <sheetName val="H-65update"/>
      <sheetName val="H-80updateKSS"/>
      <sheetName val="H-81"/>
      <sheetName val="H-86"/>
      <sheetName val="H-90ICAmatured"/>
      <sheetName val="H-95Ak Nar updated"/>
      <sheetName val="H-96"/>
      <sheetName val="H-100 Sinooil update not discus"/>
      <sheetName val="H-105 "/>
      <sheetName val="H-106"/>
      <sheetName val="H-107"/>
      <sheetName val="H-110 Food Contract update"/>
      <sheetName val="H-115KMGupdate"/>
      <sheetName val="H-120KMGTHupdate"/>
      <sheetName val="H-125 Dinal"/>
      <sheetName val="H-130"/>
      <sheetName val="H-135tbd"/>
      <sheetName val="H-150"/>
      <sheetName val="G-150 (2)"/>
      <sheetName val="H-200"/>
      <sheetName val="F-reports 2002-05"/>
      <sheetName val="Cost 99v98"/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G-40"/>
      <sheetName val="3"/>
      <sheetName val="USS99"/>
      <sheetName val="dolarrate"/>
      <sheetName val="1996"/>
      <sheetName val="INDIECO1"/>
      <sheetName val="Plant Operations"/>
      <sheetName val="Cash Flow &amp; Coverages"/>
      <sheetName val="AES Corp Income Statement"/>
      <sheetName val="Performance Data"/>
      <sheetName val="Project Data"/>
      <sheetName val="Availability Calculation"/>
      <sheetName val="Finance &amp; Economic Data"/>
      <sheetName val="Debt"/>
      <sheetName val="Tolling Payments"/>
      <sheetName val="ICF INPUTS"/>
      <sheetName val="O&amp;M"/>
      <sheetName val="Energy Market"/>
      <sheetName val="EPC Data"/>
      <sheetName val="Owners Costs"/>
      <sheetName val="Construction"/>
      <sheetName val="Tax &amp; Depreciation"/>
      <sheetName val="CAPEX"/>
      <sheetName val="MACRS"/>
      <sheetName val="Changes"/>
      <sheetName val="LDP"/>
      <sheetName val="LDF"/>
      <sheetName val="BS 2004"/>
      <sheetName val="TB 2004 (2)"/>
      <sheetName val="TB 2004 (3)"/>
      <sheetName val="Final TB"/>
      <sheetName val="Subsequent review of AR AP"/>
      <sheetName val="P&amp;L 2004"/>
      <sheetName val="Cash flow2004"/>
      <sheetName val="Cash Flow - 2004 Workings"/>
      <sheetName val="Cash flow bs 2003"/>
      <sheetName val="Cash flow P&amp;L 2003"/>
      <sheetName val="Cash Flow - 2003 Workings"/>
      <sheetName val="TB2003"/>
      <sheetName val="TB2002"/>
      <sheetName val="Trial Balance "/>
      <sheetName val="RStat.1CAcc.sw"/>
      <sheetName val="Sales 3Q"/>
      <sheetName val="Sales"/>
      <sheetName val="Production 100%"/>
      <sheetName val="Production volumes Y2004"/>
      <sheetName val="Production bonus expence "/>
      <sheetName val="Educ.Exp"/>
      <sheetName val="3Q+4Q JVb pr.c"/>
      <sheetName val="Cost of Sales"/>
      <sheetName val="S&amp;T"/>
      <sheetName val="Sales and transporation exp"/>
      <sheetName val="G&amp;A 1C"/>
      <sheetName val="G&amp;A"/>
      <sheetName val="In.exp."/>
      <sheetName val="Interest&amp; Financing Cost"/>
      <sheetName val="Oth.inc 1C"/>
      <sheetName val="Int rec and other income"/>
      <sheetName val="Income tax"/>
      <sheetName val="DD&amp;A"/>
      <sheetName val="Oil and gas properties"/>
      <sheetName val="Production depreciation 2004"/>
      <sheetName val="PP&amp;E"/>
      <sheetName val="Inv calc.2004"/>
      <sheetName val="Inv1c"/>
      <sheetName val="Inventory"/>
      <sheetName val="Summary 2004"/>
      <sheetName val="Summary 2003"/>
      <sheetName val="ARO Calculations 2003"/>
      <sheetName val="ARO"/>
      <sheetName val="Bank Loans ST"/>
      <sheetName val="HSBK 1c"/>
      <sheetName val="HSBK"/>
      <sheetName val="Bank Loans LT"/>
      <sheetName val="OLTO 1C"/>
      <sheetName val="Other long term obligations"/>
      <sheetName val="Operating lease disclosure"/>
      <sheetName val="Analysis of L T obligations"/>
      <sheetName val="Related party"/>
      <sheetName val="Variance"/>
      <sheetName val="Details"/>
      <sheetName val="IS015"/>
      <sheetName val="Hidden"/>
      <sheetName val="Ls_XLB_WorkbookFile"/>
      <sheetName val="Выбор"/>
      <sheetName val="41"/>
      <sheetName val="Audit Template"/>
      <sheetName val="COAL"/>
      <sheetName val="LIMESTONE"/>
      <sheetName val="ASH"/>
      <sheetName val="OTHER FUELS"/>
      <sheetName val="SALARIES"/>
      <sheetName val="UTIL"/>
      <sheetName val="INSURANCE"/>
      <sheetName val="G &amp; A"/>
      <sheetName val="BANK FEES"/>
      <sheetName val="O &amp; M and Outages"/>
      <sheetName val="DEPR &amp; PROP.TAXES"/>
      <sheetName val="TAX"/>
      <sheetName val="PROP TAX DETAIL"/>
      <sheetName val="BOOK DEPREC DETAIL"/>
      <sheetName val="TAX DEPREC DETAIL"/>
      <sheetName val="DEBT PYMTS"/>
      <sheetName val="RESERVES"/>
      <sheetName val="CAPITAL BUDGET"/>
      <sheetName val="Dispatch Table"/>
      <sheetName val="CEL Acajutla Data"/>
      <sheetName val="GKA - Unit 1 - ReFab 6"/>
      <sheetName val="GKA - Unit 2 - ReFab 6"/>
      <sheetName val="GKA - Unit 3 - Frame 7"/>
      <sheetName val="GKA Consolidated"/>
      <sheetName val="CLESA Assumptions"/>
      <sheetName val="Assumptions"/>
      <sheetName val="Existing Debt GENCO"/>
      <sheetName val="Expansion Capital Cost Calc"/>
      <sheetName val="Sources &amp; Uses of Funds"/>
      <sheetName val="Revenue Calc"/>
      <sheetName val="Cash Flow GENCO"/>
      <sheetName val="Income Statement GENCO"/>
      <sheetName val="Valuation"/>
      <sheetName val="Balance Sheet Genco"/>
      <sheetName val="Acquisition Debt"/>
      <sheetName val="Cash Flow - Holding"/>
      <sheetName val="Tax PP&amp;E per 2006 tax return"/>
      <sheetName val="AES Corp Charges"/>
      <sheetName val="Notes"/>
      <sheetName val="Var Cost"/>
      <sheetName val="Depr Error"/>
      <sheetName val="TB11s Dec07 - R6"/>
      <sheetName val="CY_ADJ"/>
      <sheetName val="ARO revision"/>
      <sheetName val="Aksu (2)"/>
      <sheetName val="Dec 07"/>
      <sheetName val="Inventory Provision Final"/>
      <sheetName val="Cons Aug"/>
      <sheetName val="Cons Sept"/>
      <sheetName val="Cons Oct"/>
      <sheetName val="Cons Dec"/>
      <sheetName val="IC"/>
      <sheetName val="CTA"/>
      <sheetName val="IS KZT"/>
      <sheetName val="Non IC Input"/>
      <sheetName val="FAS133"/>
      <sheetName val="Inter Rao realised"/>
      <sheetName val="Open Bal Reclasses"/>
      <sheetName val="temp_perm_diff"/>
      <sheetName val="Sheet4"/>
      <sheetName val="Flash"/>
      <sheetName val="FX"/>
      <sheetName val="Suntree"/>
      <sheetName val="CIT Payments"/>
      <sheetName val="Alliance"/>
      <sheetName val="Alliance 2"/>
      <sheetName val="BTA"/>
      <sheetName val="Fortis DFC"/>
      <sheetName val="Deferred BTA comission"/>
      <sheetName val="Provision"/>
      <sheetName val="LTC"/>
      <sheetName val="MR001 map"/>
      <sheetName val="MR001"/>
      <sheetName val="EkiBV"/>
      <sheetName val="2006 RTA"/>
      <sheetName val="Tax PP&amp;E"/>
      <sheetName val="FA summary"/>
      <sheetName val="Acc 101"/>
      <sheetName val="Acc 122"/>
      <sheetName val="Acc 123"/>
      <sheetName val="Acc 124"/>
      <sheetName val="Acc 125"/>
      <sheetName val="Acc 126"/>
      <sheetName val="PY_ADJ"/>
      <sheetName val="GAAP COA"/>
      <sheetName val="списание ОС  ГААП КАЗ"/>
      <sheetName val="J C "/>
      <sheetName val="IS "/>
      <sheetName val="BD"/>
      <sheetName val="Корректировки"/>
      <sheetName val="Def Tax"/>
      <sheetName val="CF_Notes"/>
      <sheetName val="discl FS"/>
      <sheetName val="FS_round"/>
      <sheetName val="related parties IS"/>
      <sheetName val="related parties BS"/>
      <sheetName val="cur risk 04"/>
      <sheetName val="cur risk 05"/>
      <sheetName val="DTT 2005"/>
      <sheetName val="DTT 2004"/>
      <sheetName val="DTT 2003"/>
      <sheetName val="Depr'n cut off"/>
      <sheetName val="Allowance DTT"/>
      <sheetName val="Allowance New"/>
      <sheetName val="Canteen"/>
      <sheetName val="2005 Tax Return"/>
      <sheetName val="Allow_Adv"/>
      <sheetName val="New Provision Entries"/>
      <sheetName val="Intang Rollforward"/>
      <sheetName val="FA Rollforward"/>
      <sheetName val="FA suppl"/>
      <sheetName val="Allowance Old"/>
      <sheetName val="70701 summary"/>
      <sheetName val="807"/>
      <sheetName val="8210219"/>
      <sheetName val="8210336"/>
      <sheetName val="81124"/>
      <sheetName val="8210352"/>
      <sheetName val="BTA Penalty"/>
      <sheetName val="2001"/>
      <sheetName val="2005 6 мес"/>
      <sheetName val="2006 6 месяц"/>
      <sheetName val="844-2005"/>
      <sheetName val="844-2006"/>
      <sheetName val="Tax supp sched"/>
      <sheetName val="Tax Recon"/>
      <sheetName val="temp_perm"/>
      <sheetName val="AKSU SWAP"/>
      <sheetName val="DT transactions"/>
      <sheetName val="Cons Apr"/>
      <sheetName val="Cons Apr (2)"/>
      <sheetName val="D&amp;T"/>
      <sheetName val="Sheet5"/>
      <sheetName val="Generation"/>
      <sheetName val="Sheet6"/>
      <sheetName val="Opening balances"/>
      <sheetName val="Tax PP&amp;E per 2007 Tax-return"/>
      <sheetName val="Sheet7"/>
      <sheetName val="2007 RTA"/>
      <sheetName val="Acc 2411"/>
      <sheetName val="Acc 2732"/>
      <sheetName val="Acc 2412"/>
      <sheetName val="Acc 2413"/>
      <sheetName val="Acc 2414"/>
      <sheetName val="Acc 2415"/>
      <sheetName val="Acc 2930"/>
      <sheetName val="forTB"/>
      <sheetName val="validation"/>
      <sheetName val="Hyperion"/>
      <sheetName val="Список исправлений"/>
      <sheetName val="TB reconciliation"/>
      <sheetName val="31.3"/>
      <sheetName val="Instructions for CF"/>
      <sheetName val="Comments"/>
      <sheetName val="CF_WP"/>
      <sheetName val="CE translation"/>
      <sheetName val="6.a"/>
      <sheetName val="6.b"/>
      <sheetName val="6.c"/>
      <sheetName val="6.d"/>
      <sheetName val="6.e"/>
      <sheetName val="11.1"/>
      <sheetName val="11.2"/>
      <sheetName val="12.a"/>
      <sheetName val="12.b"/>
      <sheetName val="15.1"/>
      <sheetName val="16.1"/>
      <sheetName val="вместо 16,2"/>
      <sheetName val="16.2"/>
      <sheetName val="17.1"/>
      <sheetName val="19 (a)"/>
      <sheetName val="19 (b)"/>
      <sheetName val="21.1"/>
      <sheetName val="вместо21.2"/>
      <sheetName val="21.2"/>
      <sheetName val="22.1"/>
      <sheetName val="22.2"/>
      <sheetName val="23.a"/>
      <sheetName val="30.1"/>
      <sheetName val="30.2"/>
      <sheetName val="30.3"/>
      <sheetName val="31.1"/>
      <sheetName val="31.2"/>
      <sheetName val="31.4"/>
      <sheetName val="31.5"/>
      <sheetName val="x-rates"/>
      <sheetName val="Compatibility Report"/>
      <sheetName val="CF wp"/>
      <sheetName val="12.c"/>
      <sheetName val="16.a"/>
      <sheetName val="30.a"/>
      <sheetName val="FI"/>
      <sheetName val="fi-export"/>
      <sheetName val="FS"/>
      <sheetName val="CONS KZT"/>
      <sheetName val="Hype Sup"/>
      <sheetName val="Equity KGK"/>
      <sheetName val="DA"/>
      <sheetName val="CH"/>
      <sheetName val="AA"/>
      <sheetName val="DE"/>
      <sheetName val="CAM"/>
      <sheetName val="KYT"/>
      <sheetName val="EG"/>
      <sheetName val="Loan KZMFinance"/>
      <sheetName val="T4-100 2010"/>
      <sheetName val="Interests CAM"/>
      <sheetName val="KZGOLD_OB adj"/>
      <sheetName val="DE AJEs"/>
      <sheetName val="TB12 DA,CH,AA"/>
      <sheetName val="DE TB12"/>
      <sheetName val="KYT TB12"/>
      <sheetName val="CAM TB12"/>
      <sheetName val="FV AJE"/>
      <sheetName val="Mapping"/>
      <sheetName val="Ex rates"/>
      <sheetName val="19(a)"/>
      <sheetName val="19(b)"/>
      <sheetName val="33.c"/>
      <sheetName val="33.e"/>
      <sheetName val="33.f.ii"/>
      <sheetName val="33.f.iii"/>
      <sheetName val="33.g"/>
      <sheetName val="33.h"/>
      <sheetName val="34"/>
      <sheetName val="49"/>
      <sheetName val="Main Page"/>
      <sheetName val="$ BS"/>
      <sheetName val="$ IS"/>
      <sheetName val="$ cash"/>
      <sheetName val="Cash new"/>
      <sheetName val="AR new"/>
      <sheetName val="Prepaids new"/>
      <sheetName val="Inventory new"/>
      <sheetName val="PPE new"/>
      <sheetName val="Accum Depr new"/>
      <sheetName val="Long-term receivable"/>
      <sheetName val="AP new"/>
      <sheetName val="Taxes payable new"/>
      <sheetName val="Site restoration new"/>
      <sheetName val="Future tax asset new"/>
      <sheetName val="To HHL new"/>
      <sheetName val="to hosi new"/>
      <sheetName val=" other intercompany new"/>
      <sheetName val=" capital stock new"/>
      <sheetName val="Pref shares new"/>
      <sheetName val="Sales new"/>
      <sheetName val="Prod cost new"/>
      <sheetName val="Royalty new"/>
      <sheetName val="G&amp;A new"/>
      <sheetName val="other income new"/>
      <sheetName val="FX gain_loss new"/>
      <sheetName val="DD&amp;A new"/>
      <sheetName val=" income tax new"/>
      <sheetName val="Kumkol Road Receivable new"/>
      <sheetName val="4b"/>
      <sheetName val="4c"/>
      <sheetName val="CF working table"/>
      <sheetName val="EJEs"/>
      <sheetName val="EJEs July"/>
      <sheetName val="DA-CAM-KGK"/>
      <sheetName val="CH-AA"/>
      <sheetName val="% DA"/>
      <sheetName val="EJEs_03"/>
      <sheetName val="DA-AA 1Q09"/>
      <sheetName val="CAM-DA"/>
      <sheetName val="4a"/>
      <sheetName val="5a"/>
      <sheetName val="5b"/>
      <sheetName val="14b"/>
      <sheetName val="19b"/>
      <sheetName val="14a"/>
      <sheetName val="30.new"/>
      <sheetName val="34gi_2005"/>
      <sheetName val="34gi_2004"/>
      <sheetName val="34gii_2005"/>
      <sheetName val="34gii_2004"/>
      <sheetName val="KGK"/>
      <sheetName val="Equity KGK, RE"/>
      <sheetName val="KGK TB02"/>
      <sheetName val="Ex rates 2011"/>
      <sheetName val="List of entries on reporting le"/>
      <sheetName val="Rep pack reconciliation"/>
      <sheetName val="TB mapping"/>
      <sheetName val="Currency transl check"/>
      <sheetName val="CF_USD_M"/>
      <sheetName val="KZM_v01"/>
      <sheetName val="106"/>
      <sheetName val="221"/>
      <sheetName val="131.2"/>
      <sheetName val="241.5"/>
      <sheetName val="241.6"/>
      <sheetName val="15.2"/>
      <sheetName val="16.3"/>
      <sheetName val="16.4"/>
      <sheetName val="23.1"/>
      <sheetName val="23.2"/>
      <sheetName val="31.0"/>
      <sheetName val="31.6"/>
      <sheetName val="ii"/>
      <sheetName val="iii"/>
      <sheetName val="Periods"/>
      <sheetName val="6.b.1"/>
      <sheetName val="15.3"/>
      <sheetName val="17.2"/>
      <sheetName val="SHELL"/>
      <sheetName val="Quick Summ"/>
      <sheetName val="Income"/>
      <sheetName val="Rev"/>
      <sheetName val="Cash &amp; Returns"/>
      <sheetName val="Forecasts"/>
      <sheetName val="Load"/>
      <sheetName val="8-O&amp;M Data"/>
      <sheetName val="Emissions"/>
      <sheetName val="EPC Costs"/>
      <sheetName val="Future Work"/>
      <sheetName val="Owners Costs, Tax, Econ"/>
      <sheetName val="Dep&amp;Tax"/>
      <sheetName val="Finance Input"/>
      <sheetName val="CST Tax"/>
      <sheetName val="Coal Forecast"/>
      <sheetName val="Heat Rate"/>
      <sheetName val="AESPR FINANCIALS"/>
      <sheetName val="AESPR SUMMARY"/>
      <sheetName val="PROJECTED OPERATIONS"/>
      <sheetName val="GECC financing"/>
      <sheetName val="2002 detailed forecast"/>
      <sheetName val="DBT_SUMM"/>
      <sheetName val="DBT_BYOUT"/>
      <sheetName val="DRAWDOWN"/>
      <sheetName val="TAXES"/>
      <sheetName val="AVAILABILITY"/>
      <sheetName val="TECHNICAL"/>
      <sheetName val="PPA CALCS"/>
      <sheetName val="PPA_EXHIBITS"/>
      <sheetName val="DEMAND CHARGE"/>
      <sheetName val="Tax Exempt S&amp;U"/>
      <sheetName val="Tax Exempt Draws"/>
      <sheetName val="TE_DS_CapI"/>
      <sheetName val="AESPR HISTORY"/>
      <sheetName val="Module2"/>
      <sheetName val="Debt Detail"/>
      <sheetName val="WACC"/>
      <sheetName val="unit1sum3"/>
      <sheetName val="unit2sum3"/>
      <sheetName val="unit1sum2"/>
      <sheetName val="unit2sum2"/>
      <sheetName val="DISCOUNT RATES"/>
      <sheetName val="ECONOMICS"/>
      <sheetName val="DEVELOPMENT"/>
      <sheetName val="OPS_UNIT 1"/>
      <sheetName val="OPS_UNIT 2"/>
      <sheetName val="POWER SALES"/>
      <sheetName val="DEPRECIATION"/>
      <sheetName val="MAINT RESRV"/>
      <sheetName val="WKNG CAPITAL"/>
      <sheetName val="UNLEV FI STMNTS"/>
      <sheetName val="unit1sum1"/>
      <sheetName val="unit2sum1"/>
      <sheetName val="FI_ASSUMP"/>
      <sheetName val="CONST_FI"/>
      <sheetName val="PROJ_FI"/>
      <sheetName val="DCR"/>
      <sheetName val="DSR"/>
      <sheetName val="DEPRECIATION (lev)"/>
      <sheetName val="LEV FI STMNTS"/>
      <sheetName val="P.I.B."/>
      <sheetName val=""/>
      <sheetName val="Foglio1"/>
      <sheetName val="ce (2)"/>
      <sheetName val="pdc"/>
      <sheetName val="CONSCEE (2)"/>
      <sheetName val="CONSCEE"/>
      <sheetName val="Conto econ. indiv."/>
      <sheetName val="Ufficio di Rappresentanza"/>
      <sheetName val="ufo"/>
      <sheetName val="glamm"/>
      <sheetName val="прил 3"/>
      <sheetName val="KAMAZ"/>
      <sheetName val="Ошибки"/>
      <sheetName val="условные обознач."/>
      <sheetName val="1а"/>
      <sheetName val="2-1"/>
      <sheetName val="2-2"/>
      <sheetName val="2-3"/>
      <sheetName val="2-4"/>
      <sheetName val="2-5"/>
      <sheetName val="2-6"/>
      <sheetName val="2-7"/>
      <sheetName val="3-1"/>
      <sheetName val="4 -1"/>
      <sheetName val="5-1"/>
      <sheetName val="5-2 "/>
      <sheetName val="5-3"/>
      <sheetName val="5-4"/>
      <sheetName val="7-1"/>
      <sheetName val="7-2"/>
      <sheetName val="7-3"/>
      <sheetName val="9-1"/>
      <sheetName val="9-2"/>
      <sheetName val="10-1"/>
      <sheetName val="10-2"/>
      <sheetName val="10-3"/>
      <sheetName val="10-4"/>
      <sheetName val="12 "/>
      <sheetName val="16-1"/>
      <sheetName val="16-2"/>
      <sheetName val="16-3"/>
      <sheetName val="18-1"/>
      <sheetName val="18-2"/>
      <sheetName val="20-1"/>
      <sheetName val="25-1"/>
      <sheetName val="27-1"/>
      <sheetName val="34-1"/>
      <sheetName val="Balance_PL"/>
      <sheetName val="Проводки"/>
      <sheetName val="Отложенные налоги"/>
      <sheetName val="Трансформ. лист"/>
      <sheetName val="Systema Trial Balance"/>
      <sheetName val="Ф1  и Ф2"/>
      <sheetName val="тмц"/>
      <sheetName val="она"/>
      <sheetName val="резерв отпуск"/>
      <sheetName val="резерв доп"/>
      <sheetName val="админ_расходы"/>
      <sheetName val="дебиторка"/>
      <sheetName val="кредиторка"/>
      <sheetName val="кредит доп"/>
      <sheetName val="тесты"/>
      <sheetName val="реверс 1 квартал"/>
      <sheetName val="аналитика"/>
      <sheetName val="Ф1  и Ф2_1кв"/>
      <sheetName val="резерв отпуск_1 кв"/>
      <sheetName val="Трансформ. лист_1кв"/>
      <sheetName val="УУБР_150"/>
      <sheetName val="УУБР_стр.250"/>
      <sheetName val="4-1"/>
      <sheetName val="4-2"/>
      <sheetName val="4-3"/>
      <sheetName val="5_old"/>
      <sheetName val="6-1"/>
      <sheetName val="13 "/>
      <sheetName val="15 "/>
      <sheetName val="ОСВ"/>
      <sheetName val="ДЗ"/>
      <sheetName val="КЗ"/>
      <sheetName val="РБП"/>
      <sheetName val="ф1 1кв"/>
      <sheetName val="ф2 1кв "/>
      <sheetName val="Ф1 2 кв"/>
      <sheetName val="Ф2 2 кв"/>
      <sheetName val="1 кв реверс Ф2"/>
      <sheetName val="инвестиции"/>
      <sheetName val="движение скважин"/>
      <sheetName val="стоимость ликв"/>
      <sheetName val="30.Резерв на ликвидацию ОС"/>
      <sheetName val="ф5 1 полуг"/>
      <sheetName val="Объем доб нефти"/>
      <sheetName val="Анал.сч.01,02"/>
      <sheetName val="Выручка"/>
      <sheetName val="НЗС"/>
      <sheetName val="ДЗ по срокам"/>
      <sheetName val="депозиты"/>
      <sheetName val="Отпуск"/>
      <sheetName val="ТМЦ_2 кв"/>
      <sheetName val="Трубы"/>
      <sheetName val="Инструкция"/>
      <sheetName val="Сводн ОСВ"/>
      <sheetName val=" Баланс"/>
      <sheetName val="Курс"/>
      <sheetName val="Финал Отчетность"/>
      <sheetName val="НЗП"/>
      <sheetName val="ф1 УСК"/>
      <sheetName val="ф2 УСК"/>
      <sheetName val="Sistema Trial Balance"/>
      <sheetName val="1. Деньги"/>
      <sheetName val="2. ДЗ менее 12м"/>
      <sheetName val="3. ДЗ более 12м"/>
      <sheetName val="3.1 Расшифровка ДЗ"/>
      <sheetName val="3.2 Расшифровка прочей ДЗ"/>
      <sheetName val="3.3 Налоги"/>
      <sheetName val="4. Акции"/>
      <sheetName val="5. Займы выд (все)"/>
      <sheetName val="6. Прочие кратк. вложения"/>
      <sheetName val="7. Прочие долг финвлож"/>
      <sheetName val="8. Запасы"/>
      <sheetName val="8.2 РБП"/>
      <sheetName val="8.3 Неликвидные МПЗ"/>
      <sheetName val="9.  Основные ср-ва  "/>
      <sheetName val="10. Незав-ое стр-во"/>
      <sheetName val="11. НА"/>
      <sheetName val="12. Прочие активы"/>
      <sheetName val="13. Капиталы"/>
      <sheetName val="14. Кредит-я задолж. (стр. 620)"/>
      <sheetName val="15. Расч. по дивидендам"/>
      <sheetName val="16. ДБП. целевое фин. прибыль "/>
      <sheetName val="17. Кредиты получ. кратк."/>
      <sheetName val="18. Кредиты получ. долг."/>
      <sheetName val="19. Прочие пассивы"/>
      <sheetName val="20. Отложенные налоги"/>
      <sheetName val="21. Приб_убытки"/>
      <sheetName val="22. Стр 090-100"/>
      <sheetName val="22.1 Прочие ДиР"/>
      <sheetName val="23 АУР"/>
      <sheetName val="23.1 Структура упр расходов"/>
      <sheetName val="24 Залоги и Обязательства"/>
      <sheetName val="25 Данные примечаний к отч"/>
      <sheetName val="26 Резерв отпускных"/>
      <sheetName val="27 Судебные разбирательства"/>
      <sheetName val="ф2 1кв"/>
      <sheetName val="ф1 1 полугод"/>
      <sheetName val="ф2 реверс 1 кв"/>
      <sheetName val="ф2 1 полугод"/>
      <sheetName val="закупки"/>
      <sheetName val="60 Кт"/>
      <sheetName val="авансы под ОС"/>
      <sheetName val="закупки (Ник)"/>
      <sheetName val="1. Ф1  и Ф2"/>
      <sheetName val="20. Проводки"/>
      <sheetName val="16. Balance_PL"/>
      <sheetName val="18. Трансформ. лист"/>
      <sheetName val="19. Отложенные налоги"/>
      <sheetName val="21.  Sistema Trial Balance"/>
      <sheetName val="22. ОСВ"/>
      <sheetName val="23. Ф1"/>
      <sheetName val="24. Ф2"/>
      <sheetName val="24.1 Ф2"/>
      <sheetName val="Лист проверок"/>
      <sheetName val="2. ДЗ"/>
      <sheetName val="3. КЗ"/>
      <sheetName val="4. финвложения"/>
      <sheetName val="5. контракты"/>
      <sheetName val="6. доходы"/>
      <sheetName val="7. Внешняя ДЗ (торговая)"/>
      <sheetName val="8. Внешняя ДЗ (прочая)"/>
      <sheetName val="9. Внешняя ДЗ (авансы)"/>
      <sheetName val="10. Займы"/>
      <sheetName val="11. неиспольз отпуска"/>
      <sheetName val="12. закупки от  Группы"/>
      <sheetName val="13.ОС и НМА"/>
      <sheetName val="14. ТМЦ"/>
      <sheetName val="15. НЗС"/>
      <sheetName val="16. Расчет резерва на ливидацию"/>
      <sheetName val="Стоимость ликвидации"/>
      <sheetName val="Добыча нефти"/>
      <sheetName val="Ост.запасы "/>
      <sheetName val="Срок ПИ скважин"/>
      <sheetName val="Инф о лицензиях"/>
      <sheetName val="Долгоср. фин вложения"/>
      <sheetName val="Прочие ДиР"/>
      <sheetName val="Summary 12m"/>
      <sheetName val="FTR by cat"/>
      <sheetName val="FRT details"/>
      <sheetName val="ZSMK sales to FRT"/>
      <sheetName val="NTMK sales FRT"/>
      <sheetName val="NKMK sales to FRT"/>
      <sheetName val="NKMK"/>
      <sheetName val="TD EAR sales to FRT"/>
      <sheetName val="ZSMK inv"/>
      <sheetName val="TH EAH &amp; TH EAR sales to ZSMK"/>
      <sheetName val="NKMK inv"/>
      <sheetName val="TH EAH sales to NKMK"/>
      <sheetName val="TH ER sales to NKMK"/>
      <sheetName val="KachGOK sales to NKMK"/>
      <sheetName val="1. NTMK inv (from KGOK)"/>
      <sheetName val="KGOK Sales to NTMK"/>
      <sheetName val="2. NTMK inv (from VGOK)"/>
      <sheetName val="VGOK margin"/>
      <sheetName val="3. NTMK inv (from TH ER)"/>
      <sheetName val="TH ER sales to NTMK"/>
      <sheetName val="4. NTMK inv (from TH EAH) "/>
      <sheetName val="TH EAH sales to NTMK"/>
      <sheetName val="TD EAH inv"/>
      <sheetName val="ZSMK sales to TD EAH"/>
      <sheetName val="NKMK sales to TD"/>
      <sheetName val="TD ER inv"/>
      <sheetName val="KGOK sales to ER"/>
      <sheetName val="Путин"/>
      <sheetName val="1 квар к 2кварт"/>
      <sheetName val="полугодие"/>
      <sheetName val="кварталы"/>
      <sheetName val="1 квартал 2001"/>
      <sheetName val="кварт"/>
      <sheetName val="месяц-месяц"/>
      <sheetName val="База"/>
      <sheetName val="Гр. &quot;Динамика пр-ва &quot; "/>
      <sheetName val="Вып.П.П."/>
      <sheetName val="В УИСО (2)"/>
      <sheetName val="Динамика по месяцам"/>
      <sheetName val="ожидквартал"/>
      <sheetName val="ожидквартал (2)"/>
      <sheetName val="Динамика по годам"/>
      <sheetName val="Динамика по годам (2)"/>
      <sheetName val="Путин (2)"/>
      <sheetName val="сч. 66.01"/>
      <sheetName val="сч. 66.02"/>
      <sheetName val="сч. 62.01"/>
      <sheetName val="Налог на имущество"/>
      <sheetName val="1. Раскрытие по ОС"/>
      <sheetName val="2. Движение по НЗС МСФО"/>
      <sheetName val="3. Движение ОС по МСФО"/>
      <sheetName val="4. Сверка данных"/>
      <sheetName val="01 выгрузка клиент"/>
      <sheetName val="02 выгрузка клиент"/>
      <sheetName val="07 выгрузка клиент"/>
      <sheetName val="08 выгрузка клиент"/>
      <sheetName val="9. РСБУ СПИ"/>
      <sheetName val="Раскрытия"/>
      <sheetName val="2008 год + сч.62"/>
      <sheetName val="до 2007"/>
      <sheetName val="янв-февр"/>
      <sheetName val="янв-март"/>
      <sheetName val="янв-апр"/>
      <sheetName val="янв-май"/>
      <sheetName val="янв-июнь"/>
      <sheetName val="янв-июль"/>
      <sheetName val="янв-авг"/>
      <sheetName val="янв-сент"/>
      <sheetName val="янв-окт"/>
      <sheetName val="янв-нояб"/>
      <sheetName val="янв-дек"/>
      <sheetName val="2008 год"/>
      <sheetName val="TB-1"/>
      <sheetName val="TB-2"/>
      <sheetName val="AutoAdj"/>
      <sheetName val="A4-1"/>
      <sheetName val="A3-1"/>
      <sheetName val="O3-1"/>
      <sheetName val="C2-1"/>
      <sheetName val="C2-2"/>
      <sheetName val="C3-1"/>
      <sheetName val="C3-2"/>
      <sheetName val="Rates"/>
      <sheetName val="XX-X"/>
      <sheetName val="Ф1 и Ф2 МСФО"/>
      <sheetName val="проверка Ф 1 и 2"/>
      <sheetName val="A1-1"/>
      <sheetName val="A2-1"/>
      <sheetName val="A2-2"/>
      <sheetName val="A2-3"/>
      <sheetName val="A2-4"/>
      <sheetName val="A2-5"/>
      <sheetName val="A2-6"/>
      <sheetName val="A2-7"/>
      <sheetName val="A4-2"/>
      <sheetName val="A4-3"/>
      <sheetName val="A4-4"/>
      <sheetName val="A5-1"/>
      <sheetName val="A5-2"/>
      <sheetName val="A5-3"/>
      <sheetName val="A5-4"/>
      <sheetName val="A5-5"/>
      <sheetName val="A5-6"/>
      <sheetName val="A6"/>
      <sheetName val="А6-1"/>
      <sheetName val="O1-1"/>
      <sheetName val="O1-2"/>
      <sheetName val="O1-3"/>
      <sheetName val="O1-4"/>
      <sheetName val="O1-5"/>
      <sheetName val="O4-1"/>
      <sheetName val="K3"/>
      <sheetName val="P3-1"/>
      <sheetName val="С6-1"/>
      <sheetName val="F1-1"/>
      <sheetName val="F1-2"/>
      <sheetName val="F1-3"/>
      <sheetName val="F1-4"/>
      <sheetName val="Свод Ф1"/>
      <sheetName val="Свод Ф2"/>
      <sheetName val="HelpSheet"/>
      <sheetName val="unrec liab reconc"/>
      <sheetName val="Retutns vs acc (general)"/>
      <sheetName val="outputVAT(2)"/>
      <sheetName val="VATadvances"/>
      <sheetName val="УКП"/>
      <sheetName val="стр.141-143,145"/>
      <sheetName val="стр.231"/>
      <sheetName val="стр.232"/>
      <sheetName val="стр.233"/>
      <sheetName val="стр.234"/>
      <sheetName val="стр.235"/>
      <sheetName val="стр.241"/>
      <sheetName val="стр. 242"/>
      <sheetName val="стр.243"/>
      <sheetName val="стр.244"/>
      <sheetName val="стр.245"/>
      <sheetName val="стр. 246"/>
      <sheetName val="стр.251"/>
      <sheetName val="стр.253"/>
      <sheetName val="стр.270"/>
      <sheetName val="стр.511"/>
      <sheetName val="стр.512"/>
      <sheetName val="стр. 520"/>
      <sheetName val="стр. 611"/>
      <sheetName val="стр. 612"/>
      <sheetName val="стр. 626"/>
      <sheetName val="Общие примечания к заполнению"/>
      <sheetName val="0_0"/>
      <sheetName val="0_1"/>
      <sheetName val="A2-0"/>
      <sheetName val="A6-1"/>
      <sheetName val="C6-1"/>
      <sheetName val="Tmp"/>
      <sheetName val="чист.активы"/>
      <sheetName val="Настройка"/>
      <sheetName val="Увязки"/>
      <sheetName val="2-отр"/>
      <sheetName val="3-отр"/>
      <sheetName val="4-отр"/>
      <sheetName val="5-отр"/>
      <sheetName val="6-отр"/>
      <sheetName val="7-отр"/>
      <sheetName val="8-отр"/>
      <sheetName val="9_2"/>
      <sheetName val="9-отр"/>
      <sheetName val="акт01"/>
      <sheetName val="акт02"/>
      <sheetName val="акт03"/>
      <sheetName val="акт04"/>
      <sheetName val="акт05"/>
      <sheetName val="акт06"/>
      <sheetName val="акт07"/>
      <sheetName val="акт08"/>
      <sheetName val="акт0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Справочная инф"/>
      <sheetName val="1,2"/>
      <sheetName val="P3 to delet"/>
      <sheetName val="D1-2"/>
      <sheetName val="D1-1"/>
      <sheetName val="Date"/>
      <sheetName val="Bill USD"/>
      <sheetName val="Bill KZT"/>
      <sheetName val="GFIS"/>
      <sheetName val="add 701.02"/>
      <sheetName val="Aedas"/>
      <sheetName val="Bonus_1"/>
      <sheetName val="C of S"/>
      <sheetName val="TRC"/>
      <sheetName val="SC"/>
      <sheetName val="Cheeswright"/>
      <sheetName val="NB"/>
      <sheetName val="In scope_1"/>
      <sheetName val="Interest issue"/>
      <sheetName val="Irina"/>
      <sheetName val="ADMIN_1"/>
      <sheetName val="Advice_1"/>
      <sheetName val="Audit requre"/>
      <sheetName val="El Filing"/>
      <sheetName val="Shevenina"/>
      <sheetName val="GTMA"/>
      <sheetName val="VAT reg"/>
      <sheetName val="Expenses"/>
      <sheetName val="Pivot"/>
      <sheetName val="Baker OTS 2002-2004"/>
      <sheetName val="Summary_Rus_2q 2007"/>
      <sheetName val="Summary_Rus"/>
      <sheetName val="Historic Cost_Rus"/>
      <sheetName val="Historic Cost"/>
      <sheetName val="УП всего без ГФУ"/>
      <sheetName val="УП инвест"/>
      <sheetName val="Таблетки инвест"/>
      <sheetName val="УП 2003-2008"/>
      <sheetName val="УП всего-без"/>
      <sheetName val="Проект &quot;Таблетки Россия&quot;"/>
      <sheetName val="Проект &quot;Двуокись Россия&quot;"/>
      <sheetName val="Двуокись инвест "/>
      <sheetName val="Сбыт"/>
      <sheetName val="Проект &quot;Реген.топливо&quot;"/>
      <sheetName val="Проект &quot;Зола&quot;"/>
      <sheetName val="Проект &quot;Закись-окись&quot;"/>
      <sheetName val="Яшину 2002 г"/>
      <sheetName val="Результаты"/>
      <sheetName val="Проект &quot;ГФУ&quot;"/>
      <sheetName val="Проект &quot;PWR&quot;"/>
      <sheetName val="Проект &quot;Candu&quot;"/>
      <sheetName val="Проект &quot;Казахстанское сырье&quot;"/>
      <sheetName val="Проект &quot;Конверсия природного U&quot;"/>
      <sheetName val="Энергетика (расчет)"/>
      <sheetName val="УП всего-с"/>
      <sheetName val="Балансы ГП"/>
      <sheetName val="Зарплата"/>
      <sheetName val="зарплата (вспомог)"/>
      <sheetName val="Исх.данные"/>
      <sheetName val="Цены ГП"/>
      <sheetName val="Балансы сырья"/>
      <sheetName val="Наличие сырья"/>
      <sheetName val="Балансы ПМ"/>
      <sheetName val="ВВЭР - 3,3%"/>
      <sheetName val="ВВЭР - 3,3% Gd"/>
      <sheetName val="ВВЭР - 3,6%"/>
      <sheetName val="ВВЭР - 4,0%"/>
      <sheetName val="ВВЭР - 4,4%"/>
      <sheetName val="ВВЭР - StZn"/>
      <sheetName val="ВВЭР "/>
      <sheetName val="РБМК - 2,6%"/>
      <sheetName val="РБМК"/>
      <sheetName val="Двуокись 3,6%"/>
      <sheetName val="Двуокись 4,4%"/>
      <sheetName val="Двуокись"/>
      <sheetName val="ВВЭР - PWR"/>
      <sheetName val="Двуокись PWR"/>
      <sheetName val="ВВЭР - &quot;Казах.сырье&quot;"/>
      <sheetName val="Двуокись &quot;Казах.сырье&quot;"/>
      <sheetName val="ВВЭР - &quot;Candu&quot;"/>
      <sheetName val="Двуокись &quot;Candu&quot;"/>
      <sheetName val="ЗП и накладные (зола - 600)"/>
      <sheetName val="ЗП и накладные (зола - 4)"/>
      <sheetName val="Закись-окись (италия)"/>
      <sheetName val="ЗП и накладные (италия-600)"/>
      <sheetName val="ЗП и накладные (италия-4)"/>
      <sheetName val="ГФУ - 3,0"/>
      <sheetName val="ГФУ - 3,6"/>
      <sheetName val="ГФУ - 4,4"/>
      <sheetName val="Хвосты-отходы"/>
      <sheetName val="ОТК"/>
      <sheetName val="смета 2001 г(без аморт)"/>
      <sheetName val="смета 2002 г без РБП"/>
      <sheetName val="смета 2002 г МОК"/>
      <sheetName val="распределение модели"/>
      <sheetName val="Энергетика (В)"/>
      <sheetName val="Энергетика (Р)"/>
      <sheetName val="Энергетика"/>
      <sheetName val="накл 2002-2016 УП"/>
      <sheetName val="Накладные &quot;Р&quot; (600)"/>
      <sheetName val="Материалы"/>
      <sheetName val="Накладные &quot;В&quot; (4)"/>
      <sheetName val="смета 2003 г МОК"/>
      <sheetName val="смета 2004 г МОК"/>
      <sheetName val="смета 2005 г МОК"/>
      <sheetName val="смета 2006 г МОК"/>
      <sheetName val="смета 2007 г МОК"/>
      <sheetName val="смета 2008 г МОК"/>
      <sheetName val="смета 2009 г МОК"/>
      <sheetName val="смета 2010 г МОК"/>
      <sheetName val="смета 2011 г МОК"/>
      <sheetName val="смета 2012 г МОК"/>
      <sheetName val="смета 2013 г МОК"/>
      <sheetName val="смета 2014 г МОК"/>
      <sheetName val="смета 2015 г МОК"/>
      <sheetName val="смета 2016 г МОК"/>
      <sheetName val="Общецеховые"/>
      <sheetName val="Спецодежда"/>
      <sheetName val="накл 2002-2005 УП"/>
      <sheetName val="смета 2002-2005 гг"/>
      <sheetName val="смета 2002-2005 гг (без аморт)"/>
      <sheetName val="АВКС"/>
      <sheetName val="энерг-АВКС2001"/>
      <sheetName val="энерг-АВКС2005"/>
      <sheetName val="РБП, МАГАТЭ"/>
      <sheetName val="Хвосты-отходы (2)"/>
      <sheetName val="ОТК (2)"/>
      <sheetName val="ЦЗЛ (2)"/>
      <sheetName val="распределение КВ"/>
      <sheetName val="КВ 00"/>
      <sheetName val="51"/>
      <sheetName val="61"/>
      <sheetName val="Проект &quot;Конверсия природног (2)"/>
      <sheetName val="Summary P+L "/>
      <sheetName val="Period 1-3 "/>
      <sheetName val="Period 4-12"/>
      <sheetName val="Consolidated balance Sheet"/>
      <sheetName val="Global 04"/>
      <sheetName val="Overheads 04"/>
      <sheetName val="PFD Summary"/>
      <sheetName val="Global 05 + 06"/>
      <sheetName val="Overheads 05 + 06"/>
      <sheetName val="Nat Lab Recovery"/>
      <sheetName val="AprHistory"/>
      <sheetName val="Uniform Apr"/>
      <sheetName val="%-age uplift"/>
      <sheetName val="MayHistory"/>
      <sheetName val="Uniform May"/>
      <sheetName val="list_cc"/>
      <sheetName val="list_accounts"/>
      <sheetName val="KAZ"/>
      <sheetName val="GAAP"/>
      <sheetName val="journal1"/>
      <sheetName val="Detailed"/>
      <sheetName val="Sheet2 (2)"/>
      <sheetName val="Proposal Summary"/>
      <sheetName val="Expat Labor"/>
      <sheetName val="Kazakh Labor"/>
      <sheetName val="Other Direct Costs"/>
      <sheetName val="Materials"/>
      <sheetName val="Payroll Assumptions"/>
      <sheetName val="Comparison Report"/>
      <sheetName val="Trans Summary"/>
      <sheetName val="TR_data"/>
      <sheetName val="Charts TR"/>
      <sheetName val="Trans Total"/>
      <sheetName val="151000"/>
      <sheetName val="155000"/>
      <sheetName val="156100"/>
      <sheetName val="156150"/>
      <sheetName val="156200"/>
      <sheetName val="156250"/>
      <sheetName val="156300"/>
      <sheetName val="156350"/>
      <sheetName val="Summary Transportation"/>
      <sheetName val="151000 Trans Mngt"/>
      <sheetName val="155000 APWHSE"/>
      <sheetName val="156100 LDV OPS"/>
      <sheetName val="156150 LDV WS"/>
      <sheetName val="156200 Bus OPS"/>
      <sheetName val="156250 Bus WS"/>
      <sheetName val="156300 HE OPS"/>
      <sheetName val="156350 HE WS"/>
      <sheetName val="151000 nat labour"/>
      <sheetName val="155000 APWHSE nat labour"/>
      <sheetName val="156100 Nat labour"/>
      <sheetName val="156150 Nat labour"/>
      <sheetName val="156200 Nat labour"/>
      <sheetName val="156250 Nat labour"/>
      <sheetName val="156300 Nat labour"/>
      <sheetName val="156350 Nat labour"/>
      <sheetName val="5+2"/>
      <sheetName val="28+28"/>
      <sheetName val="Expat Pay"/>
      <sheetName val="Expat other costs"/>
      <sheetName val="Fixed rates"/>
      <sheetName val="151000 Transportation Mangement"/>
      <sheetName val="MECH."/>
      <sheetName val="SUM"/>
      <sheetName val="ANL"/>
      <sheetName val="CIT 2005"/>
      <sheetName val="Trial balance 2005"/>
      <sheetName val="681"/>
      <sheetName val="CIT 2004 "/>
      <sheetName val="Trial balance 2004"/>
      <sheetName val="WHT 2005"/>
      <sheetName val="VAT 2004"/>
      <sheetName val="VAT 2005"/>
      <sheetName val="VAT 1C"/>
      <sheetName val="payroll 2004"/>
      <sheetName val="Payroll 2005"/>
      <sheetName val="summary payroll"/>
      <sheetName val="ST 2004"/>
      <sheetName val="ST 2005"/>
      <sheetName val="PIT 2004"/>
      <sheetName val="PIT 2005"/>
      <sheetName val="property 2004"/>
      <sheetName val="property 2005"/>
      <sheetName val="royalty"/>
      <sheetName val="commercial discovery bonus"/>
      <sheetName val="Tax Audit Summary Altel"/>
      <sheetName val="CIT 2002"/>
      <sheetName val="CIT 2003 "/>
      <sheetName val="TMS Summary"/>
      <sheetName val="WHT 2002"/>
      <sheetName val="WHT 2003"/>
      <sheetName val="WHT 2004"/>
      <sheetName val="VAT 2002"/>
      <sheetName val="VAT 2003"/>
      <sheetName val="Social Tax"/>
      <sheetName val="31 aralik"/>
      <sheetName val="Breakdown"/>
      <sheetName val="Journal"/>
      <sheetName val="Capital leases"/>
      <sheetName val="AJEs"/>
      <sheetName val="ARO Nick"/>
      <sheetName val="TB (Tenge)"/>
      <sheetName val="TB (USD)"/>
      <sheetName val="BS (Aggs)"/>
      <sheetName val="IS (Aggs)"/>
      <sheetName val="ARO Aman"/>
      <sheetName val="Property"/>
      <sheetName val="Preproduction exp"/>
      <sheetName val="Mining property"/>
      <sheetName val="Finance lease"/>
      <sheetName val="Mineral Interest"/>
      <sheetName val="CapAssets"/>
      <sheetName val="Due to State"/>
      <sheetName val="Receivable"/>
      <sheetName val="Tax rec"/>
      <sheetName val="RE"/>
      <sheetName val="averages"/>
      <sheetName val="UK Pounds 2004"/>
      <sheetName val="Dutch crown 2004"/>
      <sheetName val="US Dollar 2004"/>
      <sheetName val=" Euro 2004"/>
      <sheetName val="Kgz Som 2004"/>
      <sheetName val="Russian Ruble 2004"/>
      <sheetName val="SDR 2004"/>
      <sheetName val="Uzbek Sum 2004"/>
      <sheetName val="Ukrainian griv.2004"/>
      <sheetName val="Swedish crown 2004"/>
      <sheetName val="Sweden Franc 2004"/>
      <sheetName val="Форма 1 с внутригр_"/>
      <sheetName val="Форма 1а"/>
      <sheetName val="Форма 2"/>
      <sheetName val="Форма 2 с внутригр_"/>
      <sheetName val="Форма 2а"/>
      <sheetName val="Ф-3"/>
      <sheetName val="Ф3-1"/>
      <sheetName val="Прилож. 1 к Ф-3"/>
      <sheetName val="Приложение 2 к Ф-3"/>
      <sheetName val="Прилож-3 к Ф 3"/>
      <sheetName val="Ф 3-2"/>
      <sheetName val="Форма 4"/>
      <sheetName val="Форма 4а"/>
      <sheetName val="5а"/>
      <sheetName val="5б"/>
      <sheetName val="7а"/>
      <sheetName val="7б"/>
      <sheetName val="8а"/>
      <sheetName val="8б"/>
      <sheetName val="8в"/>
      <sheetName val="8г"/>
      <sheetName val="10а"/>
      <sheetName val="10 б"/>
      <sheetName val="11а"/>
      <sheetName val="11б"/>
      <sheetName val="11в"/>
      <sheetName val="12а"/>
      <sheetName val="12б"/>
      <sheetName val="13а "/>
      <sheetName val="14 а"/>
      <sheetName val="15 а"/>
      <sheetName val="15 б"/>
      <sheetName val="17-1"/>
      <sheetName val="17-2"/>
      <sheetName val="17-3"/>
      <sheetName val="17-4"/>
      <sheetName val="Cost Base"/>
      <sheetName val="Equip Summary"/>
      <sheetName val="Equip Fleet Comp"/>
      <sheetName val="Prime Design Parameters"/>
      <sheetName val="Equip Capital"/>
      <sheetName val="Design Equipment"/>
      <sheetName val="Telpac Sims"/>
      <sheetName val="Productivity"/>
      <sheetName val="Opex BCM-hr"/>
      <sheetName val="Opex  R-hr"/>
      <sheetName val="Sup Opex  R-hr"/>
      <sheetName val="Sup R-annum"/>
      <sheetName val="Tyres"/>
      <sheetName val="Operating hours"/>
      <sheetName val="P&amp;H4100XPC"/>
      <sheetName val="PC 8000-6 FSE "/>
      <sheetName val="PC 4000 Electric FSE"/>
      <sheetName val="Estim. Prod. PC8000FS"/>
      <sheetName val="Estim. Prod.PC4000FS"/>
      <sheetName val="Truck Productivity"/>
      <sheetName val="Truck Specs"/>
      <sheetName val="Design Equipment FVN"/>
      <sheetName val="Selection"/>
      <sheetName val="chart c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KUMTOR GOLD COMPANY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1">
          <cell r="A1" t="str">
            <v>Kumtor Gold Company</v>
          </cell>
        </row>
      </sheetData>
      <sheetData sheetId="13" refreshError="1"/>
      <sheetData sheetId="14">
        <row r="1">
          <cell r="A1" t="str">
            <v>Kumtor Operating Company</v>
          </cell>
        </row>
      </sheetData>
      <sheetData sheetId="15">
        <row r="1">
          <cell r="A1" t="str">
            <v>KUMTOR GOLD COMPANY</v>
          </cell>
        </row>
      </sheetData>
      <sheetData sheetId="16">
        <row r="1">
          <cell r="A1" t="str">
            <v>Kant Cement</v>
          </cell>
        </row>
      </sheetData>
      <sheetData sheetId="17">
        <row r="1">
          <cell r="A1" t="str">
            <v>KUMTOR OPERATING COMPANY</v>
          </cell>
        </row>
      </sheetData>
      <sheetData sheetId="18">
        <row r="1">
          <cell r="A1" t="str">
            <v>KUMTOR OPERATING COMPANY</v>
          </cell>
        </row>
      </sheetData>
      <sheetData sheetId="19">
        <row r="1">
          <cell r="A1" t="str">
            <v>KUMTOR OPERATING COMPANY</v>
          </cell>
        </row>
      </sheetData>
      <sheetData sheetId="20" refreshError="1"/>
      <sheetData sheetId="21" refreshError="1"/>
      <sheetData sheetId="22" refreshError="1"/>
      <sheetData sheetId="23">
        <row r="1">
          <cell r="A1" t="str">
            <v>Kumtor Gold Company</v>
          </cell>
        </row>
      </sheetData>
      <sheetData sheetId="24">
        <row r="1">
          <cell r="A1" t="str">
            <v>Kant Cement</v>
          </cell>
        </row>
      </sheetData>
      <sheetData sheetId="25">
        <row r="1">
          <cell r="A1" t="str">
            <v>Investments</v>
          </cell>
        </row>
      </sheetData>
      <sheetData sheetId="26">
        <row r="1">
          <cell r="A1" t="str">
            <v>Investments</v>
          </cell>
        </row>
      </sheetData>
      <sheetData sheetId="27">
        <row r="1">
          <cell r="A1" t="str">
            <v>Kumtor Gold Company</v>
          </cell>
        </row>
      </sheetData>
      <sheetData sheetId="28">
        <row r="1">
          <cell r="A1" t="str">
            <v>KUMTOR OPERATING COMPANY</v>
          </cell>
        </row>
      </sheetData>
      <sheetData sheetId="29">
        <row r="1">
          <cell r="A1" t="str">
            <v>Kumtor Gold Company</v>
          </cell>
        </row>
      </sheetData>
      <sheetData sheetId="30">
        <row r="1">
          <cell r="A1" t="str">
            <v>Investments</v>
          </cell>
        </row>
      </sheetData>
      <sheetData sheetId="31">
        <row r="1">
          <cell r="A1" t="str">
            <v>Kumtor Operating Company</v>
          </cell>
        </row>
      </sheetData>
      <sheetData sheetId="32">
        <row r="1">
          <cell r="A1" t="str">
            <v>KUMTOR OPERATING COMPANY</v>
          </cell>
        </row>
      </sheetData>
      <sheetData sheetId="33">
        <row r="1">
          <cell r="A1" t="str">
            <v>KUMTOR OPERATING COMPANY</v>
          </cell>
        </row>
      </sheetData>
      <sheetData sheetId="34">
        <row r="1">
          <cell r="A1" t="str">
            <v>KUMTOR OPERATING COMPANY</v>
          </cell>
        </row>
      </sheetData>
      <sheetData sheetId="35">
        <row r="1">
          <cell r="A1" t="str">
            <v>KUMTOR OPERATING COMPANY</v>
          </cell>
        </row>
      </sheetData>
      <sheetData sheetId="36">
        <row r="1">
          <cell r="A1" t="str">
            <v>KUMTOR OPERATING COMPANY</v>
          </cell>
        </row>
      </sheetData>
      <sheetData sheetId="37">
        <row r="1">
          <cell r="A1" t="str">
            <v>Kumtor Gold Company</v>
          </cell>
        </row>
      </sheetData>
      <sheetData sheetId="38">
        <row r="1">
          <cell r="A1" t="str">
            <v>Kumtor Gold Company</v>
          </cell>
        </row>
      </sheetData>
      <sheetData sheetId="39">
        <row r="1">
          <cell r="A1" t="str">
            <v>Kant Cement</v>
          </cell>
        </row>
      </sheetData>
      <sheetData sheetId="40">
        <row r="1">
          <cell r="A1" t="str">
            <v>Investments</v>
          </cell>
        </row>
      </sheetData>
      <sheetData sheetId="41">
        <row r="1">
          <cell r="A1" t="str">
            <v>Kant Cement</v>
          </cell>
        </row>
      </sheetData>
      <sheetData sheetId="42" refreshError="1"/>
      <sheetData sheetId="43">
        <row r="1">
          <cell r="A1" t="str">
            <v>KUMTOR OPERATING COMPANY</v>
          </cell>
        </row>
      </sheetData>
      <sheetData sheetId="44">
        <row r="1">
          <cell r="A1" t="str">
            <v>Kumtor Gold Company</v>
          </cell>
        </row>
      </sheetData>
      <sheetData sheetId="45">
        <row r="1">
          <cell r="A1" t="str">
            <v>KUMTOR GOLD COMPANY</v>
          </cell>
        </row>
      </sheetData>
      <sheetData sheetId="46">
        <row r="1">
          <cell r="A1" t="str">
            <v>Kumtor Operating Company</v>
          </cell>
        </row>
      </sheetData>
      <sheetData sheetId="47">
        <row r="1">
          <cell r="A1" t="str">
            <v>Investments</v>
          </cell>
        </row>
      </sheetData>
      <sheetData sheetId="48">
        <row r="1">
          <cell r="A1" t="str">
            <v>KUMTOR OPERATING COMPANY</v>
          </cell>
        </row>
      </sheetData>
      <sheetData sheetId="49">
        <row r="1">
          <cell r="A1" t="str">
            <v>KUMTOR OPERATING COMPANY</v>
          </cell>
        </row>
      </sheetData>
      <sheetData sheetId="50">
        <row r="1">
          <cell r="A1" t="str">
            <v>KUMTOR OPERATING COMPANY</v>
          </cell>
        </row>
      </sheetData>
      <sheetData sheetId="51">
        <row r="1">
          <cell r="A1" t="str">
            <v>Investments</v>
          </cell>
        </row>
      </sheetData>
      <sheetData sheetId="52">
        <row r="1">
          <cell r="A1" t="str">
            <v>Kumtor Gold Company</v>
          </cell>
        </row>
      </sheetData>
      <sheetData sheetId="53">
        <row r="1">
          <cell r="A1" t="str">
            <v>Investments</v>
          </cell>
        </row>
      </sheetData>
      <sheetData sheetId="54">
        <row r="1">
          <cell r="A1" t="str">
            <v>Kumtor Operating Company</v>
          </cell>
        </row>
      </sheetData>
      <sheetData sheetId="55">
        <row r="1">
          <cell r="A1" t="str">
            <v>Investments</v>
          </cell>
        </row>
      </sheetData>
      <sheetData sheetId="56">
        <row r="1">
          <cell r="A1" t="str">
            <v>Investments</v>
          </cell>
        </row>
      </sheetData>
      <sheetData sheetId="57">
        <row r="1">
          <cell r="A1" t="str">
            <v>KUMTOR OPERATING COMPANY</v>
          </cell>
        </row>
      </sheetData>
      <sheetData sheetId="58">
        <row r="1">
          <cell r="A1" t="str">
            <v>KUMTOR OPERATING COMPANY</v>
          </cell>
        </row>
      </sheetData>
      <sheetData sheetId="59">
        <row r="1">
          <cell r="A1" t="str">
            <v>KUMTOR OPERATING COMPANY</v>
          </cell>
        </row>
      </sheetData>
      <sheetData sheetId="60">
        <row r="1">
          <cell r="A1" t="str">
            <v>KUMTOR GOLD COMPANY</v>
          </cell>
        </row>
      </sheetData>
      <sheetData sheetId="61">
        <row r="1">
          <cell r="A1" t="str">
            <v>Kumtor Operating Company</v>
          </cell>
        </row>
      </sheetData>
      <sheetData sheetId="62">
        <row r="1">
          <cell r="A1" t="str">
            <v>Investments</v>
          </cell>
        </row>
      </sheetData>
      <sheetData sheetId="63">
        <row r="1">
          <cell r="A1" t="str">
            <v>KUMTOR OPERATING COMPANY</v>
          </cell>
        </row>
      </sheetData>
      <sheetData sheetId="64">
        <row r="1">
          <cell r="A1" t="str">
            <v>Investments</v>
          </cell>
        </row>
      </sheetData>
      <sheetData sheetId="65">
        <row r="1">
          <cell r="A1" t="str">
            <v>Investments</v>
          </cell>
        </row>
      </sheetData>
      <sheetData sheetId="66">
        <row r="1">
          <cell r="A1" t="str">
            <v>Investments</v>
          </cell>
        </row>
      </sheetData>
      <sheetData sheetId="67">
        <row r="1">
          <cell r="A1" t="str">
            <v>Kumtor Gold Company</v>
          </cell>
        </row>
      </sheetData>
      <sheetData sheetId="68">
        <row r="1">
          <cell r="A1" t="str">
            <v>Investments</v>
          </cell>
        </row>
      </sheetData>
      <sheetData sheetId="69">
        <row r="1">
          <cell r="A1" t="str">
            <v>Kumtor Operating Company</v>
          </cell>
        </row>
      </sheetData>
      <sheetData sheetId="70">
        <row r="1">
          <cell r="A1" t="str">
            <v>Investments</v>
          </cell>
        </row>
      </sheetData>
      <sheetData sheetId="71">
        <row r="1">
          <cell r="A1" t="str">
            <v>Investments</v>
          </cell>
        </row>
      </sheetData>
      <sheetData sheetId="72">
        <row r="1">
          <cell r="A1" t="str">
            <v>KUMTOR OPERATING COMPANY</v>
          </cell>
        </row>
      </sheetData>
      <sheetData sheetId="73">
        <row r="1">
          <cell r="A1" t="str">
            <v>KUMTOR OPERATING COMPANY</v>
          </cell>
        </row>
      </sheetData>
      <sheetData sheetId="74">
        <row r="1">
          <cell r="A1" t="str">
            <v>KUMTOR OPERATING COMPANY</v>
          </cell>
        </row>
      </sheetData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1">
          <cell r="A1" t="str">
            <v>Investments</v>
          </cell>
        </row>
      </sheetData>
      <sheetData sheetId="82">
        <row r="1">
          <cell r="A1" t="str">
            <v>Investments</v>
          </cell>
        </row>
      </sheetData>
      <sheetData sheetId="83">
        <row r="1">
          <cell r="A1" t="str">
            <v>Investments</v>
          </cell>
        </row>
      </sheetData>
      <sheetData sheetId="84">
        <row r="1">
          <cell r="A1" t="str">
            <v>Investments</v>
          </cell>
        </row>
      </sheetData>
      <sheetData sheetId="85" refreshError="1"/>
      <sheetData sheetId="86">
        <row r="1">
          <cell r="A1" t="str">
            <v>Investments</v>
          </cell>
        </row>
      </sheetData>
      <sheetData sheetId="87">
        <row r="1">
          <cell r="A1" t="str">
            <v>Investments</v>
          </cell>
        </row>
      </sheetData>
      <sheetData sheetId="88">
        <row r="1">
          <cell r="A1" t="str">
            <v>KUMTOR OPERATING COMPANY</v>
          </cell>
        </row>
      </sheetData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Investments</v>
          </cell>
        </row>
      </sheetData>
      <sheetData sheetId="104">
        <row r="1">
          <cell r="A1" t="str">
            <v>Investments</v>
          </cell>
        </row>
      </sheetData>
      <sheetData sheetId="105">
        <row r="1">
          <cell r="A1" t="str">
            <v>Investments</v>
          </cell>
        </row>
      </sheetData>
      <sheetData sheetId="106">
        <row r="1">
          <cell r="A1" t="str">
            <v>Investments</v>
          </cell>
        </row>
      </sheetData>
      <sheetData sheetId="107">
        <row r="1">
          <cell r="A1" t="str">
            <v>Investments</v>
          </cell>
        </row>
      </sheetData>
      <sheetData sheetId="108">
        <row r="1">
          <cell r="A1" t="str">
            <v>Investments</v>
          </cell>
        </row>
      </sheetData>
      <sheetData sheetId="109">
        <row r="1">
          <cell r="A1" t="str">
            <v>Investments</v>
          </cell>
        </row>
      </sheetData>
      <sheetData sheetId="110">
        <row r="1">
          <cell r="A1" t="str">
            <v>Investments</v>
          </cell>
        </row>
      </sheetData>
      <sheetData sheetId="111">
        <row r="1">
          <cell r="A1" t="str">
            <v>Investments</v>
          </cell>
        </row>
      </sheetData>
      <sheetData sheetId="112">
        <row r="1">
          <cell r="A1" t="str">
            <v>Investments</v>
          </cell>
        </row>
      </sheetData>
      <sheetData sheetId="113">
        <row r="1">
          <cell r="A1" t="str">
            <v>Investments</v>
          </cell>
        </row>
      </sheetData>
      <sheetData sheetId="114">
        <row r="1">
          <cell r="A1" t="str">
            <v>Investments</v>
          </cell>
        </row>
      </sheetData>
      <sheetData sheetId="115">
        <row r="1">
          <cell r="A1" t="str">
            <v>Investments</v>
          </cell>
        </row>
      </sheetData>
      <sheetData sheetId="116">
        <row r="1">
          <cell r="A1" t="str">
            <v>Investments</v>
          </cell>
        </row>
      </sheetData>
      <sheetData sheetId="117">
        <row r="1">
          <cell r="A1" t="str">
            <v>Investments</v>
          </cell>
        </row>
      </sheetData>
      <sheetData sheetId="118">
        <row r="1">
          <cell r="A1" t="str">
            <v>Investments</v>
          </cell>
        </row>
      </sheetData>
      <sheetData sheetId="119">
        <row r="1">
          <cell r="A1" t="str">
            <v>Investments</v>
          </cell>
        </row>
      </sheetData>
      <sheetData sheetId="120">
        <row r="1">
          <cell r="A1" t="str">
            <v>Investments</v>
          </cell>
        </row>
      </sheetData>
      <sheetData sheetId="121">
        <row r="1">
          <cell r="A1" t="str">
            <v>Investments</v>
          </cell>
        </row>
      </sheetData>
      <sheetData sheetId="122">
        <row r="1">
          <cell r="A1" t="str">
            <v>Investments</v>
          </cell>
        </row>
      </sheetData>
      <sheetData sheetId="123">
        <row r="1">
          <cell r="A1" t="str">
            <v>Investments</v>
          </cell>
        </row>
      </sheetData>
      <sheetData sheetId="124">
        <row r="1">
          <cell r="A1" t="str">
            <v>Investments</v>
          </cell>
        </row>
      </sheetData>
      <sheetData sheetId="125">
        <row r="1">
          <cell r="A1" t="str">
            <v>Investments</v>
          </cell>
        </row>
      </sheetData>
      <sheetData sheetId="126" refreshError="1"/>
      <sheetData sheetId="127">
        <row r="1">
          <cell r="A1" t="str">
            <v>Investments</v>
          </cell>
        </row>
      </sheetData>
      <sheetData sheetId="128">
        <row r="1">
          <cell r="A1" t="str">
            <v>Investments</v>
          </cell>
        </row>
      </sheetData>
      <sheetData sheetId="129">
        <row r="1">
          <cell r="A1" t="str">
            <v>Investments</v>
          </cell>
        </row>
      </sheetData>
      <sheetData sheetId="130">
        <row r="1">
          <cell r="A1" t="str">
            <v>Investments</v>
          </cell>
        </row>
      </sheetData>
      <sheetData sheetId="131">
        <row r="1">
          <cell r="A1" t="str">
            <v>Investments</v>
          </cell>
        </row>
      </sheetData>
      <sheetData sheetId="132">
        <row r="1">
          <cell r="A1" t="str">
            <v>Investments</v>
          </cell>
        </row>
      </sheetData>
      <sheetData sheetId="133">
        <row r="1">
          <cell r="A1" t="str">
            <v>Investments</v>
          </cell>
        </row>
      </sheetData>
      <sheetData sheetId="134">
        <row r="1">
          <cell r="A1" t="str">
            <v>Investments</v>
          </cell>
        </row>
      </sheetData>
      <sheetData sheetId="135">
        <row r="1">
          <cell r="A1" t="str">
            <v>Investments</v>
          </cell>
        </row>
      </sheetData>
      <sheetData sheetId="136">
        <row r="1">
          <cell r="A1" t="str">
            <v>Investments</v>
          </cell>
        </row>
      </sheetData>
      <sheetData sheetId="137">
        <row r="1">
          <cell r="A1" t="str">
            <v>Investments</v>
          </cell>
        </row>
      </sheetData>
      <sheetData sheetId="138">
        <row r="1">
          <cell r="A1" t="str">
            <v>KUMTOR GOLD COMPANY</v>
          </cell>
        </row>
      </sheetData>
      <sheetData sheetId="139">
        <row r="1">
          <cell r="A1" t="str">
            <v>Investments</v>
          </cell>
        </row>
      </sheetData>
      <sheetData sheetId="140">
        <row r="1">
          <cell r="A1" t="str">
            <v>Investments</v>
          </cell>
        </row>
      </sheetData>
      <sheetData sheetId="141">
        <row r="1">
          <cell r="A1" t="str">
            <v>Investments</v>
          </cell>
        </row>
      </sheetData>
      <sheetData sheetId="142">
        <row r="1">
          <cell r="A1" t="str">
            <v>Investments</v>
          </cell>
        </row>
      </sheetData>
      <sheetData sheetId="143">
        <row r="1">
          <cell r="A1" t="str">
            <v>Investments</v>
          </cell>
        </row>
      </sheetData>
      <sheetData sheetId="144">
        <row r="1">
          <cell r="A1" t="str">
            <v>Investments</v>
          </cell>
        </row>
      </sheetData>
      <sheetData sheetId="145">
        <row r="1">
          <cell r="A1" t="str">
            <v>Investments</v>
          </cell>
        </row>
      </sheetData>
      <sheetData sheetId="146">
        <row r="1">
          <cell r="A1" t="str">
            <v>Investments</v>
          </cell>
        </row>
      </sheetData>
      <sheetData sheetId="147">
        <row r="1">
          <cell r="A1" t="str">
            <v>KUMTOR GOLD COMPANY</v>
          </cell>
        </row>
      </sheetData>
      <sheetData sheetId="148">
        <row r="1">
          <cell r="A1" t="str">
            <v>Investments</v>
          </cell>
        </row>
      </sheetData>
      <sheetData sheetId="149">
        <row r="1">
          <cell r="A1" t="str">
            <v>Investments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>
        <row r="1">
          <cell r="A1" t="str">
            <v>Investments</v>
          </cell>
        </row>
      </sheetData>
      <sheetData sheetId="158">
        <row r="1">
          <cell r="A1" t="str">
            <v>Investments</v>
          </cell>
        </row>
      </sheetData>
      <sheetData sheetId="159">
        <row r="1">
          <cell r="A1" t="str">
            <v>Investments</v>
          </cell>
        </row>
      </sheetData>
      <sheetData sheetId="160">
        <row r="1">
          <cell r="A1" t="str">
            <v>Investments</v>
          </cell>
        </row>
      </sheetData>
      <sheetData sheetId="161">
        <row r="1">
          <cell r="A1" t="str">
            <v>Investments</v>
          </cell>
        </row>
      </sheetData>
      <sheetData sheetId="162">
        <row r="1">
          <cell r="A1" t="str">
            <v>KUMTOR GOLD COMPANY</v>
          </cell>
        </row>
      </sheetData>
      <sheetData sheetId="163">
        <row r="1">
          <cell r="A1" t="str">
            <v>Investments</v>
          </cell>
        </row>
      </sheetData>
      <sheetData sheetId="164">
        <row r="1">
          <cell r="A1" t="str">
            <v>Investments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>
        <row r="1">
          <cell r="A1" t="str">
            <v>Investments</v>
          </cell>
        </row>
      </sheetData>
      <sheetData sheetId="174">
        <row r="1">
          <cell r="A1" t="str">
            <v>Investments</v>
          </cell>
        </row>
      </sheetData>
      <sheetData sheetId="175">
        <row r="1">
          <cell r="A1" t="str">
            <v>Investments</v>
          </cell>
        </row>
      </sheetData>
      <sheetData sheetId="176">
        <row r="1">
          <cell r="A1" t="str">
            <v>Investments</v>
          </cell>
        </row>
      </sheetData>
      <sheetData sheetId="177">
        <row r="1">
          <cell r="A1" t="str">
            <v>KUMTOR GOLD COMPANY</v>
          </cell>
        </row>
      </sheetData>
      <sheetData sheetId="178">
        <row r="1">
          <cell r="A1" t="str">
            <v>Investments</v>
          </cell>
        </row>
      </sheetData>
      <sheetData sheetId="179">
        <row r="1">
          <cell r="A1" t="str">
            <v>Investments</v>
          </cell>
        </row>
      </sheetData>
      <sheetData sheetId="180">
        <row r="1">
          <cell r="A1" t="str">
            <v>Investments</v>
          </cell>
        </row>
      </sheetData>
      <sheetData sheetId="181">
        <row r="1">
          <cell r="A1" t="str">
            <v>Investments</v>
          </cell>
        </row>
      </sheetData>
      <sheetData sheetId="182">
        <row r="1">
          <cell r="A1" t="str">
            <v>Investments</v>
          </cell>
        </row>
      </sheetData>
      <sheetData sheetId="183">
        <row r="1">
          <cell r="A1" t="str">
            <v>Investments</v>
          </cell>
        </row>
      </sheetData>
      <sheetData sheetId="184">
        <row r="1">
          <cell r="A1" t="str">
            <v>Investments</v>
          </cell>
        </row>
      </sheetData>
      <sheetData sheetId="185">
        <row r="1">
          <cell r="A1" t="str">
            <v>Investments</v>
          </cell>
        </row>
      </sheetData>
      <sheetData sheetId="186">
        <row r="1">
          <cell r="A1" t="str">
            <v>Kant Cement</v>
          </cell>
        </row>
      </sheetData>
      <sheetData sheetId="187">
        <row r="1">
          <cell r="A1" t="str">
            <v>Investments</v>
          </cell>
        </row>
      </sheetData>
      <sheetData sheetId="188" refreshError="1"/>
      <sheetData sheetId="189" refreshError="1"/>
      <sheetData sheetId="190">
        <row r="1">
          <cell r="A1" t="str">
            <v>Investments</v>
          </cell>
        </row>
        <row r="28">
          <cell r="C28">
            <v>-435345</v>
          </cell>
        </row>
      </sheetData>
      <sheetData sheetId="191">
        <row r="1">
          <cell r="A1" t="str">
            <v>Investments</v>
          </cell>
        </row>
      </sheetData>
      <sheetData sheetId="192">
        <row r="1">
          <cell r="A1" t="str">
            <v>KUMTOR GOLD COMPANY</v>
          </cell>
        </row>
      </sheetData>
      <sheetData sheetId="193">
        <row r="1">
          <cell r="A1" t="str">
            <v>KUMTOR GOLD COMPANY</v>
          </cell>
        </row>
      </sheetData>
      <sheetData sheetId="194">
        <row r="1">
          <cell r="A1" t="str">
            <v>Investments</v>
          </cell>
        </row>
      </sheetData>
      <sheetData sheetId="195">
        <row r="1">
          <cell r="A1" t="str">
            <v>Investments</v>
          </cell>
        </row>
      </sheetData>
      <sheetData sheetId="196">
        <row r="1">
          <cell r="A1" t="str">
            <v>Investments</v>
          </cell>
        </row>
      </sheetData>
      <sheetData sheetId="197">
        <row r="1">
          <cell r="A1" t="str">
            <v>Investments</v>
          </cell>
        </row>
      </sheetData>
      <sheetData sheetId="198">
        <row r="1">
          <cell r="A1" t="str">
            <v>Investments</v>
          </cell>
        </row>
      </sheetData>
      <sheetData sheetId="199">
        <row r="1">
          <cell r="A1" t="str">
            <v>Investments</v>
          </cell>
        </row>
      </sheetData>
      <sheetData sheetId="200">
        <row r="1">
          <cell r="A1" t="str">
            <v>Investments</v>
          </cell>
        </row>
      </sheetData>
      <sheetData sheetId="201">
        <row r="1">
          <cell r="A1" t="str">
            <v>Kant Cement</v>
          </cell>
        </row>
      </sheetData>
      <sheetData sheetId="202">
        <row r="1">
          <cell r="A1" t="str">
            <v>Investments</v>
          </cell>
        </row>
      </sheetData>
      <sheetData sheetId="203">
        <row r="1">
          <cell r="A1" t="str">
            <v>Investments</v>
          </cell>
        </row>
      </sheetData>
      <sheetData sheetId="204">
        <row r="1">
          <cell r="A1" t="str">
            <v>Investments</v>
          </cell>
        </row>
      </sheetData>
      <sheetData sheetId="205">
        <row r="1">
          <cell r="A1" t="str">
            <v>Investments</v>
          </cell>
        </row>
      </sheetData>
      <sheetData sheetId="206" refreshError="1"/>
      <sheetData sheetId="207">
        <row r="1">
          <cell r="A1" t="str">
            <v>KUMTOR GOLD COMPANY</v>
          </cell>
        </row>
      </sheetData>
      <sheetData sheetId="208">
        <row r="1">
          <cell r="A1" t="str">
            <v>KUMTOR GOLD COMPANY</v>
          </cell>
        </row>
      </sheetData>
      <sheetData sheetId="209">
        <row r="1">
          <cell r="A1" t="str">
            <v>Investments</v>
          </cell>
        </row>
      </sheetData>
      <sheetData sheetId="210">
        <row r="1">
          <cell r="A1" t="str">
            <v>Investments</v>
          </cell>
        </row>
      </sheetData>
      <sheetData sheetId="211" refreshError="1"/>
      <sheetData sheetId="212">
        <row r="1">
          <cell r="A1" t="str">
            <v>KUMTOR OPERATING COMPANY</v>
          </cell>
        </row>
      </sheetData>
      <sheetData sheetId="213" refreshError="1"/>
      <sheetData sheetId="214" refreshError="1"/>
      <sheetData sheetId="215" refreshError="1"/>
      <sheetData sheetId="216">
        <row r="1">
          <cell r="A1" t="str">
            <v>Investments</v>
          </cell>
        </row>
      </sheetData>
      <sheetData sheetId="217">
        <row r="1">
          <cell r="A1" t="str">
            <v>Kant Cement</v>
          </cell>
        </row>
      </sheetData>
      <sheetData sheetId="218">
        <row r="1">
          <cell r="A1" t="str">
            <v>Investments</v>
          </cell>
        </row>
      </sheetData>
      <sheetData sheetId="219">
        <row r="1">
          <cell r="A1" t="str">
            <v>Kumtor Gold Company</v>
          </cell>
        </row>
      </sheetData>
      <sheetData sheetId="220">
        <row r="1">
          <cell r="A1" t="str">
            <v>Investments</v>
          </cell>
        </row>
      </sheetData>
      <sheetData sheetId="221">
        <row r="1">
          <cell r="A1" t="str">
            <v>Kumtor Operating Company</v>
          </cell>
        </row>
      </sheetData>
      <sheetData sheetId="222">
        <row r="1">
          <cell r="A1" t="str">
            <v>Kumtor Gold Company</v>
          </cell>
        </row>
      </sheetData>
      <sheetData sheetId="223">
        <row r="1">
          <cell r="A1" t="str">
            <v>KUMTOR GOLD COMPANY</v>
          </cell>
        </row>
      </sheetData>
      <sheetData sheetId="224">
        <row r="1">
          <cell r="A1" t="str">
            <v>Kumtor Operating Company</v>
          </cell>
        </row>
      </sheetData>
      <sheetData sheetId="225">
        <row r="1">
          <cell r="A1" t="str">
            <v>Investments</v>
          </cell>
        </row>
      </sheetData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1">
          <cell r="A1" t="str">
            <v>KUMTOR OPERATING COMPANY</v>
          </cell>
        </row>
      </sheetData>
      <sheetData sheetId="265">
        <row r="1">
          <cell r="A1" t="str">
            <v>KUMTOR OPERATING COMPANY</v>
          </cell>
        </row>
      </sheetData>
      <sheetData sheetId="266">
        <row r="1">
          <cell r="A1" t="str">
            <v>KUMTOR OPERATING COMPANY</v>
          </cell>
        </row>
      </sheetData>
      <sheetData sheetId="267">
        <row r="1">
          <cell r="A1" t="str">
            <v>Kant Cement</v>
          </cell>
        </row>
      </sheetData>
      <sheetData sheetId="268">
        <row r="1">
          <cell r="A1" t="str">
            <v>Kumtor Gold Company</v>
          </cell>
        </row>
      </sheetData>
      <sheetData sheetId="269">
        <row r="1">
          <cell r="A1" t="str">
            <v>Kant Cement</v>
          </cell>
        </row>
      </sheetData>
      <sheetData sheetId="270">
        <row r="1">
          <cell r="A1" t="str">
            <v>Kumtor Operating Company</v>
          </cell>
        </row>
      </sheetData>
      <sheetData sheetId="271">
        <row r="1">
          <cell r="A1" t="str">
            <v>KUMTOR GOLD COMPANY</v>
          </cell>
        </row>
      </sheetData>
      <sheetData sheetId="272">
        <row r="1">
          <cell r="A1" t="str">
            <v>Kumtor Gold Company</v>
          </cell>
        </row>
      </sheetData>
      <sheetData sheetId="273">
        <row r="1">
          <cell r="A1" t="str">
            <v>KUMTOR OPERATING COMPANY</v>
          </cell>
        </row>
      </sheetData>
      <sheetData sheetId="274">
        <row r="1">
          <cell r="A1" t="str">
            <v>KUMTOR OPERATING COMPANY</v>
          </cell>
        </row>
      </sheetData>
      <sheetData sheetId="275">
        <row r="1">
          <cell r="A1" t="str">
            <v>Kumtor Gold Company</v>
          </cell>
        </row>
      </sheetData>
      <sheetData sheetId="276">
        <row r="1">
          <cell r="A1" t="str">
            <v>Kant Cement</v>
          </cell>
        </row>
      </sheetData>
      <sheetData sheetId="277">
        <row r="1">
          <cell r="A1" t="str">
            <v>KUMTOR OPERATING COMPANY</v>
          </cell>
        </row>
      </sheetData>
      <sheetData sheetId="278">
        <row r="1">
          <cell r="A1" t="str">
            <v>KUMTOR OPERATING COMPANY</v>
          </cell>
        </row>
      </sheetData>
      <sheetData sheetId="279">
        <row r="1">
          <cell r="A1" t="str">
            <v>Kumtor Gold Company</v>
          </cell>
        </row>
      </sheetData>
      <sheetData sheetId="280">
        <row r="1">
          <cell r="A1" t="str">
            <v>KUMTOR OPERATING COMPANY</v>
          </cell>
        </row>
      </sheetData>
      <sheetData sheetId="281">
        <row r="1">
          <cell r="A1" t="str">
            <v>Kumtor Operating Company</v>
          </cell>
        </row>
      </sheetData>
      <sheetData sheetId="282">
        <row r="1">
          <cell r="A1" t="str">
            <v>KUMTOR GOLD COMPANY</v>
          </cell>
        </row>
      </sheetData>
      <sheetData sheetId="283">
        <row r="1">
          <cell r="A1" t="str">
            <v>Kumtor Gold Company</v>
          </cell>
        </row>
      </sheetData>
      <sheetData sheetId="284">
        <row r="1">
          <cell r="A1" t="str">
            <v>KUMTOR OPERATING COMPANY</v>
          </cell>
        </row>
      </sheetData>
      <sheetData sheetId="285">
        <row r="1">
          <cell r="A1" t="str">
            <v>Kumtor Operating Company</v>
          </cell>
        </row>
      </sheetData>
      <sheetData sheetId="286">
        <row r="1">
          <cell r="A1" t="str">
            <v>KUMTOR GOLD COMPANY</v>
          </cell>
        </row>
      </sheetData>
      <sheetData sheetId="287">
        <row r="1">
          <cell r="A1" t="str">
            <v>Kant Cement</v>
          </cell>
        </row>
      </sheetData>
      <sheetData sheetId="288">
        <row r="1">
          <cell r="A1" t="str">
            <v>KUMTOR OPERATING COMPANY</v>
          </cell>
        </row>
      </sheetData>
      <sheetData sheetId="289">
        <row r="1">
          <cell r="A1" t="str">
            <v>KUMTOR OPERATING COMPANY</v>
          </cell>
        </row>
      </sheetData>
      <sheetData sheetId="290">
        <row r="1">
          <cell r="A1" t="str">
            <v>KUMTOR OPERATING COMPANY</v>
          </cell>
        </row>
      </sheetData>
      <sheetData sheetId="291">
        <row r="1">
          <cell r="A1" t="str">
            <v>KUMTOR OPERATING COMPANY</v>
          </cell>
        </row>
      </sheetData>
      <sheetData sheetId="292">
        <row r="1">
          <cell r="A1" t="str">
            <v>KUMTOR OPERATING COMPANY</v>
          </cell>
        </row>
      </sheetData>
      <sheetData sheetId="293">
        <row r="1">
          <cell r="A1" t="str">
            <v>KUMTOR GOLD COMPANY</v>
          </cell>
        </row>
      </sheetData>
      <sheetData sheetId="294">
        <row r="1">
          <cell r="A1" t="str">
            <v>Kumtor Gold Company</v>
          </cell>
        </row>
      </sheetData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>
        <row r="1">
          <cell r="A1" t="str">
            <v>KUMTOR OPERATING COMPANY</v>
          </cell>
        </row>
      </sheetData>
      <sheetData sheetId="303">
        <row r="1">
          <cell r="A1" t="str">
            <v>Kumtor Gold Company</v>
          </cell>
        </row>
      </sheetData>
      <sheetData sheetId="304">
        <row r="1">
          <cell r="A1" t="str">
            <v>KUMTOR GOLD COMPANY</v>
          </cell>
        </row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>
        <row r="1">
          <cell r="A1" t="str">
            <v>Kumtor Operating Company</v>
          </cell>
        </row>
      </sheetData>
      <sheetData sheetId="306">
        <row r="1">
          <cell r="A1" t="str">
            <v>KUMTOR OPERATING COMPANY</v>
          </cell>
        </row>
      </sheetData>
      <sheetData sheetId="307">
        <row r="1">
          <cell r="A1" t="str">
            <v>KUMTOR GOLD COMPANY</v>
          </cell>
        </row>
      </sheetData>
      <sheetData sheetId="308">
        <row r="1">
          <cell r="A1" t="str">
            <v>KUMTOR OPERATING COMPANY</v>
          </cell>
        </row>
      </sheetData>
      <sheetData sheetId="309">
        <row r="1">
          <cell r="A1" t="str">
            <v>KUMTOR OPERATING COMPANY</v>
          </cell>
        </row>
      </sheetData>
      <sheetData sheetId="310">
        <row r="1">
          <cell r="A1" t="str">
            <v>KUMTOR OPERATING COMPANY</v>
          </cell>
        </row>
      </sheetData>
      <sheetData sheetId="311">
        <row r="1">
          <cell r="A1" t="str">
            <v>KUMTOR OPERATING COMPANY</v>
          </cell>
        </row>
      </sheetData>
      <sheetData sheetId="312">
        <row r="1">
          <cell r="A1" t="str">
            <v>KUMTOR OPERATING COMPANY</v>
          </cell>
        </row>
      </sheetData>
      <sheetData sheetId="313">
        <row r="1">
          <cell r="A1" t="str">
            <v>KUMTOR OPERATING COMPANY</v>
          </cell>
        </row>
      </sheetData>
      <sheetData sheetId="314">
        <row r="1">
          <cell r="A1" t="str">
            <v>Kumtor Gold Company</v>
          </cell>
        </row>
      </sheetData>
      <sheetData sheetId="315">
        <row r="1">
          <cell r="A1" t="str">
            <v>KUMTOR GOLD COMPANY</v>
          </cell>
        </row>
      </sheetData>
      <sheetData sheetId="316">
        <row r="1">
          <cell r="A1" t="str">
            <v>Kumtor Operating Company</v>
          </cell>
        </row>
      </sheetData>
      <sheetData sheetId="317">
        <row r="1">
          <cell r="A1" t="str">
            <v>KUMTOR OPERATING COMPANY</v>
          </cell>
        </row>
      </sheetData>
      <sheetData sheetId="318">
        <row r="1">
          <cell r="A1" t="str">
            <v>KUMTOR GOLD COMPANY</v>
          </cell>
        </row>
      </sheetData>
      <sheetData sheetId="319">
        <row r="1">
          <cell r="A1" t="str">
            <v>KUMTOR OPERATING COMPANY</v>
          </cell>
        </row>
      </sheetData>
      <sheetData sheetId="320">
        <row r="1">
          <cell r="A1" t="str">
            <v>KUMTOR OPERATING COMPANY</v>
          </cell>
        </row>
      </sheetData>
      <sheetData sheetId="321">
        <row r="1">
          <cell r="A1" t="str">
            <v>KUMTOR OPERATING COMPANY</v>
          </cell>
        </row>
      </sheetData>
      <sheetData sheetId="322">
        <row r="1">
          <cell r="A1" t="str">
            <v>KUMTOR OPERATING COMPANY</v>
          </cell>
        </row>
      </sheetData>
      <sheetData sheetId="323">
        <row r="1">
          <cell r="A1" t="str">
            <v>KUMTOR OPERATING COMPANY</v>
          </cell>
        </row>
      </sheetData>
      <sheetData sheetId="324">
        <row r="1">
          <cell r="A1" t="str">
            <v>KUMTOR OPERATING COMPANY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>
        <row r="1">
          <cell r="A1" t="str">
            <v>Kumtor Gold Company</v>
          </cell>
        </row>
      </sheetData>
      <sheetData sheetId="334">
        <row r="1">
          <cell r="A1" t="str">
            <v>KUMTOR OPERATING COMPANY</v>
          </cell>
        </row>
      </sheetData>
      <sheetData sheetId="335">
        <row r="1">
          <cell r="A1" t="str">
            <v>KUMTOR OPERATING COMPANY</v>
          </cell>
        </row>
      </sheetData>
      <sheetData sheetId="336">
        <row r="1">
          <cell r="A1" t="str">
            <v>Kumtor Gold Company</v>
          </cell>
        </row>
      </sheetData>
      <sheetData sheetId="337">
        <row r="8">
          <cell r="H8">
            <v>10464</v>
          </cell>
        </row>
      </sheetData>
      <sheetData sheetId="338">
        <row r="1">
          <cell r="A1" t="str">
            <v>Kumtor Operating Company</v>
          </cell>
        </row>
      </sheetData>
      <sheetData sheetId="339">
        <row r="1">
          <cell r="G1" t="str">
            <v>Kumtor Operating Company</v>
          </cell>
        </row>
      </sheetData>
      <sheetData sheetId="340">
        <row r="1">
          <cell r="A1" t="str">
            <v>KUMTOR GOLD COMPANY</v>
          </cell>
        </row>
      </sheetData>
      <sheetData sheetId="341">
        <row r="1">
          <cell r="A1" t="str">
            <v>KUMTOR OPERATING COMPANY</v>
          </cell>
        </row>
      </sheetData>
      <sheetData sheetId="342">
        <row r="1">
          <cell r="A1" t="str">
            <v>KUMTOR OPERATING COMPANY</v>
          </cell>
        </row>
      </sheetData>
      <sheetData sheetId="343">
        <row r="2">
          <cell r="B2" t="str">
            <v>Total Cash Costs - Trend 2002</v>
          </cell>
        </row>
      </sheetData>
      <sheetData sheetId="344">
        <row r="1">
          <cell r="A1" t="str">
            <v>Kumtor Gold Company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>
        <row r="176">
          <cell r="C176">
            <v>0</v>
          </cell>
        </row>
      </sheetData>
      <sheetData sheetId="353"/>
      <sheetData sheetId="354" refreshError="1"/>
      <sheetData sheetId="355">
        <row r="1">
          <cell r="A1" t="str">
            <v>Kumtor Gold Company</v>
          </cell>
        </row>
      </sheetData>
      <sheetData sheetId="356">
        <row r="176">
          <cell r="C176">
            <v>0</v>
          </cell>
        </row>
      </sheetData>
      <sheetData sheetId="357">
        <row r="1">
          <cell r="A1" t="str">
            <v>Kumtor Operating Company</v>
          </cell>
        </row>
      </sheetData>
      <sheetData sheetId="358">
        <row r="1">
          <cell r="A1" t="str">
            <v>KUMTOR OPERATING COMPANY</v>
          </cell>
        </row>
      </sheetData>
      <sheetData sheetId="359">
        <row r="1">
          <cell r="A1" t="str">
            <v>Investments</v>
          </cell>
        </row>
      </sheetData>
      <sheetData sheetId="360">
        <row r="1">
          <cell r="A1" t="str">
            <v>Kumtor Gold Company</v>
          </cell>
        </row>
      </sheetData>
      <sheetData sheetId="361">
        <row r="1">
          <cell r="Z1" t="str">
            <v>EXHIBIT 3</v>
          </cell>
        </row>
      </sheetData>
      <sheetData sheetId="362">
        <row r="1">
          <cell r="A1" t="str">
            <v>Kumtor Operating Company</v>
          </cell>
        </row>
      </sheetData>
      <sheetData sheetId="363">
        <row r="1">
          <cell r="A1" t="str">
            <v>KUMTOR OPERATING COMPANY</v>
          </cell>
        </row>
      </sheetData>
      <sheetData sheetId="364">
        <row r="1">
          <cell r="A1" t="str">
            <v>Kumtor Operating Company</v>
          </cell>
        </row>
      </sheetData>
      <sheetData sheetId="365">
        <row r="1">
          <cell r="A1" t="str">
            <v>KUMTOR OPERATING COMPANY</v>
          </cell>
        </row>
      </sheetData>
      <sheetData sheetId="366">
        <row r="1">
          <cell r="A1" t="str">
            <v>Kumtor Gold Company</v>
          </cell>
        </row>
      </sheetData>
      <sheetData sheetId="367">
        <row r="1">
          <cell r="A1" t="str">
            <v>KUMTOR GOLD COMPANY</v>
          </cell>
        </row>
      </sheetData>
      <sheetData sheetId="368">
        <row r="1">
          <cell r="A1" t="str">
            <v>Kumtor Operating Company</v>
          </cell>
        </row>
      </sheetData>
      <sheetData sheetId="369">
        <row r="1">
          <cell r="A1" t="str">
            <v>KUMTOR OPERATING COMPANY</v>
          </cell>
        </row>
      </sheetData>
      <sheetData sheetId="370">
        <row r="1">
          <cell r="A1" t="str">
            <v>Investments</v>
          </cell>
        </row>
      </sheetData>
      <sheetData sheetId="371">
        <row r="1">
          <cell r="A1" t="str">
            <v>Kumtor Gold Company</v>
          </cell>
        </row>
      </sheetData>
      <sheetData sheetId="372">
        <row r="1">
          <cell r="Z1" t="str">
            <v>EXHIBIT 3</v>
          </cell>
        </row>
      </sheetData>
      <sheetData sheetId="373">
        <row r="1">
          <cell r="A1" t="str">
            <v>Kumtor Operating Company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3"/>
      <sheetData sheetId="43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4"/>
      <sheetData sheetId="445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6"/>
      <sheetData sheetId="447"/>
      <sheetData sheetId="448"/>
      <sheetData sheetId="449"/>
      <sheetData sheetId="450"/>
      <sheetData sheetId="451">
        <row r="1">
          <cell r="A1" t="str">
            <v>Investments</v>
          </cell>
        </row>
      </sheetData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>
        <row r="1">
          <cell r="A1" t="str">
            <v>KUMTOR GOLD COMPANY</v>
          </cell>
        </row>
      </sheetData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>
        <row r="1">
          <cell r="A1" t="str">
            <v>Investments</v>
          </cell>
        </row>
      </sheetData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1">
          <cell r="A1" t="str">
            <v>KUMTOR OPERATING COMPANY</v>
          </cell>
        </row>
      </sheetData>
      <sheetData sheetId="483"/>
      <sheetData sheetId="484">
        <row r="8">
          <cell r="D8">
            <v>0</v>
          </cell>
        </row>
      </sheetData>
      <sheetData sheetId="485"/>
      <sheetData sheetId="486"/>
      <sheetData sheetId="487"/>
      <sheetData sheetId="488"/>
      <sheetData sheetId="489"/>
      <sheetData sheetId="490"/>
      <sheetData sheetId="491"/>
      <sheetData sheetId="492">
        <row r="1">
          <cell r="A1" t="str">
            <v>Investments</v>
          </cell>
        </row>
      </sheetData>
      <sheetData sheetId="493"/>
      <sheetData sheetId="494"/>
      <sheetData sheetId="495">
        <row r="1">
          <cell r="A1" t="str">
            <v>Kumtor Gold Company</v>
          </cell>
        </row>
      </sheetData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>
        <row r="10">
          <cell r="C10">
            <v>1</v>
          </cell>
        </row>
      </sheetData>
      <sheetData sheetId="516">
        <row r="10">
          <cell r="C10">
            <v>1</v>
          </cell>
        </row>
      </sheetData>
      <sheetData sheetId="517">
        <row r="7">
          <cell r="E7">
            <v>668722</v>
          </cell>
        </row>
        <row r="105">
          <cell r="E105">
            <v>-769471</v>
          </cell>
        </row>
        <row r="106">
          <cell r="E106">
            <v>-6973</v>
          </cell>
        </row>
        <row r="107">
          <cell r="E107">
            <v>0</v>
          </cell>
        </row>
        <row r="108">
          <cell r="E108">
            <v>-7144</v>
          </cell>
        </row>
        <row r="109">
          <cell r="E109">
            <v>-665305</v>
          </cell>
        </row>
        <row r="110">
          <cell r="E110">
            <v>-90049</v>
          </cell>
        </row>
        <row r="111">
          <cell r="E111">
            <v>0</v>
          </cell>
        </row>
        <row r="226">
          <cell r="E226">
            <v>50415600</v>
          </cell>
        </row>
        <row r="259">
          <cell r="E259">
            <v>0</v>
          </cell>
        </row>
        <row r="260">
          <cell r="E260">
            <v>0</v>
          </cell>
        </row>
        <row r="261">
          <cell r="E261">
            <v>0</v>
          </cell>
        </row>
        <row r="262">
          <cell r="E262">
            <v>0</v>
          </cell>
        </row>
        <row r="263">
          <cell r="E263">
            <v>0</v>
          </cell>
        </row>
        <row r="413">
          <cell r="E413">
            <v>41954490</v>
          </cell>
        </row>
        <row r="437">
          <cell r="E437">
            <v>8461110</v>
          </cell>
        </row>
        <row r="577">
          <cell r="E577">
            <v>4950698</v>
          </cell>
        </row>
        <row r="780">
          <cell r="E780">
            <v>3932993</v>
          </cell>
        </row>
        <row r="789">
          <cell r="E789">
            <v>0</v>
          </cell>
        </row>
        <row r="820">
          <cell r="E820">
            <v>29345033</v>
          </cell>
        </row>
        <row r="829">
          <cell r="E829">
            <v>0</v>
          </cell>
        </row>
        <row r="860">
          <cell r="E860">
            <v>29345033</v>
          </cell>
        </row>
        <row r="861">
          <cell r="E861">
            <v>114531</v>
          </cell>
        </row>
        <row r="867">
          <cell r="E867">
            <v>13693432</v>
          </cell>
        </row>
        <row r="871">
          <cell r="E871">
            <v>33380150</v>
          </cell>
        </row>
        <row r="879">
          <cell r="E879">
            <v>16328095</v>
          </cell>
        </row>
        <row r="894">
          <cell r="E894">
            <v>0</v>
          </cell>
        </row>
      </sheetData>
      <sheetData sheetId="518"/>
      <sheetData sheetId="519">
        <row r="1">
          <cell r="A1" t="str">
            <v>KUMTOR OPERATING COMPANY</v>
          </cell>
        </row>
      </sheetData>
      <sheetData sheetId="520"/>
      <sheetData sheetId="521"/>
      <sheetData sheetId="522"/>
      <sheetData sheetId="523"/>
      <sheetData sheetId="524"/>
      <sheetData sheetId="525"/>
      <sheetData sheetId="526">
        <row r="105">
          <cell r="E105">
            <v>-769471</v>
          </cell>
        </row>
      </sheetData>
      <sheetData sheetId="527"/>
      <sheetData sheetId="528"/>
      <sheetData sheetId="529">
        <row r="3">
          <cell r="A3">
            <v>101</v>
          </cell>
        </row>
      </sheetData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>
        <row r="1">
          <cell r="A1" t="str">
            <v>KUMTOR OPERATING COMPANY</v>
          </cell>
        </row>
      </sheetData>
      <sheetData sheetId="540">
        <row r="1">
          <cell r="A1" t="str">
            <v>Kumtor Operating Company</v>
          </cell>
        </row>
      </sheetData>
      <sheetData sheetId="541"/>
      <sheetData sheetId="542">
        <row r="1">
          <cell r="A1" t="str">
            <v>KUMTOR OPERATING COMPANY</v>
          </cell>
        </row>
      </sheetData>
      <sheetData sheetId="543">
        <row r="1">
          <cell r="A1" t="str">
            <v>Kumtor Gold Company</v>
          </cell>
        </row>
      </sheetData>
      <sheetData sheetId="544">
        <row r="1">
          <cell r="A1" t="str">
            <v>KUMTOR GOLD COMPANY</v>
          </cell>
        </row>
      </sheetData>
      <sheetData sheetId="545">
        <row r="1">
          <cell r="A1" t="str">
            <v>Kumtor Operating Company</v>
          </cell>
        </row>
      </sheetData>
      <sheetData sheetId="546">
        <row r="1">
          <cell r="A1" t="str">
            <v>KUMTOR GOLD COMPANY</v>
          </cell>
        </row>
      </sheetData>
      <sheetData sheetId="547">
        <row r="1">
          <cell r="A1" t="str">
            <v>Kant Cement</v>
          </cell>
        </row>
      </sheetData>
      <sheetData sheetId="548">
        <row r="1">
          <cell r="A1" t="str">
            <v>KUMTOR OPERATING COMPANY</v>
          </cell>
        </row>
      </sheetData>
      <sheetData sheetId="549">
        <row r="1">
          <cell r="A1" t="str">
            <v>KUMTOR OPERATING COMPANY</v>
          </cell>
        </row>
      </sheetData>
      <sheetData sheetId="550" refreshError="1"/>
      <sheetData sheetId="551" refreshError="1">
        <row r="1">
          <cell r="A1" t="str">
            <v>Kumtor Gold Company</v>
          </cell>
        </row>
        <row r="12">
          <cell r="D12" t="str">
            <v>December</v>
          </cell>
        </row>
      </sheetData>
      <sheetData sheetId="552">
        <row r="1">
          <cell r="Z1" t="str">
            <v>EXHIBIT 3</v>
          </cell>
        </row>
      </sheetData>
      <sheetData sheetId="553">
        <row r="1">
          <cell r="A1" t="str">
            <v>Kumtor Operating Company</v>
          </cell>
        </row>
      </sheetData>
      <sheetData sheetId="554"/>
      <sheetData sheetId="555"/>
      <sheetData sheetId="556"/>
      <sheetData sheetId="557">
        <row r="3">
          <cell r="A3">
            <v>101</v>
          </cell>
        </row>
      </sheetData>
      <sheetData sheetId="558"/>
      <sheetData sheetId="559"/>
      <sheetData sheetId="560">
        <row r="12">
          <cell r="D12" t="str">
            <v>December</v>
          </cell>
        </row>
      </sheetData>
      <sheetData sheetId="561"/>
      <sheetData sheetId="562"/>
      <sheetData sheetId="563"/>
      <sheetData sheetId="564"/>
      <sheetData sheetId="565"/>
      <sheetData sheetId="566">
        <row r="3">
          <cell r="A3">
            <v>101</v>
          </cell>
        </row>
      </sheetData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>
        <row r="1">
          <cell r="A1" t="str">
            <v>Investments</v>
          </cell>
        </row>
      </sheetData>
      <sheetData sheetId="575">
        <row r="1">
          <cell r="A1" t="str">
            <v>Investments</v>
          </cell>
        </row>
      </sheetData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>
        <row r="1">
          <cell r="A1" t="str">
            <v>Kumtor Operating Company</v>
          </cell>
        </row>
      </sheetData>
      <sheetData sheetId="586">
        <row r="1">
          <cell r="A1" t="str">
            <v>KUMTOR GOLD COMPANY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>
        <row r="1">
          <cell r="A1" t="str">
            <v>KUMTOR OPERATING COMPANY</v>
          </cell>
        </row>
      </sheetData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>
        <row r="1">
          <cell r="A1" t="str">
            <v>KUMTOR GOLD COMPANY</v>
          </cell>
        </row>
      </sheetData>
      <sheetData sheetId="616">
        <row r="1">
          <cell r="A1" t="str">
            <v>Kumtor Operating Company</v>
          </cell>
        </row>
      </sheetData>
      <sheetData sheetId="617">
        <row r="1">
          <cell r="A1" t="str">
            <v>Investments</v>
          </cell>
        </row>
      </sheetData>
      <sheetData sheetId="618" refreshError="1"/>
      <sheetData sheetId="619" refreshError="1"/>
      <sheetData sheetId="620">
        <row r="1">
          <cell r="A1" t="str">
            <v>Investments</v>
          </cell>
        </row>
      </sheetData>
      <sheetData sheetId="621">
        <row r="1">
          <cell r="A1" t="str">
            <v>Investments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>
        <row r="1">
          <cell r="A1" t="str">
            <v>KUMTOR OPERATING COMPANY</v>
          </cell>
        </row>
      </sheetData>
      <sheetData sheetId="628">
        <row r="1">
          <cell r="A1" t="str">
            <v>Investments</v>
          </cell>
        </row>
      </sheetData>
      <sheetData sheetId="629">
        <row r="1">
          <cell r="A1" t="str">
            <v>KUMTOR OPERATING COMPANY</v>
          </cell>
        </row>
      </sheetData>
      <sheetData sheetId="630">
        <row r="1">
          <cell r="A1" t="str">
            <v>KUMTOR OPERATING COMPANY</v>
          </cell>
        </row>
      </sheetData>
      <sheetData sheetId="631">
        <row r="1">
          <cell r="A1" t="str">
            <v>Kumtor Gold Company</v>
          </cell>
        </row>
      </sheetData>
      <sheetData sheetId="632">
        <row r="1">
          <cell r="A1" t="str">
            <v>Kumtor Operating Company</v>
          </cell>
        </row>
      </sheetData>
      <sheetData sheetId="633">
        <row r="1">
          <cell r="A1" t="str">
            <v>Investments</v>
          </cell>
        </row>
      </sheetData>
      <sheetData sheetId="634">
        <row r="1">
          <cell r="A1" t="str">
            <v>Investments</v>
          </cell>
        </row>
      </sheetData>
      <sheetData sheetId="635">
        <row r="1">
          <cell r="A1" t="str">
            <v>Investments</v>
          </cell>
        </row>
      </sheetData>
      <sheetData sheetId="636">
        <row r="1">
          <cell r="A1" t="str">
            <v>Investments</v>
          </cell>
        </row>
      </sheetData>
      <sheetData sheetId="637">
        <row r="1">
          <cell r="A1" t="str">
            <v>Investments</v>
          </cell>
        </row>
      </sheetData>
      <sheetData sheetId="638">
        <row r="1">
          <cell r="A1" t="str">
            <v>Investments</v>
          </cell>
        </row>
      </sheetData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/>
      <sheetData sheetId="1551">
        <row r="1">
          <cell r="A1" t="str">
            <v>KUMTOR OPERATING COMPANY</v>
          </cell>
        </row>
      </sheetData>
      <sheetData sheetId="1552">
        <row r="1">
          <cell r="A1" t="str">
            <v>Kumtor Gold Company</v>
          </cell>
        </row>
      </sheetData>
      <sheetData sheetId="1553">
        <row r="176">
          <cell r="C176">
            <v>0</v>
          </cell>
        </row>
      </sheetData>
      <sheetData sheetId="1554">
        <row r="1">
          <cell r="A1" t="str">
            <v>Kumtor Operating Company</v>
          </cell>
        </row>
      </sheetData>
      <sheetData sheetId="1555">
        <row r="1">
          <cell r="A1" t="str">
            <v>KUMTOR OPERATING COMPANY</v>
          </cell>
        </row>
      </sheetData>
      <sheetData sheetId="1556">
        <row r="1">
          <cell r="A1" t="str">
            <v>Investments</v>
          </cell>
        </row>
      </sheetData>
      <sheetData sheetId="1557">
        <row r="1">
          <cell r="A1" t="str">
            <v>Kumtor Gold Company</v>
          </cell>
        </row>
      </sheetData>
      <sheetData sheetId="1558">
        <row r="1">
          <cell r="Z1" t="str">
            <v>EXHIBIT 3</v>
          </cell>
        </row>
      </sheetData>
      <sheetData sheetId="1559">
        <row r="1">
          <cell r="A1" t="str">
            <v>Kumtor Operating Company</v>
          </cell>
        </row>
      </sheetData>
      <sheetData sheetId="1560">
        <row r="1">
          <cell r="A1" t="str">
            <v>KUMTOR OPERATING COMPANY</v>
          </cell>
        </row>
      </sheetData>
      <sheetData sheetId="1561">
        <row r="1">
          <cell r="A1" t="str">
            <v>Kumtor Operating Company</v>
          </cell>
        </row>
      </sheetData>
      <sheetData sheetId="1562">
        <row r="1">
          <cell r="A1" t="str">
            <v>KUMTOR OPERATING COMPANY</v>
          </cell>
        </row>
      </sheetData>
      <sheetData sheetId="1563">
        <row r="1">
          <cell r="A1" t="str">
            <v>Kumtor Gold Company</v>
          </cell>
        </row>
      </sheetData>
      <sheetData sheetId="1564">
        <row r="1">
          <cell r="A1" t="str">
            <v>KUMTOR GOLD COMPANY</v>
          </cell>
        </row>
      </sheetData>
      <sheetData sheetId="1565">
        <row r="1">
          <cell r="A1" t="str">
            <v>Kumtor Operating Company</v>
          </cell>
        </row>
      </sheetData>
      <sheetData sheetId="1566">
        <row r="1">
          <cell r="A1" t="str">
            <v>KUMTOR OPERATING COMPANY</v>
          </cell>
        </row>
      </sheetData>
      <sheetData sheetId="1567">
        <row r="1">
          <cell r="A1" t="str">
            <v>Investments</v>
          </cell>
        </row>
      </sheetData>
      <sheetData sheetId="1568">
        <row r="1">
          <cell r="A1" t="str">
            <v>Kumtor Gold Company</v>
          </cell>
        </row>
      </sheetData>
      <sheetData sheetId="1569">
        <row r="1">
          <cell r="Z1" t="str">
            <v>EXHIBIT 3</v>
          </cell>
        </row>
      </sheetData>
      <sheetData sheetId="1570">
        <row r="1">
          <cell r="A1" t="str">
            <v>Kumtor Operating Company</v>
          </cell>
        </row>
      </sheetData>
      <sheetData sheetId="1571"/>
      <sheetData sheetId="1572"/>
      <sheetData sheetId="1573"/>
      <sheetData sheetId="1574"/>
      <sheetData sheetId="1575"/>
      <sheetData sheetId="1576"/>
      <sheetData sheetId="1577"/>
      <sheetData sheetId="1578">
        <row r="3">
          <cell r="AH3">
            <v>148.09</v>
          </cell>
        </row>
      </sheetData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/>
      <sheetData sheetId="1590"/>
      <sheetData sheetId="1591" refreshError="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 refreshError="1"/>
      <sheetData sheetId="1619" refreshError="1"/>
      <sheetData sheetId="1620" refreshError="1"/>
      <sheetData sheetId="1621"/>
      <sheetData sheetId="1622"/>
      <sheetData sheetId="1623"/>
      <sheetData sheetId="1624"/>
      <sheetData sheetId="1625"/>
      <sheetData sheetId="1626"/>
      <sheetData sheetId="1627"/>
      <sheetData sheetId="1628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/>
      <sheetData sheetId="1637" refreshError="1"/>
      <sheetData sheetId="1638" refreshError="1"/>
      <sheetData sheetId="1639" refreshError="1"/>
      <sheetData sheetId="1640"/>
      <sheetData sheetId="1641"/>
      <sheetData sheetId="1642"/>
      <sheetData sheetId="1643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/>
      <sheetData sheetId="1666"/>
      <sheetData sheetId="1667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>
        <row r="9">
          <cell r="K9" t="str">
            <v>ОсОО "Темир Тулпар"</v>
          </cell>
        </row>
      </sheetData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/>
      <sheetData sheetId="2406"/>
      <sheetData sheetId="2407"/>
      <sheetData sheetId="2408"/>
      <sheetData sheetId="2409"/>
      <sheetData sheetId="2410"/>
      <sheetData sheetId="2411"/>
      <sheetData sheetId="2412">
        <row r="14">
          <cell r="B14" t="str">
            <v>Hydraulic Shovel 20m³</v>
          </cell>
        </row>
      </sheetData>
      <sheetData sheetId="2413">
        <row r="2">
          <cell r="D2">
            <v>12</v>
          </cell>
        </row>
      </sheetData>
      <sheetData sheetId="2414"/>
      <sheetData sheetId="2415">
        <row r="18">
          <cell r="M18">
            <v>641.554574</v>
          </cell>
        </row>
      </sheetData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>
        <row r="5">
          <cell r="A5" t="str">
            <v>AFGHANISTAN</v>
          </cell>
        </row>
      </sheetData>
      <sheetData sheetId="242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деньги"/>
      <sheetName val="trading securities"/>
      <sheetName val="ссуды банкам"/>
      <sheetName val="Репо_А(банки)"/>
      <sheetName val="Ccуды клиентам"/>
      <sheetName val="Репо_А( юрл кроме банк)"/>
      <sheetName val="инв для прод"/>
      <sheetName val="уд до погаш"/>
      <sheetName val="осн средства"/>
      <sheetName val="прочие активы"/>
      <sheetName val="ссуд банк после корр,элим"/>
      <sheetName val="ссуды и ср проч финучр"/>
      <sheetName val="средства клиентов"/>
      <sheetName val="вып долг ЦБ"/>
      <sheetName val="прочие пассивы "/>
      <sheetName val="Репо_Пасс(банки)"/>
      <sheetName val="Репо_Пасс( юрл,кроме банк)"/>
      <sheetName val="Резервы (PBC)"/>
      <sheetName val="Капитал (PBC)"/>
      <sheetName val="суборд"/>
      <sheetName val="условные"/>
      <sheetName val="НЕТТО"/>
      <sheetName val="произв"/>
      <sheetName val="GENERAL"/>
      <sheetName val="CONSOLIDATED TB"/>
      <sheetName val="1861"/>
      <sheetName val="5922"/>
      <sheetName val="1877"/>
      <sheetName val="Sheet1"/>
      <sheetName val="Tickmarks"/>
      <sheetName val="C 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2">
          <cell r="C22">
            <v>16919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eshold Calc"/>
      <sheetName val="COS"/>
      <sheetName val="utilities.01"/>
      <sheetName val="realization.01"/>
      <sheetName val="services.01"/>
      <sheetName val="supplementary.01"/>
      <sheetName val="technical.01"/>
      <sheetName val="post.01"/>
      <sheetName val="other.01"/>
      <sheetName val="utilities.00"/>
      <sheetName val="services.00"/>
      <sheetName val="rent.00"/>
      <sheetName val="technical.00"/>
      <sheetName val="post.00"/>
      <sheetName val="other.00"/>
      <sheetName val="FA depreciation"/>
      <sheetName val="Tickmarks"/>
      <sheetName val="breakdown"/>
      <sheetName val="2001"/>
      <sheetName val="2000"/>
      <sheetName val="Test of FA Installation"/>
      <sheetName val="Additions"/>
      <sheetName val="Spreadsheet # 2"/>
      <sheetName val="FAR 04"/>
      <sheetName val="Additions testing"/>
      <sheetName val="Movement schedule"/>
      <sheetName val="depreciation testing"/>
      <sheetName val="sonde_ 31-12-2006"/>
      <sheetName val="Rollforward"/>
      <sheetName val="FA Movement "/>
      <sheetName val="B"/>
      <sheetName val="Transformation table  2002"/>
      <sheetName val="FS"/>
      <sheetName val="material realised"/>
      <sheetName val="electricity"/>
      <sheetName val="9"/>
      <sheetName val="LME_pri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XREF"/>
      <sheetName val="8210"/>
      <sheetName val="L-1"/>
      <sheetName val="СписокТЭП"/>
      <sheetName val="GAAP TB 31.12.01  detail p&amp;l"/>
      <sheetName val="элементы"/>
      <sheetName val="I. Прогноз доходов"/>
      <sheetName val="ОТиТБ"/>
      <sheetName val="Balance Sheet"/>
      <sheetName val="GAAP TB ဳ1.1ဲ.01  detail p&amp;l"/>
      <sheetName val="10Cash"/>
      <sheetName val="Hidden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FA_summary"/>
      <sheetName val="FA movement schedule"/>
      <sheetName val="Add-ns test"/>
      <sheetName val="Depreciation test"/>
      <sheetName val="Threshold"/>
      <sheetName val="Tickmarks"/>
    </sheetNames>
    <sheetDataSet>
      <sheetData sheetId="0"/>
      <sheetData sheetId="1"/>
      <sheetData sheetId="2">
        <row r="18">
          <cell r="D18">
            <v>60694</v>
          </cell>
        </row>
        <row r="30">
          <cell r="I30">
            <v>7346</v>
          </cell>
        </row>
        <row r="32">
          <cell r="I32">
            <v>7053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reciation Test"/>
      <sheetName val="Excess Calc"/>
      <sheetName val="Threshold Calc"/>
      <sheetName val="Tickmarks"/>
      <sheetName val="P&amp;L"/>
      <sheetName val="SETUP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Atyrau"/>
      <sheetName val="Aktobe"/>
      <sheetName val="Pavlodar"/>
      <sheetName val="Tickmarks"/>
      <sheetName val="Movement"/>
      <sheetName val="Additions '00"/>
      <sheetName val="Additions'01"/>
      <sheetName val="Disposals'00"/>
      <sheetName val="disposals'01"/>
      <sheetName val="Additions testing"/>
      <sheetName val="Disposals testing"/>
      <sheetName val="Movement schedule"/>
      <sheetName val="Payroll 2004"/>
    </sheetNames>
    <sheetDataSet>
      <sheetData sheetId="0" refreshError="1"/>
      <sheetData sheetId="1" refreshError="1">
        <row r="12">
          <cell r="R12">
            <v>81677.963329999999</v>
          </cell>
        </row>
        <row r="13">
          <cell r="R13">
            <v>642797.39364000002</v>
          </cell>
        </row>
        <row r="15">
          <cell r="R15">
            <v>573.64372999999955</v>
          </cell>
        </row>
        <row r="16">
          <cell r="R16">
            <v>24196.429350000002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 FA IA"/>
      <sheetName val="Fixed assets movement"/>
      <sheetName val="Add-s test"/>
      <sheetName val="cma_add-s, SS disp-s"/>
      <sheetName val="Disp-s test"/>
      <sheetName val="Depreciation calc-n"/>
      <sheetName val="Excess Calc"/>
      <sheetName val="Threshold Calc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tics"/>
      <sheetName val="Tickmarks"/>
    </sheetNames>
    <sheetDataSet>
      <sheetData sheetId="0"/>
      <sheetData sheetId="1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ary"/>
      <sheetName val="PIT"/>
      <sheetName val="Social tax"/>
      <sheetName val=" threshold"/>
      <sheetName val=" threshold (2)"/>
      <sheetName val="Tickmarks"/>
      <sheetName val="LL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6">
          <cell r="B16">
            <v>16076.885249999999</v>
          </cell>
        </row>
        <row r="36">
          <cell r="B36">
            <v>15723.469949999999</v>
          </cell>
        </row>
      </sheetData>
      <sheetData sheetId="5"/>
      <sheetData sheetId="6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-111"/>
      <sheetName val="0-112 Interim"/>
      <sheetName val="Data Sheet"/>
      <sheetName val="700-H"/>
      <sheetName val="Charts"/>
      <sheetName val="Determination of Threshold"/>
      <sheetName val="Threshold Table"/>
      <sheetName val="Other Charts"/>
      <sheetName val="Tickmarks"/>
      <sheetName val="O-113"/>
      <sheetName val="O-114"/>
      <sheetName val="O-115"/>
      <sheetName val="Sheet2"/>
      <sheetName val="Sheet3"/>
      <sheetName val=" threshold"/>
      <sheetName val="Payroll analysis"/>
      <sheetName val="quote"/>
      <sheetName val="국외감가상각내역0103"/>
      <sheetName val="Статьи"/>
    </sheetNames>
    <sheetDataSet>
      <sheetData sheetId="0" refreshError="1"/>
      <sheetData sheetId="1" refreshError="1"/>
      <sheetData sheetId="2" refreshError="1"/>
      <sheetData sheetId="3" refreshError="1">
        <row r="36">
          <cell r="C36">
            <v>366404</v>
          </cell>
        </row>
      </sheetData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#01 pbc (2)"/>
      <sheetName val="Dr 01 Cr 08 pbc"/>
      <sheetName val="Dr 07 Cr 01 pbc"/>
      <sheetName val="Dr 02 Cr01"/>
      <sheetName val="Sheet1"/>
      <sheetName val="Tickmarks"/>
      <sheetName val="allocation "/>
      <sheetName val="E-2.5, TB 2007"/>
      <sheetName val="E-2.1"/>
      <sheetName val="E-2.2"/>
      <sheetName val="E-2.3"/>
      <sheetName val="B-4.0 "/>
      <sheetName val="B-4.1"/>
      <sheetName val="B-4.2"/>
      <sheetName val="SMT"/>
      <sheetName val="B-5.2"/>
      <sheetName val="B-5.1"/>
      <sheetName val="E-1.30"/>
      <sheetName val="E-1.35"/>
      <sheetName val="breakdown"/>
      <sheetName val="Test of FA Installation"/>
      <sheetName val="Additions"/>
      <sheetName val="TS"/>
      <sheetName val="FAR 04"/>
      <sheetName val="Spreadsheet # 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H5" t="str">
            <v>EEK</v>
          </cell>
        </row>
      </sheetData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nal test"/>
      <sheetName val="Substantive testing"/>
      <sheetName val="% threshhold (social fund)"/>
      <sheetName val="% threshhold(salary)"/>
      <sheetName val="Tickmarks"/>
      <sheetName val="Datasheet"/>
      <sheetName val="depreciation testing"/>
      <sheetName val="Land"/>
      <sheetName val="breakdown"/>
      <sheetName val="XREF"/>
      <sheetName val="Additions_Disposals"/>
      <sheetName val="Лист6 (2)"/>
      <sheetName val="FA depreciation"/>
      <sheetName val="depreciation testinŧ"/>
    </sheetNames>
    <sheetDataSet>
      <sheetData sheetId="0">
        <row r="5">
          <cell r="B5">
            <v>20064.667000000001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epreciation testing"/>
      <sheetName val="% threshhold"/>
      <sheetName val="Tickmarks"/>
      <sheetName val="% threshhold(salary)"/>
      <sheetName val="FA Movement Kyrg"/>
      <sheetName val="Datasheet"/>
      <sheetName val="Additions_Disposals"/>
      <sheetName val="Лист6 (2)"/>
      <sheetName val="Def"/>
      <sheetName val="Additions testing"/>
      <sheetName val="Movement schedule"/>
      <sheetName val="FAR 04"/>
      <sheetName val="Current part"/>
      <sheetName val="Movement"/>
      <sheetName val="Worksheet in 5612 FA movement, "/>
      <sheetName val="Movements"/>
      <sheetName val="ВСДС_1 (MAIN)"/>
      <sheetName val="PP&amp;E mvt for 2003"/>
      <sheetName val="Disclosure"/>
      <sheetName val="GAAP TB 31.12.01  detail p&amp;l"/>
      <sheetName val="FA Movement "/>
      <sheetName val="Hidden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KAS"/>
      <sheetName val="CHECK IAS"/>
      <sheetName val="F100-Trial BS"/>
      <sheetName val="OpenBS"/>
      <sheetName val="F110-Trial IS"/>
      <sheetName val="F120-Off BS"/>
      <sheetName val="F2-BS"/>
      <sheetName val="F2-IS"/>
      <sheetName val="F2-CF"/>
      <sheetName val="F2-CFdiscl"/>
      <sheetName val="F2-SCC"/>
      <sheetName val="A 200"/>
      <sheetName val="A 210"/>
      <sheetName val="H"/>
      <sheetName val="I"/>
      <sheetName val="J"/>
      <sheetName val="K"/>
      <sheetName val="L"/>
      <sheetName val="M"/>
      <sheetName val="N"/>
      <sheetName val="O"/>
      <sheetName val="P-Prud"/>
      <sheetName val="P-30"/>
      <sheetName val="P-31"/>
      <sheetName val="129 Report"/>
      <sheetName val="F100_Trial BS"/>
      <sheetName val="% threshhold(salary)"/>
      <sheetName val="FS"/>
      <sheetName val="depreciation testing"/>
      <sheetName val="Spreadsheet # 2"/>
      <sheetName val="Land"/>
      <sheetName val="Datasheet"/>
      <sheetName val="Test of FA Installation"/>
      <sheetName val="Additions"/>
      <sheetName val="P&amp;L"/>
      <sheetName val="Provisions"/>
      <sheetName val="2002"/>
      <sheetName val="FA Movement "/>
      <sheetName val="Additions_Disposals"/>
      <sheetName val="Лист6 (2)"/>
      <sheetName val="Royalty"/>
      <sheetName val="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"/>
      <sheetName val="Average figures calculation"/>
      <sheetName val="Detailed test"/>
      <sheetName val="Payroll PBC"/>
      <sheetName val="Excess Calc Payroll"/>
      <sheetName val="Excess Calc Social Tax"/>
      <sheetName val="Excess Calc PIT"/>
      <sheetName val="Excess Calc Pension Fund"/>
      <sheetName val="Threshold Calc"/>
      <sheetName val="Tickmarks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/>
      <sheetData sheetId="9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K_ACC_CONSOLIDATED2 (2)"/>
      <sheetName val="VSDS"/>
      <sheetName val="Индексы"/>
      <sheetName val="SUMMARY_VSDS"/>
      <sheetName val="FNBSK"/>
      <sheetName val="DAMU"/>
      <sheetName val="VSDS2"/>
      <sheetName val="BANK_ACC_CONSOLIDATED"/>
      <sheetName val="BANK_ACC_CONSOLIDATED2"/>
    </sheetNames>
    <sheetDataSet>
      <sheetData sheetId="0" refreshError="1"/>
      <sheetData sheetId="1">
        <row r="1">
          <cell r="G1">
            <v>39814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2006 2Day Tel"/>
      <sheetName val="F100-Trial BS"/>
      <sheetName val="B 1"/>
      <sheetName val="SMSTemp"/>
      <sheetName val="ЗАО_н.ит"/>
      <sheetName val="Tax Dep."/>
      <sheetName val="K-1"/>
      <sheetName val="L-1"/>
      <sheetName val="N-1"/>
      <sheetName val="Spreadsheet # 2"/>
      <sheetName val="F100_Trial 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oting for updates_1503"/>
      <sheetName val="Book1"/>
      <sheetName val="Sheet1"/>
      <sheetName val="BS_GMBH 2016"/>
      <sheetName val="PL_GMBH 2016"/>
      <sheetName val="Sheet3"/>
    </sheetNames>
    <definedNames>
      <definedName name="Standard_Daily_Hours" refersTo="#ССЫЛКА!"/>
      <definedName name="Weekday_count" refersTo="#ССЫЛКА!"/>
    </definedNames>
    <sheetDataSet>
      <sheetData sheetId="0">
        <row r="2">
          <cell r="A2" t="str">
            <v>3500.0114</v>
          </cell>
        </row>
      </sheetData>
      <sheetData sheetId="1" refreshError="1"/>
      <sheetData sheetId="2" refreshError="1"/>
      <sheetData sheetId="3"/>
      <sheetData sheetId="4"/>
      <sheetData sheetId="5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rce BS"/>
      <sheetName val="Source P&amp;L"/>
      <sheetName val="Data"/>
      <sheetName val="RAP BS"/>
      <sheetName val="Adjusted BS"/>
      <sheetName val="RAP IS"/>
      <sheetName val="Adjusted IS"/>
      <sheetName val="RAP Off BS"/>
      <sheetName val="Cash"/>
      <sheetName val="Metals&amp;Stones"/>
      <sheetName val="Loans"/>
      <sheetName val="PNs active"/>
      <sheetName val="MBK active"/>
      <sheetName val="Securities"/>
      <sheetName val="other invest"/>
      <sheetName val="FA"/>
      <sheetName val="OA"/>
      <sheetName val="Custaccounts"/>
      <sheetName val="MBK passive"/>
      <sheetName val="SecIssued"/>
      <sheetName val="OL"/>
      <sheetName val="Capital"/>
      <sheetName val="Reserves"/>
    </sheetNames>
    <sheetDataSet>
      <sheetData sheetId="0"/>
      <sheetData sheetId="1"/>
      <sheetData sheetId="2" refreshError="1">
        <row r="5">
          <cell r="C5">
            <v>31.260400000000001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и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Квартал"/>
      <sheetName val="Год"/>
      <sheetName val="Помощь"/>
      <sheetName val="Формат1"/>
      <sheetName val="Формат2"/>
      <sheetName val="Формат3"/>
      <sheetName val="INSTRUCTIONS"/>
      <sheetName val="depreciation testing"/>
      <sheetName val="F100-Trial BS"/>
      <sheetName val="#REF"/>
      <sheetName val="F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PBC-Final Kmod8-December-2001"/>
      <sheetName val="31.12.03"/>
      <sheetName val="std tabel"/>
      <sheetName val="I-Index"/>
      <sheetName val="DATA"/>
      <sheetName val="Production_Ref Q-1-3"/>
      <sheetName val="G-183"/>
      <sheetName val="8"/>
      <sheetName val="IS"/>
      <sheetName val="BS"/>
      <sheetName val="2008"/>
      <sheetName val="F-2.1"/>
      <sheetName val="Статьи"/>
      <sheetName val="тип шпал"/>
      <sheetName val="Г анализ"/>
      <sheetName val="R-40"/>
      <sheetName val="R-50"/>
      <sheetName val="LME_prices"/>
      <sheetName val="группа"/>
      <sheetName val="Info"/>
      <sheetName val="D2 DCF"/>
      <sheetName val="modaj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Pilot"/>
      <sheetName val="п 15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Securities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Paramètres"/>
      <sheetName val="Sheet4"/>
      <sheetName val="B-4"/>
      <sheetName val="Графика 1"/>
      <sheetName val="Пересчитанные доходы и расходы"/>
      <sheetName val="Расчеты"/>
      <sheetName val="Графика"/>
      <sheetName val="KPI"/>
      <sheetName val="KPI 2"/>
      <sheetName val="P&amp;L"/>
      <sheetName val="P&amp;L (сценарий 2)"/>
      <sheetName val="Cash flow"/>
      <sheetName val="Cash flow (сценар 2)"/>
      <sheetName val="расшиф. Баланса (2)"/>
      <sheetName val="расшиф. Баланса (сценар 2)"/>
      <sheetName val="Прилож 4  Форма_БП3 Баланс"/>
      <sheetName val="Прилож 4  Форма_БП3 Баланс 2"/>
      <sheetName val="Прилож. 3 Форма БП2 ОПиУ"/>
      <sheetName val="Прилож. 3 Форма БП2 ОПиУ 2"/>
      <sheetName val="Codes"/>
    </sheetNames>
    <sheetDataSet>
      <sheetData sheetId="0">
        <row r="11">
          <cell r="H11">
            <v>15750000</v>
          </cell>
        </row>
      </sheetData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>
        <row r="31">
          <cell r="B31">
            <v>0</v>
          </cell>
        </row>
      </sheetData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  <sheetName val="Datasheet"/>
    </sheetNames>
    <sheetDataSet>
      <sheetData sheetId="0" refreshError="1"/>
      <sheetData sheetId="1"/>
      <sheetData sheetId="2">
        <row r="6">
          <cell r="B6" t="str">
            <v>29.08.2007</v>
          </cell>
        </row>
      </sheetData>
      <sheetData sheetId="3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"/>
      <sheetName val="Structure of portfolio"/>
      <sheetName val="XLR_NoRangeSheet"/>
    </sheetNames>
    <sheetDataSet>
      <sheetData sheetId="0"/>
      <sheetData sheetId="1" refreshError="1"/>
      <sheetData sheetId="2" refreshError="1">
        <row r="6">
          <cell r="C6">
            <v>29135171.039999999</v>
          </cell>
          <cell r="D6">
            <v>35624150</v>
          </cell>
          <cell r="E6">
            <v>0</v>
          </cell>
          <cell r="F6">
            <v>48804817</v>
          </cell>
          <cell r="G6">
            <v>14755933</v>
          </cell>
          <cell r="H6">
            <v>1198571.04</v>
          </cell>
        </row>
      </sheetData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tr"/>
    </sheetNames>
    <sheetDataSet>
      <sheetData sheetId="0" refreshError="1"/>
      <sheetData sheetId="1" refreshError="1">
        <row r="6">
          <cell r="B6" t="str">
            <v>01.04.2003</v>
          </cell>
        </row>
      </sheetData>
      <sheetData sheetId="2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ЗАЛОГ"/>
    </sheetNames>
    <sheetDataSet>
      <sheetData sheetId="0">
        <row r="6">
          <cell r="B6" t="str">
            <v>30.01.2006</v>
          </cell>
        </row>
      </sheetData>
      <sheetData sheetId="1" refreshError="1">
        <row r="6">
          <cell r="B6" t="str">
            <v>30.01.2006</v>
          </cell>
        </row>
      </sheetData>
      <sheetData sheetId="2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250"/>
      <sheetName val="8180 (8181,8182)"/>
      <sheetName val="8140"/>
      <sheetName val="8210"/>
      <sheetName val="8030; 8221"/>
      <sheetName val="8070"/>
      <sheetName val="8200"/>
      <sheetName val="8145"/>
      <sheetName val="8113"/>
      <sheetName val="8082"/>
      <sheetName val="XREF"/>
      <sheetName val="Tickmarks"/>
      <sheetName val="8180 _8181_8182_"/>
      <sheetName val="AHEPS"/>
      <sheetName val="OshHPP"/>
      <sheetName val="BHPP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  <sheetName val="XLR_NoRangeSheet"/>
      <sheetName val="Апрель"/>
      <sheetName val="Июль"/>
      <sheetName val="Июнь"/>
      <sheetName val="Production Data Input"/>
      <sheetName val="Worksheet in (C) 8344 Administr"/>
      <sheetName val="FA Movement "/>
      <sheetName val="Balance Sheet"/>
      <sheetName val="Hidden"/>
      <sheetName val="Movement"/>
      <sheetName val="9"/>
      <sheetName val="Summary"/>
      <sheetName val="GAAP TB 31.12.01  detail p&amp;l"/>
      <sheetName val="Capex"/>
      <sheetName val="LME_prices"/>
      <sheetName val="breakdown"/>
      <sheetName val="FA depreciation"/>
      <sheetName val="Форма2"/>
      <sheetName val="services.01"/>
      <sheetName val="Threshold Calc"/>
      <sheetName val="utilities.01"/>
      <sheetName val="Target"/>
      <sheetName val="P&amp;L"/>
      <sheetName val="Provisions"/>
      <sheetName val="Deferred tax"/>
      <sheetName val="ВСДС_1 (MAIN)"/>
      <sheetName val="Собственный капитал"/>
      <sheetName val="PP&amp;E mvt for 2003"/>
      <sheetName val="ТМЗ-6"/>
      <sheetName val="Список документов"/>
      <sheetName val="7"/>
      <sheetName val="10"/>
      <sheetName val="1"/>
      <sheetName val="ЛСЦ начисленное на 31.12.08"/>
      <sheetName val="ЛЛизинг начис. на 31.12.08"/>
      <sheetName val="Бонды стр.341"/>
      <sheetName val="material realised"/>
      <sheetName val="electricity"/>
      <sheetName val="L-1"/>
      <sheetName val="FA Movement Kyrg"/>
      <sheetName val="9-1"/>
      <sheetName val="4"/>
      <sheetName val="1-1"/>
      <sheetName val="Additions_Disposals"/>
      <sheetName val="Assumptions"/>
      <sheetName val="Branches"/>
      <sheetName val="Приложение 1 KZT"/>
      <sheetName val="Курсы"/>
      <sheetName val="Огл. Графиков"/>
      <sheetName val="Текущие цены"/>
      <sheetName val="рабочий"/>
      <sheetName val="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 Reserve calculation (2)"/>
      <sheetName val="Disclosure"/>
      <sheetName val="HO"/>
      <sheetName val="Transformation table"/>
      <sheetName val="Summary"/>
      <sheetName val="CHEPS"/>
      <sheetName val="LE"/>
      <sheetName val="BHPP"/>
      <sheetName val="Circularization"/>
      <sheetName val="Alternative procedures"/>
      <sheetName val="Kazenergo offsetting"/>
      <sheetName val="DD Reserve calculation"/>
      <sheetName val="DD Provision"/>
      <sheetName val="Discounting"/>
      <sheetName val="Список корректировок - 2002 год"/>
      <sheetName val="Notes receivable"/>
      <sheetName val="XREF"/>
      <sheetName val="Tickmarks"/>
      <sheetName val="HO (2)"/>
      <sheetName val="Kazakhenergo"/>
      <sheetName val="Disclosures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depreciation testing"/>
      <sheetName val="Additions testing"/>
      <sheetName val="Movement schedule"/>
      <sheetName val="AHEPS"/>
      <sheetName val="OshHPP"/>
      <sheetName val="Anlagevermögen"/>
      <sheetName val="Cust acc 2003"/>
      <sheetName val="CC_Mar (Global ai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XREF"/>
      <sheetName val="Tickmarks"/>
      <sheetName val="DD Reserve calculation"/>
      <sheetName val="Данные"/>
      <sheetName val="8250"/>
      <sheetName val="8140"/>
      <sheetName val="8145"/>
      <sheetName val="8113"/>
      <sheetName val="8200"/>
      <sheetName val="8082"/>
      <sheetName val="8180 (8181,8182)"/>
      <sheetName val="8210"/>
      <sheetName val="8070"/>
      <sheetName val="Fees and commissions"/>
      <sheetName val="Sheet2"/>
      <sheetName val="with AA indemnification-3 pa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trade receivables 1401"/>
      <sheetName val="1530"/>
      <sheetName val="1531"/>
      <sheetName val="1570"/>
      <sheetName val="1450"/>
      <sheetName val="XREF"/>
      <sheetName val="Tickmarks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2006 2Day Tel"/>
      <sheetName val="Апрель"/>
      <sheetName val="Июль"/>
      <sheetName val="Июнь"/>
      <sheetName val="DD Reserve calculation"/>
      <sheetName val="Balance Sheet"/>
      <sheetName val="Бонды стр.341"/>
      <sheetName val="Hidden"/>
      <sheetName val="Mvnt"/>
      <sheetName val="Disclosure"/>
      <sheetName val="ТМЗ-6"/>
      <sheetName val="Head Count Planning"/>
      <sheetName val="Movement"/>
      <sheetName val="Datasheet"/>
      <sheetName val="Movements"/>
      <sheetName val="ВСДС_1 (MAIN)"/>
      <sheetName val="Форма2"/>
      <sheetName val="Форма1"/>
      <sheetName val="Additions testing"/>
      <sheetName val="Movement schedule"/>
      <sheetName val="depreciation testing"/>
      <sheetName val="Б.мчас (П)"/>
      <sheetName val="7"/>
      <sheetName val="10"/>
      <sheetName val="1"/>
      <sheetName val="Список документов"/>
      <sheetName val="База"/>
      <sheetName val="AHEPS"/>
      <sheetName val="OshHPP"/>
      <sheetName val="BHPP"/>
      <sheetName val="Analytics"/>
      <sheetName val="FA movement shedule"/>
      <sheetName val="PP&amp;E mvt for 2003"/>
      <sheetName val="Собственный капитал"/>
      <sheetName val="9-1"/>
      <sheetName val="4"/>
      <sheetName val="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ublicación Diarios - Memo"/>
      <sheetName val="payroll_2003_modifi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H8">
            <v>10464</v>
          </cell>
        </row>
      </sheetData>
      <sheetData sheetId="7" refreshError="1"/>
      <sheetData sheetId="8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kdown"/>
      <sheetName val="Salary test"/>
      <sheetName val="XREF"/>
      <sheetName val="Tickmarks"/>
      <sheetName val="summary"/>
      <sheetName val="Threshold Table"/>
      <sheetName val="Cust acc 2003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Март"/>
      <sheetName val="Сентябрь"/>
      <sheetName val="Квартал"/>
      <sheetName val="Январь"/>
      <sheetName val="Декабрь"/>
      <sheetName val="Ноябрь"/>
      <sheetName val="д.7.001"/>
      <sheetName val="Anlagevermögen"/>
      <sheetName val="ТМЗ-6"/>
      <sheetName val="Datasheet"/>
      <sheetName val="4"/>
      <sheetName val="Mvnt"/>
      <sheetName val="Disclosure"/>
      <sheetName val="KEGOC - Global"/>
      <sheetName val="Sarbai MES"/>
      <sheetName val="Содержание"/>
      <sheetName val="CMA Calculations- R Factor"/>
      <sheetName val="CMA Calculations- Figure 5440.1"/>
      <sheetName val="九九年各月"/>
      <sheetName val="Бонды стр.34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to tax"/>
      <sheetName val="Ac to tax - allocated"/>
      <sheetName val="XREF"/>
      <sheetName val="Balance Sheet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затрат по ОД для МОДЕЛ"/>
      <sheetName val="КТО"/>
      <sheetName val="АммортизацияОС"/>
      <sheetName val="АммортизацияНМА"/>
      <sheetName val="ДоходНД"/>
      <sheetName val="ДоходОД"/>
      <sheetName val="Автор.надзор"/>
      <sheetName val="Муди на 24.12"/>
      <sheetName val="Налоги"/>
      <sheetName val="мед страх"/>
      <sheetName val="Маркетинг и реклама"/>
      <sheetName val="ДрОбщех"/>
      <sheetName val="Др адм"/>
      <sheetName val="Услуги сторонних орг. АУП"/>
      <sheetName val="арендаРМТ"/>
      <sheetName val="РасшифрАренда"/>
      <sheetName val="Свод-подгот АУП"/>
      <sheetName val="Подгот. и переп"/>
      <sheetName val="представит АУП и РМТ "/>
      <sheetName val="командиров АУП и РМТ"/>
      <sheetName val="Расш к коман"/>
      <sheetName val="Сред.числ"/>
      <sheetName val="Расчет по маслу  и фильтрам(3)"/>
      <sheetName val="Расчет по воздушным фильтрам"/>
      <sheetName val="Прочее по авто"/>
      <sheetName val="СодержСлужАвто"/>
      <sheetName val="бензин по авто"/>
      <sheetName val="сот  АУП и РМТ "/>
      <sheetName val="РасшкТелефон"/>
      <sheetName val="тел АУП и  РМТ"/>
      <sheetName val="почта интернет и др"/>
      <sheetName val="Утрата Трудосп АУП и РМТ"/>
      <sheetName val="комп. при увольнении АУП и РМТ"/>
      <sheetName val="ЗПЛ АУП и РМТ 2002"/>
      <sheetName val="Подгот.РМТ"/>
      <sheetName val="Услуги сторон. орг-РМТ"/>
      <sheetName val="Осн.ср-ва"/>
      <sheetName val="% БАНКАНБ"/>
      <sheetName val="% БАНКАСитиБанк"/>
      <sheetName val="Прочие"/>
      <sheetName val="Изм. и счет.приб"/>
      <sheetName val="%СБ"/>
      <sheetName val="Соц.фонд"/>
      <sheetName val="%НБ"/>
      <sheetName val="СО-0007"/>
      <sheetName val="Контракты"/>
      <sheetName val="Контракты1"/>
      <sheetName val="ОтводЗемли"/>
      <sheetName val="Госкомиссия"/>
      <sheetName val="ДохНД"/>
      <sheetName val="Страхование"/>
      <sheetName val="VLOOKUP"/>
      <sheetName val="INPUTMASTER"/>
      <sheetName val="ШРР"/>
      <sheetName val="WBS"/>
      <sheetName val="PP&amp;E mvt for 2003"/>
      <sheetName val="Добыча нефти4"/>
      <sheetName val="Def"/>
      <sheetName val="calc"/>
      <sheetName val="2БО"/>
      <sheetName val="3НК"/>
      <sheetName val="7НК"/>
      <sheetName val="PP&amp;E mvt gor 2003"/>
      <sheetName val="К сущ"/>
      <sheetName val="1NK"/>
      <sheetName val="Класс_исп"/>
      <sheetName val="Sold"/>
      <sheetName val="Balance Sheet"/>
      <sheetName val="consolidated report"/>
      <sheetName val="КлассификаторЗнач"/>
      <sheetName val="Data-in"/>
      <sheetName val="Свод_затрат_по_ОД_для_МОДЕЛ"/>
      <sheetName val="Автор_надзор"/>
      <sheetName val="Муди_на_24_12"/>
      <sheetName val="мед_страх"/>
      <sheetName val="Маркетинг_и_реклама"/>
      <sheetName val="Др_адм"/>
      <sheetName val="Услуги_сторонних_орг__АУП"/>
      <sheetName val="Свод-подгот_АУП"/>
      <sheetName val="Подгот__и_переп"/>
      <sheetName val="представит_АУП_и_РМТ_"/>
      <sheetName val="командиров_АУП_и_РМТ"/>
      <sheetName val="Расш_к_коман"/>
      <sheetName val="Сред_числ"/>
      <sheetName val="Расчет_по_маслу__и_фильтрам(3)"/>
      <sheetName val="Расчет_по_воздушным_фильтрам"/>
      <sheetName val="Прочее_по_авто"/>
      <sheetName val="бензин_по_авто"/>
      <sheetName val="сот__АУП_и_РМТ_"/>
      <sheetName val="тел_АУП_и__РМТ"/>
      <sheetName val="почта_интернет_и_др"/>
      <sheetName val="Утрата_Трудосп_АУП_и_РМТ"/>
      <sheetName val="комп__при_увольнении_АУП_и_РМТ"/>
      <sheetName val="ЗПЛ_АУП_и_РМТ_2002"/>
      <sheetName val="Подгот_РМТ"/>
      <sheetName val="Услуги_сторон__орг-РМТ"/>
      <sheetName val="Осн_ср-ва"/>
      <sheetName val="%_БАНКАНБ"/>
      <sheetName val="%_БАНКАСитиБанк"/>
      <sheetName val="Изм__и_счет_приб"/>
      <sheetName val="Соц_фонд"/>
      <sheetName val="PP&amp;E_mvt_for_2003"/>
      <sheetName val="Добыча_нефти4"/>
      <sheetName val="PP&amp;E_mvt_gor_2003"/>
      <sheetName val="К_сущ"/>
      <sheetName val="consolidated_report"/>
      <sheetName val="Sheet1"/>
      <sheetName val="1НК_объемы"/>
      <sheetName val="Свод_затрат_по_ОД_для_МОДЕЛ1"/>
      <sheetName val="Автор_надзор1"/>
      <sheetName val="Муди_на_24_121"/>
      <sheetName val="мед_страх1"/>
      <sheetName val="Маркетинг_и_реклама1"/>
      <sheetName val="Др_адм1"/>
      <sheetName val="Услуги_сторонних_орг__АУП1"/>
      <sheetName val="Свод-подгот_АУП1"/>
      <sheetName val="Подгот__и_переп1"/>
      <sheetName val="представит_АУП_и_РМТ_1"/>
      <sheetName val="командиров_АУП_и_РМТ1"/>
      <sheetName val="Расш_к_коман1"/>
      <sheetName val="Сред_числ1"/>
      <sheetName val="Расчет_по_маслу__и_фильтрам(3)1"/>
      <sheetName val="Расчет_по_воздушным_фильтрам1"/>
      <sheetName val="Прочее_по_авто1"/>
      <sheetName val="бензин_по_авто1"/>
      <sheetName val="сот__АУП_и_РМТ_1"/>
      <sheetName val="тел_АУП_и__РМТ1"/>
      <sheetName val="почта_интернет_и_др1"/>
      <sheetName val="Утрата_Трудосп_АУП_и_РМТ1"/>
      <sheetName val="комп__при_увольнении_АУП_и_РМТ1"/>
      <sheetName val="ЗПЛ_АУП_и_РМТ_20021"/>
      <sheetName val="Подгот_РМТ1"/>
      <sheetName val="Услуги_сторон__орг-РМТ1"/>
      <sheetName val="Осн_ср-ва1"/>
      <sheetName val="%_БАНКАНБ1"/>
      <sheetName val="%_БАНКАСитиБанк1"/>
      <sheetName val="Изм__и_счет_приб1"/>
      <sheetName val="Соц_фонд1"/>
      <sheetName val="PP&amp;E_mvt_for_20031"/>
      <sheetName val="Добыча_нефти41"/>
      <sheetName val="PP&amp;E_mvt_gor_20031"/>
      <sheetName val="К_сущ1"/>
      <sheetName val="consolidated_report1"/>
      <sheetName val="Depr"/>
      <sheetName val="6НК-cт."/>
    </sheetNames>
    <sheetDataSet>
      <sheetData sheetId="0"/>
      <sheetData sheetId="1">
        <row r="2">
          <cell r="D2" t="str">
            <v>16133</v>
          </cell>
        </row>
      </sheetData>
      <sheetData sheetId="2">
        <row r="7">
          <cell r="E7">
            <v>33.211604237288128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>
        <row r="2">
          <cell r="D2" t="str">
            <v>16133</v>
          </cell>
        </row>
        <row r="4">
          <cell r="D4" t="str">
            <v>16133</v>
          </cell>
        </row>
        <row r="7">
          <cell r="D7" t="str">
            <v>начальный километраж</v>
          </cell>
          <cell r="E7" t="str">
            <v>сентябрь</v>
          </cell>
          <cell r="F7" t="str">
            <v>октябрь</v>
          </cell>
          <cell r="G7" t="str">
            <v xml:space="preserve">ноябрь, факт с 1 по 4 </v>
          </cell>
          <cell r="H7" t="str">
            <v>Общий пробег за 41 кален дн</v>
          </cell>
          <cell r="J7" t="str">
            <v>нормы списания бензина зима, на 100 км.</v>
          </cell>
          <cell r="K7" t="str">
            <v>нормы списания бензина зима зима, на 1км.</v>
          </cell>
          <cell r="L7" t="str">
            <v>нормы списания бензина зима лето, на 100 км.</v>
          </cell>
          <cell r="M7" t="str">
            <v>нормы списания бензина зима лето, на 1 км.</v>
          </cell>
          <cell r="N7" t="str">
            <v>марка бензина, АИ</v>
          </cell>
          <cell r="O7" t="str">
            <v xml:space="preserve">Цена за 1 литр, тг </v>
          </cell>
          <cell r="Q7" t="str">
            <v>расход бензина, литры</v>
          </cell>
          <cell r="X7" t="str">
            <v>расход бензина, литры</v>
          </cell>
        </row>
        <row r="8">
          <cell r="E8">
            <v>6</v>
          </cell>
          <cell r="F8">
            <v>31</v>
          </cell>
          <cell r="G8">
            <v>4</v>
          </cell>
          <cell r="H8">
            <v>41</v>
          </cell>
          <cell r="Q8">
            <v>28</v>
          </cell>
          <cell r="R8">
            <v>27</v>
          </cell>
          <cell r="S8">
            <v>27</v>
          </cell>
          <cell r="X8">
            <v>28</v>
          </cell>
          <cell r="Y8">
            <v>25</v>
          </cell>
          <cell r="Z8">
            <v>27</v>
          </cell>
          <cell r="AA8">
            <v>27</v>
          </cell>
          <cell r="AB8">
            <v>28</v>
          </cell>
          <cell r="AC8">
            <v>26</v>
          </cell>
          <cell r="AD8">
            <v>28</v>
          </cell>
          <cell r="AE8">
            <v>27</v>
          </cell>
          <cell r="AF8">
            <v>27</v>
          </cell>
          <cell r="AG8">
            <v>28</v>
          </cell>
          <cell r="AH8">
            <v>26</v>
          </cell>
          <cell r="AI8">
            <v>28</v>
          </cell>
        </row>
        <row r="9">
          <cell r="D9" t="str">
            <v>км</v>
          </cell>
          <cell r="E9" t="str">
            <v>км</v>
          </cell>
          <cell r="F9" t="str">
            <v>км</v>
          </cell>
          <cell r="G9" t="str">
            <v>км</v>
          </cell>
          <cell r="H9" t="str">
            <v>км</v>
          </cell>
          <cell r="J9" t="str">
            <v>л</v>
          </cell>
          <cell r="K9" t="str">
            <v>л</v>
          </cell>
          <cell r="L9" t="str">
            <v>л</v>
          </cell>
          <cell r="M9" t="str">
            <v>л</v>
          </cell>
          <cell r="N9" t="str">
            <v>АИ</v>
          </cell>
          <cell r="Q9" t="str">
            <v>окт</v>
          </cell>
          <cell r="R9" t="str">
            <v>ноя</v>
          </cell>
          <cell r="S9" t="str">
            <v>дек</v>
          </cell>
          <cell r="X9" t="str">
            <v>янв</v>
          </cell>
          <cell r="Y9" t="str">
            <v>фев</v>
          </cell>
          <cell r="Z9" t="str">
            <v>мар</v>
          </cell>
          <cell r="AA9" t="str">
            <v>апр</v>
          </cell>
          <cell r="AB9" t="str">
            <v>май</v>
          </cell>
          <cell r="AC9" t="str">
            <v>июн</v>
          </cell>
          <cell r="AD9" t="str">
            <v>июл</v>
          </cell>
          <cell r="AE9" t="str">
            <v>авг</v>
          </cell>
          <cell r="AF9" t="str">
            <v>сен</v>
          </cell>
          <cell r="AG9" t="str">
            <v>окт</v>
          </cell>
          <cell r="AH9" t="str">
            <v>ноя</v>
          </cell>
          <cell r="AI9" t="str">
            <v>дек</v>
          </cell>
        </row>
        <row r="10">
          <cell r="D10">
            <v>911</v>
          </cell>
          <cell r="E10">
            <v>749</v>
          </cell>
          <cell r="F10">
            <v>2845</v>
          </cell>
          <cell r="G10">
            <v>254</v>
          </cell>
          <cell r="H10">
            <v>3848</v>
          </cell>
          <cell r="J10">
            <v>35</v>
          </cell>
          <cell r="K10">
            <v>0.35</v>
          </cell>
          <cell r="L10">
            <v>30</v>
          </cell>
          <cell r="M10">
            <v>0.3</v>
          </cell>
          <cell r="N10">
            <v>96</v>
          </cell>
          <cell r="O10">
            <v>54</v>
          </cell>
          <cell r="Q10">
            <v>788.37073170731708</v>
          </cell>
          <cell r="R10">
            <v>760.2146341463415</v>
          </cell>
          <cell r="S10">
            <v>886.91707317073178</v>
          </cell>
          <cell r="X10">
            <v>919.76585365853668</v>
          </cell>
          <cell r="Y10">
            <v>821.21951219512198</v>
          </cell>
          <cell r="Z10">
            <v>886.91707317073178</v>
          </cell>
          <cell r="AA10">
            <v>760.2146341463415</v>
          </cell>
          <cell r="AB10">
            <v>788.37073170731708</v>
          </cell>
          <cell r="AC10">
            <v>732.0585365853658</v>
          </cell>
          <cell r="AD10">
            <v>788.37073170731708</v>
          </cell>
          <cell r="AE10">
            <v>760.2146341463415</v>
          </cell>
          <cell r="AF10">
            <v>760.2146341463415</v>
          </cell>
          <cell r="AG10">
            <v>788.37073170731708</v>
          </cell>
          <cell r="AH10">
            <v>732.0585365853658</v>
          </cell>
          <cell r="AI10">
            <v>919.76585365853668</v>
          </cell>
        </row>
        <row r="11">
          <cell r="D11">
            <v>919</v>
          </cell>
          <cell r="E11">
            <v>733</v>
          </cell>
          <cell r="F11">
            <v>2062</v>
          </cell>
          <cell r="G11">
            <v>232</v>
          </cell>
          <cell r="H11">
            <v>3027</v>
          </cell>
          <cell r="J11">
            <v>35</v>
          </cell>
          <cell r="K11">
            <v>0.35</v>
          </cell>
          <cell r="L11">
            <v>30</v>
          </cell>
          <cell r="M11">
            <v>0.3</v>
          </cell>
          <cell r="N11">
            <v>96</v>
          </cell>
          <cell r="O11">
            <v>54</v>
          </cell>
          <cell r="Q11">
            <v>620.16585365853655</v>
          </cell>
          <cell r="R11">
            <v>598.01707317073169</v>
          </cell>
          <cell r="S11">
            <v>697.6865853658536</v>
          </cell>
          <cell r="X11">
            <v>723.52682926829266</v>
          </cell>
          <cell r="Y11">
            <v>646.0060975609756</v>
          </cell>
          <cell r="Z11">
            <v>697.6865853658536</v>
          </cell>
          <cell r="AA11">
            <v>598.01707317073169</v>
          </cell>
          <cell r="AB11">
            <v>620.16585365853655</v>
          </cell>
          <cell r="AC11">
            <v>575.86829268292684</v>
          </cell>
          <cell r="AD11">
            <v>620.16585365853655</v>
          </cell>
          <cell r="AE11">
            <v>598.01707317073169</v>
          </cell>
          <cell r="AF11">
            <v>598.01707317073169</v>
          </cell>
          <cell r="AG11">
            <v>620.16585365853655</v>
          </cell>
          <cell r="AH11">
            <v>575.86829268292684</v>
          </cell>
          <cell r="AI11">
            <v>723.52682926829266</v>
          </cell>
        </row>
        <row r="12">
          <cell r="D12">
            <v>900</v>
          </cell>
          <cell r="E12">
            <v>598</v>
          </cell>
          <cell r="F12">
            <v>1326</v>
          </cell>
          <cell r="G12">
            <v>163</v>
          </cell>
          <cell r="H12">
            <v>3212</v>
          </cell>
          <cell r="J12">
            <v>26</v>
          </cell>
          <cell r="K12">
            <v>0.26</v>
          </cell>
          <cell r="L12">
            <v>20</v>
          </cell>
          <cell r="M12">
            <v>0.2</v>
          </cell>
          <cell r="N12">
            <v>96</v>
          </cell>
          <cell r="O12">
            <v>54</v>
          </cell>
          <cell r="Q12">
            <v>517.11219512195123</v>
          </cell>
          <cell r="R12">
            <v>498.64390243902437</v>
          </cell>
          <cell r="S12">
            <v>648.23707317073183</v>
          </cell>
          <cell r="X12">
            <v>672.2458536585367</v>
          </cell>
          <cell r="Y12">
            <v>600.21951219512198</v>
          </cell>
          <cell r="Z12">
            <v>648.23707317073183</v>
          </cell>
          <cell r="AA12">
            <v>498.64390243902437</v>
          </cell>
          <cell r="AB12">
            <v>517.11219512195123</v>
          </cell>
          <cell r="AC12">
            <v>480.17560975609757</v>
          </cell>
          <cell r="AD12">
            <v>517.11219512195123</v>
          </cell>
          <cell r="AE12">
            <v>498.64390243902437</v>
          </cell>
          <cell r="AF12">
            <v>498.64390243902437</v>
          </cell>
          <cell r="AG12">
            <v>517.11219512195123</v>
          </cell>
          <cell r="AH12">
            <v>480.17560975609757</v>
          </cell>
          <cell r="AI12">
            <v>672.2458536585367</v>
          </cell>
        </row>
        <row r="13">
          <cell r="D13">
            <v>50</v>
          </cell>
          <cell r="E13">
            <v>507</v>
          </cell>
          <cell r="F13">
            <v>2613</v>
          </cell>
          <cell r="G13">
            <v>127</v>
          </cell>
          <cell r="H13">
            <v>3247</v>
          </cell>
          <cell r="J13">
            <v>20</v>
          </cell>
          <cell r="K13">
            <v>0.2</v>
          </cell>
          <cell r="L13">
            <v>15.5</v>
          </cell>
          <cell r="M13">
            <v>0.155</v>
          </cell>
          <cell r="N13">
            <v>93</v>
          </cell>
          <cell r="O13">
            <v>48</v>
          </cell>
          <cell r="Q13">
            <v>343.70682926829261</v>
          </cell>
          <cell r="R13">
            <v>331.43158536585361</v>
          </cell>
          <cell r="S13">
            <v>427.65365853658534</v>
          </cell>
          <cell r="X13">
            <v>443.49268292682922</v>
          </cell>
          <cell r="Y13">
            <v>395.97560975609753</v>
          </cell>
          <cell r="Z13">
            <v>427.65365853658534</v>
          </cell>
          <cell r="AA13">
            <v>331.43158536585361</v>
          </cell>
          <cell r="AB13">
            <v>343.70682926829261</v>
          </cell>
          <cell r="AC13">
            <v>319.15634146341461</v>
          </cell>
          <cell r="AD13">
            <v>343.70682926829261</v>
          </cell>
          <cell r="AE13">
            <v>331.43158536585361</v>
          </cell>
          <cell r="AF13">
            <v>331.43158536585361</v>
          </cell>
          <cell r="AG13">
            <v>343.70682926829261</v>
          </cell>
          <cell r="AH13">
            <v>319.15634146341461</v>
          </cell>
          <cell r="AI13">
            <v>443.49268292682922</v>
          </cell>
        </row>
        <row r="14">
          <cell r="D14">
            <v>100</v>
          </cell>
          <cell r="E14">
            <v>290</v>
          </cell>
          <cell r="F14">
            <v>2648</v>
          </cell>
          <cell r="G14">
            <v>312</v>
          </cell>
          <cell r="H14">
            <v>3250</v>
          </cell>
          <cell r="J14">
            <v>20</v>
          </cell>
          <cell r="K14">
            <v>0.2</v>
          </cell>
          <cell r="L14">
            <v>15.5</v>
          </cell>
          <cell r="M14">
            <v>0.155</v>
          </cell>
          <cell r="N14">
            <v>93</v>
          </cell>
          <cell r="O14">
            <v>48</v>
          </cell>
          <cell r="Q14">
            <v>344.02439024390242</v>
          </cell>
          <cell r="R14">
            <v>331.73780487804873</v>
          </cell>
          <cell r="S14">
            <v>428.04878048780489</v>
          </cell>
          <cell r="X14">
            <v>443.90243902439022</v>
          </cell>
          <cell r="Y14">
            <v>396.34146341463412</v>
          </cell>
          <cell r="Z14">
            <v>428.04878048780489</v>
          </cell>
          <cell r="AA14">
            <v>331.73780487804873</v>
          </cell>
          <cell r="AB14">
            <v>344.02439024390242</v>
          </cell>
          <cell r="AC14">
            <v>319.45121951219511</v>
          </cell>
          <cell r="AD14">
            <v>344.02439024390242</v>
          </cell>
          <cell r="AE14">
            <v>331.73780487804873</v>
          </cell>
          <cell r="AF14">
            <v>331.73780487804873</v>
          </cell>
          <cell r="AG14">
            <v>344.02439024390242</v>
          </cell>
          <cell r="AH14">
            <v>319.45121951219511</v>
          </cell>
          <cell r="AI14">
            <v>443.90243902439022</v>
          </cell>
        </row>
        <row r="15">
          <cell r="D15">
            <v>48</v>
          </cell>
          <cell r="E15">
            <v>131</v>
          </cell>
          <cell r="F15">
            <v>1973</v>
          </cell>
          <cell r="G15">
            <v>930</v>
          </cell>
          <cell r="H15">
            <v>3034</v>
          </cell>
          <cell r="J15">
            <v>20</v>
          </cell>
          <cell r="K15">
            <v>0.2</v>
          </cell>
          <cell r="L15">
            <v>15.5</v>
          </cell>
          <cell r="M15">
            <v>0.155</v>
          </cell>
          <cell r="N15">
            <v>93</v>
          </cell>
          <cell r="O15">
            <v>48</v>
          </cell>
          <cell r="Q15">
            <v>321.16000000000003</v>
          </cell>
          <cell r="R15">
            <v>309.69</v>
          </cell>
          <cell r="S15">
            <v>399.6</v>
          </cell>
          <cell r="X15">
            <v>414.40000000000003</v>
          </cell>
          <cell r="Y15">
            <v>370</v>
          </cell>
          <cell r="Z15">
            <v>399.6</v>
          </cell>
          <cell r="AA15">
            <v>309.69</v>
          </cell>
          <cell r="AB15">
            <v>321.16000000000003</v>
          </cell>
          <cell r="AC15">
            <v>298.22000000000003</v>
          </cell>
          <cell r="AD15">
            <v>321.16000000000003</v>
          </cell>
          <cell r="AE15">
            <v>309.69</v>
          </cell>
          <cell r="AF15">
            <v>309.69</v>
          </cell>
          <cell r="AG15">
            <v>321.16000000000003</v>
          </cell>
          <cell r="AH15">
            <v>298.22000000000003</v>
          </cell>
          <cell r="AI15">
            <v>414.40000000000003</v>
          </cell>
        </row>
        <row r="16">
          <cell r="D16">
            <v>49</v>
          </cell>
          <cell r="F16">
            <v>0</v>
          </cell>
          <cell r="G16">
            <v>0</v>
          </cell>
          <cell r="J16">
            <v>20</v>
          </cell>
          <cell r="K16">
            <v>0.2</v>
          </cell>
          <cell r="L16">
            <v>15.5</v>
          </cell>
          <cell r="M16">
            <v>0.155</v>
          </cell>
          <cell r="N16">
            <v>93</v>
          </cell>
          <cell r="O16">
            <v>48</v>
          </cell>
          <cell r="Q16">
            <v>442.68</v>
          </cell>
          <cell r="R16">
            <v>426.87</v>
          </cell>
          <cell r="S16">
            <v>550.80000000000007</v>
          </cell>
          <cell r="X16">
            <v>571.20000000000005</v>
          </cell>
          <cell r="Y16">
            <v>510.00000000000006</v>
          </cell>
          <cell r="Z16">
            <v>550.80000000000007</v>
          </cell>
          <cell r="AA16">
            <v>426.87</v>
          </cell>
          <cell r="AB16">
            <v>442.68</v>
          </cell>
          <cell r="AC16">
            <v>411.06</v>
          </cell>
          <cell r="AD16">
            <v>442.68</v>
          </cell>
          <cell r="AE16">
            <v>426.87</v>
          </cell>
          <cell r="AF16">
            <v>426.87</v>
          </cell>
          <cell r="AG16">
            <v>442.68</v>
          </cell>
          <cell r="AH16">
            <v>411.06</v>
          </cell>
          <cell r="AI16">
            <v>571.20000000000005</v>
          </cell>
        </row>
        <row r="17">
          <cell r="D17">
            <v>70</v>
          </cell>
          <cell r="E17">
            <v>75</v>
          </cell>
          <cell r="F17">
            <v>2002</v>
          </cell>
          <cell r="G17">
            <v>244</v>
          </cell>
          <cell r="H17">
            <v>2321</v>
          </cell>
          <cell r="J17">
            <v>28</v>
          </cell>
          <cell r="K17">
            <v>0.28000000000000003</v>
          </cell>
          <cell r="L17">
            <v>24</v>
          </cell>
          <cell r="M17">
            <v>0.24</v>
          </cell>
          <cell r="N17">
            <v>93</v>
          </cell>
          <cell r="O17">
            <v>48</v>
          </cell>
          <cell r="Q17">
            <v>380.41756097560972</v>
          </cell>
          <cell r="R17">
            <v>366.8312195121951</v>
          </cell>
          <cell r="S17">
            <v>427.969756097561</v>
          </cell>
          <cell r="X17">
            <v>443.8204878048781</v>
          </cell>
          <cell r="Y17">
            <v>396.26829268292687</v>
          </cell>
          <cell r="Z17">
            <v>427.969756097561</v>
          </cell>
          <cell r="AA17">
            <v>366.8312195121951</v>
          </cell>
          <cell r="AB17">
            <v>380.41756097560972</v>
          </cell>
          <cell r="AC17">
            <v>353.24487804878049</v>
          </cell>
          <cell r="AD17">
            <v>380.41756097560972</v>
          </cell>
          <cell r="AE17">
            <v>366.8312195121951</v>
          </cell>
          <cell r="AF17">
            <v>366.8312195121951</v>
          </cell>
          <cell r="AG17">
            <v>380.41756097560972</v>
          </cell>
          <cell r="AH17">
            <v>353.24487804878049</v>
          </cell>
          <cell r="AI17">
            <v>443.8204878048781</v>
          </cell>
        </row>
        <row r="18">
          <cell r="D18">
            <v>1123</v>
          </cell>
          <cell r="F18">
            <v>2363</v>
          </cell>
          <cell r="G18">
            <v>604</v>
          </cell>
          <cell r="H18">
            <v>2967</v>
          </cell>
          <cell r="J18">
            <v>28</v>
          </cell>
          <cell r="K18">
            <v>0.28000000000000003</v>
          </cell>
          <cell r="L18">
            <v>24</v>
          </cell>
          <cell r="M18">
            <v>0.24</v>
          </cell>
          <cell r="N18">
            <v>93</v>
          </cell>
          <cell r="O18">
            <v>48</v>
          </cell>
          <cell r="Q18">
            <v>1073.3970731707316</v>
          </cell>
          <cell r="R18">
            <v>1035.0614634146339</v>
          </cell>
          <cell r="S18">
            <v>1207.5717073170731</v>
          </cell>
          <cell r="X18">
            <v>1252.2965853658536</v>
          </cell>
          <cell r="Y18">
            <v>1118.1219512195123</v>
          </cell>
          <cell r="Z18">
            <v>1207.5717073170731</v>
          </cell>
          <cell r="AA18">
            <v>1035.0614634146339</v>
          </cell>
          <cell r="AB18">
            <v>1073.3970731707316</v>
          </cell>
          <cell r="AC18">
            <v>996.72585365853638</v>
          </cell>
          <cell r="AD18">
            <v>1073.3970731707316</v>
          </cell>
          <cell r="AE18">
            <v>1035.0614634146339</v>
          </cell>
          <cell r="AF18">
            <v>1035.0614634146339</v>
          </cell>
          <cell r="AG18">
            <v>1073.3970731707316</v>
          </cell>
          <cell r="AH18">
            <v>996.72585365853638</v>
          </cell>
          <cell r="AI18">
            <v>1252.2965853658536</v>
          </cell>
        </row>
        <row r="19">
          <cell r="Q19">
            <v>4831.034634146341</v>
          </cell>
          <cell r="R19">
            <v>4658.4976829268289</v>
          </cell>
          <cell r="S19">
            <v>5674.4846341463417</v>
          </cell>
          <cell r="X19">
            <v>5884.6507317073174</v>
          </cell>
          <cell r="Y19">
            <v>5254.1524390243903</v>
          </cell>
          <cell r="Z19">
            <v>5674.4846341463417</v>
          </cell>
          <cell r="AA19">
            <v>4658.4976829268289</v>
          </cell>
          <cell r="AB19">
            <v>4831.034634146341</v>
          </cell>
          <cell r="AC19">
            <v>4485.9607317073169</v>
          </cell>
          <cell r="AD19">
            <v>4831.034634146341</v>
          </cell>
          <cell r="AE19">
            <v>4658.4976829268289</v>
          </cell>
          <cell r="AF19">
            <v>4658.4976829268289</v>
          </cell>
          <cell r="AG19">
            <v>4831.034634146341</v>
          </cell>
          <cell r="AH19">
            <v>4485.9607317073169</v>
          </cell>
          <cell r="AI19">
            <v>5884.6507317073174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2">
          <cell r="D2" t="str">
            <v>16133</v>
          </cell>
        </row>
      </sheetData>
      <sheetData sheetId="84"/>
      <sheetData sheetId="85">
        <row r="2">
          <cell r="D2" t="str">
            <v>16133</v>
          </cell>
        </row>
      </sheetData>
      <sheetData sheetId="86"/>
      <sheetData sheetId="87">
        <row r="2">
          <cell r="D2" t="str">
            <v>16133</v>
          </cell>
        </row>
      </sheetData>
      <sheetData sheetId="88">
        <row r="2">
          <cell r="D2" t="str">
            <v>16133</v>
          </cell>
        </row>
      </sheetData>
      <sheetData sheetId="89">
        <row r="2">
          <cell r="D2" t="str">
            <v>16133</v>
          </cell>
        </row>
      </sheetData>
      <sheetData sheetId="90"/>
      <sheetData sheetId="91"/>
      <sheetData sheetId="92">
        <row r="7">
          <cell r="E7">
            <v>33.211604237288128</v>
          </cell>
        </row>
      </sheetData>
      <sheetData sheetId="93"/>
      <sheetData sheetId="94">
        <row r="7">
          <cell r="E7">
            <v>33.211604237288128</v>
          </cell>
        </row>
      </sheetData>
      <sheetData sheetId="95"/>
      <sheetData sheetId="96">
        <row r="7">
          <cell r="E7">
            <v>33.211604237288128</v>
          </cell>
        </row>
      </sheetData>
      <sheetData sheetId="97">
        <row r="7">
          <cell r="E7">
            <v>33.211604237288128</v>
          </cell>
        </row>
      </sheetData>
      <sheetData sheetId="98">
        <row r="7">
          <cell r="E7">
            <v>33.211604237288128</v>
          </cell>
        </row>
      </sheetData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Ф"/>
      <sheetName val="ЗФ"/>
      <sheetName val="ВФ"/>
      <sheetName val="АФ"/>
      <sheetName val="Аст"/>
      <sheetName val="ЮФ"/>
      <sheetName val="МФ"/>
      <sheetName val="сравнен"/>
      <sheetName val="Изменяемые данные"/>
      <sheetName val="AHEPS"/>
      <sheetName val="OshHPP"/>
      <sheetName val="BHPP"/>
      <sheetName val="XREF"/>
      <sheetName val="Март"/>
      <sheetName val="Сентябрь"/>
      <sheetName val="Квартал"/>
      <sheetName val="Январь"/>
      <sheetName val="Декабрь"/>
      <sheetName val="Ноябрь"/>
      <sheetName val="Нормативы"/>
      <sheetName val="summary"/>
      <sheetName val="Cust acc 2003"/>
      <sheetName val="Апрель"/>
      <sheetName val="Июль"/>
      <sheetName val="Июнь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7"/>
      <sheetName val="т7 (2)"/>
      <sheetName val="т7 (3)"/>
      <sheetName val="т1 "/>
      <sheetName val="т1  (2)"/>
      <sheetName val="т1  (3)"/>
      <sheetName val="отч о доходах2002г "/>
      <sheetName val="т1  "/>
      <sheetName val="2002г "/>
      <sheetName val="#REF"/>
      <sheetName val="Исх.данные"/>
      <sheetName val="распределение модели"/>
      <sheetName val="нал"/>
      <sheetName val="ДДСАБ"/>
      <sheetName val="ДДСККБ"/>
      <sheetName val="XLR_NoRangeSheet"/>
      <sheetName val="группа"/>
      <sheetName val="Март"/>
      <sheetName val="Сентябрь"/>
      <sheetName val="Квартал"/>
      <sheetName val="Январь"/>
      <sheetName val="Декабрь"/>
      <sheetName val="Ноябрь"/>
      <sheetName val="авг 08"/>
      <sheetName val="апр 08"/>
      <sheetName val="дек 08"/>
      <sheetName val="нояб 08"/>
      <sheetName val="янв 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АБ_09_02_ЮФ"/>
      <sheetName val="Р_35"/>
      <sheetName val="Р_34"/>
      <sheetName val="ГО"/>
      <sheetName val="ТелефоныЮФ"/>
      <sheetName val="Отчеты"/>
      <sheetName val="Д"/>
      <sheetName val="Меню"/>
      <sheetName val="Лист2"/>
      <sheetName val="И"/>
      <sheetName val="ТекИнф"/>
      <sheetName val="ИЦА"/>
      <sheetName val="Диал"/>
      <sheetName val="АвтоГО"/>
      <sheetName val="ФП_март"/>
      <sheetName val="ФП_фев"/>
      <sheetName val="ФП_янв"/>
      <sheetName val="Закуп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Р_27"/>
      <sheetName val="План"/>
      <sheetName val="Лист1"/>
      <sheetName val="Адреса"/>
      <sheetName val="ДДСАБ_27_ЮФ"/>
      <sheetName val="Р_25"/>
      <sheetName val="ФП (2)"/>
      <sheetName val="ДДСАБ_04_02_ЮФ"/>
      <sheetName val="Р_30"/>
      <sheetName val="ДДСАБ_03_02_ЮФ"/>
      <sheetName val="Р_29"/>
      <sheetName val="ДДСАБ_05_02_ЮФ"/>
      <sheetName val="Р_33"/>
      <sheetName val="Р_32"/>
      <sheetName val="Р_31"/>
      <sheetName val="Р_42"/>
      <sheetName val="Р_41"/>
      <sheetName val="Амашины"/>
      <sheetName val="Р_24"/>
      <sheetName val="Р_21_ЮФ"/>
      <sheetName val="ДДСАБ_22_ЮФ"/>
      <sheetName val="ДДСАБ_19_ЮФ"/>
      <sheetName val="Р_17"/>
      <sheetName val="Р_16"/>
      <sheetName val="ДДСАБ_02_02_ЮФ"/>
      <sheetName val="Р_28"/>
      <sheetName val="ДДСАБ_19_02_ЮФ"/>
      <sheetName val="ДДСАБ_20_02_ЮФ"/>
      <sheetName val="Р_43"/>
      <sheetName val="ДДСАБ_23_02_ЮФ"/>
      <sheetName val="Р_45"/>
      <sheetName val="Р_44"/>
      <sheetName val="ДДСАБ_24_02_ЮФ"/>
      <sheetName val="Р_46"/>
      <sheetName val="ФП_1_кв"/>
      <sheetName val="Р_50"/>
      <sheetName val="Р_49"/>
      <sheetName val="Р_48"/>
      <sheetName val="Р_47"/>
      <sheetName val="ДДСАБ_26_02_ЮФ"/>
      <sheetName val="ДДСАБ_02_03_ЮФ"/>
      <sheetName val="Р_52"/>
      <sheetName val="Р_51"/>
      <sheetName val="ДиалАУП"/>
      <sheetName val="ДДСАБ_11_03_ЮФ"/>
      <sheetName val="Р_58"/>
      <sheetName val="Р_59"/>
      <sheetName val="Р_60"/>
      <sheetName val="Р_64"/>
      <sheetName val="ДДСАБ_16мар_ЮФ"/>
      <sheetName val="ДДСАБ_18_03_ЮФ"/>
      <sheetName val="Р_66"/>
      <sheetName val="Р_65"/>
      <sheetName val="ДДСАБ_19_03_ЮФ"/>
      <sheetName val="Р_67"/>
      <sheetName val="Р_53"/>
      <sheetName val="ДДСАБ_02_мар_ЮФ"/>
      <sheetName val="ДДСАБ_09_03_ЮФ"/>
      <sheetName val="Р_56"/>
      <sheetName val="Р_55"/>
      <sheetName val="Р_54"/>
      <sheetName val="ДДСАБ_16_03_ЮФ"/>
      <sheetName val="Р _62"/>
      <sheetName val="Р_61"/>
      <sheetName val="ДДСАБ _24_03_ЮФ"/>
      <sheetName val="Р_69"/>
      <sheetName val="ДДСАБ_26_03_ЮФ"/>
      <sheetName val="Р_78"/>
      <sheetName val="Р_77"/>
      <sheetName val="Р_76"/>
      <sheetName val="Р_75"/>
      <sheetName val="ДДСАБ31_03_ЮФ"/>
      <sheetName val="Р_79"/>
      <sheetName val="ДДСККБ_31_03_ЮФ"/>
      <sheetName val="Р_80"/>
      <sheetName val="ДДСККБ_06_ЮФ"/>
      <sheetName val="ДДСАБ_02_ЮФ"/>
      <sheetName val="Р_83"/>
      <sheetName val="Р _82"/>
      <sheetName val="Р_81"/>
      <sheetName val="Р_73"/>
      <sheetName val="Р_72"/>
      <sheetName val="Р_71"/>
      <sheetName val="Р_70"/>
      <sheetName val="Е_2004"/>
      <sheetName val="АФ"/>
      <sheetName val="Выбор"/>
      <sheetName val="Acc.671"/>
      <sheetName val="Март"/>
      <sheetName val="Сентябрь"/>
      <sheetName val="Квартал"/>
      <sheetName val="Январь"/>
      <sheetName val="Декабрь"/>
      <sheetName val="Ноябрь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Prelim Cost"/>
    </sheetNames>
    <sheetDataSet>
      <sheetData sheetId="0">
        <row r="10">
          <cell r="C10">
            <v>28406.03</v>
          </cell>
        </row>
      </sheetData>
      <sheetData sheetId="1">
        <row r="10">
          <cell r="C10">
            <v>677461.46</v>
          </cell>
        </row>
      </sheetData>
      <sheetData sheetId="2"/>
      <sheetData sheetId="3">
        <row r="58">
          <cell r="C58">
            <v>1459655.7900000066</v>
          </cell>
        </row>
      </sheetData>
      <sheetData sheetId="4">
        <row r="37">
          <cell r="C37">
            <v>33116.110000000102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0">
          <cell r="C10">
            <v>28406.03</v>
          </cell>
        </row>
      </sheetData>
      <sheetData sheetId="20"/>
      <sheetData sheetId="21" refreshError="1">
        <row r="10">
          <cell r="C10">
            <v>677461.46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ДДСАБ"/>
      <sheetName val="ДДСККБ"/>
      <sheetName val="Нормативы"/>
      <sheetName val="Исх.данные"/>
      <sheetName val="распределение модели"/>
      <sheetName val="#REF"/>
      <sheetName val="Свод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НБРК_2011"/>
      <sheetName val="самрук"/>
      <sheetName val="новый_НБ"/>
      <sheetName val="аудит"/>
      <sheetName val="кассовый разрыв"/>
      <sheetName val="проект"/>
      <sheetName val="Лист1"/>
      <sheetName val="colvir"/>
      <sheetName val="баланс консолид"/>
      <sheetName val="консолидация"/>
      <sheetName val="Обор_бал_н"/>
      <sheetName val="tab_n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Лист6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Отчет о совместим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ЯНВАРЬ"/>
      <sheetName val="PP&amp;E mvt for 2003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обыча нефти4"/>
      <sheetName val="ЦентрЗатр"/>
      <sheetName val="ЕдИзм"/>
      <sheetName val="Предпр"/>
      <sheetName val="свод"/>
      <sheetName val="группа"/>
      <sheetName val="2006 AJE RJE"/>
      <sheetName val="Другие расходы"/>
      <sheetName val="Форма 4 кап.зат-ты (2)"/>
      <sheetName val="Статьи"/>
      <sheetName val="2.2 ОтклОТМ"/>
      <sheetName val="1.3.2 ОТМ"/>
      <sheetName val="FES"/>
      <sheetName val="H3.100 Rollforward"/>
      <sheetName val="Налоги"/>
      <sheetName val="Б.мчас (П)"/>
      <sheetName val="INSTRUCTIONS"/>
      <sheetName val="Исх.данные"/>
      <sheetName val="распределение модели"/>
      <sheetName val="SMSTemp"/>
      <sheetName val="1"/>
      <sheetName val="цеховые"/>
      <sheetName val="GAAP TB 31.12.01  detail p&amp;l"/>
      <sheetName val="9"/>
      <sheetName val="Analytics"/>
      <sheetName val="Info"/>
      <sheetName val="Production_Ref Q-1-3"/>
      <sheetName val="XREF"/>
      <sheetName val="Список документов"/>
      <sheetName val="ОТЧЕТ КТЖ 01.01.09"/>
      <sheetName val="FA Movement Kyrg"/>
      <sheetName val="FA Movement "/>
      <sheetName val="depreciation testing"/>
      <sheetName val="Anlagevermögen"/>
      <sheetName val="База"/>
      <sheetName val="из сем"/>
      <sheetName val="Собственный капитал"/>
      <sheetName val="Movements"/>
      <sheetName val="Hidden"/>
      <sheetName val="8180 (8181,8182)"/>
      <sheetName val="8082"/>
      <sheetName val="8113"/>
      <sheetName val="Balance Sheet"/>
      <sheetName val="Movement"/>
      <sheetName val="form"/>
      <sheetName val="поставка сравн13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Лист2"/>
      <sheetName val="Лист3"/>
      <sheetName val="Profit &amp; Loss Total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Financial ratios А3"/>
      <sheetName val="IPR_VOG"/>
      <sheetName val="6НК-cт."/>
      <sheetName val="Форма2"/>
      <sheetName val="СписокТЭП"/>
      <sheetName val="Precios"/>
      <sheetName val="ЗАО_н.ит"/>
      <sheetName val="11"/>
      <sheetName val="ЗАО_мес"/>
      <sheetName val="Форма1"/>
      <sheetName val="Осн"/>
      <sheetName val="Сдача "/>
      <sheetName val="Пром1"/>
      <sheetName val="предприятия"/>
      <sheetName val="Data-in"/>
      <sheetName val="Ural med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t0_name"/>
      <sheetName val="K_750_Sl_KPMG_report_Test"/>
      <sheetName val="K_300_RFD_KMG EP"/>
      <sheetName val="K_200_ES"/>
      <sheetName val="K_101_DDA_LS"/>
      <sheetName val="K_310_RFD_Uzen_rev"/>
      <sheetName val="K_120_FA_Sale"/>
      <sheetName val="_FES"/>
      <sheetName val="Фин.обязат."/>
      <sheetName val="ЦентрЗатр"/>
      <sheetName val="ЕдИзм"/>
      <sheetName val="Предпр"/>
      <sheetName val="December(начис)_ZKM-ZinBV"/>
      <sheetName val="Settings"/>
      <sheetName val="ремонтТ9"/>
      <sheetName val="12 месяцев 2010"/>
      <sheetName val="КТЖ БДР"/>
      <sheetName val="Нефть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Dictionaries"/>
      <sheetName val="Содержание"/>
      <sheetName val="4 000 000 тыс.тг"/>
      <sheetName val="15 000 000 тыс.тг"/>
      <sheetName val="ЦХЛ 2004"/>
      <sheetName val="2210900-Aug"/>
      <sheetName val="InputTD"/>
      <sheetName val="I-Index"/>
      <sheetName val="ЦТУ (касса)"/>
      <sheetName val="ЕБРР"/>
      <sheetName val="ЕБРР 200 млн.$ 24.05.12"/>
      <sheetName val="Самрук"/>
      <sheetName val="БРК-188,2"/>
      <sheetName val="LME_prices"/>
      <sheetName val="5NK "/>
      <sheetName val="Доходы всего"/>
      <sheetName val="Доходы обороты"/>
      <sheetName val="ЛСЦ начисленное на 31.12.08"/>
      <sheetName val="ЛЛизинг начис. на 31.12.08"/>
      <sheetName val="ктж"/>
      <sheetName val="ЖДА"/>
      <sheetName val="Доступ к МЖС"/>
      <sheetName val="авансы"/>
      <sheetName val="мать факт (изм НДС)"/>
      <sheetName val="ПВД"/>
      <sheetName val="прочие поступления"/>
      <sheetName val="кредитный бюджет 2014"/>
      <sheetName val="разработочная"/>
      <sheetName val="прочие выб по дзо"/>
      <sheetName val="инвест.разбивка"/>
      <sheetName val="оплата БЗ и ОСО для БДДС"/>
      <sheetName val="Соц.сфера"/>
      <sheetName val="расходы КТЖ"/>
      <sheetName val="Налоги"/>
      <sheetName val="прочие выбытия "/>
      <sheetName val="депозиты 2014"/>
      <sheetName val="УК и ФП"/>
      <sheetName val="бюджет 2013_освоение_)"/>
      <sheetName val="Production_Ref Q-1-3"/>
      <sheetName val="Analytics"/>
      <sheetName val="FA Movement Kyrg"/>
      <sheetName val="касса 2015-2019 год займы 16081"/>
      <sheetName val="База"/>
      <sheetName val="6НК"/>
      <sheetName val="Transport overview"/>
      <sheetName val="Баланс"/>
      <sheetName val="Control"/>
      <sheetName val="B-4"/>
      <sheetName val="депозиты"/>
      <sheetName val="Статьи"/>
      <sheetName val="ДР 2011"/>
      <sheetName val="себ с ув."/>
      <sheetName val="KR(СВОД)"/>
      <sheetName val="д1"/>
      <sheetName val="СИС"/>
      <sheetName val="4.1.1"/>
      <sheetName val="7.2"/>
      <sheetName val="MAIN"/>
      <sheetName val="факт 2005 г."/>
      <sheetName val="Транспорт"/>
      <sheetName val="ГК лохл"/>
      <sheetName val="Апш"/>
      <sheetName val="Кумк"/>
      <sheetName val="Колум"/>
      <sheetName val="А Девел"/>
      <sheetName val="А Апш"/>
      <sheetName val="Девел"/>
      <sheetName val="А Кумк"/>
      <sheetName val="Экспл КОНС"/>
      <sheetName val="В-П"/>
      <sheetName val="А В-П"/>
      <sheetName val="А В-П КОНС"/>
      <sheetName val="БВО"/>
      <sheetName val="ЛОХЛ СВОД"/>
      <sheetName val="А ЛОХЛ СВОД"/>
      <sheetName val="А БВО"/>
      <sheetName val="Расчет эксп бурения"/>
      <sheetName val="свод КВЛ (на печать)"/>
      <sheetName val="Comp"/>
      <sheetName val="К1.2"/>
      <sheetName val=""/>
      <sheetName val="КВЛ новые проекты"/>
      <sheetName val="2_8 ТР_ТО_и_ПН"/>
      <sheetName val="ЭЭ"/>
      <sheetName val="Общий объем потребления "/>
      <sheetName val="объем оказ. услуг"/>
      <sheetName val="Объемы нетто 2013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ССЦБ"/>
      <sheetName val="ref_country"/>
      <sheetName val="ref_currency"/>
      <sheetName val="ref_rating_estimation_v"/>
      <sheetName val="ref_listing_estimation"/>
    </sheetNames>
    <sheetDataSet>
      <sheetData sheetId="0" refreshError="1"/>
      <sheetData sheetId="1" refreshError="1"/>
      <sheetData sheetId="2" refreshError="1"/>
      <sheetData sheetId="3">
        <row r="1">
          <cell r="B1" t="str">
            <v>- - -</v>
          </cell>
        </row>
        <row r="2">
          <cell r="B2" t="str">
            <v>Fitch Ratings - A</v>
          </cell>
        </row>
        <row r="3">
          <cell r="B3" t="str">
            <v>Fitch Ratings - A+</v>
          </cell>
        </row>
        <row r="4">
          <cell r="B4" t="str">
            <v>Fitch Ratings - A-</v>
          </cell>
        </row>
        <row r="5">
          <cell r="B5" t="str">
            <v>Fitch Ratings - AA</v>
          </cell>
        </row>
        <row r="6">
          <cell r="B6" t="str">
            <v>Fitch Ratings - AA+</v>
          </cell>
        </row>
        <row r="7">
          <cell r="B7" t="str">
            <v>Fitch Ratings - AA-</v>
          </cell>
        </row>
        <row r="8">
          <cell r="B8" t="str">
            <v>Fitch Ratings - AAA</v>
          </cell>
        </row>
        <row r="9">
          <cell r="B9" t="str">
            <v>Fitch Ratings - B</v>
          </cell>
        </row>
        <row r="10">
          <cell r="B10" t="str">
            <v>Fitch Ratings - B+</v>
          </cell>
        </row>
        <row r="11">
          <cell r="B11" t="str">
            <v>Fitch Ratings - B-</v>
          </cell>
        </row>
        <row r="12">
          <cell r="B12" t="str">
            <v>Fitch Ratings - BB</v>
          </cell>
        </row>
        <row r="13">
          <cell r="B13" t="str">
            <v>Fitch Ratings - BB+</v>
          </cell>
        </row>
        <row r="14">
          <cell r="B14" t="str">
            <v>Fitch Ratings - BB-</v>
          </cell>
        </row>
        <row r="15">
          <cell r="B15" t="str">
            <v>Fitch Ratings - BBB</v>
          </cell>
        </row>
        <row r="16">
          <cell r="B16" t="str">
            <v>Fitch Ratings - BBB+</v>
          </cell>
        </row>
        <row r="17">
          <cell r="B17" t="str">
            <v>Fitch Ratings - BBB-</v>
          </cell>
        </row>
        <row r="18">
          <cell r="B18" t="str">
            <v>Fitch Ratings - C</v>
          </cell>
        </row>
        <row r="19">
          <cell r="B19" t="str">
            <v>Fitch Ratings - CC</v>
          </cell>
        </row>
        <row r="20">
          <cell r="B20" t="str">
            <v>Fitch Ratings - CCC</v>
          </cell>
        </row>
        <row r="21">
          <cell r="B21" t="str">
            <v>Fitch Ratings - CCC+</v>
          </cell>
        </row>
        <row r="22">
          <cell r="B22" t="str">
            <v>Fitch Ratings - CCC-</v>
          </cell>
        </row>
        <row r="23">
          <cell r="B23" t="str">
            <v>Fitch Ratings - D</v>
          </cell>
        </row>
        <row r="24">
          <cell r="B24" t="str">
            <v>Fitch Ratings - DD</v>
          </cell>
        </row>
        <row r="25">
          <cell r="B25" t="str">
            <v>Fitch Ratings - DDD</v>
          </cell>
        </row>
        <row r="26">
          <cell r="B26" t="str">
            <v>Fitch Ratings - RD</v>
          </cell>
        </row>
        <row r="27">
          <cell r="B27" t="str">
            <v>KZ_FITCH - AAA(kaz)</v>
          </cell>
        </row>
        <row r="28">
          <cell r="B28" t="str">
            <v>KZ_FITCH - AA(kaz)</v>
          </cell>
        </row>
        <row r="29">
          <cell r="B29" t="str">
            <v>KZ_FITCH - AA+(kaz)</v>
          </cell>
        </row>
        <row r="30">
          <cell r="B30" t="str">
            <v>KZ_FITCH - AA-(kaz)</v>
          </cell>
        </row>
        <row r="31">
          <cell r="B31" t="str">
            <v>KZ_FITCH - A(kaz)</v>
          </cell>
        </row>
        <row r="32">
          <cell r="B32" t="str">
            <v>KZ_FITCH - A+(kaz)</v>
          </cell>
        </row>
        <row r="33">
          <cell r="B33" t="str">
            <v>KZ_FITCH - A-(kaz)</v>
          </cell>
        </row>
        <row r="34">
          <cell r="B34" t="str">
            <v>KZ_FITCH - BBB(kaz)</v>
          </cell>
        </row>
        <row r="35">
          <cell r="B35" t="str">
            <v>KZ_FITCH - BBB+(kaz)</v>
          </cell>
        </row>
        <row r="36">
          <cell r="B36" t="str">
            <v>KZ_FITCH - BBB-(kaz)</v>
          </cell>
        </row>
        <row r="37">
          <cell r="B37" t="str">
            <v>KZ_FITCH - BB(kaz)</v>
          </cell>
        </row>
        <row r="38">
          <cell r="B38" t="str">
            <v>KZ_FITCH - BB+(kaz)</v>
          </cell>
        </row>
        <row r="39">
          <cell r="B39" t="str">
            <v>KZ_FITCH - BB-(kaz)</v>
          </cell>
        </row>
        <row r="40">
          <cell r="B40" t="str">
            <v>KZ_FITCH - B(kaz)</v>
          </cell>
        </row>
        <row r="41">
          <cell r="B41" t="str">
            <v>KZ_FITCH - B+(kaz)</v>
          </cell>
        </row>
        <row r="42">
          <cell r="B42" t="str">
            <v>KZ_FITCH - B-(kaz)</v>
          </cell>
        </row>
        <row r="43">
          <cell r="B43" t="str">
            <v>KZ_FITCH - CCC(kaz)</v>
          </cell>
        </row>
        <row r="44">
          <cell r="B44" t="str">
            <v>KZ_FITCH - CCC+(kaz)</v>
          </cell>
        </row>
        <row r="45">
          <cell r="B45" t="str">
            <v>KZ_FITCH - CCC-(kaz)</v>
          </cell>
        </row>
        <row r="46">
          <cell r="B46" t="str">
            <v>KZ_FITCH - CC(kaz)</v>
          </cell>
        </row>
        <row r="47">
          <cell r="B47" t="str">
            <v>KZ_FITCH - C(kaz)</v>
          </cell>
        </row>
        <row r="48">
          <cell r="B48" t="str">
            <v>KZ_FITCH - D(kaz)</v>
          </cell>
        </row>
        <row r="49">
          <cell r="B49" t="str">
            <v>KZ_FITCH - RD(kaz)</v>
          </cell>
        </row>
        <row r="50">
          <cell r="B50" t="str">
            <v>KZ_MOODY'S - Aaa.kz</v>
          </cell>
        </row>
        <row r="51">
          <cell r="B51" t="str">
            <v>KZ_MOODY'S - Aa1.kz</v>
          </cell>
        </row>
        <row r="52">
          <cell r="B52" t="str">
            <v>KZ_MOODY'S - Aa2.kz</v>
          </cell>
        </row>
        <row r="53">
          <cell r="B53" t="str">
            <v>KZ_MOODY'S - Aa3.kz</v>
          </cell>
        </row>
        <row r="54">
          <cell r="B54" t="str">
            <v>KZ_MOODY'S - A1.kz</v>
          </cell>
        </row>
        <row r="55">
          <cell r="B55" t="str">
            <v>KZ_MOODY'S - A2.kz</v>
          </cell>
        </row>
        <row r="56">
          <cell r="B56" t="str">
            <v>KZ_MOODY'S - A3.kz</v>
          </cell>
        </row>
        <row r="57">
          <cell r="B57" t="str">
            <v>KZ_MOODY'S - Baa1.kz</v>
          </cell>
        </row>
        <row r="58">
          <cell r="B58" t="str">
            <v>KZ_MOODY'S - Baa2.kz</v>
          </cell>
        </row>
        <row r="59">
          <cell r="B59" t="str">
            <v>KZ_MOODY'S - Baa3.kz</v>
          </cell>
        </row>
        <row r="60">
          <cell r="B60" t="str">
            <v>KZ_MOODY'S - Ba1.kz</v>
          </cell>
        </row>
        <row r="61">
          <cell r="B61" t="str">
            <v>KZ_MOODY'S - Ba2.kz</v>
          </cell>
        </row>
        <row r="62">
          <cell r="B62" t="str">
            <v>KZ_MOODY'S - Ba3.kz</v>
          </cell>
        </row>
        <row r="63">
          <cell r="B63" t="str">
            <v>KZ_MOODY'S - B1.kz</v>
          </cell>
        </row>
        <row r="64">
          <cell r="B64" t="str">
            <v>KZ_MOODY'S - B2.kz</v>
          </cell>
        </row>
        <row r="65">
          <cell r="B65" t="str">
            <v>KZ_MOODY'S - B3.kz</v>
          </cell>
        </row>
        <row r="66">
          <cell r="B66" t="str">
            <v>KZ_MOODY'S - Caa1.kz</v>
          </cell>
        </row>
        <row r="67">
          <cell r="B67" t="str">
            <v>KZ_MOODY'S - Caa2.kz</v>
          </cell>
        </row>
        <row r="68">
          <cell r="B68" t="str">
            <v>KZ_MOODY'S - Caa3.kz</v>
          </cell>
        </row>
        <row r="69">
          <cell r="B69" t="str">
            <v>KZ_MOODY'S - Ca.kz</v>
          </cell>
        </row>
        <row r="70">
          <cell r="B70" t="str">
            <v>KZ_MOODY'S - C.kz</v>
          </cell>
        </row>
        <row r="71">
          <cell r="B71" t="str">
            <v>KZ_Standard &amp; Poor's - kzA</v>
          </cell>
        </row>
        <row r="72">
          <cell r="B72" t="str">
            <v>KZ_Standard &amp; Poor's - kzA+</v>
          </cell>
        </row>
        <row r="73">
          <cell r="B73" t="str">
            <v>KZ_Standard &amp; Poor's - kzA-</v>
          </cell>
        </row>
        <row r="74">
          <cell r="B74" t="str">
            <v>KZ_Standard &amp; Poor's - kzAA</v>
          </cell>
        </row>
        <row r="75">
          <cell r="B75" t="str">
            <v>KZ_Standard &amp; Poor's - kzAA+</v>
          </cell>
        </row>
        <row r="76">
          <cell r="B76" t="str">
            <v>KZ_Standard &amp; Poor's - kzAA-</v>
          </cell>
        </row>
        <row r="77">
          <cell r="B77" t="str">
            <v>KZ_Standard &amp; Poor's - kzAAA</v>
          </cell>
        </row>
        <row r="78">
          <cell r="B78" t="str">
            <v>KZ_Standard &amp; Poor's - kzB</v>
          </cell>
        </row>
        <row r="79">
          <cell r="B79" t="str">
            <v>KZ_Standard &amp; Poor's - kzB+</v>
          </cell>
        </row>
        <row r="80">
          <cell r="B80" t="str">
            <v>KZ_Standard &amp; Poor's - kzB-</v>
          </cell>
        </row>
        <row r="81">
          <cell r="B81" t="str">
            <v>KZ_Standard &amp; Poor's - kzBB</v>
          </cell>
        </row>
        <row r="82">
          <cell r="B82" t="str">
            <v>KZ_Standard &amp; Poor's - kzBB+</v>
          </cell>
        </row>
        <row r="83">
          <cell r="B83" t="str">
            <v>KZ_Standard &amp; Poor's - kzBB-</v>
          </cell>
        </row>
        <row r="84">
          <cell r="B84" t="str">
            <v>KZ_Standard &amp; Poor's - kzBBB</v>
          </cell>
        </row>
        <row r="85">
          <cell r="B85" t="str">
            <v>KZ_Standard &amp; Poor's - kzBBB+</v>
          </cell>
        </row>
        <row r="86">
          <cell r="B86" t="str">
            <v>KZ_Standard &amp; Poor's - kzBBB-</v>
          </cell>
        </row>
        <row r="87">
          <cell r="B87" t="str">
            <v>KZ_Standard &amp; Poor's - kzC</v>
          </cell>
        </row>
        <row r="88">
          <cell r="B88" t="str">
            <v>KZ_Standard &amp; Poor's - kzCC</v>
          </cell>
        </row>
        <row r="89">
          <cell r="B89" t="str">
            <v>KZ_Standard &amp; Poor's - kzCCC</v>
          </cell>
        </row>
        <row r="90">
          <cell r="B90" t="str">
            <v>KZ_Standard &amp; Poor's - kzCCC+</v>
          </cell>
        </row>
        <row r="91">
          <cell r="B91" t="str">
            <v>KZ_Standard &amp; Poor's - kzCCC-</v>
          </cell>
        </row>
        <row r="92">
          <cell r="B92" t="str">
            <v>KZ_Standard &amp; Poor's - kzD</v>
          </cell>
        </row>
        <row r="93">
          <cell r="B93" t="str">
            <v>KZ_Standard &amp; Poor's - kzSD</v>
          </cell>
        </row>
        <row r="94">
          <cell r="B94" t="str">
            <v>Moody's Investors Service - Aaa</v>
          </cell>
        </row>
        <row r="95">
          <cell r="B95" t="str">
            <v>Moody's Investors Service - Aa1</v>
          </cell>
        </row>
        <row r="96">
          <cell r="B96" t="str">
            <v>Moody's Investors Service - Aa2</v>
          </cell>
        </row>
        <row r="97">
          <cell r="B97" t="str">
            <v>Moody's Investors Service - Aa3</v>
          </cell>
        </row>
        <row r="98">
          <cell r="B98" t="str">
            <v>Moody's Investors Service - A1</v>
          </cell>
        </row>
        <row r="99">
          <cell r="B99" t="str">
            <v>Moody's Investors Service - A2</v>
          </cell>
        </row>
        <row r="100">
          <cell r="B100" t="str">
            <v>Moody's Investors Service - A3</v>
          </cell>
        </row>
        <row r="101">
          <cell r="B101" t="str">
            <v>Moody's Investors Service - Baa1</v>
          </cell>
        </row>
        <row r="102">
          <cell r="B102" t="str">
            <v>Moody's Investors Service - Baa2</v>
          </cell>
        </row>
        <row r="103">
          <cell r="B103" t="str">
            <v>Moody's Investors Service - Baa3</v>
          </cell>
        </row>
        <row r="104">
          <cell r="B104" t="str">
            <v>Moody's Investors Service - Ba1</v>
          </cell>
        </row>
        <row r="105">
          <cell r="B105" t="str">
            <v>Moody's Investors Service - Ba2</v>
          </cell>
        </row>
        <row r="106">
          <cell r="B106" t="str">
            <v>Moody's Investors Service - Ba3</v>
          </cell>
        </row>
        <row r="107">
          <cell r="B107" t="str">
            <v>Moody's Investors Service - B1</v>
          </cell>
        </row>
        <row r="108">
          <cell r="B108" t="str">
            <v>Moody's Investors Service - B2</v>
          </cell>
        </row>
        <row r="109">
          <cell r="B109" t="str">
            <v>Moody's Investors Service - B3</v>
          </cell>
        </row>
        <row r="110">
          <cell r="B110" t="str">
            <v>Moody's Investors Service - C</v>
          </cell>
        </row>
        <row r="111">
          <cell r="B111" t="str">
            <v>Moody's Investors Service - Ca</v>
          </cell>
        </row>
        <row r="112">
          <cell r="B112" t="str">
            <v>Moody's Investors Service - Caa1</v>
          </cell>
        </row>
        <row r="113">
          <cell r="B113" t="str">
            <v>Moody's Investors Service - Caa2</v>
          </cell>
        </row>
        <row r="114">
          <cell r="B114" t="str">
            <v>Moody's Investors Service - Caa3</v>
          </cell>
        </row>
        <row r="115">
          <cell r="B115" t="str">
            <v>Standard &amp; Poor's - A</v>
          </cell>
        </row>
        <row r="116">
          <cell r="B116" t="str">
            <v>Standard &amp; Poor's - A+</v>
          </cell>
        </row>
        <row r="117">
          <cell r="B117" t="str">
            <v>Standard &amp; Poor's - A-</v>
          </cell>
        </row>
        <row r="118">
          <cell r="B118" t="str">
            <v>Standard &amp; Poor's - AA</v>
          </cell>
        </row>
        <row r="119">
          <cell r="B119" t="str">
            <v>Standard &amp; Poor's - AA+</v>
          </cell>
        </row>
        <row r="120">
          <cell r="B120" t="str">
            <v>Standard &amp; Poor's - AA-</v>
          </cell>
        </row>
        <row r="121">
          <cell r="B121" t="str">
            <v>Standard &amp; Poor's - AAA</v>
          </cell>
        </row>
        <row r="122">
          <cell r="B122" t="str">
            <v>Standard &amp; Poor's - B</v>
          </cell>
        </row>
        <row r="123">
          <cell r="B123" t="str">
            <v>Standard &amp; Poor's - B+</v>
          </cell>
        </row>
        <row r="124">
          <cell r="B124" t="str">
            <v>Standard &amp; Poor's - B-</v>
          </cell>
        </row>
        <row r="125">
          <cell r="B125" t="str">
            <v>Standard &amp; Poor's - BB</v>
          </cell>
        </row>
        <row r="126">
          <cell r="B126" t="str">
            <v>Standard &amp; Poor's - BB+</v>
          </cell>
        </row>
        <row r="127">
          <cell r="B127" t="str">
            <v>Standard &amp; Poor's - BB-</v>
          </cell>
        </row>
        <row r="128">
          <cell r="B128" t="str">
            <v>Standard &amp; Poor's - BBB</v>
          </cell>
        </row>
        <row r="129">
          <cell r="B129" t="str">
            <v>Standard &amp; Poor's - BBB+</v>
          </cell>
        </row>
        <row r="130">
          <cell r="B130" t="str">
            <v>Standard &amp; Poor's - BBB-</v>
          </cell>
        </row>
        <row r="131">
          <cell r="B131" t="str">
            <v>Standard &amp; Poor's - C</v>
          </cell>
        </row>
        <row r="132">
          <cell r="B132" t="str">
            <v>Standard &amp; Poor's - CC</v>
          </cell>
        </row>
        <row r="133">
          <cell r="B133" t="str">
            <v>Standard &amp; Poor's - CCC</v>
          </cell>
        </row>
        <row r="134">
          <cell r="B134" t="str">
            <v>Standard &amp; Poor's - CCC+</v>
          </cell>
        </row>
        <row r="135">
          <cell r="B135" t="str">
            <v>Standard &amp; Poor's - CCC-</v>
          </cell>
        </row>
        <row r="136">
          <cell r="B136" t="str">
            <v>Standard &amp; Poor's - D</v>
          </cell>
        </row>
        <row r="137">
          <cell r="B137" t="str">
            <v>Standard &amp; Poor's - R</v>
          </cell>
        </row>
        <row r="138">
          <cell r="B138" t="str">
            <v>Standard &amp; Poor's - SD</v>
          </cell>
        </row>
        <row r="139">
          <cell r="B139" t="str">
            <v>(Краткосрочный)Fitch Ratings - B</v>
          </cell>
        </row>
        <row r="140">
          <cell r="B140" t="str">
            <v>(Краткосрочный)Fitch Ratings - C</v>
          </cell>
        </row>
        <row r="141">
          <cell r="B141" t="str">
            <v>(Краткосрочный)Fitch Ratings - D</v>
          </cell>
        </row>
        <row r="142">
          <cell r="B142" t="str">
            <v>(Краткосрочный)Fitch Ratings - F1</v>
          </cell>
        </row>
        <row r="143">
          <cell r="B143" t="str">
            <v>(Краткосрочный)Fitch Ratings - F1+</v>
          </cell>
        </row>
        <row r="144">
          <cell r="B144" t="str">
            <v>(Краткосрочный)Fitch Ratings - F2</v>
          </cell>
        </row>
        <row r="145">
          <cell r="B145" t="str">
            <v>(Краткосрочный)Fitch Ratings - F3</v>
          </cell>
        </row>
        <row r="146">
          <cell r="B146" t="str">
            <v>(Краткосрочный)Moody's - Prime 2</v>
          </cell>
        </row>
        <row r="147">
          <cell r="B147" t="str">
            <v>(Краткосрочный)Moody's - Prime 3</v>
          </cell>
        </row>
        <row r="148">
          <cell r="B148" t="str">
            <v>(Краткосрочный)Moody's - Prime1</v>
          </cell>
        </row>
        <row r="149">
          <cell r="B149" t="str">
            <v>(Краткосрочный)_Standard &amp; Poor's - A1</v>
          </cell>
        </row>
        <row r="150">
          <cell r="B150" t="str">
            <v>(Краткосрочный)_Standard &amp; Poor's - A1+</v>
          </cell>
        </row>
        <row r="151">
          <cell r="B151" t="str">
            <v>(Краткосрочный)_Standard &amp; Poor's - A2</v>
          </cell>
        </row>
        <row r="152">
          <cell r="B152" t="str">
            <v>(Краткосрочный)_Standard &amp; Poor's - A3</v>
          </cell>
        </row>
        <row r="153">
          <cell r="B153" t="str">
            <v>(Краткосрочный)_Standard &amp; Poor's - B</v>
          </cell>
        </row>
        <row r="154">
          <cell r="B154" t="str">
            <v>(Краткосрочный)_Standard &amp; Poor's - C</v>
          </cell>
        </row>
        <row r="155">
          <cell r="B155" t="str">
            <v>(Краткосрочный)_Standard &amp; Poor's - D</v>
          </cell>
        </row>
        <row r="156">
          <cell r="B156" t="str">
            <v>нет рейтинга - нет рейтинга</v>
          </cell>
        </row>
        <row r="157">
          <cell r="B157" t="str">
            <v>Рейтинговое агентство "KZ-rating" - A</v>
          </cell>
        </row>
        <row r="158">
          <cell r="B158" t="str">
            <v>Рейтинговое агентство "KZ-rating" - A+</v>
          </cell>
        </row>
        <row r="159">
          <cell r="B159" t="str">
            <v>Рейтинговое агентство "KZ-rating" - A-</v>
          </cell>
        </row>
        <row r="160">
          <cell r="B160" t="str">
            <v>Рейтинговое агентство "KZ-rating" - AA</v>
          </cell>
        </row>
        <row r="161">
          <cell r="B161" t="str">
            <v>Рейтинговое агентство "KZ-rating" - AA+</v>
          </cell>
        </row>
        <row r="162">
          <cell r="B162" t="str">
            <v>Рейтинговое агентство "KZ-rating" - AA-</v>
          </cell>
        </row>
        <row r="163">
          <cell r="B163" t="str">
            <v>Рейтинговое агентство "KZ-rating" - AAA</v>
          </cell>
        </row>
        <row r="164">
          <cell r="B164" t="str">
            <v>Рейтинговое агентство "KZ-rating" - AAA+</v>
          </cell>
        </row>
        <row r="165">
          <cell r="B165" t="str">
            <v>Рейтинговое агентство "KZ-rating" - AAA-</v>
          </cell>
        </row>
        <row r="166">
          <cell r="B166" t="str">
            <v>Рейтинговое агентство "KZ-rating" - B</v>
          </cell>
        </row>
        <row r="167">
          <cell r="B167" t="str">
            <v>Рейтинговое агентство "KZ-rating" - B+</v>
          </cell>
        </row>
        <row r="168">
          <cell r="B168" t="str">
            <v>Рейтинговое агентство "KZ-rating" - B-</v>
          </cell>
        </row>
        <row r="169">
          <cell r="B169" t="str">
            <v>Рейтинговое агентство "KZ-rating" - BB</v>
          </cell>
        </row>
        <row r="170">
          <cell r="B170" t="str">
            <v>Рейтинговое агентство "KZ-rating" - BB+</v>
          </cell>
        </row>
        <row r="171">
          <cell r="B171" t="str">
            <v>Рейтинговое агентство "KZ-rating" - BB-</v>
          </cell>
        </row>
        <row r="172">
          <cell r="B172" t="str">
            <v>Рейтинговое агентство "KZ-rating" - BBB</v>
          </cell>
        </row>
        <row r="173">
          <cell r="B173" t="str">
            <v>Рейтинговое агентство "KZ-rating" - BBB+</v>
          </cell>
        </row>
        <row r="174">
          <cell r="B174" t="str">
            <v>Рейтинговое агентство "KZ-rating" - BBB-</v>
          </cell>
        </row>
        <row r="175">
          <cell r="B175" t="str">
            <v>Рейтинговое агентство "KZ-rating" - C</v>
          </cell>
        </row>
        <row r="176">
          <cell r="B176" t="str">
            <v>Рейтинговое агентство "KZ-rating" - CC</v>
          </cell>
        </row>
        <row r="177">
          <cell r="B177" t="str">
            <v>Рейтинговое агентство "KZ-rating" - CC+</v>
          </cell>
        </row>
        <row r="178">
          <cell r="B178" t="str">
            <v>Рейтинговое агентство "KZ-rating" - CC-</v>
          </cell>
        </row>
        <row r="179">
          <cell r="B179" t="str">
            <v>Рейтинговое агентство "KZ-rating" - CCC</v>
          </cell>
        </row>
        <row r="180">
          <cell r="B180" t="str">
            <v>Рейтинговое агентство "KZ-rating" - CCC+</v>
          </cell>
        </row>
        <row r="181">
          <cell r="B181" t="str">
            <v>Рейтинговое агентство "KZ-rating" - CCC-</v>
          </cell>
        </row>
        <row r="182">
          <cell r="B182" t="str">
            <v>Рейтинговое агентство "KZ-rating" - D</v>
          </cell>
        </row>
        <row r="183">
          <cell r="B183" t="str">
            <v>Рейтинговое агентство РФЦА - AAA</v>
          </cell>
        </row>
        <row r="184">
          <cell r="B184" t="str">
            <v>Рейтинговое агентство РФЦА - AA1</v>
          </cell>
        </row>
        <row r="185">
          <cell r="B185" t="str">
            <v>Рейтинговое агентство РФЦА - AA2</v>
          </cell>
        </row>
        <row r="186">
          <cell r="B186" t="str">
            <v>Рейтинговое агентство РФЦА - AA3</v>
          </cell>
        </row>
        <row r="187">
          <cell r="B187" t="str">
            <v>Рейтинговое агентство РФЦА - A1</v>
          </cell>
        </row>
        <row r="188">
          <cell r="B188" t="str">
            <v>Рейтинговое агентство РФЦА - A2</v>
          </cell>
        </row>
        <row r="189">
          <cell r="B189" t="str">
            <v>Рейтинговое агентство РФЦА - A3</v>
          </cell>
        </row>
        <row r="190">
          <cell r="B190" t="str">
            <v>Рейтинговое агентство РФЦА - BBB1</v>
          </cell>
        </row>
        <row r="191">
          <cell r="B191" t="str">
            <v>Рейтинговое агентство РФЦА - BBB2</v>
          </cell>
        </row>
        <row r="192">
          <cell r="B192" t="str">
            <v>Рейтинговое агентство РФЦА - BBB3</v>
          </cell>
        </row>
        <row r="193">
          <cell r="B193" t="str">
            <v>Рейтинговое агентство РФЦА - BB1</v>
          </cell>
        </row>
        <row r="194">
          <cell r="B194" t="str">
            <v>Рейтинговое агентство РФЦА - BB2</v>
          </cell>
        </row>
        <row r="195">
          <cell r="B195" t="str">
            <v>Рейтинговое агентство РФЦА - BB3</v>
          </cell>
        </row>
        <row r="196">
          <cell r="B196" t="str">
            <v>Рейтинговое агентство РФЦА - B1</v>
          </cell>
        </row>
        <row r="197">
          <cell r="B197" t="str">
            <v>Рейтинговое агентство РФЦА - B2</v>
          </cell>
        </row>
        <row r="198">
          <cell r="B198" t="str">
            <v>Рейтинговое агентство РФЦА - B3</v>
          </cell>
        </row>
        <row r="199">
          <cell r="B199" t="str">
            <v>Рейтинговое агентство РФЦА - CCC1</v>
          </cell>
        </row>
        <row r="200">
          <cell r="B200" t="str">
            <v>Рейтинговое агентство РФЦА - CCC2</v>
          </cell>
        </row>
        <row r="201">
          <cell r="B201" t="str">
            <v>Рейтинговое агентство РФЦА - CCC3</v>
          </cell>
        </row>
        <row r="202">
          <cell r="B202" t="str">
            <v>Рейтинговое агентство РФЦА - CC1</v>
          </cell>
        </row>
        <row r="203">
          <cell r="B203" t="str">
            <v>Рейтинговое агентство РФЦА - CC2</v>
          </cell>
        </row>
        <row r="204">
          <cell r="B204" t="str">
            <v>Рейтинговое агентство РФЦА - CC3</v>
          </cell>
        </row>
        <row r="205">
          <cell r="B205" t="str">
            <v>Рейтинговое агентство РФЦА - C1</v>
          </cell>
        </row>
        <row r="206">
          <cell r="B206" t="str">
            <v>Рейтинговое агентство РФЦА - C2</v>
          </cell>
        </row>
        <row r="207">
          <cell r="B207" t="str">
            <v>Рейтинговое агентство РФЦА - C3</v>
          </cell>
        </row>
        <row r="208">
          <cell r="B208" t="str">
            <v>Рейтинговое агентство РФЦА - D</v>
          </cell>
        </row>
        <row r="209">
          <cell r="B209" t="str">
            <v>Эксперт РА Казахстан - A</v>
          </cell>
        </row>
        <row r="210">
          <cell r="B210" t="str">
            <v>Эксперт РА Казахстан - A+</v>
          </cell>
        </row>
        <row r="211">
          <cell r="B211" t="str">
            <v>Эксперт РА Казахстан - A++</v>
          </cell>
        </row>
        <row r="212">
          <cell r="B212" t="str">
            <v>Эксперт РА Казахстан - B</v>
          </cell>
        </row>
        <row r="213">
          <cell r="B213" t="str">
            <v>Эксперт РА Казахстан - B+</v>
          </cell>
        </row>
        <row r="214">
          <cell r="B214" t="str">
            <v>Эксперт РА Казахстан - B++</v>
          </cell>
        </row>
        <row r="215">
          <cell r="B215" t="str">
            <v>Эксперт РА Казахстан - C</v>
          </cell>
        </row>
        <row r="216">
          <cell r="B216" t="str">
            <v>Эксперт РА Казахстан - C+</v>
          </cell>
        </row>
        <row r="217">
          <cell r="B217" t="str">
            <v>Эксперт РА Казахстан - C++</v>
          </cell>
        </row>
        <row r="218">
          <cell r="B218" t="str">
            <v>Эксперт РА Казахстан - D</v>
          </cell>
        </row>
      </sheetData>
      <sheetData sheetId="4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НБ"/>
      <sheetName val="Баланс МФ"/>
      <sheetName val="ФХД обор"/>
      <sheetName val="МФ422новая"/>
      <sheetName val="Элим_2015"/>
      <sheetName val="ОС2015"/>
      <sheetName val="КЕгок"/>
      <sheetName val="МНО"/>
      <sheetName val="Перев1"/>
      <sheetName val="Перев2"/>
      <sheetName val="Консг_товар"/>
      <sheetName val="ЦБ"/>
      <sheetName val="клиен_ДС"/>
      <sheetName val="colvir"/>
      <sheetName val="баланс отдельная"/>
      <sheetName val="элиминация"/>
      <sheetName val="Обор_бал_н"/>
      <sheetName val="tab_n"/>
      <sheetName val="Лист11"/>
      <sheetName val="акт1"/>
      <sheetName val="акт2"/>
      <sheetName val="акт3"/>
      <sheetName val="акт4"/>
      <sheetName val="акт5"/>
      <sheetName val="акт6"/>
      <sheetName val="акт7"/>
      <sheetName val="акт8"/>
      <sheetName val="акт9"/>
      <sheetName val="акт10"/>
      <sheetName val="акт11"/>
      <sheetName val="акт12"/>
      <sheetName val="акт13"/>
      <sheetName val="акт14"/>
      <sheetName val="акт15"/>
      <sheetName val="акт16"/>
      <sheetName val="акт17"/>
      <sheetName val="акт18"/>
      <sheetName val="акт19"/>
      <sheetName val="акт20"/>
      <sheetName val="акт21"/>
      <sheetName val="акт22"/>
      <sheetName val="акт23"/>
      <sheetName val="акт24"/>
      <sheetName val="акт25"/>
      <sheetName val="акт26"/>
      <sheetName val="акт27"/>
      <sheetName val="акт28"/>
      <sheetName val="акт29"/>
      <sheetName val="акт30"/>
      <sheetName val="акт31"/>
      <sheetName val="акт32"/>
      <sheetName val="акт33"/>
      <sheetName val="акт34"/>
      <sheetName val="акт35"/>
      <sheetName val="акт36"/>
      <sheetName val="акт37"/>
      <sheetName val="акт38"/>
      <sheetName val="акт39"/>
      <sheetName val="акт40"/>
      <sheetName val="акт41"/>
      <sheetName val="акт42"/>
      <sheetName val="акт43"/>
      <sheetName val="акт44"/>
      <sheetName val="акт45"/>
      <sheetName val="акт46"/>
      <sheetName val="акт47"/>
      <sheetName val="акт48"/>
      <sheetName val="акт49"/>
      <sheetName val="акт50"/>
      <sheetName val="акт51"/>
      <sheetName val="акт52"/>
      <sheetName val="акт53"/>
      <sheetName val="акт54"/>
      <sheetName val="акт55"/>
      <sheetName val="акт56"/>
      <sheetName val="акт57"/>
      <sheetName val="акт58"/>
      <sheetName val="акт59"/>
      <sheetName val="акт60"/>
      <sheetName val="акт61"/>
      <sheetName val="акт62"/>
      <sheetName val="акт63"/>
      <sheetName val="акт64"/>
      <sheetName val="акт65"/>
      <sheetName val="акт66"/>
      <sheetName val="акт67"/>
      <sheetName val="акт68"/>
      <sheetName val="акт69"/>
      <sheetName val="акт70"/>
      <sheetName val="акт71"/>
      <sheetName val="акт72"/>
      <sheetName val="акт73"/>
      <sheetName val="акт74"/>
      <sheetName val="акт75"/>
      <sheetName val="акт76"/>
      <sheetName val="акт77"/>
      <sheetName val="акт78"/>
      <sheetName val="акт79"/>
      <sheetName val="акт80"/>
      <sheetName val="акт81"/>
      <sheetName val="акт82"/>
      <sheetName val="акт83"/>
      <sheetName val="акт84"/>
      <sheetName val="акт85"/>
      <sheetName val="акт86"/>
      <sheetName val="акт87"/>
      <sheetName val="акт88"/>
      <sheetName val="акт89"/>
      <sheetName val="акт90"/>
      <sheetName val="акт91"/>
      <sheetName val="акт92"/>
      <sheetName val="акт93"/>
      <sheetName val="акт94"/>
      <sheetName val="акт95"/>
      <sheetName val="акт96"/>
      <sheetName val="акт97"/>
      <sheetName val="акт98"/>
      <sheetName val="акт99"/>
      <sheetName val="акт100"/>
      <sheetName val="акт101"/>
      <sheetName val="акт102"/>
      <sheetName val="акт103"/>
      <sheetName val="акт104"/>
      <sheetName val="акт105"/>
      <sheetName val="акт106"/>
      <sheetName val="акт107"/>
      <sheetName val="акт108"/>
      <sheetName val="акт109"/>
      <sheetName val="акт110"/>
      <sheetName val="акт111"/>
      <sheetName val="акт112"/>
      <sheetName val="акт113"/>
      <sheetName val="акт114"/>
      <sheetName val="акт115"/>
      <sheetName val="акт116"/>
      <sheetName val="акт117"/>
      <sheetName val="акт118"/>
      <sheetName val="акт119"/>
      <sheetName val="акт120"/>
      <sheetName val="акт121"/>
      <sheetName val="акт122"/>
      <sheetName val="акт123"/>
      <sheetName val="акт124"/>
      <sheetName val="акт125"/>
      <sheetName val="акт126"/>
      <sheetName val="акт127"/>
      <sheetName val="акт128"/>
      <sheetName val="акт129"/>
      <sheetName val="акт130"/>
      <sheetName val="акт131"/>
      <sheetName val="акт132"/>
      <sheetName val="акт133"/>
      <sheetName val="акт134"/>
      <sheetName val="акт135"/>
      <sheetName val="акт136"/>
      <sheetName val="акт137"/>
      <sheetName val="акт138"/>
      <sheetName val="акт139"/>
      <sheetName val="акт140"/>
      <sheetName val="акт141"/>
      <sheetName val="акт142"/>
      <sheetName val="акт143"/>
      <sheetName val="акт144"/>
      <sheetName val="акт145"/>
      <sheetName val="акт146"/>
      <sheetName val="акт147"/>
      <sheetName val="акт148"/>
      <sheetName val="акт149"/>
      <sheetName val="акт150"/>
      <sheetName val="пас1"/>
      <sheetName val="пас2"/>
      <sheetName val="пас3"/>
      <sheetName val="пас4"/>
      <sheetName val="пас5"/>
      <sheetName val="пас6"/>
      <sheetName val="пас7"/>
      <sheetName val="пас8"/>
      <sheetName val="пас9"/>
      <sheetName val="пас10"/>
      <sheetName val="пас11"/>
      <sheetName val="пас12"/>
      <sheetName val="пас13"/>
      <sheetName val="пас14"/>
      <sheetName val="пас15"/>
      <sheetName val="пас16"/>
      <sheetName val="пас17"/>
      <sheetName val="пас18"/>
      <sheetName val="пас19"/>
      <sheetName val="пас20"/>
      <sheetName val="пас21"/>
      <sheetName val="пас22"/>
      <sheetName val="пас23"/>
      <sheetName val="пас24"/>
      <sheetName val="пас25"/>
      <sheetName val="пас26"/>
      <sheetName val="пас27"/>
      <sheetName val="пас28"/>
      <sheetName val="пас29"/>
      <sheetName val="пас30"/>
      <sheetName val="пас31"/>
      <sheetName val="пас32"/>
      <sheetName val="пас33"/>
      <sheetName val="пас34"/>
      <sheetName val="пас35"/>
      <sheetName val="пас36"/>
      <sheetName val="пас37"/>
      <sheetName val="пас38"/>
      <sheetName val="пас39"/>
      <sheetName val="пас40"/>
      <sheetName val="пас41"/>
      <sheetName val="пас42"/>
      <sheetName val="пас43"/>
      <sheetName val="пас44"/>
      <sheetName val="пас45"/>
      <sheetName val="пас46"/>
      <sheetName val="пас47"/>
      <sheetName val="пас48"/>
      <sheetName val="пас49"/>
      <sheetName val="пас50"/>
      <sheetName val="пас51"/>
      <sheetName val="пас52"/>
      <sheetName val="пас53"/>
      <sheetName val="пас54"/>
      <sheetName val="пас55"/>
      <sheetName val="пас56"/>
      <sheetName val="пас57"/>
      <sheetName val="пас58"/>
      <sheetName val="пас59"/>
      <sheetName val="пас60"/>
      <sheetName val="пас61"/>
      <sheetName val="пас62"/>
      <sheetName val="пас63"/>
      <sheetName val="пас64"/>
      <sheetName val="пас65"/>
      <sheetName val="пас66"/>
      <sheetName val="пас67"/>
      <sheetName val="пас68"/>
      <sheetName val="пас69"/>
      <sheetName val="пас70"/>
      <sheetName val="пас71"/>
      <sheetName val="пас72"/>
      <sheetName val="пас73"/>
      <sheetName val="пас74"/>
      <sheetName val="пас75"/>
      <sheetName val="пас76"/>
      <sheetName val="пас77"/>
      <sheetName val="пас78"/>
      <sheetName val="пас79"/>
      <sheetName val="пас80"/>
      <sheetName val="пас81"/>
      <sheetName val="пас82"/>
      <sheetName val="пас83"/>
      <sheetName val="пас84"/>
      <sheetName val="пас85"/>
      <sheetName val="пас86"/>
      <sheetName val="пас87"/>
      <sheetName val="пас88"/>
      <sheetName val="пас89"/>
      <sheetName val="пас90"/>
      <sheetName val="пас91"/>
      <sheetName val="пас92"/>
      <sheetName val="пас93"/>
      <sheetName val="пас94"/>
      <sheetName val="пас95"/>
      <sheetName val="пас96"/>
      <sheetName val="пас97"/>
      <sheetName val="пас98"/>
      <sheetName val="пас99"/>
      <sheetName val="пас100"/>
      <sheetName val="пас101"/>
      <sheetName val="пас102"/>
      <sheetName val="пас103"/>
      <sheetName val="пас104"/>
      <sheetName val="пас105"/>
      <sheetName val="пас106"/>
      <sheetName val="пас107"/>
      <sheetName val="пас108"/>
      <sheetName val="пас109"/>
      <sheetName val="пас110"/>
      <sheetName val="пас111"/>
      <sheetName val="пас112"/>
      <sheetName val="пас113"/>
      <sheetName val="пас114"/>
      <sheetName val="пас115"/>
      <sheetName val="пас116"/>
      <sheetName val="пас117"/>
      <sheetName val="пас118"/>
      <sheetName val="пас119"/>
      <sheetName val="пас120"/>
      <sheetName val="пас121"/>
      <sheetName val="пас122"/>
      <sheetName val="пас123"/>
      <sheetName val="пас124"/>
      <sheetName val="пас125"/>
      <sheetName val="пас126"/>
      <sheetName val="пас127"/>
      <sheetName val="пас128"/>
      <sheetName val="пас129"/>
      <sheetName val="пас130"/>
      <sheetName val="пас131"/>
      <sheetName val="пас132"/>
      <sheetName val="пас133"/>
      <sheetName val="пас134"/>
      <sheetName val="пас135"/>
      <sheetName val="пас136"/>
      <sheetName val="пас137"/>
      <sheetName val="пас138"/>
      <sheetName val="пас139"/>
      <sheetName val="пас140"/>
      <sheetName val="пас141"/>
      <sheetName val="пас142"/>
      <sheetName val="пас143"/>
      <sheetName val="пас144"/>
      <sheetName val="пас145"/>
      <sheetName val="пас146"/>
      <sheetName val="пас147"/>
      <sheetName val="пас148"/>
      <sheetName val="пас149"/>
      <sheetName val="пас150"/>
      <sheetName val="пас151"/>
      <sheetName val="пас152"/>
      <sheetName val="пас153"/>
      <sheetName val="пас154"/>
      <sheetName val="пас155"/>
      <sheetName val="пас156"/>
      <sheetName val="пас157"/>
      <sheetName val="пас158"/>
      <sheetName val="пас159"/>
      <sheetName val="пас160"/>
      <sheetName val="пас161"/>
      <sheetName val="пас162"/>
      <sheetName val="пас163"/>
      <sheetName val="пас164"/>
      <sheetName val="пас165"/>
      <sheetName val="пас166"/>
      <sheetName val="пас167"/>
      <sheetName val="пас168"/>
      <sheetName val="пас169"/>
      <sheetName val="пас170"/>
      <sheetName val="пас171"/>
      <sheetName val="пас172"/>
      <sheetName val="пас173"/>
      <sheetName val="пас174"/>
      <sheetName val="пас175"/>
      <sheetName val="пас176"/>
      <sheetName val="пас177"/>
      <sheetName val="пас178"/>
      <sheetName val="пас179"/>
      <sheetName val="Отчет о совместимости"/>
      <sheetName val="форма ДЭА"/>
      <sheetName val="НБРК_2011_не брат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код счета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Лист2"/>
      <sheetName val="Актив(1)"/>
      <sheetName val="Сводная"/>
      <sheetName val="ДДСАБ"/>
      <sheetName val="ДДСККБ"/>
      <sheetName val="Статьи"/>
      <sheetName val="АФ"/>
      <sheetName val="Унифицированная"/>
      <sheetName val="Конс "/>
      <sheetName val="Форма2"/>
      <sheetName val="ЯНВАРЬ"/>
      <sheetName val="Sheet1"/>
      <sheetName val="PP&amp;E mvt for 2003"/>
      <sheetName val="TB"/>
      <sheetName val="PR CN"/>
      <sheetName val="Общая информация"/>
      <sheetName val="Intercompany transactions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IS"/>
      <sheetName val="Cash CCI Detail"/>
      <sheetName val="XLR_NoRangeSheet"/>
      <sheetName val="валюта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Prelim Cost"/>
      <sheetName val="summary"/>
      <sheetName val="Добыча нефти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Актив(1)"/>
      <sheetName val="Пасив(1)"/>
      <sheetName val="Актив (2)"/>
      <sheetName val="Пасив (2)"/>
      <sheetName val="Актив (3)"/>
      <sheetName val="Пасив (3)"/>
      <sheetName val="Актив (4)"/>
      <sheetName val="Пасив (4)"/>
      <sheetName val="Актив (5)"/>
      <sheetName val="Пасив (5)"/>
      <sheetName val="Баланс (месяц)"/>
      <sheetName val="Актив (месяц)"/>
      <sheetName val="Пасив (месяц)"/>
      <sheetName val="Лист1"/>
      <sheetName val="Лист2"/>
      <sheetName val="Лист3"/>
      <sheetName val="Лист4"/>
      <sheetName val="Сводная"/>
      <sheetName val="База"/>
      <sheetName val="5"/>
      <sheetName val="PIT&amp;PP(2)"/>
      <sheetName val="Нормативы"/>
      <sheetName val="сводУМЗ"/>
    </sheetNames>
    <sheetDataSet>
      <sheetData sheetId="0">
        <row r="1">
          <cell r="E1" t="str">
            <v>На отчетную дату</v>
          </cell>
        </row>
      </sheetData>
      <sheetData sheetId="1">
        <row r="1">
          <cell r="E1" t="str">
            <v>На отчетную дату</v>
          </cell>
        </row>
        <row r="2">
          <cell r="E2">
            <v>4</v>
          </cell>
        </row>
        <row r="5">
          <cell r="E5">
            <v>53.856000000000002</v>
          </cell>
        </row>
        <row r="6">
          <cell r="E6">
            <v>19.527999999999999</v>
          </cell>
        </row>
        <row r="7">
          <cell r="E7">
            <v>34.328000000000003</v>
          </cell>
        </row>
        <row r="9">
          <cell r="E9">
            <v>8060.7470000000003</v>
          </cell>
        </row>
        <row r="10">
          <cell r="E10">
            <v>2091.2350000000001</v>
          </cell>
        </row>
        <row r="11">
          <cell r="E11">
            <v>5969.5120000000006</v>
          </cell>
        </row>
        <row r="13">
          <cell r="E13">
            <v>0</v>
          </cell>
        </row>
        <row r="18">
          <cell r="E18">
            <v>6003.8400000000011</v>
          </cell>
        </row>
        <row r="21">
          <cell r="E21">
            <v>151.53899999999999</v>
          </cell>
        </row>
        <row r="29">
          <cell r="E29">
            <v>2826.4879999999998</v>
          </cell>
        </row>
        <row r="31">
          <cell r="E31">
            <v>5.1820000000000004</v>
          </cell>
        </row>
        <row r="32">
          <cell r="E32">
            <v>0</v>
          </cell>
        </row>
        <row r="33">
          <cell r="E33">
            <v>334.01900000000001</v>
          </cell>
        </row>
        <row r="34">
          <cell r="E34">
            <v>325.89</v>
          </cell>
        </row>
        <row r="35">
          <cell r="E35">
            <v>186059.27100000001</v>
          </cell>
        </row>
        <row r="36">
          <cell r="E36">
            <v>10347.741</v>
          </cell>
        </row>
        <row r="38">
          <cell r="E38">
            <v>1447.9359999999999</v>
          </cell>
        </row>
        <row r="39">
          <cell r="E39">
            <v>8868.1280000000006</v>
          </cell>
        </row>
        <row r="40">
          <cell r="E40">
            <v>31.677</v>
          </cell>
        </row>
        <row r="41">
          <cell r="E41">
            <v>0</v>
          </cell>
        </row>
        <row r="44">
          <cell r="E44">
            <v>200044.948</v>
          </cell>
        </row>
        <row r="45">
          <cell r="E45">
            <v>206048.788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В"/>
      <sheetName val="ref_bank"/>
      <sheetName val="ref_country"/>
    </sheetNames>
    <sheetDataSet>
      <sheetData sheetId="0"/>
      <sheetData sheetId="1">
        <row r="1">
          <cell r="B1" t="str">
            <v xml:space="preserve"> Филиал АО "ForteBank" в г. Кызылорда</v>
          </cell>
        </row>
        <row r="2">
          <cell r="B2" t="str">
            <v xml:space="preserve"> филиал АО "Kaspi Bank" в г. Петропавловск</v>
          </cell>
        </row>
        <row r="3">
          <cell r="B3" t="str">
            <v xml:space="preserve"> Филиал АО "Банк ЦентрКредит" в г. Астана</v>
          </cell>
        </row>
        <row r="4">
          <cell r="B4" t="str">
            <v xml:space="preserve"> Филиал АО "Банк ЦентрКредит" в г. Кокшетау</v>
          </cell>
        </row>
        <row r="5">
          <cell r="B5" t="str">
            <v xml:space="preserve"> Филиал АО "Банк ЦентрКредит" в г. Костанай</v>
          </cell>
        </row>
        <row r="6">
          <cell r="B6" t="str">
            <v xml:space="preserve"> Филиал АО "Банк ЦентрКредит" в г. Павлодар</v>
          </cell>
        </row>
        <row r="7">
          <cell r="B7" t="str">
            <v xml:space="preserve"> Филиал АО "Банк ЦентрКредит" в г. Семей</v>
          </cell>
        </row>
        <row r="8">
          <cell r="B8" t="str">
            <v xml:space="preserve"> Филиал АО "Банк ЦентрКредит" в г. Шымкент</v>
          </cell>
        </row>
        <row r="9">
          <cell r="B9" t="str">
            <v xml:space="preserve"> Филиал АО "Нурбанк" в г. Алматы</v>
          </cell>
        </row>
        <row r="10">
          <cell r="B10" t="str">
            <v xml:space="preserve"> Филиал АО "Нурбанк" в г. Костанай</v>
          </cell>
        </row>
        <row r="11">
          <cell r="B11" t="str">
            <v xml:space="preserve"> Филиал ДБ АО "Сбербанк" по Алматинской области</v>
          </cell>
        </row>
        <row r="12">
          <cell r="B12" t="str">
            <v>Акмолинский обл фил АО "Жилстройсбербанк Казахстана"</v>
          </cell>
        </row>
        <row r="13">
          <cell r="B13" t="str">
            <v>Акмолинский обл филиал №329900 АО Народный Банк Казахстана</v>
          </cell>
        </row>
        <row r="14">
          <cell r="B14" t="str">
            <v>Акмолинский филиал АО "Казкоммерцбанк"</v>
          </cell>
        </row>
        <row r="15">
          <cell r="B15" t="str">
            <v xml:space="preserve">Акмолинский филиал АО "Цеснабанк" </v>
          </cell>
        </row>
        <row r="16">
          <cell r="B16" t="str">
            <v>Актауский филиал АО "Банк Астаны"</v>
          </cell>
        </row>
        <row r="17">
          <cell r="B17" t="str">
            <v>Актауский филиал АО "Казкоммерцбанк"</v>
          </cell>
        </row>
        <row r="18">
          <cell r="B18" t="str">
            <v>Актюбинский обл ф АО "Жилстройсбербанк Казахстана"</v>
          </cell>
        </row>
        <row r="19">
          <cell r="B19" t="str">
            <v>Актюбинский обл. филиал №129900 АО Народный Банк Казахстана</v>
          </cell>
        </row>
        <row r="20">
          <cell r="B20" t="str">
            <v xml:space="preserve">Актюбинский филиал АО "БТА Банк" </v>
          </cell>
        </row>
        <row r="21">
          <cell r="B21" t="str">
            <v>Актюбинский филиал АО "Казкоммерцбанк"</v>
          </cell>
        </row>
        <row r="22">
          <cell r="B22" t="str">
            <v xml:space="preserve">Актюбинский филиал АО "Цеснабанк" </v>
          </cell>
        </row>
        <row r="23">
          <cell r="B23" t="str">
            <v>Акционерное общество "Банк "Bank RBK"</v>
          </cell>
        </row>
        <row r="24">
          <cell r="B24" t="str">
            <v>Алматинский городской филиал АО "Qazaq Banki"</v>
          </cell>
        </row>
        <row r="25">
          <cell r="B25" t="str">
            <v>Алматинский городской филиал АО "Банк ЦентрКредит"</v>
          </cell>
        </row>
        <row r="26">
          <cell r="B26" t="str">
            <v>Алматинский обл ф АО "Жилстройсбербанк Казахстана"</v>
          </cell>
        </row>
        <row r="27">
          <cell r="B27" t="str">
            <v>Алматинский обл филиал АО "Цеснабанк"</v>
          </cell>
        </row>
        <row r="28">
          <cell r="B28" t="str">
            <v>Алматинский обл. филиал №139900 АО Народный Банк Казахстана</v>
          </cell>
        </row>
        <row r="29">
          <cell r="B29" t="str">
            <v>Алматинский областной филиал АО "ForteBank" в г. Каскелен</v>
          </cell>
        </row>
        <row r="30">
          <cell r="B30" t="str">
            <v>Алматинский областной филиал АО "АТФБанк"</v>
          </cell>
        </row>
        <row r="31">
          <cell r="B31" t="str">
            <v>Алматинский областной филиал АО "Банк ЦентрКредит"</v>
          </cell>
        </row>
        <row r="32">
          <cell r="B32" t="str">
            <v>Алматинский филиал АО "Банк Астаны"</v>
          </cell>
        </row>
        <row r="33">
          <cell r="B33" t="str">
            <v>Алматинский филиал АО "БТА Банк"</v>
          </cell>
        </row>
        <row r="34">
          <cell r="B34" t="str">
            <v>АЛМАТИНСКИЙ ФИЛИАЛ АО "КАЗКОММЕРЦБАНК"</v>
          </cell>
        </row>
        <row r="35">
          <cell r="B35" t="str">
            <v>Алматинский филиал АО "Цеснабанк"</v>
          </cell>
        </row>
        <row r="36">
          <cell r="B36" t="str">
            <v>АО "Altyn Bank" (ДБ АО "Народный Банк Казахстана")</v>
          </cell>
        </row>
        <row r="37">
          <cell r="B37" t="str">
            <v>АО "AsiaCredit Bank (АзияКредит Банк)"</v>
          </cell>
        </row>
        <row r="38">
          <cell r="B38" t="str">
            <v>АО "Capital Bank Kazakhstan"</v>
          </cell>
        </row>
        <row r="39">
          <cell r="B39" t="str">
            <v xml:space="preserve">АО "Delta Bank" </v>
          </cell>
        </row>
        <row r="40">
          <cell r="B40" t="str">
            <v>АО "ForteBank"</v>
          </cell>
        </row>
        <row r="41">
          <cell r="B41" t="str">
            <v>АО "KASPI BANK"</v>
          </cell>
        </row>
        <row r="42">
          <cell r="B42" t="str">
            <v>АО "Qazaq Banki"</v>
          </cell>
        </row>
        <row r="43">
          <cell r="B43" t="str">
            <v>АО "АТФБанк"</v>
          </cell>
        </row>
        <row r="44">
          <cell r="B44" t="str">
            <v>АО "Банк Kassa Nova"</v>
          </cell>
        </row>
        <row r="45">
          <cell r="B45" t="str">
            <v>АО "Банк "Астаны"</v>
          </cell>
        </row>
        <row r="46">
          <cell r="B46" t="str">
            <v>АО "Банк Развития Казахстана"</v>
          </cell>
        </row>
        <row r="47">
          <cell r="B47" t="str">
            <v>АО "Банк ЦентрКредит"</v>
          </cell>
        </row>
        <row r="48">
          <cell r="B48" t="str">
            <v>АО "БанкПозитив Казахстан (ДБ Банка Апоалим Б.М.)"</v>
          </cell>
        </row>
        <row r="49">
          <cell r="B49" t="str">
            <v>АО "БТА Банк"</v>
          </cell>
        </row>
        <row r="50">
          <cell r="B50" t="str">
            <v>АО "ДБ "Punjab National Bank" - Казахстан"</v>
          </cell>
        </row>
        <row r="51">
          <cell r="B51" t="str">
            <v>АО ДБ "RBS (Kazakhstan)"</v>
          </cell>
        </row>
        <row r="52">
          <cell r="B52" t="str">
            <v>АО ДБ "БАНК КИТАЯ В КАЗАХСТАНЕ"</v>
          </cell>
        </row>
        <row r="53">
          <cell r="B53" t="str">
            <v>АО "ДБ "КАЗАХСТАН-ЗИРААТ ИНТЕРНЕШНЛ БАНК"</v>
          </cell>
        </row>
        <row r="54">
          <cell r="B54" t="str">
            <v>АО ДБ "Национальный Банк Пакистана" в Казахстане</v>
          </cell>
        </row>
        <row r="55">
          <cell r="B55" t="str">
            <v>АО "ДОЧЕРНИЙ БАНК "АЛЬФА-БАНК"</v>
          </cell>
        </row>
        <row r="56">
          <cell r="B56" t="str">
            <v>АО "Евразийский Банк"</v>
          </cell>
        </row>
        <row r="57">
          <cell r="B57" t="str">
            <v xml:space="preserve">АО "Жилстройсбербанк Казахстана" </v>
          </cell>
        </row>
        <row r="58">
          <cell r="B58" t="str">
            <v xml:space="preserve">АО "Заман-Банк" </v>
          </cell>
        </row>
        <row r="59">
          <cell r="B59" t="str">
            <v>АО "Исламский Банк "Al Hilal"</v>
          </cell>
        </row>
        <row r="60">
          <cell r="B60" t="str">
            <v>АО "Казинвестбанк"</v>
          </cell>
        </row>
        <row r="61">
          <cell r="B61" t="str">
            <v>АО "КАЗКОММЕРЦБАНК"</v>
          </cell>
        </row>
        <row r="62">
          <cell r="B62" t="str">
            <v>АО "Народный Банк Казахстана"</v>
          </cell>
        </row>
        <row r="63">
          <cell r="B63" t="str">
            <v>АО "Нурбанк"</v>
          </cell>
        </row>
        <row r="64">
          <cell r="B64" t="str">
            <v>АО "Ситибанк Казахстан"</v>
          </cell>
        </row>
        <row r="65">
          <cell r="B65" t="str">
            <v>АО "Торгово-промышленный Банк Китая в г. Алматы"</v>
          </cell>
        </row>
        <row r="66">
          <cell r="B66" t="str">
            <v>АО "Цеснабанк"</v>
          </cell>
        </row>
        <row r="67">
          <cell r="B67" t="str">
            <v>АО "Шинхан Банк Казахстан"</v>
          </cell>
        </row>
        <row r="68">
          <cell r="B68" t="str">
            <v>АО "ЭКСИМБАНК КАЗАХСТАН"</v>
          </cell>
        </row>
        <row r="69">
          <cell r="B69" t="str">
            <v>Астанинский регион. фил №119900 АО Народный Банк Казахстана</v>
          </cell>
        </row>
        <row r="70">
          <cell r="B70" t="str">
            <v>Астанинский региональный филиал АО "Казинвестбанк"</v>
          </cell>
        </row>
        <row r="71">
          <cell r="B71" t="str">
            <v>Астанинский филиал АО "Банк Астаны"</v>
          </cell>
        </row>
        <row r="72">
          <cell r="B72" t="str">
            <v>Астанинский филиал АО ДБ "Казахстан-Зираат Интернешнл Банк"</v>
          </cell>
        </row>
        <row r="73">
          <cell r="B73" t="str">
            <v>Атырауский обл ф АО "Жилстройсбербанк Казахстана"</v>
          </cell>
        </row>
        <row r="74">
          <cell r="B74" t="str">
            <v>Атырауский обл. филиал №149900 АО Народный Банк Казахстана</v>
          </cell>
        </row>
        <row r="75">
          <cell r="B75" t="str">
            <v>Атырауский филиал  АО  "Казкоммерцбанк"</v>
          </cell>
        </row>
        <row r="76">
          <cell r="B76" t="str">
            <v>Атырауский филиал АО "Банк Астаны"</v>
          </cell>
        </row>
        <row r="77">
          <cell r="B77" t="str">
            <v>Атырауский филиал АО "БТА Банк"</v>
          </cell>
        </row>
        <row r="78">
          <cell r="B78" t="str">
            <v xml:space="preserve">Атырауский филиал АО "Цеснабанк" </v>
          </cell>
        </row>
        <row r="79">
          <cell r="B79" t="str">
            <v>Байконырский регион. фил №339900 АО Народный Банк Казахстана</v>
          </cell>
        </row>
        <row r="80">
          <cell r="B80" t="str">
            <v xml:space="preserve">Балхашский филиал АО "Казкоммерцбанк" </v>
          </cell>
        </row>
        <row r="81">
          <cell r="B81" t="str">
            <v>ВКО филиал №159900 АО Народный Банк Казахстана</v>
          </cell>
        </row>
        <row r="82">
          <cell r="B82" t="str">
            <v>Восточно-Каз Обл филиал АО "Жилстройсбербанк Казахстана"</v>
          </cell>
        </row>
        <row r="83">
          <cell r="B83" t="str">
            <v>Восточно-Казахстанский филиал АО "БТА Банк"</v>
          </cell>
        </row>
        <row r="84">
          <cell r="B84" t="str">
            <v>Восточно-Казахстанский филиал АО "Цеснабанк"</v>
          </cell>
        </row>
        <row r="85">
          <cell r="B85" t="str">
            <v>г. Аксу филиал №1 АО "Евразийский банк"</v>
          </cell>
        </row>
        <row r="86">
          <cell r="B86" t="str">
            <v>г. Актау филиал № 11 АО "Евразийский банк"</v>
          </cell>
        </row>
        <row r="87">
          <cell r="B87" t="str">
            <v>г. Актобе филиал №3 АО "Евразийский банк"</v>
          </cell>
        </row>
        <row r="88">
          <cell r="B88" t="str">
            <v>г. Алматы филиал АО "Заман-Банк"</v>
          </cell>
        </row>
        <row r="89">
          <cell r="B89" t="str">
            <v>г. Алматы филиал №6 АО "Евразийский банк"</v>
          </cell>
        </row>
        <row r="90">
          <cell r="B90" t="str">
            <v>г. Астана филиал №5 АО "Евразийский банк"</v>
          </cell>
        </row>
        <row r="91">
          <cell r="B91" t="str">
            <v>г. Атырау филиал № 8 АО "Евразийский банк"</v>
          </cell>
        </row>
        <row r="92">
          <cell r="B92" t="str">
            <v>г. Караганда филиал №4 АО "Евразийский банк"</v>
          </cell>
        </row>
        <row r="93">
          <cell r="B93" t="str">
            <v>г. Кокшетау Филиал №17 АО "Евразийский банк"</v>
          </cell>
        </row>
        <row r="94">
          <cell r="B94" t="str">
            <v>г. Костанай филиал № 7 АО "Евразийский банк"</v>
          </cell>
        </row>
        <row r="95">
          <cell r="B95" t="str">
            <v>г. Кызылорда филиал №20 АО "Евразийский банк"</v>
          </cell>
        </row>
        <row r="96">
          <cell r="B96" t="str">
            <v>г. Павлодар филиал №12 АО "Евразийский банк"</v>
          </cell>
        </row>
        <row r="97">
          <cell r="B97" t="str">
            <v>г. Петропавловск филиал №14 АО "Евразийский банк"</v>
          </cell>
        </row>
        <row r="98">
          <cell r="B98" t="str">
            <v xml:space="preserve">г. Рудный филиал №2 АО "Евразийский банк" </v>
          </cell>
        </row>
        <row r="99">
          <cell r="B99" t="str">
            <v>г. Талдыкорган филиал №19 АО "Евразийский банк"</v>
          </cell>
        </row>
        <row r="100">
          <cell r="B100" t="str">
            <v>г. Тараз филиал № 10 АО "Евразийский банк"</v>
          </cell>
        </row>
        <row r="101">
          <cell r="B101" t="str">
            <v>г. Уральск филиал № 13 АО "Евразийский банк"</v>
          </cell>
        </row>
        <row r="102">
          <cell r="B102" t="str">
            <v>г. Усть-Каменогорск филиал №9 АО "Евразийский банк"</v>
          </cell>
        </row>
        <row r="103">
          <cell r="B103" t="str">
            <v>г. Шымкент филиал №15 АО "Евразийский банк"</v>
          </cell>
        </row>
        <row r="104">
          <cell r="B104" t="str">
            <v>г. Экибастуз филиал №16 АО "Евразийский банк"</v>
          </cell>
        </row>
        <row r="105">
          <cell r="B105" t="str">
            <v>г.Москва Межгосударственный Банк</v>
          </cell>
        </row>
        <row r="106">
          <cell r="B106" t="str">
            <v>ДБ АО "Банк Хоум Кредит"</v>
          </cell>
        </row>
        <row r="107">
          <cell r="B107" t="str">
            <v>ДБ АО "Сбербанк"</v>
          </cell>
        </row>
        <row r="108">
          <cell r="B108" t="str">
            <v>Департамент информационных технологий (Мониторинг исполнения договоров, Управление сопровждения)</v>
          </cell>
        </row>
        <row r="109">
          <cell r="B109" t="str">
            <v>ДО АО Банк ВТБ (Казахстан)</v>
          </cell>
        </row>
        <row r="110">
          <cell r="B110" t="str">
            <v>Жамбылский обл фил АО "Жилстройсбербанк Казахстана"</v>
          </cell>
        </row>
        <row r="111">
          <cell r="B111" t="str">
            <v>Жамбылский обл филиал №169900 АО Народный Банк Казахстана</v>
          </cell>
        </row>
        <row r="112">
          <cell r="B112" t="str">
            <v>Жамбылский филиал АО "БТА Банк"</v>
          </cell>
        </row>
        <row r="113">
          <cell r="B113" t="str">
            <v>Жамбылский филиал АО "Казкоммерцбанк"</v>
          </cell>
        </row>
        <row r="114">
          <cell r="B114" t="str">
            <v xml:space="preserve">Жамбылский филиал АО "Цеснабанк" </v>
          </cell>
        </row>
        <row r="115">
          <cell r="B115" t="str">
            <v>Жанаозенский регион. фил №359900 АО Народный Банк Казахстана</v>
          </cell>
        </row>
        <row r="116">
          <cell r="B116" t="str">
            <v>Жезказганский регион. ф №179900 АО Народный Банк Казахстана</v>
          </cell>
        </row>
        <row r="117">
          <cell r="B117" t="str">
            <v xml:space="preserve">Жезказганский филиал АО "БТА Банк" </v>
          </cell>
        </row>
        <row r="118">
          <cell r="B118" t="str">
            <v>Жезказганский филиал АО "Казкоммерцбанк"</v>
          </cell>
        </row>
        <row r="119">
          <cell r="B119" t="str">
            <v>ЗАО"ЦЕНТР-АЗИАТСКИЙ БАНК СОТР.И РАЗВИТИЯ"</v>
          </cell>
        </row>
        <row r="120">
          <cell r="B120" t="str">
            <v>Западно-Каз Обл фил АО "Жилстройсбербанк Казахстана"</v>
          </cell>
        </row>
        <row r="121">
          <cell r="B121" t="str">
            <v>Западно-Казахстанский филиал АО "БТА Банк"</v>
          </cell>
        </row>
        <row r="122">
          <cell r="B122" t="str">
            <v>Западно-Казахстанский филиал АО "Цеснабанк"</v>
          </cell>
        </row>
        <row r="123">
          <cell r="B123" t="str">
            <v>ЗКО филиал №189900 АО Народный Банк Казахстана</v>
          </cell>
        </row>
        <row r="124">
          <cell r="B124" t="str">
            <v>Карагандинский обл фил АО "Жилстройсбербанк Казахстана"</v>
          </cell>
        </row>
        <row r="125">
          <cell r="B125" t="str">
            <v>Карагандинский обл. фил №199900 АО Народный Банк Казахстана</v>
          </cell>
        </row>
        <row r="126">
          <cell r="B126" t="str">
            <v xml:space="preserve">Карагандинский Областной Филиал АО "Qazaq Banki" </v>
          </cell>
        </row>
        <row r="127">
          <cell r="B127" t="str">
            <v>Карагандинский филиал АО "Банк Астаны"</v>
          </cell>
        </row>
        <row r="128">
          <cell r="B128" t="str">
            <v>Карагандинский филиал АО "БТА Банк"</v>
          </cell>
        </row>
        <row r="129">
          <cell r="B129" t="str">
            <v>Карагандинский филиал АО "Казкоммерцбанк"</v>
          </cell>
        </row>
        <row r="130">
          <cell r="B130" t="str">
            <v>Карагандинский филиал АО "Цеснабанк"</v>
          </cell>
        </row>
        <row r="131">
          <cell r="B131" t="str">
            <v>Каскеленский областной филиал  АО  "Казкоммерцбанк"</v>
          </cell>
        </row>
        <row r="132">
          <cell r="B132" t="str">
            <v xml:space="preserve">Кокшетауский филиал АО "БТА Банк" </v>
          </cell>
        </row>
        <row r="133">
          <cell r="B133" t="str">
            <v>Кокшетауский филиал АО "Казкоммерцбанк"</v>
          </cell>
        </row>
        <row r="134">
          <cell r="B134" t="str">
            <v>Кордайский филиал АО "Kaspi Bank"</v>
          </cell>
        </row>
        <row r="135">
          <cell r="B135" t="str">
            <v>Костанайский обл фил АО "Жилстройсбербанк Казахстана"</v>
          </cell>
        </row>
        <row r="136">
          <cell r="B136" t="str">
            <v>Костанайский обл. филиал №229900 АО Народный Банк Казахстана</v>
          </cell>
        </row>
        <row r="137">
          <cell r="B137" t="str">
            <v>Костанайский филиал АО "БТА Банк"</v>
          </cell>
        </row>
        <row r="138">
          <cell r="B138" t="str">
            <v>Костанайский филиал АО "Казкоммерцбанк"</v>
          </cell>
        </row>
        <row r="139">
          <cell r="B139" t="str">
            <v>Костанайский филиал АО "Цеснабанк"</v>
          </cell>
        </row>
        <row r="140">
          <cell r="B140" t="str">
            <v>Кызылординский обл. фил №209900 АО Народный Банк Казахстана</v>
          </cell>
        </row>
        <row r="141">
          <cell r="B141" t="str">
            <v>Кызылординский филиал АО "БТА Банк"</v>
          </cell>
        </row>
        <row r="142">
          <cell r="B142" t="str">
            <v>Кызылординский филиал АО "Жилстройсбербанк Казахстана"</v>
          </cell>
        </row>
        <row r="143">
          <cell r="B143" t="str">
            <v>Кызылординский филиал АО "Казкоммерцбанк"</v>
          </cell>
        </row>
        <row r="144">
          <cell r="B144" t="str">
            <v xml:space="preserve">Кызылординский филиал АО "Цеснабанк" </v>
          </cell>
        </row>
        <row r="145">
          <cell r="B145" t="str">
            <v>Мангистауский обл филиал АО "Жилстройсбербанк Казахстана"</v>
          </cell>
        </row>
        <row r="146">
          <cell r="B146" t="str">
            <v>Мангистауский обл филиал №239900 АО Народный Банк Казахстана</v>
          </cell>
        </row>
        <row r="147">
          <cell r="B147" t="str">
            <v>Мангистауский филиал АО "БТА Банк"</v>
          </cell>
        </row>
        <row r="148">
          <cell r="B148" t="str">
            <v xml:space="preserve">Мангистауский филиал АО "Цеснабанк" </v>
          </cell>
        </row>
        <row r="149">
          <cell r="B149" t="str">
            <v>Павлодарский обл филиал АО "Жилстройсбербанк Казахстана"</v>
          </cell>
        </row>
        <row r="150">
          <cell r="B150" t="str">
            <v>Павлодарский обл. филиал №249900 АО Народный Банк Казахстана</v>
          </cell>
        </row>
        <row r="151">
          <cell r="B151" t="str">
            <v>Павлодарский филиал АО "БТА Банк"</v>
          </cell>
        </row>
        <row r="152">
          <cell r="B152" t="str">
            <v>Павлодарский филиал АО "Казкоммерцбанк"</v>
          </cell>
        </row>
        <row r="153">
          <cell r="B153" t="str">
            <v>Павлодарский филиал АО "Цеснабанк"</v>
          </cell>
        </row>
        <row r="154">
          <cell r="B154" t="str">
            <v>Петропавловский филиал АО "Казкоммерцбанк"</v>
          </cell>
        </row>
        <row r="155">
          <cell r="B155" t="str">
            <v>Региональн. филиал Семей №269900 АО Народный банк Казахстана</v>
          </cell>
        </row>
        <row r="156">
          <cell r="B156" t="str">
            <v>Северо-Каз Обл филиал АО "Жилстройсбербанк Казахстана"</v>
          </cell>
        </row>
        <row r="157">
          <cell r="B157" t="str">
            <v>Северо-Казахстанский филиал АО "БТА Банк"</v>
          </cell>
        </row>
        <row r="158">
          <cell r="B158" t="str">
            <v>Северо-Казахстанский филиал АО "Цеснабанк"</v>
          </cell>
        </row>
        <row r="159">
          <cell r="B159" t="str">
            <v>СКО филиал №259900 АО Народный Банк Казахстана</v>
          </cell>
        </row>
        <row r="160">
          <cell r="B160" t="str">
            <v xml:space="preserve">Степногорский филиал АО "Цеснабанк"  </v>
          </cell>
        </row>
        <row r="161">
          <cell r="B161" t="str">
            <v>Столичный филиал АО "Цеснабанк"</v>
          </cell>
        </row>
        <row r="162">
          <cell r="B162" t="str">
            <v>Талдыкорганск регион. ф №319900 АО Народный Банк Казахстана</v>
          </cell>
        </row>
        <row r="163">
          <cell r="B163" t="str">
            <v>Талдыкорганский филиал АО "БТА Банк"</v>
          </cell>
        </row>
        <row r="164">
          <cell r="B164" t="str">
            <v>Талдыкорганский филиал АО "Казкоммерцбанк"</v>
          </cell>
        </row>
        <row r="165">
          <cell r="B165" t="str">
            <v xml:space="preserve">Талдыкорганский филиал АО "Цеснабанк" </v>
          </cell>
        </row>
        <row r="166">
          <cell r="B166" t="str">
            <v>Темиртауский  филиал АО "Цеснабанк"</v>
          </cell>
        </row>
        <row r="167">
          <cell r="B167" t="str">
            <v>Темиртауский рег. фил 379900 АО Народный Банк Казахстана</v>
          </cell>
        </row>
        <row r="168">
          <cell r="B168" t="str">
            <v>Темиртауский филиал АО "Казкоммерцбанк"</v>
          </cell>
        </row>
        <row r="169">
          <cell r="B169" t="str">
            <v>Уральский филиал АО "Казкоммерцбанк"</v>
          </cell>
        </row>
        <row r="170">
          <cell r="B170" t="str">
            <v>Усть-Каменогорский филиал АО "КАЗКОММЕРЦБАНК"</v>
          </cell>
        </row>
        <row r="171">
          <cell r="B171" t="str">
            <v>Усть-Каменогорскй филиал АО "Банк Kassa Nova"</v>
          </cell>
        </row>
        <row r="172">
          <cell r="B172" t="str">
            <v>Фил АО Altyn Bank (ДБ АО Народный Банк Казахстана в г.Астана</v>
          </cell>
        </row>
        <row r="173">
          <cell r="B173" t="str">
            <v>Фил АО Altyn Bank (ДБ АО Народный Банк Казахстана в г.Атырау</v>
          </cell>
        </row>
        <row r="174">
          <cell r="B174" t="str">
            <v>Фил. АО "Altyn Bank"(ДБ АО Народный Банк Каз-на") в г. Актау</v>
          </cell>
        </row>
        <row r="175">
          <cell r="B175" t="str">
            <v>Фил АО "AsiaCredit Bank (АзияКредит Банк)" в г. Усть-Каменог</v>
          </cell>
        </row>
        <row r="176">
          <cell r="B176" t="str">
            <v>Фил АО "AsiaCredit Bank (АзияКредит Банк)" в г.Петропавловск</v>
          </cell>
        </row>
        <row r="177">
          <cell r="B177" t="str">
            <v xml:space="preserve">Фил АО "ДБ "Punjab National Bank"-Казахстан в г. Караганда </v>
          </cell>
        </row>
        <row r="178">
          <cell r="B178" t="str">
            <v>фил АО ДБ "Нац.Банка Пакистана" в Казахстане в г. Караганда</v>
          </cell>
        </row>
        <row r="179">
          <cell r="B179" t="str">
            <v>фил АО ДБ "Национ .Банк Пакистана" в Казахстане в г.Алматы</v>
          </cell>
        </row>
        <row r="180">
          <cell r="B180" t="str">
            <v>Филиал АО  "ForteBank" в г. Астана</v>
          </cell>
        </row>
        <row r="181">
          <cell r="B181" t="str">
            <v xml:space="preserve">филиал АО  "Kaspi Bank" в г. Уральск </v>
          </cell>
        </row>
        <row r="182">
          <cell r="B182" t="str">
            <v>филиал АО  "Kaspi Bank" в г.Астана</v>
          </cell>
        </row>
        <row r="183">
          <cell r="B183" t="str">
            <v xml:space="preserve">филиал АО  "Kaspi Bank" в г.Караганда </v>
          </cell>
        </row>
        <row r="184">
          <cell r="B184" t="str">
            <v>филиал АО  "Kaspi Bank" в г.Талдыкорган</v>
          </cell>
        </row>
        <row r="185">
          <cell r="B185" t="str">
            <v>филиал АО  "Kaspi Bank" в г.Экибастуз</v>
          </cell>
        </row>
        <row r="186">
          <cell r="B186" t="str">
            <v xml:space="preserve">Филиал АО " АТФБанк" в г. Алматы </v>
          </cell>
        </row>
        <row r="187">
          <cell r="B187" t="str">
            <v xml:space="preserve">Филиал АО "AsiaCredit Bank (АзияКредит Банк)"  в г. Алматы </v>
          </cell>
        </row>
        <row r="188">
          <cell r="B188" t="str">
            <v>Филиал АО "AsiaCredit Bank (АзияКредит Банк)" в г. Актау</v>
          </cell>
        </row>
        <row r="189">
          <cell r="B189" t="str">
            <v>Филиал АО "AsiaCredit Bank (АзияКредит Банк)" в г. Актобе</v>
          </cell>
        </row>
        <row r="190">
          <cell r="B190" t="str">
            <v>Филиал АО "AsiaCredit Bank (АзияКредит Банк)" в г. Астане</v>
          </cell>
        </row>
        <row r="191">
          <cell r="B191" t="str">
            <v xml:space="preserve">Филиал АО "AsiaCredit Bank (АзияКредит Банк)" в г. Атырау </v>
          </cell>
        </row>
        <row r="192">
          <cell r="B192" t="str">
            <v>Филиал АО "AsiaCredit Bank (АзияКредит Банк)" в г. Караганда</v>
          </cell>
        </row>
        <row r="193">
          <cell r="B193" t="str">
            <v>Филиал АО "AsiaCredit Bank (АзияКредит Банк)" в г. Павлодар</v>
          </cell>
        </row>
        <row r="194">
          <cell r="B194" t="str">
            <v>Филиал АО "AsiaCredit Bank (АзияКредит Банк)" в г. Шымкент</v>
          </cell>
        </row>
        <row r="195">
          <cell r="B195" t="str">
            <v>Филиал АО "Bank RBK"  в г. Шымкент</v>
          </cell>
        </row>
        <row r="196">
          <cell r="B196" t="str">
            <v>Филиал АО "Bank RBK" в г. Алматы</v>
          </cell>
        </row>
        <row r="197">
          <cell r="B197" t="str">
            <v>Филиал АО "Bank RBK" в г. Астана</v>
          </cell>
        </row>
        <row r="198">
          <cell r="B198" t="str">
            <v>Филиал АО "Bank RBK" в г. Атырау</v>
          </cell>
        </row>
        <row r="199">
          <cell r="B199" t="str">
            <v>Филиал АО "Bank RBK" в г. Караганда</v>
          </cell>
        </row>
        <row r="200">
          <cell r="B200" t="str">
            <v>Филиал АО "Bank RBK" в г. Павлодар</v>
          </cell>
        </row>
        <row r="201">
          <cell r="B201" t="str">
            <v>Филиал АО "Bank RBK" в г. Усть-Каменогорс</v>
          </cell>
        </row>
        <row r="202">
          <cell r="B202" t="str">
            <v xml:space="preserve">Филиал АО "Delta Bank" в г. Алматы </v>
          </cell>
        </row>
        <row r="203">
          <cell r="B203" t="str">
            <v>Филиал АО "Delta Bank" в г. Астана</v>
          </cell>
        </row>
        <row r="204">
          <cell r="B204" t="str">
            <v>Филиал АО "Delta Bank" в г. Атырау</v>
          </cell>
        </row>
        <row r="205">
          <cell r="B205" t="str">
            <v>Филиал АО "Delta Bank" в г. Караганды</v>
          </cell>
        </row>
        <row r="206">
          <cell r="B206" t="str">
            <v>Филиал АО "Delta Bank" в г. Павлодар</v>
          </cell>
        </row>
        <row r="207">
          <cell r="B207" t="str">
            <v>Филиал АО "Delta Bank" в г. Петропавловск</v>
          </cell>
        </row>
        <row r="208">
          <cell r="B208" t="str">
            <v>Филиал АО "Delta Bank" в г. Тараз</v>
          </cell>
        </row>
        <row r="209">
          <cell r="B209" t="str">
            <v xml:space="preserve">Филиал АО "Delta Bank" в г. Уральск </v>
          </cell>
        </row>
        <row r="210">
          <cell r="B210" t="str">
            <v xml:space="preserve">Филиал АО "Delta Bank" в г.Актобе </v>
          </cell>
        </row>
        <row r="211">
          <cell r="B211" t="str">
            <v xml:space="preserve">Филиал АО "Delta Bank" в г.Жанаозен </v>
          </cell>
        </row>
        <row r="212">
          <cell r="B212" t="str">
            <v xml:space="preserve">Филиал АО "Delta Bank" г. Актау </v>
          </cell>
        </row>
        <row r="213">
          <cell r="B213" t="str">
            <v>Филиал АО "ForteBank" в г. Актау</v>
          </cell>
        </row>
        <row r="214">
          <cell r="B214" t="str">
            <v>Филиал АО "ForteBank" в г. Актобе</v>
          </cell>
        </row>
        <row r="215">
          <cell r="B215" t="str">
            <v xml:space="preserve">Филиал АО "ForteBank" в г. Алматы </v>
          </cell>
        </row>
        <row r="216">
          <cell r="B216" t="str">
            <v xml:space="preserve">Филиал АО "ForteBank" в г. Атырау </v>
          </cell>
        </row>
        <row r="217">
          <cell r="B217" t="str">
            <v xml:space="preserve">Филиал АО "ForteBank" в г. Караганда </v>
          </cell>
        </row>
        <row r="218">
          <cell r="B218" t="str">
            <v>Филиал АО "ForteBank" в г. Кокшетау</v>
          </cell>
        </row>
        <row r="219">
          <cell r="B219" t="str">
            <v>Филиал АО "ForteBank" в г. Костанай</v>
          </cell>
        </row>
        <row r="220">
          <cell r="B220" t="str">
            <v>Филиал АО "ForteBank" в г. Павлодар</v>
          </cell>
        </row>
        <row r="221">
          <cell r="B221" t="str">
            <v>Филиал АО "ForteBank" в г. Петропавловск</v>
          </cell>
        </row>
        <row r="222">
          <cell r="B222" t="str">
            <v>Филиал АО "ForteBank" в г. Семей</v>
          </cell>
        </row>
        <row r="223">
          <cell r="B223" t="str">
            <v>Филиал АО "ForteBank" в г. Талдыкорган</v>
          </cell>
        </row>
        <row r="224">
          <cell r="B224" t="str">
            <v>Филиал АО "ForteBank" в г. Тараз</v>
          </cell>
        </row>
        <row r="225">
          <cell r="B225" t="str">
            <v>Филиал АО "ForteBank" в г. Уральск</v>
          </cell>
        </row>
        <row r="226">
          <cell r="B226" t="str">
            <v>Филиал АО "ForteBank" в г. Усть-Каменогорск</v>
          </cell>
        </row>
        <row r="227">
          <cell r="B227" t="str">
            <v xml:space="preserve">Филиал АО "ForteBank" в г. Экибастузе </v>
          </cell>
        </row>
        <row r="228">
          <cell r="B228" t="str">
            <v xml:space="preserve">Филиал АО "ForteBank" в г.Шымкент </v>
          </cell>
        </row>
        <row r="229">
          <cell r="B229" t="str">
            <v xml:space="preserve">филиал АО "Kaspi Bank" в г. Атырау </v>
          </cell>
        </row>
        <row r="230">
          <cell r="B230" t="str">
            <v xml:space="preserve">филиал АО "Kaspi Bank" в г. Жезказган </v>
          </cell>
        </row>
        <row r="231">
          <cell r="B231" t="str">
            <v>филиал АО «Kaspi Bank» в г. Каскелен</v>
          </cell>
        </row>
        <row r="232">
          <cell r="B232" t="str">
            <v xml:space="preserve">филиал АО "Kaspi Bank" в г. Кокшетау </v>
          </cell>
        </row>
        <row r="233">
          <cell r="B233" t="str">
            <v>филиал АО "Kaspi Bank" в г. Костанай</v>
          </cell>
        </row>
        <row r="234">
          <cell r="B234" t="str">
            <v>филиал АО "Kaspi Bank" в г. Кульсары</v>
          </cell>
        </row>
        <row r="235">
          <cell r="B235" t="str">
            <v>филиал АО "Kaspi Bank" в г. Кызылорда</v>
          </cell>
        </row>
        <row r="236">
          <cell r="B236" t="str">
            <v>филиал АО «Kaspi Bank» в г. Павлодар</v>
          </cell>
        </row>
        <row r="237">
          <cell r="B237" t="str">
            <v xml:space="preserve">филиал АО "Kaspi Bank" в г. Семей </v>
          </cell>
        </row>
        <row r="238">
          <cell r="B238" t="str">
            <v xml:space="preserve">филиал АО "Kaspi Bank" в г. Талгар </v>
          </cell>
        </row>
        <row r="239">
          <cell r="B239" t="str">
            <v>филиал АО «Kaspi Bank» в г. Тараз</v>
          </cell>
        </row>
        <row r="240">
          <cell r="B240" t="str">
            <v>филиал АО "Kaspi Bank" в г. Усть-Каменогорск</v>
          </cell>
        </row>
        <row r="241">
          <cell r="B241" t="str">
            <v>филиал АО "Kaspi Bank" в г. Шымкент</v>
          </cell>
        </row>
        <row r="242">
          <cell r="B242" t="str">
            <v xml:space="preserve">филиал АО "Kaspi Bank" в г.Актау </v>
          </cell>
        </row>
        <row r="243">
          <cell r="B243" t="str">
            <v>филиал АО «Kaspi Bank» в г.Актобе</v>
          </cell>
        </row>
        <row r="244">
          <cell r="B244" t="str">
            <v>Филиал АО "Qazaq Banki" в г. Астана</v>
          </cell>
        </row>
        <row r="245">
          <cell r="B245" t="str">
            <v>Филиал АО "Qazaq Banki" по Актюбинской области</v>
          </cell>
        </row>
        <row r="246">
          <cell r="B246" t="str">
            <v>Филиал АО "QAZAQ BANKI" по Алматинской области</v>
          </cell>
        </row>
        <row r="247">
          <cell r="B247" t="str">
            <v>Филиал АО "QAZAQ BANKI" по Атырауской области</v>
          </cell>
        </row>
        <row r="248">
          <cell r="B248" t="str">
            <v>Филиал АО "Qazaq Banki" по Жамбылской области</v>
          </cell>
        </row>
        <row r="249">
          <cell r="B249" t="str">
            <v>Филиал АО "QAZAQ BANKI" по Южно-Кахзахстанской области</v>
          </cell>
        </row>
        <row r="250">
          <cell r="B250" t="str">
            <v xml:space="preserve">филиал АО "АТФбанк" в г. Актау </v>
          </cell>
        </row>
        <row r="251">
          <cell r="B251" t="str">
            <v xml:space="preserve">Филиал АО "АТФБанк" в г. Актобе  </v>
          </cell>
        </row>
        <row r="252">
          <cell r="B252" t="str">
            <v>Филиал АО "АТФБанк" в г. Астана</v>
          </cell>
        </row>
        <row r="253">
          <cell r="B253" t="str">
            <v xml:space="preserve">Филиал АО "АТФБанк" в г. Атырау </v>
          </cell>
        </row>
        <row r="254">
          <cell r="B254" t="str">
            <v xml:space="preserve">Филиал АО "АТФБанк" в г. Караганда </v>
          </cell>
        </row>
        <row r="255">
          <cell r="B255" t="str">
            <v xml:space="preserve">Филиал АО "АТФБанк" в г. Кокшетау </v>
          </cell>
        </row>
        <row r="256">
          <cell r="B256" t="str">
            <v xml:space="preserve">Филиал АО "АТФБанк" в г. Костанай </v>
          </cell>
        </row>
        <row r="257">
          <cell r="B257" t="str">
            <v xml:space="preserve">Филиал АО "АТФБанк" в г. Кызылорда </v>
          </cell>
        </row>
        <row r="258">
          <cell r="B258" t="str">
            <v>Филиал АО "АТФБанк" в г. Павлодар</v>
          </cell>
        </row>
        <row r="259">
          <cell r="B259" t="str">
            <v xml:space="preserve">Филиал АО "АТФБанк" в г. Петропавловск </v>
          </cell>
        </row>
        <row r="260">
          <cell r="B260" t="str">
            <v>Филиал АО "АТФБанк" в г. Семей</v>
          </cell>
        </row>
        <row r="261">
          <cell r="B261" t="str">
            <v xml:space="preserve">Филиал АО "АТФБанк" в г. Тараз </v>
          </cell>
        </row>
        <row r="262">
          <cell r="B262" t="str">
            <v xml:space="preserve">Филиал АО "АТФБанк" в г. Уральск </v>
          </cell>
        </row>
        <row r="263">
          <cell r="B263" t="str">
            <v xml:space="preserve">Филиал АО "АТФБанк" в г. Усть-Каменогорск </v>
          </cell>
        </row>
        <row r="264">
          <cell r="B264" t="str">
            <v xml:space="preserve">Филиал АО "АТФБанк" в г. Шымкент </v>
          </cell>
        </row>
        <row r="265">
          <cell r="B265" t="str">
            <v>Филиал АО "Банк Kassa Nova" в г. Актобе</v>
          </cell>
        </row>
        <row r="266">
          <cell r="B266" t="str">
            <v>Филиал АО "Банк Kassa Nova" в г. Алматы</v>
          </cell>
        </row>
        <row r="267">
          <cell r="B267" t="str">
            <v>Филиал АО "Банк Kassa Nova" в г. Астана</v>
          </cell>
        </row>
        <row r="268">
          <cell r="B268" t="str">
            <v>Филиал АО "Банк Kassa Nova" в г. Караганда</v>
          </cell>
        </row>
        <row r="269">
          <cell r="B269" t="str">
            <v>Филиал АО "Банк Kassa Nova" в г. Кокшетау</v>
          </cell>
        </row>
        <row r="270">
          <cell r="B270" t="str">
            <v>Филиал АО "Банк Kassa Nova" в г. Павлодар</v>
          </cell>
        </row>
        <row r="271">
          <cell r="B271" t="str">
            <v>Филиал АО "Банк Kassa Nova" в г. Темиртау</v>
          </cell>
        </row>
        <row r="272">
          <cell r="B272" t="str">
            <v>Филиал АО "Банк Kassa Nova" в г. Шымкент</v>
          </cell>
        </row>
        <row r="273">
          <cell r="B273" t="str">
            <v>Филиал АО "Банк ЦентрКредит" в г. Актау</v>
          </cell>
        </row>
        <row r="274">
          <cell r="B274" t="str">
            <v>Филиал АО "Банк ЦентрКредит" в г. Актобе</v>
          </cell>
        </row>
        <row r="275">
          <cell r="B275" t="str">
            <v>Филиал АО "Банк ЦентрКредит" в г. Атырау</v>
          </cell>
        </row>
        <row r="276">
          <cell r="B276" t="str">
            <v>Филиал АО "Банк ЦентрКредит" в г. Жезказган</v>
          </cell>
        </row>
        <row r="277">
          <cell r="B277" t="str">
            <v>Филиал АО "Банк ЦентрКредит" в г. Кызылорда</v>
          </cell>
        </row>
        <row r="278">
          <cell r="B278" t="str">
            <v>Филиал АО "Банк ЦентрКредит" в г. Петропавловск</v>
          </cell>
        </row>
        <row r="279">
          <cell r="B279" t="str">
            <v>Филиал АО "Банк ЦентрКредит" в г. Рудный</v>
          </cell>
        </row>
        <row r="280">
          <cell r="B280" t="str">
            <v xml:space="preserve">Филиал АО "Банк ЦентрКредит" в г. Талдыкорган </v>
          </cell>
        </row>
        <row r="281">
          <cell r="B281" t="str">
            <v xml:space="preserve">Филиал АО "Банк ЦентрКредит" в г. Тараз </v>
          </cell>
        </row>
        <row r="282">
          <cell r="B282" t="str">
            <v xml:space="preserve">Филиал АО "Банк ЦентрКредит" в г. Уральск </v>
          </cell>
        </row>
        <row r="283">
          <cell r="B283" t="str">
            <v xml:space="preserve">Филиал АО "Банк ЦентрКредит" в г.Караганда </v>
          </cell>
        </row>
        <row r="284">
          <cell r="B284" t="str">
            <v xml:space="preserve">Филиал АО "Банк ЦентрКредит" в г.Усть-Каменогорск </v>
          </cell>
        </row>
        <row r="285">
          <cell r="B285" t="str">
            <v>Филиал АО "БанкПозитив Казахстан" в г. Астана</v>
          </cell>
        </row>
        <row r="286">
          <cell r="B286" t="str">
            <v>филиал АО "БанкПозитив Казахстан" в г. Атырау</v>
          </cell>
        </row>
        <row r="287">
          <cell r="B287" t="str">
            <v>Филиал АО "ДАНАБАНК" в г. Тараз</v>
          </cell>
        </row>
        <row r="288">
          <cell r="B288" t="str">
            <v>Филиал АО "ДБ "Punjab National Bank"-Казахстан" в г. Алматы</v>
          </cell>
        </row>
        <row r="289">
          <cell r="B289" t="str">
            <v>Филиал АО "ДБ "Punjab National Bank"-Казахстан" в г. Астана</v>
          </cell>
        </row>
        <row r="290">
          <cell r="B290" t="str">
            <v>Филиал АО "ДБ "Punjab National Bank"-Казахстан" в г.Павлодар</v>
          </cell>
        </row>
        <row r="291">
          <cell r="B291" t="str">
            <v>филиал АО ДБ "RBS (Kazakhstan)" в г. Астана</v>
          </cell>
        </row>
        <row r="292">
          <cell r="B292" t="str">
            <v>Филиал АО ДБ "Банк Китая в Казахстане" в г. Актобе</v>
          </cell>
        </row>
        <row r="293">
          <cell r="B293" t="str">
            <v>Филиал АО Дочерний Банк "RBS (Kazakhstan)" в г. Атырау</v>
          </cell>
        </row>
        <row r="294">
          <cell r="B294" t="str">
            <v xml:space="preserve">Филиал АО "Дочерний Банк "АЛЬФА-БАНК" в г. Актау </v>
          </cell>
        </row>
        <row r="295">
          <cell r="B295" t="str">
            <v xml:space="preserve">Филиал АО Дочерний Банк "АЛЬФА-БАНК" в г. Актобе </v>
          </cell>
        </row>
        <row r="296">
          <cell r="B296" t="str">
            <v>Филиал АО Дочерний Банк "АЛЬФА-БАНК" в г. Алматы</v>
          </cell>
        </row>
        <row r="297">
          <cell r="B297" t="str">
            <v xml:space="preserve">Филиал АО "Дочерний Банк "АЛЬФА-БАНК" в г. Астана </v>
          </cell>
        </row>
        <row r="298">
          <cell r="B298" t="str">
            <v xml:space="preserve">Филиал АО "Дочерний Банк "АЛЬФА-БАНК" в г. Атырау </v>
          </cell>
        </row>
        <row r="299">
          <cell r="B299" t="str">
            <v>Филиал АО "Дочерний Банк "АЛЬФА-БАНК" в г. Караганда</v>
          </cell>
        </row>
        <row r="300">
          <cell r="B300" t="str">
            <v xml:space="preserve">Филиал АО "Дочерний Банк "АЛЬФА-БАНК" в г. Павлодар </v>
          </cell>
        </row>
        <row r="301">
          <cell r="B301" t="str">
            <v>Филиал АО Дочерний Банк "АЛЬФА-БАНК" в г. Петропавловске</v>
          </cell>
        </row>
        <row r="302">
          <cell r="B302" t="str">
            <v xml:space="preserve">Филиал АО Дочерний Банк "АЛЬФА-БАНК" в г. Уральск </v>
          </cell>
        </row>
        <row r="303">
          <cell r="B303" t="str">
            <v xml:space="preserve">Филиал АО "Дочерний Банк "АЛЬФА-БАНК" в г. Усть-Каменогорск </v>
          </cell>
        </row>
        <row r="304">
          <cell r="B304" t="str">
            <v>филиал АО "Жилстроисбербанк Казахстана" в городе Семей</v>
          </cell>
        </row>
        <row r="305">
          <cell r="B305" t="str">
            <v>Филиал АО "Жилстройсбербанк Казахстана" в г. Алматы</v>
          </cell>
        </row>
        <row r="306">
          <cell r="B306" t="str">
            <v>Филиал АО "Исламский Банк "Al Hilal" в г. Астана РК</v>
          </cell>
        </row>
        <row r="307">
          <cell r="B307" t="str">
            <v>Филиал АО "Исламский Банк "Al Hilal" в г. Шымкент, РК</v>
          </cell>
        </row>
        <row r="308">
          <cell r="B308" t="str">
            <v>Филиал АО "Казинвестбанк" в г. Актобе</v>
          </cell>
        </row>
        <row r="309">
          <cell r="B309" t="str">
            <v>Филиал АО "Казинвестбанк" в г. Алматы</v>
          </cell>
        </row>
        <row r="310">
          <cell r="B310" t="str">
            <v>Филиал АО "Казинвестбанк" в г. Атырау</v>
          </cell>
        </row>
        <row r="311">
          <cell r="B311" t="str">
            <v xml:space="preserve">Филиал АО "Казинвестбанк" в г. Караганда </v>
          </cell>
        </row>
        <row r="312">
          <cell r="B312" t="str">
            <v xml:space="preserve">Филиал АО "Казинвестбанк" в г. Павлодар </v>
          </cell>
        </row>
        <row r="313">
          <cell r="B313" t="str">
            <v>Филиал АО "Казинвестбанк" в г. Шымкент</v>
          </cell>
        </row>
        <row r="314">
          <cell r="B314" t="str">
            <v>Филиал АО "Казкоммерцбанк" в г. Семей</v>
          </cell>
        </row>
        <row r="315">
          <cell r="B315" t="str">
            <v>Филиал АО "Нурбанк"  в г.  Актобе</v>
          </cell>
        </row>
        <row r="316">
          <cell r="B316" t="str">
            <v>Филиал АО "Нурбанк"  в г. Атырау</v>
          </cell>
        </row>
        <row r="317">
          <cell r="B317" t="str">
            <v>Филиал АО "Нурбанк"  в г. Усть-Каменогорск</v>
          </cell>
        </row>
        <row r="318">
          <cell r="B318" t="str">
            <v xml:space="preserve">Филиал АО "Нурбанк" в г. Актау </v>
          </cell>
        </row>
        <row r="319">
          <cell r="B319" t="str">
            <v>Филиал АО "Нурбанк" в г. Астана</v>
          </cell>
        </row>
        <row r="320">
          <cell r="B320" t="str">
            <v xml:space="preserve">Филиал АО "Нурбанк" в г. Караганда </v>
          </cell>
        </row>
        <row r="321">
          <cell r="B321" t="str">
            <v>Филиал АО "Нурбанк" в г. Кокшетау</v>
          </cell>
        </row>
        <row r="322">
          <cell r="B322" t="str">
            <v>Филиал АО "Нурбанк" в г. Павлодар</v>
          </cell>
        </row>
        <row r="323">
          <cell r="B323" t="str">
            <v>Филиал АО "Нурбанк" в г. Петропавловск</v>
          </cell>
        </row>
        <row r="324">
          <cell r="B324" t="str">
            <v>Филиал АО "Нурбанк" в г. Семей</v>
          </cell>
        </row>
        <row r="325">
          <cell r="B325" t="str">
            <v>Филиал АО "Нурбанк" в г. Талдыкорган</v>
          </cell>
        </row>
        <row r="326">
          <cell r="B326" t="str">
            <v xml:space="preserve">Филиал АО "Нурбанк" в г. Тараз </v>
          </cell>
        </row>
        <row r="327">
          <cell r="B327" t="str">
            <v>Филиал АО "Нурбанк" в г. Уральск</v>
          </cell>
        </row>
        <row r="328">
          <cell r="B328" t="str">
            <v xml:space="preserve">Филиал АО "Нурбанк" в г. Шымкент </v>
          </cell>
        </row>
        <row r="329">
          <cell r="B329" t="str">
            <v xml:space="preserve">Филиал АО "Ситибанк Казахстан" в г. Астана   </v>
          </cell>
        </row>
        <row r="330">
          <cell r="B330" t="str">
            <v xml:space="preserve">Филиал АО "Эксимбанк Казахстан" в г. Астана </v>
          </cell>
        </row>
        <row r="331">
          <cell r="B331" t="str">
            <v>Филиал АО "Эксимбанк Казахстан" в г. Караганда</v>
          </cell>
        </row>
        <row r="332">
          <cell r="B332" t="str">
            <v xml:space="preserve">Филиал АО "Эксимбанк Казахстан" в г. Павлодаре </v>
          </cell>
        </row>
        <row r="333">
          <cell r="B333" t="str">
            <v>Филиал АО "Эксимбанк Казахстан" в г. Петропавловск</v>
          </cell>
        </row>
        <row r="334">
          <cell r="B334" t="str">
            <v>Филиал "Астана" АО "БТА Банк"</v>
          </cell>
        </row>
        <row r="335">
          <cell r="B335" t="str">
            <v>Филиал "Восточный" ДО АО Банк ВТБ (Казахстан)</v>
          </cell>
        </row>
        <row r="336">
          <cell r="B336" t="str">
            <v>Филиал г. Алматы АО "Сapital Bank Kazakhstan"</v>
          </cell>
        </row>
        <row r="337">
          <cell r="B337" t="str">
            <v>Филиал г. Астана АО "Сapital Bank Kazakhstan"</v>
          </cell>
        </row>
        <row r="338">
          <cell r="B338" t="str">
            <v xml:space="preserve">Филиал ДБ АО "Банк Хоум Кредит"  в г. Актобе </v>
          </cell>
        </row>
        <row r="339">
          <cell r="B339" t="str">
            <v>филиал ДБ АО "Банк Хоум Кредит " в г. Астана</v>
          </cell>
        </row>
        <row r="340">
          <cell r="B340" t="str">
            <v>Филиал ДБ АО "Банк Хоум Кредит"  в г. Жезказган</v>
          </cell>
        </row>
        <row r="341">
          <cell r="B341" t="str">
            <v xml:space="preserve">Филиал ДБ АО "Банк Хоум Кредит"  в г. Караганда </v>
          </cell>
        </row>
        <row r="342">
          <cell r="B342" t="str">
            <v xml:space="preserve">Филиал ДБ АО "Банк Хоум Кредит"  в г. Костанай </v>
          </cell>
        </row>
        <row r="343">
          <cell r="B343" t="str">
            <v xml:space="preserve">Филиал ДБ АО "Банк Хоум Кредит"  в г. Кызылорда </v>
          </cell>
        </row>
        <row r="344">
          <cell r="B344" t="str">
            <v xml:space="preserve">Филиал ДБ АО "Банк Хоум Кредит"  в г. Семей </v>
          </cell>
        </row>
        <row r="345">
          <cell r="B345" t="str">
            <v xml:space="preserve">Филиал ДБ АО "Банк Хоум Кредит"  в г. Талдыкорган </v>
          </cell>
        </row>
        <row r="346">
          <cell r="B346" t="str">
            <v>Филиал ДБ АО "Банк Хоум Кредит"  в г. Тараз</v>
          </cell>
        </row>
        <row r="347">
          <cell r="B347" t="str">
            <v xml:space="preserve">Филиал ДБ АО "Банк Хоум Кредит"  в г. Усть-Каменогорск </v>
          </cell>
        </row>
        <row r="348">
          <cell r="B348" t="str">
            <v>Филиал ДБ АО "Банк Хоум Кредит"  в г. Шымкент</v>
          </cell>
        </row>
        <row r="349">
          <cell r="B349" t="str">
            <v>Филиал ДБ АО "Банк Хоум Кредит" в г. Актау</v>
          </cell>
        </row>
        <row r="350">
          <cell r="B350" t="str">
            <v xml:space="preserve">Филиал ДБ АО "Банк Хоум Кредит" в г. Атырау </v>
          </cell>
        </row>
        <row r="351">
          <cell r="B351" t="str">
            <v>Филиал ДБ АО "Банк Хоум Кредит" в г. Кокшетау</v>
          </cell>
        </row>
        <row r="352">
          <cell r="B352" t="str">
            <v>Филиал ДБ АО "Банк Хоум Кредит" в г. Павлодар</v>
          </cell>
        </row>
        <row r="353">
          <cell r="B353" t="str">
            <v xml:space="preserve">Филиал ДБ АО "Банк Хоум Кредит" в г. Петропавловск </v>
          </cell>
        </row>
        <row r="354">
          <cell r="B354" t="str">
            <v>Филиал ДБ АО "Банк Хоум Кредит" в г. Уральск</v>
          </cell>
        </row>
        <row r="355">
          <cell r="B355" t="str">
            <v xml:space="preserve">Филиал ДБ АО "Сбербанк" в г. Актау </v>
          </cell>
        </row>
        <row r="356">
          <cell r="B356" t="str">
            <v>Филиал ДБ АО "Сбербанк" в г. Актобе</v>
          </cell>
        </row>
        <row r="357">
          <cell r="B357" t="str">
            <v>Филиал ДБ АО "Сбербанк" в г. Алматы</v>
          </cell>
        </row>
        <row r="358">
          <cell r="B358" t="str">
            <v xml:space="preserve">Филиал ДБ АО "Сбербанк" в г. Астана </v>
          </cell>
        </row>
        <row r="359">
          <cell r="B359" t="str">
            <v xml:space="preserve">Филиал ДБ АО "Сбербанк" в г. Атырау </v>
          </cell>
        </row>
        <row r="360">
          <cell r="B360" t="str">
            <v xml:space="preserve">Филиал ДБ АО "Сбербанк" в г. Караганда </v>
          </cell>
        </row>
        <row r="361">
          <cell r="B361" t="str">
            <v>Филиал ДБ АО "Сбербанк" в г. Кокшетау</v>
          </cell>
        </row>
        <row r="362">
          <cell r="B362" t="str">
            <v>Филиал ДБ АО "Сбербанк" в г. Костанай</v>
          </cell>
        </row>
        <row r="363">
          <cell r="B363" t="str">
            <v>Филиал ДБ АО "Сбербанк" в г. Кызылорда</v>
          </cell>
        </row>
        <row r="364">
          <cell r="B364" t="str">
            <v xml:space="preserve">Филиал ДБ АО "Сбербанк" в г. Павлодар </v>
          </cell>
        </row>
        <row r="365">
          <cell r="B365" t="str">
            <v xml:space="preserve">Филиал ДБ АО "Сбербанк" в г. Петропавловск </v>
          </cell>
        </row>
        <row r="366">
          <cell r="B366" t="str">
            <v>Филиал ДБ АО "Сбербанк" в г. Тараз</v>
          </cell>
        </row>
        <row r="367">
          <cell r="B367" t="str">
            <v>Филиал ДБ АО "Сбербанк" в г. Уральск</v>
          </cell>
        </row>
        <row r="368">
          <cell r="B368" t="str">
            <v xml:space="preserve">Филиал ДБ АО "Сбербанк" в г. Усть-Каменогорск </v>
          </cell>
        </row>
        <row r="369">
          <cell r="B369" t="str">
            <v xml:space="preserve">Филиал ДБ АО "Сбербанк" в г. Шымкент </v>
          </cell>
        </row>
        <row r="370">
          <cell r="B370" t="str">
            <v>Филиал ДО АО Банк ВТБ (Казахстан)  в г. Актау</v>
          </cell>
        </row>
        <row r="371">
          <cell r="B371" t="str">
            <v>Филиал ДО АО Банк ВТБ (Казахстан)  в г. Кокшетау</v>
          </cell>
        </row>
        <row r="372">
          <cell r="B372" t="str">
            <v>Филиал ДО АО Банк ВТБ (Казахстан)  в г. Костанай</v>
          </cell>
        </row>
        <row r="373">
          <cell r="B373" t="str">
            <v>Филиал ДО АО Банк ВТБ (Казахстан)  в г. Кызылорда</v>
          </cell>
        </row>
        <row r="374">
          <cell r="B374" t="str">
            <v>Филиал ДО АО Банк ВТБ (Казахстан)  в г. Петропавловск</v>
          </cell>
        </row>
        <row r="375">
          <cell r="B375" t="str">
            <v>Филиал ДО АО Банк ВТБ (Казахстан)  в г. Талдыкорган</v>
          </cell>
        </row>
        <row r="376">
          <cell r="B376" t="str">
            <v>Филиал ДО АО Банк ВТБ (Казахстан)  в г. Тараз</v>
          </cell>
        </row>
        <row r="377">
          <cell r="B377" t="str">
            <v>Филиал ДО АО Банк ВТБ (Казахстан)  в г. Уральск</v>
          </cell>
        </row>
        <row r="378">
          <cell r="B378" t="str">
            <v>Филиал ДО АО Банк ВТБ (Казахстан)  в г. Шымкент</v>
          </cell>
        </row>
        <row r="379">
          <cell r="B379" t="str">
            <v>Филиал ДО АО Банк ВТБ (Казахстан) в г. Алматы</v>
          </cell>
        </row>
        <row r="380">
          <cell r="B380" t="str">
            <v>Филиал ДО АО Банк ВТБ (Казахстан) в г. Атырау</v>
          </cell>
        </row>
        <row r="381">
          <cell r="B381" t="str">
            <v>Филиал ДО АО Банк ВТБ (Казахстан) в г. Караганда</v>
          </cell>
        </row>
        <row r="382">
          <cell r="B382" t="str">
            <v>Филиал ДО АО Банк ВТБ (Казахстан) в г.Павлодар</v>
          </cell>
        </row>
        <row r="383">
          <cell r="B383" t="str">
            <v>Филиал ДО АО Банк ВТБ (Казахстан) в г.Усть-Каменогорск</v>
          </cell>
        </row>
        <row r="384">
          <cell r="B384" t="str">
            <v>филиал «Ертіс» АО «Kaspi Bank» в г. Павлодар</v>
          </cell>
        </row>
        <row r="385">
          <cell r="B385" t="str">
            <v xml:space="preserve">Филиал "Западный" ДО АО Банк ВТБ (Казахстан)  </v>
          </cell>
        </row>
        <row r="386">
          <cell r="B386" t="str">
            <v>Филиал "Семей" АО "БТА Банк"</v>
          </cell>
        </row>
        <row r="387">
          <cell r="B387" t="str">
            <v>филиал "Семей" АО "Цеснабанк"</v>
          </cell>
        </row>
        <row r="388">
          <cell r="B388" t="str">
            <v>Филиал "Столичный" ДО АО Банк ВТБ (Казахстан)</v>
          </cell>
        </row>
        <row r="389">
          <cell r="B389" t="str">
            <v xml:space="preserve">филиал "Южная столица" АО "Kaspi Bank" в г. Алматы </v>
          </cell>
        </row>
        <row r="390">
          <cell r="B390" t="str">
            <v xml:space="preserve">Филиал "Ялян"  АО ДБ "Банк Китая в Казахстане" </v>
          </cell>
        </row>
        <row r="391">
          <cell r="B391" t="str">
            <v>Центральный филиал АО БанкПозитив Казахстан в г. Алматы</v>
          </cell>
        </row>
        <row r="392">
          <cell r="B392" t="str">
            <v>Центральный филиал АО ДБ "Казахстан-Зираат Интернешнл Банк"</v>
          </cell>
        </row>
        <row r="393">
          <cell r="B393" t="str">
            <v>Центральный филиал АО "Жилстройсбербанк Казахстана"</v>
          </cell>
        </row>
        <row r="394">
          <cell r="B394" t="str">
            <v>Шелекский филиал АО "Казкоммерцбанк"</v>
          </cell>
        </row>
        <row r="395">
          <cell r="B395" t="str">
            <v>Шымкентский филиал АО "Банк Астаны"</v>
          </cell>
        </row>
        <row r="396">
          <cell r="B396" t="str">
            <v>Шымкентский филиал АО "Казкоммерцбанк"</v>
          </cell>
        </row>
        <row r="397">
          <cell r="B397" t="str">
            <v>Шымкентский ф-л АО ДБ "Казахстан-Зираат Интернешнл Банк"</v>
          </cell>
        </row>
        <row r="398">
          <cell r="B398" t="str">
            <v xml:space="preserve">Щучинский филиал АО "Цеснабанк" </v>
          </cell>
        </row>
        <row r="399">
          <cell r="B399" t="str">
            <v>Экибастузский рег фил №369900 АО Народный Банк Казахстана</v>
          </cell>
        </row>
        <row r="400">
          <cell r="B400" t="str">
            <v>Экибастузский филиал АО "БТА Банк"</v>
          </cell>
        </row>
        <row r="401">
          <cell r="B401" t="str">
            <v>Экибастузский филиал АО "Казкоммерцбанк"</v>
          </cell>
        </row>
        <row r="402">
          <cell r="B402" t="str">
            <v>Экибастузский филиал АО "Цеснабанк"</v>
          </cell>
        </row>
        <row r="403">
          <cell r="B403" t="str">
            <v>Южно-Каз Обл филиал АО "Жилстройсбербанк Казахстана"</v>
          </cell>
        </row>
        <row r="404">
          <cell r="B404" t="str">
            <v>Южно-Казахстанский филиал АО "БТА Банк"</v>
          </cell>
        </row>
        <row r="405">
          <cell r="B405" t="str">
            <v xml:space="preserve">Южно-Казахстанский филиал АО "Цеснабанк" </v>
          </cell>
        </row>
        <row r="406">
          <cell r="B406" t="str">
            <v>ЮКО филиал №299900 АО Народный Банк Казахстана</v>
          </cell>
        </row>
      </sheetData>
      <sheetData sheetId="2">
        <row r="1">
          <cell r="B1" t="str">
            <v>Австралия</v>
          </cell>
        </row>
        <row r="2">
          <cell r="B2" t="str">
            <v>Азербайджан</v>
          </cell>
        </row>
        <row r="3">
          <cell r="B3" t="str">
            <v>Аландские острова</v>
          </cell>
        </row>
        <row r="4">
          <cell r="B4" t="str">
            <v>Албания</v>
          </cell>
        </row>
        <row r="5">
          <cell r="B5" t="str">
            <v>Алжир</v>
          </cell>
        </row>
        <row r="6">
          <cell r="B6" t="str">
            <v>Американское самоа</v>
          </cell>
        </row>
        <row r="7">
          <cell r="B7" t="str">
            <v>Ангилья</v>
          </cell>
        </row>
        <row r="8">
          <cell r="B8" t="str">
            <v>Ангола</v>
          </cell>
        </row>
        <row r="9">
          <cell r="B9" t="str">
            <v>Андорра</v>
          </cell>
        </row>
        <row r="10">
          <cell r="B10" t="str">
            <v>Антигуа и Барбуда</v>
          </cell>
        </row>
        <row r="11">
          <cell r="B11" t="str">
            <v>Аргентина</v>
          </cell>
        </row>
        <row r="12">
          <cell r="B12" t="str">
            <v>Армения</v>
          </cell>
        </row>
        <row r="13">
          <cell r="B13" t="str">
            <v>Аруба</v>
          </cell>
        </row>
        <row r="14">
          <cell r="B14" t="str">
            <v>Афганистан</v>
          </cell>
        </row>
        <row r="15">
          <cell r="B15" t="str">
            <v>Багамы</v>
          </cell>
        </row>
        <row r="16">
          <cell r="B16" t="str">
            <v>Бангладеш</v>
          </cell>
        </row>
        <row r="17">
          <cell r="B17" t="str">
            <v>Барбадос</v>
          </cell>
        </row>
        <row r="18">
          <cell r="B18" t="str">
            <v>Бахрейн</v>
          </cell>
        </row>
        <row r="19">
          <cell r="B19" t="str">
            <v>Беларусь</v>
          </cell>
        </row>
        <row r="20">
          <cell r="B20" t="str">
            <v>Белиз</v>
          </cell>
        </row>
        <row r="21">
          <cell r="B21" t="str">
            <v>Бельгия</v>
          </cell>
        </row>
        <row r="22">
          <cell r="B22" t="str">
            <v>Бенин</v>
          </cell>
        </row>
        <row r="23">
          <cell r="B23" t="str">
            <v>Бермуды</v>
          </cell>
        </row>
        <row r="24">
          <cell r="B24" t="str">
            <v>Болгария</v>
          </cell>
        </row>
        <row r="25">
          <cell r="B25" t="str">
            <v>Боливия</v>
          </cell>
        </row>
        <row r="26">
          <cell r="B26" t="str">
            <v>Бонэйр, Синт-Эстатиус и Саба</v>
          </cell>
        </row>
        <row r="27">
          <cell r="B27" t="str">
            <v>Босния и Герцеговина</v>
          </cell>
        </row>
        <row r="28">
          <cell r="B28" t="str">
            <v>Ботсвана</v>
          </cell>
        </row>
        <row r="29">
          <cell r="B29" t="str">
            <v>Бразилия</v>
          </cell>
        </row>
        <row r="30">
          <cell r="B30" t="str">
            <v>Бруней-Даруссалам</v>
          </cell>
        </row>
        <row r="31">
          <cell r="B31" t="str">
            <v>Буркина-Фасо</v>
          </cell>
        </row>
        <row r="32">
          <cell r="B32" t="str">
            <v>Бурунди</v>
          </cell>
        </row>
        <row r="33">
          <cell r="B33" t="str">
            <v>Бутан</v>
          </cell>
        </row>
        <row r="34">
          <cell r="B34" t="str">
            <v>Вануату</v>
          </cell>
        </row>
        <row r="35">
          <cell r="B35" t="str">
            <v>Венгрия</v>
          </cell>
        </row>
        <row r="36">
          <cell r="B36" t="str">
            <v>Венесуэла</v>
          </cell>
        </row>
        <row r="37">
          <cell r="B37" t="str">
            <v>Виргинские острова  (Брит.)</v>
          </cell>
        </row>
        <row r="38">
          <cell r="B38" t="str">
            <v>Виргинские острова, США</v>
          </cell>
        </row>
        <row r="39">
          <cell r="B39" t="str">
            <v>Вьетнам</v>
          </cell>
        </row>
        <row r="40">
          <cell r="B40" t="str">
            <v>Габон</v>
          </cell>
        </row>
        <row r="41">
          <cell r="B41" t="str">
            <v>Гаити</v>
          </cell>
        </row>
        <row r="42">
          <cell r="B42" t="str">
            <v>Гайана</v>
          </cell>
        </row>
        <row r="43">
          <cell r="B43" t="str">
            <v>Гамбия</v>
          </cell>
        </row>
        <row r="44">
          <cell r="B44" t="str">
            <v>Гана - Республика Гана</v>
          </cell>
        </row>
        <row r="45">
          <cell r="B45" t="str">
            <v>Гваделупа</v>
          </cell>
        </row>
        <row r="46">
          <cell r="B46" t="str">
            <v>Гватемала</v>
          </cell>
        </row>
        <row r="47">
          <cell r="B47" t="str">
            <v>Гвинея</v>
          </cell>
        </row>
        <row r="48">
          <cell r="B48" t="str">
            <v>Гвинея-Бисау</v>
          </cell>
        </row>
        <row r="49">
          <cell r="B49" t="str">
            <v>Германия</v>
          </cell>
        </row>
        <row r="50">
          <cell r="B50" t="str">
            <v>Гибралтар</v>
          </cell>
        </row>
        <row r="51">
          <cell r="B51" t="str">
            <v>Гондурас</v>
          </cell>
        </row>
        <row r="52">
          <cell r="B52" t="str">
            <v>Гонконг</v>
          </cell>
        </row>
        <row r="53">
          <cell r="B53" t="str">
            <v>Гренада</v>
          </cell>
        </row>
        <row r="54">
          <cell r="B54" t="str">
            <v>Гренландия</v>
          </cell>
        </row>
        <row r="55">
          <cell r="B55" t="str">
            <v>Греция</v>
          </cell>
        </row>
        <row r="56">
          <cell r="B56" t="str">
            <v>Грузия</v>
          </cell>
        </row>
        <row r="57">
          <cell r="B57" t="str">
            <v>Гуам</v>
          </cell>
        </row>
        <row r="58">
          <cell r="B58" t="str">
            <v>Дания</v>
          </cell>
        </row>
        <row r="59">
          <cell r="B59" t="str">
            <v>Джибути</v>
          </cell>
        </row>
        <row r="60">
          <cell r="B60" t="str">
            <v>Доминика</v>
          </cell>
        </row>
        <row r="61">
          <cell r="B61" t="str">
            <v>Доминиканская республика</v>
          </cell>
        </row>
        <row r="62">
          <cell r="B62" t="str">
            <v>Египет  - Арабская Республика Египет</v>
          </cell>
        </row>
        <row r="63">
          <cell r="B63" t="str">
            <v>Замбия</v>
          </cell>
        </row>
        <row r="64">
          <cell r="B64" t="str">
            <v>Западная Сахара</v>
          </cell>
        </row>
        <row r="65">
          <cell r="B65" t="str">
            <v>Зимбабве</v>
          </cell>
        </row>
        <row r="66">
          <cell r="B66" t="str">
            <v>Израиль</v>
          </cell>
        </row>
        <row r="67">
          <cell r="B67" t="str">
            <v>Индия</v>
          </cell>
        </row>
        <row r="68">
          <cell r="B68" t="str">
            <v>Индонезия</v>
          </cell>
        </row>
        <row r="69">
          <cell r="B69" t="str">
            <v>Иордания</v>
          </cell>
        </row>
        <row r="70">
          <cell r="B70" t="str">
            <v>Ирак</v>
          </cell>
        </row>
        <row r="71">
          <cell r="B71" t="str">
            <v>Иран, исламская республика</v>
          </cell>
        </row>
        <row r="72">
          <cell r="B72" t="str">
            <v>Ирландия</v>
          </cell>
        </row>
        <row r="73">
          <cell r="B73" t="str">
            <v>Исландия</v>
          </cell>
        </row>
        <row r="74">
          <cell r="B74" t="str">
            <v>Испания</v>
          </cell>
        </row>
        <row r="75">
          <cell r="B75" t="str">
            <v>Италия</v>
          </cell>
        </row>
        <row r="76">
          <cell r="B76" t="str">
            <v>Йемен</v>
          </cell>
        </row>
        <row r="77">
          <cell r="B77" t="str">
            <v>Кабо-Верде</v>
          </cell>
        </row>
        <row r="78">
          <cell r="B78" t="str">
            <v>Казахстан</v>
          </cell>
        </row>
        <row r="79">
          <cell r="B79" t="str">
            <v>Камбоджа</v>
          </cell>
        </row>
        <row r="80">
          <cell r="B80" t="str">
            <v>Камерун</v>
          </cell>
        </row>
        <row r="81">
          <cell r="B81" t="str">
            <v>Канада</v>
          </cell>
        </row>
        <row r="82">
          <cell r="B82" t="str">
            <v>Катар</v>
          </cell>
        </row>
        <row r="83">
          <cell r="B83" t="str">
            <v>Кения</v>
          </cell>
        </row>
        <row r="84">
          <cell r="B84" t="str">
            <v>Кипр</v>
          </cell>
        </row>
        <row r="85">
          <cell r="B85" t="str">
            <v>Кирибати</v>
          </cell>
        </row>
        <row r="86">
          <cell r="B86" t="str">
            <v>Китай</v>
          </cell>
        </row>
        <row r="87">
          <cell r="B87" t="str">
            <v>Колумбия</v>
          </cell>
        </row>
        <row r="88">
          <cell r="B88" t="str">
            <v>Коморы</v>
          </cell>
        </row>
        <row r="89">
          <cell r="B89" t="str">
            <v>Конго</v>
          </cell>
        </row>
        <row r="90">
          <cell r="B90" t="str">
            <v>Конго,Демократическая республика</v>
          </cell>
        </row>
        <row r="91">
          <cell r="B91" t="str">
            <v>Корея, Народно-Демократическая  республика</v>
          </cell>
        </row>
        <row r="92">
          <cell r="B92" t="str">
            <v>Корея, Республика</v>
          </cell>
        </row>
        <row r="93">
          <cell r="B93" t="str">
            <v>Коста-Рика</v>
          </cell>
        </row>
        <row r="94">
          <cell r="B94" t="str">
            <v>КОТ-Д ИВУАР</v>
          </cell>
        </row>
        <row r="95">
          <cell r="B95" t="str">
            <v>Куба</v>
          </cell>
        </row>
        <row r="96">
          <cell r="B96" t="str">
            <v>Кувейт</v>
          </cell>
        </row>
        <row r="97">
          <cell r="B97" t="str">
            <v>Кыргызстан</v>
          </cell>
        </row>
        <row r="98">
          <cell r="B98" t="str">
            <v>Кюрасао</v>
          </cell>
        </row>
        <row r="99">
          <cell r="B99" t="str">
            <v>Лаосская народно-демократическая  республика</v>
          </cell>
        </row>
        <row r="100">
          <cell r="B100" t="str">
            <v>Латвия</v>
          </cell>
        </row>
        <row r="101">
          <cell r="B101" t="str">
            <v>Лесото</v>
          </cell>
        </row>
        <row r="102">
          <cell r="B102" t="str">
            <v>Либерия</v>
          </cell>
        </row>
        <row r="103">
          <cell r="B103" t="str">
            <v>Ливан</v>
          </cell>
        </row>
        <row r="104">
          <cell r="B104" t="str">
            <v>Ливийская Арабская Джамахирия</v>
          </cell>
        </row>
        <row r="105">
          <cell r="B105" t="str">
            <v>Литва</v>
          </cell>
        </row>
        <row r="106">
          <cell r="B106" t="str">
            <v>Лихтенштейн</v>
          </cell>
        </row>
        <row r="107">
          <cell r="B107" t="str">
            <v>Люксембург</v>
          </cell>
        </row>
        <row r="108">
          <cell r="B108" t="str">
            <v>Маврикий</v>
          </cell>
        </row>
        <row r="109">
          <cell r="B109" t="str">
            <v>Мавритания</v>
          </cell>
        </row>
        <row r="110">
          <cell r="B110" t="str">
            <v>Мадагаскар</v>
          </cell>
        </row>
        <row r="111">
          <cell r="B111" t="str">
            <v>Майотта</v>
          </cell>
        </row>
        <row r="112">
          <cell r="B112" t="str">
            <v>Макао - Специальный административный регион в Китае</v>
          </cell>
        </row>
        <row r="113">
          <cell r="B113" t="str">
            <v>Македония, бывшая Югославская республика</v>
          </cell>
        </row>
        <row r="114">
          <cell r="B114" t="str">
            <v>Малави</v>
          </cell>
        </row>
        <row r="115">
          <cell r="B115" t="str">
            <v>Малайзия</v>
          </cell>
        </row>
        <row r="116">
          <cell r="B116" t="str">
            <v>Мали</v>
          </cell>
        </row>
        <row r="117">
          <cell r="B117" t="str">
            <v>Мальдивы</v>
          </cell>
        </row>
        <row r="118">
          <cell r="B118" t="str">
            <v>Мальта</v>
          </cell>
        </row>
        <row r="119">
          <cell r="B119" t="str">
            <v>Марокко</v>
          </cell>
        </row>
        <row r="120">
          <cell r="B120" t="str">
            <v>Мартиника</v>
          </cell>
        </row>
        <row r="121">
          <cell r="B121" t="str">
            <v>Маршалловы острова</v>
          </cell>
        </row>
        <row r="122">
          <cell r="B122" t="str">
            <v>Международные финансовые организации</v>
          </cell>
        </row>
        <row r="123">
          <cell r="B123" t="str">
            <v>Мексика</v>
          </cell>
        </row>
        <row r="124">
          <cell r="B124" t="str">
            <v xml:space="preserve">Микронезия, Федеративные штаты </v>
          </cell>
        </row>
        <row r="125">
          <cell r="B125" t="str">
            <v>Мозамбик</v>
          </cell>
        </row>
        <row r="126">
          <cell r="B126" t="str">
            <v>Молдова республика</v>
          </cell>
        </row>
        <row r="127">
          <cell r="B127" t="str">
            <v>Монако</v>
          </cell>
        </row>
        <row r="128">
          <cell r="B128" t="str">
            <v>Монголия</v>
          </cell>
        </row>
        <row r="129">
          <cell r="B129" t="str">
            <v>Монтсеррат</v>
          </cell>
        </row>
        <row r="130">
          <cell r="B130" t="str">
            <v>Мьянма</v>
          </cell>
        </row>
        <row r="131">
          <cell r="B131" t="str">
            <v>Намибия</v>
          </cell>
        </row>
        <row r="132">
          <cell r="B132" t="str">
            <v>Науру</v>
          </cell>
        </row>
        <row r="133">
          <cell r="B133" t="str">
            <v>Непал</v>
          </cell>
        </row>
        <row r="134">
          <cell r="B134" t="str">
            <v>Нигер</v>
          </cell>
        </row>
        <row r="135">
          <cell r="B135" t="str">
            <v>Нигерия</v>
          </cell>
        </row>
        <row r="136">
          <cell r="B136" t="str">
            <v>Нидерланды</v>
          </cell>
        </row>
        <row r="137">
          <cell r="B137" t="str">
            <v>Никарагуа</v>
          </cell>
        </row>
        <row r="138">
          <cell r="B138" t="str">
            <v>Ниуэ</v>
          </cell>
        </row>
        <row r="139">
          <cell r="B139" t="str">
            <v>Новая Зеландия</v>
          </cell>
        </row>
        <row r="140">
          <cell r="B140" t="str">
            <v>Новая Каледония</v>
          </cell>
        </row>
        <row r="141">
          <cell r="B141" t="str">
            <v>Норвегия</v>
          </cell>
        </row>
        <row r="142">
          <cell r="B142" t="str">
            <v>Объединенные Арабские Эмираты</v>
          </cell>
        </row>
        <row r="143">
          <cell r="B143" t="str">
            <v>О-в Гернси</v>
          </cell>
        </row>
        <row r="144">
          <cell r="B144" t="str">
            <v>О-в Джерси</v>
          </cell>
        </row>
        <row r="145">
          <cell r="B145" t="str">
            <v>Оман</v>
          </cell>
        </row>
        <row r="146">
          <cell r="B146" t="str">
            <v>Остров Буве</v>
          </cell>
        </row>
        <row r="147">
          <cell r="B147" t="str">
            <v>Остров Мэн</v>
          </cell>
        </row>
        <row r="148">
          <cell r="B148" t="str">
            <v>Остров Норфолк</v>
          </cell>
        </row>
        <row r="149">
          <cell r="B149" t="str">
            <v>Острова Кайман</v>
          </cell>
        </row>
        <row r="150">
          <cell r="B150" t="str">
            <v>Острова Кука</v>
          </cell>
        </row>
        <row r="151">
          <cell r="B151" t="str">
            <v>Острова Теркс и Кайкос</v>
          </cell>
        </row>
        <row r="152">
          <cell r="B152" t="str">
            <v>Пакистан</v>
          </cell>
        </row>
        <row r="153">
          <cell r="B153" t="str">
            <v>Палау</v>
          </cell>
        </row>
        <row r="154">
          <cell r="B154" t="str">
            <v>Палестинская территория, оккупированная</v>
          </cell>
        </row>
        <row r="155">
          <cell r="B155" t="str">
            <v>Панама</v>
          </cell>
        </row>
        <row r="156">
          <cell r="B156" t="str">
            <v xml:space="preserve">Папский престол (Государство-город Ватикан) </v>
          </cell>
        </row>
        <row r="157">
          <cell r="B157" t="str">
            <v>Папуа-Новая Гвинея</v>
          </cell>
        </row>
        <row r="158">
          <cell r="B158" t="str">
            <v>Парагвай</v>
          </cell>
        </row>
        <row r="159">
          <cell r="B159" t="str">
            <v>Перу</v>
          </cell>
        </row>
        <row r="160">
          <cell r="B160" t="str">
            <v>Питкэрн</v>
          </cell>
        </row>
        <row r="161">
          <cell r="B161" t="str">
            <v>Польша</v>
          </cell>
        </row>
        <row r="162">
          <cell r="B162" t="str">
            <v>Португалия</v>
          </cell>
        </row>
        <row r="163">
          <cell r="B163" t="str">
            <v>Пуэрто-Рико</v>
          </cell>
        </row>
        <row r="164">
          <cell r="B164" t="str">
            <v>Реюньон</v>
          </cell>
        </row>
        <row r="165">
          <cell r="B165" t="str">
            <v>Российская Федерация</v>
          </cell>
        </row>
        <row r="166">
          <cell r="B166" t="str">
            <v>Руанда</v>
          </cell>
        </row>
        <row r="167">
          <cell r="B167" t="str">
            <v>Румыния</v>
          </cell>
        </row>
        <row r="168">
          <cell r="B168" t="str">
            <v>Самоа</v>
          </cell>
        </row>
        <row r="169">
          <cell r="B169" t="str">
            <v>Сан-Марино</v>
          </cell>
        </row>
        <row r="170">
          <cell r="B170" t="str">
            <v>Сан-Томе и Принсипи</v>
          </cell>
        </row>
        <row r="171">
          <cell r="B171" t="str">
            <v>Саудовская Аравия</v>
          </cell>
        </row>
        <row r="172">
          <cell r="B172" t="str">
            <v>Свазиленд</v>
          </cell>
        </row>
        <row r="173">
          <cell r="B173" t="str">
            <v>Святая Елена</v>
          </cell>
        </row>
        <row r="174">
          <cell r="B174" t="str">
            <v>Северные Марианские о-ва</v>
          </cell>
        </row>
        <row r="175">
          <cell r="B175" t="str">
            <v>Сейшелы</v>
          </cell>
        </row>
        <row r="176">
          <cell r="B176" t="str">
            <v>Сенегал</v>
          </cell>
        </row>
        <row r="177">
          <cell r="B177" t="str">
            <v>Сент-Винсент и Гренадины</v>
          </cell>
        </row>
        <row r="178">
          <cell r="B178" t="str">
            <v>Сент-Китс и Невис</v>
          </cell>
        </row>
        <row r="179">
          <cell r="B179" t="str">
            <v>Сент-Люсия</v>
          </cell>
        </row>
        <row r="180">
          <cell r="B180" t="str">
            <v>Сент-Пьер и  Микелон</v>
          </cell>
        </row>
        <row r="181">
          <cell r="B181" t="str">
            <v>Сербия</v>
          </cell>
        </row>
        <row r="182">
          <cell r="B182" t="str">
            <v xml:space="preserve">Сингапур </v>
          </cell>
        </row>
        <row r="183">
          <cell r="B183" t="str">
            <v>Синт-Мартен (нидерландская часть)</v>
          </cell>
        </row>
        <row r="184">
          <cell r="B184" t="str">
            <v>Сирийская Арабская республика</v>
          </cell>
        </row>
        <row r="185">
          <cell r="B185" t="str">
            <v>Словакия</v>
          </cell>
        </row>
        <row r="186">
          <cell r="B186" t="str">
            <v>Словения</v>
          </cell>
        </row>
        <row r="187">
          <cell r="B187" t="str">
            <v xml:space="preserve">Соединенные Штаты </v>
          </cell>
        </row>
        <row r="188">
          <cell r="B188" t="str">
            <v xml:space="preserve">Соединеное Королевство </v>
          </cell>
        </row>
        <row r="189">
          <cell r="B189" t="str">
            <v>Соломоновы острова</v>
          </cell>
        </row>
        <row r="190">
          <cell r="B190" t="str">
            <v>Сомали</v>
          </cell>
        </row>
        <row r="191">
          <cell r="B191" t="str">
            <v>Судан</v>
          </cell>
        </row>
        <row r="192">
          <cell r="B192" t="str">
            <v>Суринам</v>
          </cell>
        </row>
        <row r="193">
          <cell r="B193" t="str">
            <v>Сьерра-Леоне</v>
          </cell>
        </row>
        <row r="194">
          <cell r="B194" t="str">
            <v>Таджикистан</v>
          </cell>
        </row>
        <row r="195">
          <cell r="B195" t="str">
            <v>Таиланд</v>
          </cell>
        </row>
        <row r="196">
          <cell r="B196" t="str">
            <v>Тайвань, провинция Китая</v>
          </cell>
        </row>
        <row r="197">
          <cell r="B197" t="str">
            <v>Танзания, объединенная республика</v>
          </cell>
        </row>
        <row r="198">
          <cell r="B198" t="str">
            <v>Тимор Лоросае</v>
          </cell>
        </row>
        <row r="199">
          <cell r="B199" t="str">
            <v>Того</v>
          </cell>
        </row>
        <row r="200">
          <cell r="B200" t="str">
            <v>Токелау</v>
          </cell>
        </row>
        <row r="201">
          <cell r="B201" t="str">
            <v>Тонга</v>
          </cell>
        </row>
        <row r="202">
          <cell r="B202" t="str">
            <v>Тринидад и Тобаго</v>
          </cell>
        </row>
        <row r="203">
          <cell r="B203" t="str">
            <v>Тувалу</v>
          </cell>
        </row>
        <row r="204">
          <cell r="B204" t="str">
            <v>Тунис</v>
          </cell>
        </row>
        <row r="205">
          <cell r="B205" t="str">
            <v>Туркменистан</v>
          </cell>
        </row>
        <row r="206">
          <cell r="B206" t="str">
            <v>Турция</v>
          </cell>
        </row>
        <row r="207">
          <cell r="B207" t="str">
            <v>Уганда</v>
          </cell>
        </row>
        <row r="208">
          <cell r="B208" t="str">
            <v>Узбекистан</v>
          </cell>
        </row>
        <row r="209">
          <cell r="B209" t="str">
            <v>Украина</v>
          </cell>
        </row>
        <row r="210">
          <cell r="B210" t="str">
            <v>Уоллис и Футуна</v>
          </cell>
        </row>
        <row r="211">
          <cell r="B211" t="str">
            <v>Уругвай</v>
          </cell>
        </row>
        <row r="212">
          <cell r="B212" t="str">
            <v>Фарерские острова</v>
          </cell>
        </row>
        <row r="213">
          <cell r="B213" t="str">
            <v>Фиджи</v>
          </cell>
        </row>
        <row r="214">
          <cell r="B214" t="str">
            <v>Филиппины</v>
          </cell>
        </row>
        <row r="215">
          <cell r="B215" t="str">
            <v>Финляндия</v>
          </cell>
        </row>
        <row r="216">
          <cell r="B216" t="str">
            <v>Фолклендские о-ва ( Мальвинские)</v>
          </cell>
        </row>
        <row r="217">
          <cell r="B217" t="str">
            <v>Франция</v>
          </cell>
        </row>
        <row r="218">
          <cell r="B218" t="str">
            <v>Французская Гвиана</v>
          </cell>
        </row>
        <row r="219">
          <cell r="B219" t="str">
            <v>Французская Полинезия</v>
          </cell>
        </row>
        <row r="220">
          <cell r="B220" t="str">
            <v>Хорватия</v>
          </cell>
        </row>
        <row r="221">
          <cell r="B221" t="str">
            <v>Центрально-африканская республика</v>
          </cell>
        </row>
        <row r="222">
          <cell r="B222" t="str">
            <v>Чад</v>
          </cell>
        </row>
        <row r="223">
          <cell r="B223" t="str">
            <v>Черногория</v>
          </cell>
        </row>
        <row r="224">
          <cell r="B224" t="str">
            <v>Чешская Республика</v>
          </cell>
        </row>
        <row r="225">
          <cell r="B225" t="str">
            <v>Чили</v>
          </cell>
        </row>
        <row r="226">
          <cell r="B226" t="str">
            <v>Швейцария</v>
          </cell>
        </row>
        <row r="227">
          <cell r="B227" t="str">
            <v>Швеция</v>
          </cell>
        </row>
        <row r="228">
          <cell r="B228" t="str">
            <v>Шпицберген и Ян Майен</v>
          </cell>
        </row>
        <row r="229">
          <cell r="B229" t="str">
            <v>Шри-Ланка</v>
          </cell>
        </row>
        <row r="230">
          <cell r="B230" t="str">
            <v>Эквадор</v>
          </cell>
        </row>
        <row r="231">
          <cell r="B231" t="str">
            <v>Экваториальная Гвинея</v>
          </cell>
        </row>
        <row r="232">
          <cell r="B232" t="str">
            <v>Эль-Сальвадор</v>
          </cell>
        </row>
        <row r="233">
          <cell r="B233" t="str">
            <v>Эритрея</v>
          </cell>
        </row>
        <row r="234">
          <cell r="B234" t="str">
            <v>Эстония</v>
          </cell>
        </row>
        <row r="235">
          <cell r="B235" t="str">
            <v>Эфиопия</v>
          </cell>
        </row>
        <row r="236">
          <cell r="B236" t="str">
            <v>Южная Африка</v>
          </cell>
        </row>
        <row r="237">
          <cell r="B237" t="str">
            <v>Ямайка</v>
          </cell>
        </row>
        <row r="238">
          <cell r="B238" t="str">
            <v>Япония</v>
          </cell>
        </row>
      </sheetData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проверка за июнь Портфель"/>
    </sheetNames>
    <definedNames>
      <definedName name="БД010108_2"/>
      <definedName name="БД310108"/>
      <definedName name="Макрос1"/>
    </definedNames>
    <sheetDataSet>
      <sheetData sheetId="0"/>
      <sheetData sheetId="1"/>
      <sheetData sheetId="2"/>
      <sheetData sheetId="3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XREF"/>
      <sheetName val="Добыча_нефти41"/>
      <sheetName val="Добыча_нефти4"/>
      <sheetName val="Добыча_нефти42"/>
      <sheetName val="ЯНВАРЬ"/>
      <sheetName val="Добычанефти4"/>
      <sheetName val="поставкасравн13"/>
      <sheetName val="АПК реформа"/>
      <sheetName val="Movements"/>
      <sheetName val="из сем"/>
      <sheetName val="Б.мчас (П)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calc"/>
      <sheetName val="PP&amp;E mvt for 2003"/>
      <sheetName val="свод"/>
      <sheetName val="IS"/>
      <sheetName val="2008 ГСМ"/>
      <sheetName val="Плата за загрязнение "/>
      <sheetName val="Типограф"/>
      <sheetName val="Loaded"/>
      <sheetName val="канц"/>
      <sheetName val="поставка сравн13"/>
      <sheetName val="факс(2005-20гг.)"/>
      <sheetName val="прил№10"/>
      <sheetName val="класс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База"/>
      <sheetName val="Hidden"/>
      <sheetName val="ОТЧЕТ КТЖ 01.01.09"/>
      <sheetName val="F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ТД РАП"/>
      <sheetName val="Спр. раб.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Cashflow"/>
      <sheetName val="Info"/>
      <sheetName val="Служебный ФКРБ"/>
      <sheetName val="Источник финансирования"/>
      <sheetName val="Способ закупки"/>
      <sheetName val="Тип пункта плана"/>
      <sheetName val="Disclosure"/>
      <sheetName val="4"/>
      <sheetName val="Movement"/>
      <sheetName val="Analytics"/>
      <sheetName val="FA Movement Kyrg"/>
      <sheetName val="Reference"/>
      <sheetName val="Anlagevermögen"/>
      <sheetName val="Pbs_Wbs_ATC"/>
      <sheetName val="перевозки"/>
      <sheetName val="Non-Statistical Sampling Master"/>
      <sheetName val="Global Data"/>
      <sheetName val="Instructions"/>
      <sheetName val="US Dollar 2003"/>
      <sheetName val="SDR 2003"/>
      <sheetName val="Captions"/>
      <sheetName val="Пр2"/>
      <sheetName val="Control Settings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st"/>
      <sheetName val="Dep_OpEx"/>
      <sheetName val="GTM BK"/>
      <sheetName val="Consolidator Inputs"/>
      <sheetName val="Auxilliary_Info"/>
      <sheetName val="KreПК"/>
      <sheetName val="Sheet1"/>
      <sheetName val="7.1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H3.100 Rollforward"/>
      <sheetName val="Налоги"/>
      <sheetName val="Capex"/>
      <sheetName val="Kolommen_balans"/>
      <sheetName val="SA Procedures"/>
      <sheetName val="Пр 41"/>
      <sheetName val="5R"/>
      <sheetName val="9"/>
      <sheetName val="L-1"/>
      <sheetName val="ввод-вывод ОС авг2004- 2005"/>
      <sheetName val="ОборБалФормОтч"/>
      <sheetName val="ТитулЛистОтч"/>
      <sheetName val="Graph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2кв."/>
      <sheetName val="ОТиТБ"/>
      <sheetName val="A-20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K-800 Imp. test"/>
      <sheetName val="FA register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коммун."/>
      <sheetName val="Бюджет тек. затрат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заявка_на_произ"/>
      <sheetName val="FA Movement "/>
      <sheetName val="depreciation testing"/>
      <sheetName val="доп.дан."/>
      <sheetName val="Служебный ФК_x0005__x0000_"/>
      <sheetName val="Securities"/>
      <sheetName val="ГМ "/>
      <sheetName val="6НК簀⽕쐀⽕"/>
      <sheetName val="6НКԯ_x0000_缀_x0000_"/>
      <sheetName val="Служебный ФК_x0000__x0000_"/>
      <sheetName val="6НК_x0007__x001c_ _x000d_"/>
      <sheetName val="_x0000__x000e__x0000__x000a__x0000__x0008__x0000__x000a__x0000__x000b__x0000__x0010__x0000__x0007_"/>
      <sheetName val="Добыча_нефти45"/>
      <sheetName val="GAAP_TB_31_12_01__detail_p&amp;l2"/>
      <sheetName val="прочие_стор2"/>
      <sheetName val="услуги_прочие2"/>
      <sheetName val="Выкуп_порталов2"/>
      <sheetName val="обуч_(2)2"/>
      <sheetName val="прочие_стор_(2)2"/>
      <sheetName val="ком_(2)2"/>
      <sheetName val="КВЛ_(2)2"/>
      <sheetName val="прочие_расходы2"/>
      <sheetName val="шт_(2)2"/>
      <sheetName val="аренда_(2)2"/>
      <sheetName val="прогноз_движения_денег_в_ежеме2"/>
      <sheetName val="ОПиУ_в_ежемес_2"/>
      <sheetName val="АПК_реформа2"/>
      <sheetName val="из_сем4"/>
      <sheetName val="Б_мчас_(П)2"/>
      <sheetName val="PP&amp;E_mvt_for_20032"/>
      <sheetName val="2008_ГСМ2"/>
      <sheetName val="Плата_за_загрязнение_2"/>
      <sheetName val="факс(2005-20гг_)2"/>
      <sheetName val="поставка_сравн132"/>
      <sheetName val="форма_3_смета_затрат1"/>
      <sheetName val="1_(2)1"/>
      <sheetName val="2_2_ОтклОТМ2"/>
      <sheetName val="1_3_2_ОТМ2"/>
      <sheetName val="Cost_99v981"/>
      <sheetName val="cant_sim1"/>
      <sheetName val="Production_Ref_Q-1-31"/>
      <sheetName val="фот_пп2000разбивка1"/>
      <sheetName val="ЗАО_н_ит1"/>
      <sheetName val="Financial_ratios_А31"/>
      <sheetName val="2_2_ОтклОТМ3"/>
      <sheetName val="1_3_2_ОТМ3"/>
      <sheetName val="U2_775_-_COGS_comparison_per_s1"/>
      <sheetName val="I__Прогноз_доходов1"/>
      <sheetName val="ОТЧЕТ_КТЖ_01_01_091"/>
      <sheetName val="8180_(8181,8182)1"/>
      <sheetName val="Balance_Sheet1"/>
      <sheetName val="1_вариант__2009_1"/>
      <sheetName val="Список_документов1"/>
      <sheetName val="GAAP_TB_30_09_01__detail_p&amp;l1"/>
      <sheetName val="O_500_Property_Tax1"/>
      <sheetName val="Авансы_уплач,деньги_в_регионах1"/>
      <sheetName val="Авансы_уплач,деньги_в_регионах2"/>
      <sheetName val="PLтв_-_Б1"/>
      <sheetName val="Спр__раб_1"/>
      <sheetName val="$_IS1"/>
      <sheetName val="Собственный_капитал1"/>
      <sheetName val="K-800_Imp__test1"/>
      <sheetName val="FA_register1"/>
      <sheetName val="US_Dollar_20034"/>
      <sheetName val="SDR_20034"/>
      <sheetName val="Control_Settings1"/>
      <sheetName val="GTM_BK1"/>
      <sheetName val="Consolidator_Inputs1"/>
      <sheetName val="FP20DB_(3)1"/>
      <sheetName val="Курс_валют1"/>
      <sheetName val="Другие_расходы1"/>
      <sheetName val="Форма_4_кап_зат-ты_(2)1"/>
      <sheetName val="2006_AJE_RJE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1"/>
      <sheetName val="почтов_1"/>
      <sheetName val="6НК-cт_1"/>
      <sheetName val="Interco_payables&amp;receivables1"/>
      <sheetName val="ГСМ_Гараж1"/>
      <sheetName val="ГСМ_по_инвест1"/>
      <sheetName val="Запчасти_Гараж1"/>
      <sheetName val="Стор_Орг_РМУ1"/>
      <sheetName val="Материалы_РМУ1"/>
      <sheetName val="Постановка_на_учет_авто1"/>
      <sheetName val="Размножение_проектов1"/>
      <sheetName val="материалы_ВДГО1"/>
      <sheetName val="Тех_осмотр1"/>
      <sheetName val="Проект_11"/>
      <sheetName val="Объем_ВДГО1"/>
      <sheetName val="Фин_обязат_1"/>
      <sheetName val="спецпит,проездн_1"/>
      <sheetName val="Бюджет_тек__затрат1"/>
      <sheetName val="коммун_1"/>
      <sheetName val="Служебный_ФКРБ"/>
      <sheetName val="Источник_финансирования"/>
      <sheetName val="Способ_закупки"/>
      <sheetName val="Тип_пункта_плана"/>
      <sheetName val="ТД_РАП"/>
      <sheetName val="FA_Movement_Kyrg"/>
      <sheetName val="SA_Procedures"/>
      <sheetName val="ввод-вывод_ОС_авг2004-_2005"/>
      <sheetName val="Служебный_ФК"/>
      <sheetName val="ГМ_"/>
      <sheetName val="6НК_x0007__x001c__x0009__x000d_"/>
      <sheetName val="Input_Assumptions"/>
      <sheetName val="FA_Movement_"/>
      <sheetName val="depreciation_testing"/>
      <sheetName val="доп_дан_"/>
      <sheetName val="КР з.ч"/>
      <sheetName val="Технический"/>
      <sheetName val="6НК0_x0000_堀-"/>
      <sheetName val="6НК0_x0000_瀀"/>
      <sheetName val="6НК0_x0000_"/>
      <sheetName val="6НК0_x0000_　Y"/>
      <sheetName val="Служебный ФК恔_x001c_"/>
      <sheetName val="Служебный ФК皸ɫ"/>
      <sheetName val="Служебный ФК_x0017_"/>
      <sheetName val="Служебный ФК_xdd10__x001f_"/>
      <sheetName val="Служебный ФК悄,"/>
      <sheetName val="Служебный ФК峔("/>
      <sheetName val="Служебный ФК厈-"/>
      <sheetName val="Служебный ФК⽄"/>
      <sheetName val="Служебный ФК⽬"/>
      <sheetName val="Служебный ФК嵔 "/>
      <sheetName val="Служебный ФК_xdd90__x0012_"/>
      <sheetName val="Служебный ФК『"/>
      <sheetName val="Служебный ФК⿯"/>
      <sheetName val="Служебный ФКૐǪ"/>
      <sheetName val="Служебный ФК　"/>
      <sheetName val="6НК/_x0000_쀀"/>
      <sheetName val="6НК/_x0000_栀)"/>
      <sheetName val="6НК/_x0000_瀀à"/>
      <sheetName val="6НК/_x0000_⠀´"/>
      <sheetName val="6НК/_x0000_ࠀµ"/>
      <sheetName val="6НК/_x0000_쀀Ø"/>
      <sheetName val="6НК/_x0000_蠀"/>
      <sheetName val="6НК/_x0000_ü"/>
      <sheetName val="6НК/_x0000_£"/>
      <sheetName val="6НК/_x0000_蠀_x0008_"/>
      <sheetName val="6НК/_x0000_頀K"/>
      <sheetName val="ноябрь - декабрь"/>
      <sheetName val="Summary &amp; Variables"/>
      <sheetName val="Индексы"/>
      <sheetName val="Служебный ФК_x0005_"/>
      <sheetName val="6НКԯ"/>
      <sheetName val="Служебный ФК"/>
      <sheetName val="6НК0"/>
      <sheetName val="Служебный ФК_x001f_"/>
      <sheetName val="Служебный ФК_x0012_"/>
      <sheetName val="барте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/>
      <sheetData sheetId="570"/>
      <sheetData sheetId="57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/>
      <sheetData sheetId="587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 3"/>
      <sheetName val="Форма 4"/>
      <sheetName val="Форма 5"/>
      <sheetName val="Форма 6"/>
      <sheetName val="Форма 7"/>
      <sheetName val="Форма 8"/>
      <sheetName val="База"/>
    </sheetNames>
    <sheetDataSet>
      <sheetData sheetId="0"/>
      <sheetData sheetId="1"/>
      <sheetData sheetId="2">
        <row r="19">
          <cell r="C19">
            <v>1073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25">
          <cell r="C25">
            <v>36532</v>
          </cell>
        </row>
        <row r="26">
          <cell r="C26" t="str">
            <v>30503-1910-АК(ШК)</v>
          </cell>
        </row>
        <row r="27">
          <cell r="C27" t="str">
            <v>600700100437</v>
          </cell>
        </row>
        <row r="28">
          <cell r="C28">
            <v>39189746</v>
          </cell>
        </row>
        <row r="29">
          <cell r="C29">
            <v>50000</v>
          </cell>
        </row>
        <row r="30">
          <cell r="C30">
            <v>64110</v>
          </cell>
        </row>
        <row r="31">
          <cell r="C31" t="str">
            <v>Министерство транспорта и коммуникаций</v>
          </cell>
        </row>
        <row r="32">
          <cell r="C32">
            <v>36889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39">
          <cell r="C39">
            <v>903660</v>
          </cell>
        </row>
        <row r="40">
          <cell r="C40" t="str">
            <v>ОАО"Казпочта"</v>
          </cell>
        </row>
        <row r="41">
          <cell r="C41">
            <v>1</v>
          </cell>
        </row>
        <row r="42">
          <cell r="C42" t="str">
            <v>Председатель Правления ОАО"Казпочта</v>
          </cell>
        </row>
        <row r="43">
          <cell r="C43" t="str">
            <v>Арыстанов Аркен Кенесбекович</v>
          </cell>
        </row>
        <row r="44">
          <cell r="C44" t="str">
            <v>Кашкынбаева Кулшахан Жумашевна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 t="str">
            <v>59-06-25</v>
          </cell>
        </row>
      </sheetData>
      <sheetData sheetId="2">
        <row r="48">
          <cell r="C48">
            <v>0</v>
          </cell>
          <cell r="F48">
            <v>0</v>
          </cell>
        </row>
        <row r="63">
          <cell r="C63">
            <v>0</v>
          </cell>
        </row>
        <row r="98">
          <cell r="C98">
            <v>0</v>
          </cell>
        </row>
        <row r="113">
          <cell r="C113">
            <v>0</v>
          </cell>
          <cell r="F113">
            <v>0</v>
          </cell>
        </row>
        <row r="224">
          <cell r="E224">
            <v>0</v>
          </cell>
          <cell r="F224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1"/>
      <sheetName val="Форма 2"/>
      <sheetName val="2.1"/>
      <sheetName val="Форма 3"/>
      <sheetName val="3.1"/>
      <sheetName val="Форма 4"/>
      <sheetName val="5"/>
      <sheetName val="7"/>
      <sheetName val="8"/>
      <sheetName val="9"/>
      <sheetName val="11"/>
      <sheetName val="12"/>
      <sheetName val="13"/>
      <sheetName val="14 "/>
      <sheetName val="15"/>
      <sheetName val="16"/>
      <sheetName val="Параметры"/>
      <sheetName val="отсроч налоги "/>
      <sheetName val="форма 2.2"/>
      <sheetName val="форма 1.1"/>
      <sheetName val="форма 2.1"/>
      <sheetName val="Форма 3.1"/>
      <sheetName val="Форма 3.2"/>
      <sheetName val="7 "/>
      <sheetName val="ТМЗ "/>
      <sheetName val="прилож 5"/>
      <sheetName val="15 "/>
      <sheetName val="отсроч налоги СГХК"/>
      <sheetName val="внутригрупп. задолж. кор1"/>
      <sheetName val="расш к 2.8"/>
      <sheetName val="9 "/>
      <sheetName val="Форма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  <sheetName val="PBC-Final Kmod8-December-2001"/>
      <sheetName val="std tabel"/>
      <sheetName val="DATA"/>
      <sheetName val="I-Index"/>
      <sheetName val="G-183"/>
      <sheetName val="2008"/>
      <sheetName val="Production_Ref Q-1-3"/>
      <sheetName val="F-2.1"/>
      <sheetName val="R-40"/>
      <sheetName val="R-50"/>
      <sheetName val="LME_prices"/>
      <sheetName val="группа"/>
      <sheetName val="Статьи"/>
      <sheetName val="Pilot"/>
      <sheetName val="тип шпал"/>
      <sheetName val="Г анализ"/>
      <sheetName val="D2 DCF"/>
      <sheetName val="Info"/>
      <sheetName val="Data_Input"/>
      <sheetName val="Prelim_Cost"/>
      <sheetName val="Gold_Institute"/>
      <sheetName val="CamKum_Prod"/>
      <sheetName val="Cost_Summary"/>
      <sheetName val="Unit_CostPoured"/>
      <sheetName val="Efficiency_Avg_"/>
      <sheetName val="Effeciency_Mos"/>
      <sheetName val="Total_Costs_Mos"/>
      <sheetName val="Avg_Costs_Yr"/>
      <sheetName val="presentation_(2)"/>
      <sheetName val="8"/>
      <sheetName val="IS"/>
      <sheetName val="BS"/>
      <sheetName val="Ф2"/>
      <sheetName val="Ф1"/>
      <sheetName val="12"/>
      <sheetName val="10"/>
      <sheetName val="Форма 1"/>
      <sheetName val="Bal Sheet"/>
      <sheetName val="Income Statement"/>
      <sheetName val="Реализ"/>
      <sheetName val="V и стоим. бур"/>
      <sheetName val="Sгис (ГРР)"/>
      <sheetName val="Пр мат"/>
      <sheetName val="ТБ"/>
      <sheetName val="Пит"/>
      <sheetName val="усл.стор.орг."/>
      <sheetName val="Зап.част и Тек.рем"/>
      <sheetName val="ФОТ"/>
      <sheetName val="п 15"/>
      <sheetName val="5"/>
      <sheetName val="48 "/>
      <sheetName val="lib"/>
      <sheetName val="OpexDetails"/>
      <sheetName val="Opex_sum_by_SC"/>
      <sheetName val="SC"/>
      <sheetName val="Price_by_SC_KZT"/>
      <sheetName val="Opex_serv&amp;other"/>
      <sheetName val="Opex_536"/>
      <sheetName val="Opex_by_quantity"/>
      <sheetName val="SC search"/>
      <sheetName val="lib1"/>
      <sheetName val="B-4"/>
      <sheetName val="modaj"/>
      <sheetName val="Paramètres"/>
      <sheetName val="Securities"/>
      <sheetName val="Sheet4"/>
    </sheetNames>
    <sheetDataSet>
      <sheetData sheetId="0">
        <row r="11">
          <cell r="H11">
            <v>15750000</v>
          </cell>
        </row>
      </sheetData>
      <sheetData sheetId="1">
        <row r="11">
          <cell r="H11">
            <v>15750000</v>
          </cell>
        </row>
      </sheetData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6НК-cт.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ЦентрЗатр"/>
      <sheetName val="ЕдИзм"/>
      <sheetName val="Предпр"/>
      <sheetName val="Comp"/>
      <sheetName val="#ССЫЛКА"/>
      <sheetName val="Преискурант"/>
      <sheetName val="12НК"/>
      <sheetName val="из сем"/>
      <sheetName val="FES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Пр2"/>
      <sheetName val="Титул1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1"/>
      <sheetName val="Форма2"/>
      <sheetName val="ОТиТБ"/>
      <sheetName val="факт 2005 г."/>
      <sheetName val="3310"/>
      <sheetName val="Дт-Кт"/>
      <sheetName val="PP&amp;E mvt for 2003"/>
      <sheetName val="7.1"/>
      <sheetName val="Cash Flow - CY Workings"/>
      <sheetName val="Bonds"/>
      <sheetName val="FES"/>
      <sheetName val="Пр_М1"/>
      <sheetName val="Пр2_21"/>
      <sheetName val="Расчеты_ОСД1"/>
      <sheetName val="Пр_М"/>
      <sheetName val="Пр2_2"/>
      <sheetName val="Расчеты_ОСД"/>
      <sheetName val="Пр_М2"/>
      <sheetName val="Пр2_22"/>
      <sheetName val="Расчеты_ОСД2"/>
      <sheetName val="d_pok"/>
      <sheetName val="13,40 Авансы_получ"/>
      <sheetName val="База"/>
      <sheetName val="Скорректир РД_месяц_на_20_CF Ca"/>
      <sheetName val="CO_10"/>
      <sheetName val="CO_14"/>
      <sheetName val="CO_15"/>
      <sheetName val="CO_23"/>
      <sheetName val="CO_24"/>
      <sheetName val="CO_25"/>
      <sheetName val="CO_28"/>
      <sheetName val="CO_29"/>
      <sheetName val="CO_8"/>
      <sheetName val="CO_9"/>
      <sheetName val="Hidden"/>
      <sheetName val="д.7.001"/>
      <sheetName val="матер"/>
      <sheetName val="HKM RTC Crude costs"/>
      <sheetName val="из сем"/>
      <sheetName val="Anlagevermögen"/>
      <sheetName val="1 вариант  2009 "/>
      <sheetName val="Добыча нефти4"/>
      <sheetName val="поставка сравн13"/>
      <sheetName val="1"/>
      <sheetName val="Список документов"/>
      <sheetName val="июль"/>
      <sheetName val="ДС МЗ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Д+"/>
      <sheetName val="КапЗатр+"/>
      <sheetName val="Вып1+"/>
      <sheetName val="Капит_1"/>
      <sheetName val="Вып2"/>
      <sheetName val="Капит_2"/>
      <sheetName val="Вып3"/>
      <sheetName val="Капит_3"/>
      <sheetName val="Вып4"/>
      <sheetName val="Капит_4"/>
      <sheetName val="СвВып+"/>
      <sheetName val="Аморт"/>
      <sheetName val="ВырРеал+"/>
      <sheetName val="Зерно"/>
      <sheetName val="Зерно_1"/>
      <sheetName val="Себест+"/>
      <sheetName val="ОбКап+"/>
      <sheetName val="Нетто3!!!"/>
      <sheetName val="отчприб1"/>
      <sheetName val="РостАкт+"/>
      <sheetName val="Приб+"/>
      <sheetName val="ПотокНал+"/>
      <sheetName val="потокден1"/>
      <sheetName val="ФинПок+"/>
      <sheetName val="Налоги"/>
      <sheetName val="СтоимПр1+"/>
      <sheetName val="СтоимПр2"/>
      <sheetName val="ЗЛК_осн"/>
      <sheetName val="ЗЛК_%"/>
      <sheetName val="ЗЛК_цена"/>
      <sheetName val="Не_удалять!!!"/>
      <sheetName val="Графики"/>
      <sheetName val="ПрогБал"/>
      <sheetName val="КоэфЧувств-ти"/>
      <sheetName val="РезЧувств"/>
      <sheetName val="Залог"/>
      <sheetName val="РискЗалога"/>
      <sheetName val="РезЗал"/>
      <sheetName val="Чувств1"/>
      <sheetName val="Чувств1-1"/>
      <sheetName val="Чувств1-2"/>
      <sheetName val="Чувств2"/>
      <sheetName val="Чувств2-1"/>
      <sheetName val="Чувств2-2"/>
      <sheetName val="Чувств3"/>
      <sheetName val="Чувтсв3-1"/>
      <sheetName val="Чувств3-2"/>
      <sheetName val="Чувств4"/>
      <sheetName val="Чувств4-1"/>
      <sheetName val="Чувств4-2"/>
      <sheetName val="Чувств5"/>
      <sheetName val="IRR"/>
    </sheetNames>
    <sheetDataSet>
      <sheetData sheetId="0" refreshError="1">
        <row r="2">
          <cell r="A2" t="str">
            <v>Проект "Передача с/х техники на лизинговой основе зернопроизводителям Акмолинской, Костанайской и Северо-Казахстанской областей.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2">
          <cell r="A2" t="str">
            <v xml:space="preserve">Наименование предприятия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справка"/>
      <sheetName val="нал"/>
      <sheetName val="группа"/>
      <sheetName val="Форма2"/>
    </sheetNames>
    <sheetDataSet>
      <sheetData sheetId="0">
        <row r="10">
          <cell r="B10" t="str">
            <v>В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ласс"/>
      <sheetName val="группа"/>
      <sheetName val="уз"/>
      <sheetName val="Лист2"/>
      <sheetName val="год99"/>
      <sheetName val="2-ое полуг"/>
      <sheetName val="1-е пол"/>
      <sheetName val="4-ый кв"/>
      <sheetName val="121"/>
      <sheetName val="111"/>
      <sheetName val="101"/>
      <sheetName val="3-й кв"/>
      <sheetName val="091"/>
      <sheetName val="081"/>
      <sheetName val="071"/>
      <sheetName val="2-ойкв"/>
      <sheetName val="061"/>
      <sheetName val="051"/>
      <sheetName val="041"/>
      <sheetName val="1-ыйкв"/>
      <sheetName val="031"/>
      <sheetName val="021"/>
      <sheetName val="011"/>
      <sheetName val="Лист1"/>
      <sheetName val="факт 2005 г."/>
      <sheetName val="СПгнг"/>
      <sheetName val="Ввод"/>
      <sheetName val="справка"/>
      <sheetName val="ОборБалФормОтч"/>
      <sheetName val="Пр2"/>
      <sheetName val="ОТиТБ"/>
      <sheetName val="Сомн_треб общие"/>
      <sheetName val="s"/>
      <sheetName val="Форма2"/>
      <sheetName val="ТитулЛистОтч"/>
      <sheetName val="Актив(1)"/>
      <sheetName val="Hidden"/>
      <sheetName val="Balance Sheet"/>
      <sheetName val="HKM RTC Crude costs"/>
      <sheetName val="83"/>
      <sheetName val="малодебит (2)"/>
      <sheetName val="UNITPRICES"/>
      <sheetName val="База"/>
      <sheetName val="2-ое_полуг"/>
      <sheetName val="1-е_пол"/>
      <sheetName val="4-ый_кв"/>
      <sheetName val="3-й_кв"/>
      <sheetName val="факт_2005_г_"/>
      <sheetName val="Сомн_треб_общие"/>
      <sheetName val="Дт-Кт"/>
      <sheetName val="Comp"/>
      <sheetName val="ОДТ и ГЦТ"/>
      <sheetName val="Форма1"/>
      <sheetName val="Добыча нефти4"/>
      <sheetName val="VA.700 Cost of ser-ces prov"/>
      <sheetName val="Test of FA Installation"/>
      <sheetName val="Additions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11</v>
          </cell>
          <cell r="B2" t="str">
            <v>Пшеница</v>
          </cell>
        </row>
        <row r="3">
          <cell r="A3">
            <v>12</v>
          </cell>
          <cell r="B3" t="str">
            <v>Рожь</v>
          </cell>
        </row>
        <row r="4">
          <cell r="A4">
            <v>13</v>
          </cell>
          <cell r="B4" t="str">
            <v>Овес</v>
          </cell>
        </row>
        <row r="5">
          <cell r="A5">
            <v>14</v>
          </cell>
          <cell r="B5" t="str">
            <v>Ячмень</v>
          </cell>
        </row>
        <row r="6">
          <cell r="A6">
            <v>15</v>
          </cell>
          <cell r="B6" t="str">
            <v>Зерно кукурузы</v>
          </cell>
        </row>
        <row r="7">
          <cell r="A7">
            <v>16</v>
          </cell>
          <cell r="B7" t="str">
            <v>Початки кукурузы</v>
          </cell>
        </row>
        <row r="8">
          <cell r="A8">
            <v>17</v>
          </cell>
          <cell r="B8" t="str">
            <v xml:space="preserve">Рис </v>
          </cell>
        </row>
        <row r="9">
          <cell r="A9">
            <v>18</v>
          </cell>
          <cell r="B9" t="str">
            <v>Зерновые, не поимено</v>
          </cell>
        </row>
        <row r="10">
          <cell r="A10">
            <v>21</v>
          </cell>
          <cell r="B10" t="str">
            <v>Семена сои</v>
          </cell>
        </row>
        <row r="11">
          <cell r="A11">
            <v>22</v>
          </cell>
          <cell r="B11" t="str">
            <v>Семена хлопчатника</v>
          </cell>
        </row>
        <row r="12">
          <cell r="A12">
            <v>23</v>
          </cell>
          <cell r="B12" t="str">
            <v>Семена свеклы</v>
          </cell>
        </row>
        <row r="13">
          <cell r="A13">
            <v>24</v>
          </cell>
          <cell r="B13" t="str">
            <v>Семена прочие</v>
          </cell>
        </row>
        <row r="14">
          <cell r="A14">
            <v>31</v>
          </cell>
          <cell r="B14" t="str">
            <v>Хлопок-сырец</v>
          </cell>
        </row>
        <row r="15">
          <cell r="A15">
            <v>41</v>
          </cell>
          <cell r="B15" t="str">
            <v>Овощи свежие</v>
          </cell>
        </row>
        <row r="16">
          <cell r="A16">
            <v>42</v>
          </cell>
          <cell r="B16" t="str">
            <v>Бахчевые культуры</v>
          </cell>
        </row>
        <row r="17">
          <cell r="A17">
            <v>43</v>
          </cell>
          <cell r="B17" t="str">
            <v xml:space="preserve">Картофель  </v>
          </cell>
        </row>
        <row r="18">
          <cell r="A18">
            <v>44</v>
          </cell>
          <cell r="B18" t="str">
            <v>Свекла сахарная</v>
          </cell>
        </row>
        <row r="19">
          <cell r="A19">
            <v>51</v>
          </cell>
          <cell r="B19" t="str">
            <v>Фрукты свежие</v>
          </cell>
        </row>
        <row r="20">
          <cell r="A20">
            <v>52</v>
          </cell>
          <cell r="B20" t="str">
            <v>Яблоки свежие</v>
          </cell>
        </row>
        <row r="21">
          <cell r="A21">
            <v>53</v>
          </cell>
          <cell r="B21" t="str">
            <v>Цитрусовые</v>
          </cell>
        </row>
        <row r="22">
          <cell r="A22">
            <v>54</v>
          </cell>
          <cell r="B22" t="str">
            <v>Орехи</v>
          </cell>
        </row>
        <row r="23">
          <cell r="A23">
            <v>61</v>
          </cell>
          <cell r="B23" t="str">
            <v>Крупный рогатый скот</v>
          </cell>
        </row>
        <row r="24">
          <cell r="A24">
            <v>62</v>
          </cell>
          <cell r="B24" t="str">
            <v>Свиньи и поросята</v>
          </cell>
        </row>
        <row r="25">
          <cell r="A25">
            <v>63</v>
          </cell>
          <cell r="B25" t="str">
            <v>Животные прочие</v>
          </cell>
        </row>
        <row r="26">
          <cell r="A26">
            <v>71</v>
          </cell>
          <cell r="B26" t="str">
            <v>Сено,салома и корма</v>
          </cell>
        </row>
        <row r="27">
          <cell r="A27">
            <v>72</v>
          </cell>
          <cell r="B27" t="str">
            <v>Сырье табака и махорки</v>
          </cell>
        </row>
        <row r="28">
          <cell r="A28">
            <v>73</v>
          </cell>
          <cell r="B28" t="str">
            <v>Культуры прядильные, кроме хлопчатника</v>
          </cell>
        </row>
        <row r="29">
          <cell r="A29">
            <v>74</v>
          </cell>
          <cell r="B29" t="str">
            <v>Сырье лекарст.растительное</v>
          </cell>
        </row>
        <row r="30">
          <cell r="A30">
            <v>75</v>
          </cell>
          <cell r="B30" t="str">
            <v>Рассада</v>
          </cell>
        </row>
        <row r="31">
          <cell r="A31">
            <v>76</v>
          </cell>
          <cell r="B31" t="str">
            <v>Шерсть, волос, пух, перо</v>
          </cell>
        </row>
        <row r="32">
          <cell r="A32">
            <v>77</v>
          </cell>
          <cell r="B32" t="str">
            <v>Кожи, шкуры и пушнина не выделанная</v>
          </cell>
        </row>
        <row r="33">
          <cell r="A33">
            <v>78</v>
          </cell>
          <cell r="B33" t="str">
            <v>Удобрения органические</v>
          </cell>
        </row>
        <row r="34">
          <cell r="A34">
            <v>81</v>
          </cell>
          <cell r="B34" t="str">
            <v>Лесоматериалы круглые</v>
          </cell>
        </row>
        <row r="35">
          <cell r="A35">
            <v>82</v>
          </cell>
          <cell r="B35" t="str">
            <v>Лесоматериалы крепежные</v>
          </cell>
        </row>
        <row r="36">
          <cell r="A36">
            <v>91</v>
          </cell>
          <cell r="B36" t="str">
            <v>Пиломатериалы</v>
          </cell>
        </row>
        <row r="37">
          <cell r="A37">
            <v>92</v>
          </cell>
          <cell r="B37" t="str">
            <v>Продукция шпалопиления (не пропит)</v>
          </cell>
        </row>
        <row r="38">
          <cell r="A38">
            <v>93</v>
          </cell>
          <cell r="B38" t="str">
            <v>Продукция шпалопиления ( пропит)</v>
          </cell>
        </row>
        <row r="39">
          <cell r="A39">
            <v>94</v>
          </cell>
          <cell r="B39" t="str">
            <v>Фанера  и шпон</v>
          </cell>
        </row>
        <row r="40">
          <cell r="A40">
            <v>101</v>
          </cell>
          <cell r="B40" t="str">
            <v>Дрова</v>
          </cell>
        </row>
        <row r="41">
          <cell r="A41">
            <v>102</v>
          </cell>
          <cell r="B41" t="str">
            <v>Древесина топливная</v>
          </cell>
        </row>
        <row r="42">
          <cell r="A42">
            <v>103</v>
          </cell>
          <cell r="B42" t="str">
            <v>Древесина измельченная</v>
          </cell>
        </row>
        <row r="43">
          <cell r="A43">
            <v>111</v>
          </cell>
          <cell r="B43" t="str">
            <v>Прочая продукция лесной промышл.</v>
          </cell>
        </row>
        <row r="44">
          <cell r="A44">
            <v>112</v>
          </cell>
          <cell r="B44" t="str">
            <v>Саженцы всякие</v>
          </cell>
        </row>
        <row r="45">
          <cell r="A45">
            <v>121</v>
          </cell>
          <cell r="B45" t="str">
            <v>Изделия и детали из древесины</v>
          </cell>
        </row>
        <row r="46">
          <cell r="A46">
            <v>122</v>
          </cell>
          <cell r="B46" t="str">
            <v>Плиты древесностружечные и волокн.</v>
          </cell>
        </row>
        <row r="47">
          <cell r="A47">
            <v>123</v>
          </cell>
          <cell r="B47" t="str">
            <v>Тара деревянная новая</v>
          </cell>
        </row>
        <row r="48">
          <cell r="A48">
            <v>124</v>
          </cell>
          <cell r="B48" t="str">
            <v xml:space="preserve">Тара деревянная </v>
          </cell>
        </row>
        <row r="49">
          <cell r="A49">
            <v>125</v>
          </cell>
          <cell r="B49" t="str">
            <v>Изделия деревянные, кроме мебели</v>
          </cell>
        </row>
        <row r="50">
          <cell r="A50">
            <v>126</v>
          </cell>
          <cell r="B50" t="str">
            <v>Спички</v>
          </cell>
        </row>
        <row r="51">
          <cell r="A51">
            <v>127</v>
          </cell>
          <cell r="B51" t="str">
            <v>Мебель</v>
          </cell>
        </row>
        <row r="52">
          <cell r="A52">
            <v>131</v>
          </cell>
          <cell r="B52" t="str">
            <v>Целлюлоза и масса древестная</v>
          </cell>
        </row>
        <row r="53">
          <cell r="A53">
            <v>132</v>
          </cell>
          <cell r="B53" t="str">
            <v>Бумага и картон</v>
          </cell>
        </row>
        <row r="54">
          <cell r="A54">
            <v>133</v>
          </cell>
          <cell r="B54" t="str">
            <v>Изделия из бумаги и картона</v>
          </cell>
        </row>
        <row r="55">
          <cell r="A55">
            <v>141</v>
          </cell>
          <cell r="B55" t="str">
            <v>Руды и концентраты железные</v>
          </cell>
        </row>
        <row r="56">
          <cell r="A56">
            <v>142</v>
          </cell>
          <cell r="B56" t="str">
            <v>Руды и концентраты марганцевые</v>
          </cell>
        </row>
        <row r="57">
          <cell r="A57">
            <v>151</v>
          </cell>
          <cell r="B57" t="str">
            <v>Руды и концентраты цветных металлов</v>
          </cell>
        </row>
        <row r="58">
          <cell r="A58">
            <v>152</v>
          </cell>
          <cell r="B58" t="str">
            <v xml:space="preserve">Колчедан серный </v>
          </cell>
        </row>
        <row r="59">
          <cell r="A59">
            <v>153</v>
          </cell>
          <cell r="B59" t="str">
            <v>Сырье серное, кроме серного колчедана</v>
          </cell>
        </row>
        <row r="60">
          <cell r="A60">
            <v>161</v>
          </cell>
          <cell r="B60" t="str">
            <v xml:space="preserve">Уголь каменный </v>
          </cell>
        </row>
        <row r="61">
          <cell r="A61">
            <v>171</v>
          </cell>
          <cell r="B61" t="str">
            <v>Кокс</v>
          </cell>
        </row>
        <row r="62">
          <cell r="A62">
            <v>181</v>
          </cell>
          <cell r="B62" t="str">
            <v>Торф топливный</v>
          </cell>
        </row>
        <row r="63">
          <cell r="A63">
            <v>182</v>
          </cell>
          <cell r="B63" t="str">
            <v>Торф для сельского хоз-ва</v>
          </cell>
        </row>
        <row r="64">
          <cell r="A64">
            <v>191</v>
          </cell>
          <cell r="B64" t="str">
            <v>Сланцы горючие</v>
          </cell>
        </row>
        <row r="65">
          <cell r="A65">
            <v>201</v>
          </cell>
          <cell r="B65" t="str">
            <v>Нефть сырая</v>
          </cell>
        </row>
        <row r="66">
          <cell r="A66">
            <v>211</v>
          </cell>
          <cell r="B66" t="str">
            <v>Бензин</v>
          </cell>
        </row>
        <row r="67">
          <cell r="A67">
            <v>212</v>
          </cell>
          <cell r="B67" t="str">
            <v>Керосин</v>
          </cell>
        </row>
        <row r="68">
          <cell r="A68">
            <v>213</v>
          </cell>
          <cell r="B68" t="str">
            <v>Масла и смазки (нефтяные)</v>
          </cell>
        </row>
        <row r="69">
          <cell r="A69">
            <v>214</v>
          </cell>
          <cell r="B69" t="str">
            <v>Топливо дизельное</v>
          </cell>
        </row>
        <row r="70">
          <cell r="A70">
            <v>215</v>
          </cell>
          <cell r="B70" t="str">
            <v>Прочие нефтепродукты светлые</v>
          </cell>
        </row>
        <row r="71">
          <cell r="A71">
            <v>221</v>
          </cell>
          <cell r="B71" t="str">
            <v>Мазут</v>
          </cell>
        </row>
        <row r="72">
          <cell r="A72">
            <v>222</v>
          </cell>
          <cell r="B72" t="str">
            <v>Битум и гудрон</v>
          </cell>
        </row>
        <row r="73">
          <cell r="A73">
            <v>223</v>
          </cell>
          <cell r="B73" t="str">
            <v>Асфальт, битум и гудрон природные</v>
          </cell>
        </row>
        <row r="74">
          <cell r="A74">
            <v>224</v>
          </cell>
          <cell r="B74" t="str">
            <v>Озокерит и продукция восковая</v>
          </cell>
        </row>
        <row r="75">
          <cell r="A75">
            <v>225</v>
          </cell>
          <cell r="B75" t="str">
            <v>Прочие нефтепродукты темные</v>
          </cell>
        </row>
        <row r="76">
          <cell r="A76">
            <v>226</v>
          </cell>
          <cell r="B76" t="str">
            <v>Газы энергетические</v>
          </cell>
        </row>
        <row r="77">
          <cell r="A77">
            <v>231</v>
          </cell>
          <cell r="B77" t="str">
            <v>Земля, песок, глина строительные</v>
          </cell>
        </row>
        <row r="78">
          <cell r="A78">
            <v>232</v>
          </cell>
          <cell r="B78" t="str">
            <v>Камни природные строительные</v>
          </cell>
        </row>
        <row r="79">
          <cell r="A79">
            <v>233</v>
          </cell>
          <cell r="B79" t="str">
            <v>Гипс,известь,мел</v>
          </cell>
        </row>
        <row r="80">
          <cell r="A80">
            <v>234</v>
          </cell>
          <cell r="B80" t="str">
            <v>Заполнители пористые</v>
          </cell>
        </row>
        <row r="81">
          <cell r="A81">
            <v>235</v>
          </cell>
          <cell r="B81" t="str">
            <v>Зола, шлаки негранулированные</v>
          </cell>
        </row>
        <row r="82">
          <cell r="A82">
            <v>236</v>
          </cell>
          <cell r="B82" t="str">
            <v>Балласт для железных дорог</v>
          </cell>
        </row>
        <row r="83">
          <cell r="A83">
            <v>241</v>
          </cell>
          <cell r="B83" t="str">
            <v>Земля, песок, глина сырье промышл.</v>
          </cell>
        </row>
        <row r="84">
          <cell r="A84">
            <v>242</v>
          </cell>
          <cell r="B84" t="str">
            <v>Руды неметаллические,кроме серных</v>
          </cell>
        </row>
        <row r="85">
          <cell r="A85">
            <v>243</v>
          </cell>
          <cell r="B85" t="str">
            <v>Материалы абразивные</v>
          </cell>
        </row>
        <row r="86">
          <cell r="A86">
            <v>244</v>
          </cell>
          <cell r="B86" t="str">
            <v>Пемза</v>
          </cell>
        </row>
        <row r="87">
          <cell r="A87">
            <v>245</v>
          </cell>
          <cell r="B87" t="str">
            <v>Клинкер цементный</v>
          </cell>
        </row>
        <row r="88">
          <cell r="A88">
            <v>246</v>
          </cell>
          <cell r="B88" t="str">
            <v>Силикат натрия</v>
          </cell>
        </row>
        <row r="89">
          <cell r="A89">
            <v>251</v>
          </cell>
          <cell r="B89" t="str">
            <v>Материалы стеновые</v>
          </cell>
        </row>
        <row r="90">
          <cell r="A90">
            <v>252</v>
          </cell>
          <cell r="B90" t="str">
            <v>Материалы отделочные</v>
          </cell>
        </row>
        <row r="91">
          <cell r="A91">
            <v>253</v>
          </cell>
          <cell r="B91" t="str">
            <v>Кирпич строительный</v>
          </cell>
        </row>
        <row r="92">
          <cell r="A92">
            <v>254</v>
          </cell>
          <cell r="B92" t="str">
            <v>Конструкции железобетонные</v>
          </cell>
        </row>
        <row r="93">
          <cell r="A93">
            <v>255</v>
          </cell>
          <cell r="B93" t="str">
            <v>Черепича и шифер</v>
          </cell>
        </row>
        <row r="94">
          <cell r="A94">
            <v>256</v>
          </cell>
          <cell r="B94" t="str">
            <v>Дома сборно-разборные</v>
          </cell>
        </row>
        <row r="95">
          <cell r="A95">
            <v>261</v>
          </cell>
          <cell r="B95" t="str">
            <v>Материалы тепло- и звукоизоляционные</v>
          </cell>
        </row>
        <row r="96">
          <cell r="A96">
            <v>262</v>
          </cell>
          <cell r="B96" t="str">
            <v>Изделия асбестовые технические</v>
          </cell>
        </row>
        <row r="97">
          <cell r="A97">
            <v>263</v>
          </cell>
          <cell r="B97" t="str">
            <v>Материалы асфальтовые строительные</v>
          </cell>
        </row>
        <row r="98">
          <cell r="A98">
            <v>264</v>
          </cell>
          <cell r="B98" t="str">
            <v>Прочие материалы минирально-строит.</v>
          </cell>
        </row>
        <row r="99">
          <cell r="A99">
            <v>265</v>
          </cell>
          <cell r="B99" t="str">
            <v>Трубы керамические</v>
          </cell>
        </row>
        <row r="100">
          <cell r="A100">
            <v>266</v>
          </cell>
          <cell r="B100" t="str">
            <v>Материалы и инструменты абазивные</v>
          </cell>
        </row>
        <row r="101">
          <cell r="A101">
            <v>267</v>
          </cell>
          <cell r="B101" t="str">
            <v>Стекло техническое и строительное</v>
          </cell>
        </row>
        <row r="102">
          <cell r="A102">
            <v>268</v>
          </cell>
          <cell r="B102" t="str">
            <v>Изделия санитарные керамические</v>
          </cell>
        </row>
        <row r="103">
          <cell r="A103">
            <v>271</v>
          </cell>
          <cell r="B103" t="str">
            <v>Шлаки гранулированные</v>
          </cell>
        </row>
        <row r="104">
          <cell r="A104">
            <v>281</v>
          </cell>
          <cell r="B104" t="str">
            <v>Цемент</v>
          </cell>
        </row>
        <row r="105">
          <cell r="A105">
            <v>291</v>
          </cell>
          <cell r="B105" t="str">
            <v>Флюсы, (известняк и доломиты)</v>
          </cell>
        </row>
        <row r="106">
          <cell r="A106">
            <v>292</v>
          </cell>
          <cell r="B106" t="str">
            <v>Гипс,известь,мел для флюсования</v>
          </cell>
        </row>
        <row r="107">
          <cell r="A107">
            <v>301</v>
          </cell>
          <cell r="B107" t="str">
            <v>Сырье огнеупорное</v>
          </cell>
        </row>
        <row r="108">
          <cell r="A108">
            <v>302</v>
          </cell>
          <cell r="B108" t="str">
            <v>Кирпич огнеупорный</v>
          </cell>
        </row>
        <row r="109">
          <cell r="A109">
            <v>303</v>
          </cell>
          <cell r="B109" t="str">
            <v>Материалы огнеупорные</v>
          </cell>
        </row>
        <row r="110">
          <cell r="A110">
            <v>304</v>
          </cell>
          <cell r="B110" t="str">
            <v>Асбест и слюда</v>
          </cell>
        </row>
        <row r="111">
          <cell r="A111">
            <v>311</v>
          </cell>
          <cell r="B111" t="str">
            <v>Чугун</v>
          </cell>
        </row>
        <row r="112">
          <cell r="A112">
            <v>312</v>
          </cell>
          <cell r="B112" t="str">
            <v>Сталь в слитках</v>
          </cell>
        </row>
        <row r="113">
          <cell r="A113">
            <v>313</v>
          </cell>
          <cell r="B113" t="str">
            <v>Ферросплавы</v>
          </cell>
        </row>
        <row r="114">
          <cell r="A114">
            <v>314</v>
          </cell>
          <cell r="B114" t="str">
            <v>Заготовки стальные</v>
          </cell>
        </row>
        <row r="115">
          <cell r="A115">
            <v>315</v>
          </cell>
          <cell r="B115" t="str">
            <v>Прочие черные металлы</v>
          </cell>
        </row>
        <row r="116">
          <cell r="A116">
            <v>316</v>
          </cell>
          <cell r="B116" t="str">
            <v>Лом черных металлов</v>
          </cell>
        </row>
        <row r="117">
          <cell r="A117">
            <v>321</v>
          </cell>
          <cell r="B117" t="str">
            <v>Рельсы</v>
          </cell>
        </row>
        <row r="118">
          <cell r="A118">
            <v>322</v>
          </cell>
          <cell r="B118" t="str">
            <v>Балки и швеллеры</v>
          </cell>
        </row>
        <row r="119">
          <cell r="A119">
            <v>323</v>
          </cell>
          <cell r="B119" t="str">
            <v>Труды из черных металлов</v>
          </cell>
        </row>
        <row r="120">
          <cell r="A120">
            <v>324</v>
          </cell>
          <cell r="B120" t="str">
            <v>Прочие виды проката черных металлов</v>
          </cell>
        </row>
        <row r="121">
          <cell r="A121">
            <v>331</v>
          </cell>
          <cell r="B121" t="str">
            <v>Металлы цветные и их сплавы</v>
          </cell>
        </row>
        <row r="122">
          <cell r="A122">
            <v>332</v>
          </cell>
          <cell r="B122" t="str">
            <v>Прокат цветных металлов</v>
          </cell>
        </row>
        <row r="123">
          <cell r="A123">
            <v>333</v>
          </cell>
          <cell r="B123" t="str">
            <v>Лом и отходы цветных металлов</v>
          </cell>
        </row>
        <row r="124">
          <cell r="A124">
            <v>341</v>
          </cell>
          <cell r="B124" t="str">
            <v>Шлаки металлургические для переплавки</v>
          </cell>
        </row>
        <row r="125">
          <cell r="A125">
            <v>351</v>
          </cell>
          <cell r="B125" t="str">
            <v>Машины и их части, кроме сельхоз.</v>
          </cell>
        </row>
        <row r="126">
          <cell r="A126">
            <v>361</v>
          </cell>
          <cell r="B126" t="str">
            <v>Машины и их части, сельхоз.</v>
          </cell>
        </row>
        <row r="127">
          <cell r="A127">
            <v>362</v>
          </cell>
          <cell r="B127" t="str">
            <v>Тракторы и их части</v>
          </cell>
        </row>
        <row r="128">
          <cell r="A128">
            <v>371</v>
          </cell>
          <cell r="B128" t="str">
            <v>Конструкции металлические</v>
          </cell>
        </row>
        <row r="129">
          <cell r="A129">
            <v>381</v>
          </cell>
          <cell r="B129" t="str">
            <v>Автомобили и их части</v>
          </cell>
        </row>
        <row r="130">
          <cell r="A130">
            <v>391</v>
          </cell>
          <cell r="B130" t="str">
            <v>Средства транспортирования и части</v>
          </cell>
        </row>
        <row r="131">
          <cell r="A131">
            <v>401</v>
          </cell>
          <cell r="B131" t="str">
            <v>Аппараты и приборы, кроме электробыт.</v>
          </cell>
        </row>
        <row r="132">
          <cell r="A132">
            <v>402</v>
          </cell>
          <cell r="B132" t="str">
            <v>Продукция радиопромышленности</v>
          </cell>
        </row>
        <row r="133">
          <cell r="A133">
            <v>403</v>
          </cell>
          <cell r="B133" t="str">
            <v>Лампы накаливания и фанари</v>
          </cell>
        </row>
        <row r="134">
          <cell r="A134">
            <v>404</v>
          </cell>
          <cell r="B134" t="str">
            <v>Машины и приборы электробытовые</v>
          </cell>
        </row>
        <row r="135">
          <cell r="A135">
            <v>405</v>
          </cell>
          <cell r="B135" t="str">
            <v>Весы всякие, кроме аналитических</v>
          </cell>
        </row>
        <row r="136">
          <cell r="A136">
            <v>411</v>
          </cell>
          <cell r="B136" t="str">
            <v>Изделия из черных металлов произ\назн.</v>
          </cell>
        </row>
        <row r="137">
          <cell r="A137">
            <v>412</v>
          </cell>
          <cell r="B137" t="str">
            <v>Емкости и тара металлические</v>
          </cell>
        </row>
        <row r="138">
          <cell r="A138">
            <v>413</v>
          </cell>
          <cell r="B138" t="str">
            <v>Мебель металлическая</v>
          </cell>
        </row>
        <row r="139">
          <cell r="A139">
            <v>414</v>
          </cell>
          <cell r="B139" t="str">
            <v>Части ж.д. подв. Состава и пути</v>
          </cell>
        </row>
        <row r="140">
          <cell r="A140">
            <v>415</v>
          </cell>
          <cell r="B140" t="str">
            <v>Прочие изделия металлический</v>
          </cell>
        </row>
        <row r="141">
          <cell r="A141">
            <v>416</v>
          </cell>
          <cell r="B141" t="str">
            <v>Изделия из цветных металлов произ\назн.</v>
          </cell>
        </row>
        <row r="142">
          <cell r="A142">
            <v>417</v>
          </cell>
          <cell r="B142" t="str">
            <v>Изделия кабельные</v>
          </cell>
        </row>
        <row r="143">
          <cell r="A143">
            <v>418</v>
          </cell>
          <cell r="B143" t="str">
            <v>Посуда алюминиевая</v>
          </cell>
        </row>
        <row r="144">
          <cell r="A144">
            <v>421</v>
          </cell>
          <cell r="B144" t="str">
            <v>Вагоны всякие</v>
          </cell>
        </row>
        <row r="145">
          <cell r="A145">
            <v>422</v>
          </cell>
          <cell r="B145" t="str">
            <v>Локомотивы</v>
          </cell>
        </row>
        <row r="146">
          <cell r="A146">
            <v>423</v>
          </cell>
          <cell r="B146" t="str">
            <v>Краны на ж.д. ходу</v>
          </cell>
        </row>
        <row r="147">
          <cell r="A147">
            <v>431</v>
          </cell>
          <cell r="B147" t="str">
            <v>Сырье для произв. Удобрений</v>
          </cell>
        </row>
        <row r="148">
          <cell r="A148">
            <v>432</v>
          </cell>
          <cell r="B148" t="str">
            <v>Аммиак водный</v>
          </cell>
        </row>
        <row r="149">
          <cell r="A149">
            <v>433</v>
          </cell>
          <cell r="B149" t="str">
            <v>Удобрения азотные</v>
          </cell>
        </row>
        <row r="150">
          <cell r="A150">
            <v>434</v>
          </cell>
          <cell r="B150" t="str">
            <v>Удобрения калийные</v>
          </cell>
        </row>
        <row r="151">
          <cell r="A151">
            <v>435</v>
          </cell>
          <cell r="B151" t="str">
            <v>Удобрения фосфорные</v>
          </cell>
        </row>
        <row r="152">
          <cell r="A152">
            <v>436</v>
          </cell>
          <cell r="B152" t="str">
            <v>Удобрения минеральные прочие</v>
          </cell>
        </row>
        <row r="153">
          <cell r="A153">
            <v>441</v>
          </cell>
          <cell r="B153" t="str">
            <v>Медикаменты,фармпроизводства</v>
          </cell>
        </row>
        <row r="154">
          <cell r="A154">
            <v>442</v>
          </cell>
          <cell r="B154" t="str">
            <v>Продукция парфюмерная</v>
          </cell>
        </row>
        <row r="155">
          <cell r="A155">
            <v>443</v>
          </cell>
          <cell r="B155" t="str">
            <v>Мыло</v>
          </cell>
        </row>
        <row r="156">
          <cell r="A156">
            <v>451</v>
          </cell>
          <cell r="B156" t="str">
            <v>Каучуки, резина, сажа</v>
          </cell>
        </row>
        <row r="157">
          <cell r="A157">
            <v>452</v>
          </cell>
          <cell r="B157" t="str">
            <v>Изделия резино-техн. и эбонитовые</v>
          </cell>
        </row>
        <row r="158">
          <cell r="A158">
            <v>453</v>
          </cell>
          <cell r="B158" t="str">
            <v>Изделия резино-техн.восстановленные</v>
          </cell>
        </row>
        <row r="159">
          <cell r="A159">
            <v>454</v>
          </cell>
          <cell r="B159" t="str">
            <v>Углерод технический (сажа)</v>
          </cell>
        </row>
        <row r="160">
          <cell r="A160">
            <v>461</v>
          </cell>
          <cell r="B160" t="str">
            <v>Смолы синтетические и пластические</v>
          </cell>
        </row>
        <row r="161">
          <cell r="A161">
            <v>462</v>
          </cell>
          <cell r="B161" t="str">
            <v>Изделия из смолы синтетич. и пластич.</v>
          </cell>
        </row>
        <row r="162">
          <cell r="A162">
            <v>463</v>
          </cell>
          <cell r="B162" t="str">
            <v>Волокна искуственные</v>
          </cell>
        </row>
        <row r="163">
          <cell r="A163">
            <v>464</v>
          </cell>
          <cell r="B163" t="str">
            <v>Клей</v>
          </cell>
        </row>
        <row r="164">
          <cell r="A164">
            <v>465</v>
          </cell>
          <cell r="B164" t="str">
            <v>Смола природные</v>
          </cell>
        </row>
        <row r="165">
          <cell r="A165">
            <v>466</v>
          </cell>
          <cell r="B165" t="str">
            <v>Материалы лакокрасочные</v>
          </cell>
        </row>
        <row r="166">
          <cell r="A166">
            <v>467</v>
          </cell>
          <cell r="B166" t="str">
            <v>Продукты промежуточные для красителей</v>
          </cell>
        </row>
        <row r="167">
          <cell r="A167">
            <v>471</v>
          </cell>
          <cell r="B167" t="str">
            <v>Смолы, кроме синтетических и природных</v>
          </cell>
        </row>
        <row r="168">
          <cell r="A168">
            <v>472</v>
          </cell>
          <cell r="B168" t="str">
            <v>Масла, кроме нефтеных</v>
          </cell>
        </row>
        <row r="169">
          <cell r="A169">
            <v>473</v>
          </cell>
          <cell r="B169" t="str">
            <v>Электроды графитированные и угольные</v>
          </cell>
        </row>
        <row r="170">
          <cell r="A170">
            <v>474</v>
          </cell>
          <cell r="B170" t="str">
            <v>Уголь древестный</v>
          </cell>
        </row>
        <row r="171">
          <cell r="A171">
            <v>475</v>
          </cell>
          <cell r="B171" t="str">
            <v>Прочая продукция коксохимич.промышл.</v>
          </cell>
        </row>
        <row r="172">
          <cell r="A172">
            <v>481</v>
          </cell>
          <cell r="B172" t="str">
            <v>Кислоты,оксиды,пероксиды и ангедриды</v>
          </cell>
        </row>
        <row r="173">
          <cell r="A173">
            <v>482</v>
          </cell>
          <cell r="B173" t="str">
            <v>Основания и содопродукты</v>
          </cell>
        </row>
        <row r="174">
          <cell r="A174">
            <v>483</v>
          </cell>
          <cell r="B174" t="str">
            <v>Соли кислородных кислот</v>
          </cell>
        </row>
        <row r="175">
          <cell r="A175">
            <v>484</v>
          </cell>
          <cell r="B175" t="str">
            <v>Соли кислородных кислот</v>
          </cell>
        </row>
        <row r="176">
          <cell r="A176">
            <v>485</v>
          </cell>
          <cell r="B176" t="str">
            <v>Соли безкислородных кислот</v>
          </cell>
        </row>
        <row r="177">
          <cell r="A177">
            <v>486</v>
          </cell>
          <cell r="B177" t="str">
            <v>Сорбенты и катализаторы, коагулянты</v>
          </cell>
        </row>
        <row r="178">
          <cell r="A178">
            <v>487</v>
          </cell>
          <cell r="B178" t="str">
            <v>Металлы щелочные, щелочноземельные</v>
          </cell>
        </row>
        <row r="179">
          <cell r="A179">
            <v>488</v>
          </cell>
          <cell r="B179" t="str">
            <v>Газы, кроме энергетических</v>
          </cell>
        </row>
        <row r="180">
          <cell r="A180">
            <v>489</v>
          </cell>
          <cell r="B180" t="str">
            <v>Газы, кроме энергетических не поименнов.</v>
          </cell>
        </row>
        <row r="181">
          <cell r="A181">
            <v>501</v>
          </cell>
          <cell r="B181" t="str">
            <v>Мука пшеничная</v>
          </cell>
        </row>
        <row r="182">
          <cell r="A182">
            <v>502</v>
          </cell>
          <cell r="B182" t="str">
            <v>Мука ржаная</v>
          </cell>
        </row>
        <row r="183">
          <cell r="A183">
            <v>503</v>
          </cell>
          <cell r="B183" t="str">
            <v>Крупа</v>
          </cell>
        </row>
        <row r="184">
          <cell r="A184">
            <v>504</v>
          </cell>
          <cell r="B184" t="str">
            <v>Прочие продукты перемола</v>
          </cell>
        </row>
        <row r="185">
          <cell r="A185">
            <v>505</v>
          </cell>
          <cell r="B185" t="str">
            <v>Отруби и отходы мукомольного произв.</v>
          </cell>
        </row>
        <row r="186">
          <cell r="A186">
            <v>511</v>
          </cell>
          <cell r="B186" t="str">
            <v>Хлеб и изделия хлебобулочные</v>
          </cell>
        </row>
        <row r="187">
          <cell r="A187">
            <v>512</v>
          </cell>
          <cell r="B187" t="str">
            <v>Изделия макаронные</v>
          </cell>
        </row>
        <row r="188">
          <cell r="A188">
            <v>513</v>
          </cell>
          <cell r="B188" t="str">
            <v>Изделия кондитерские мучные</v>
          </cell>
        </row>
        <row r="189">
          <cell r="A189">
            <v>514</v>
          </cell>
          <cell r="B189" t="str">
            <v>Изделия кондитерские сахаристые, мед</v>
          </cell>
        </row>
        <row r="190">
          <cell r="A190">
            <v>515</v>
          </cell>
          <cell r="B190" t="str">
            <v>Продукция крахмоло-паточной промышл.</v>
          </cell>
        </row>
        <row r="191">
          <cell r="A191">
            <v>516</v>
          </cell>
          <cell r="B191" t="str">
            <v>Концентраты пищевые,пряности</v>
          </cell>
        </row>
        <row r="192">
          <cell r="A192">
            <v>517</v>
          </cell>
          <cell r="B192" t="str">
            <v>Изделия табачно-махорочные</v>
          </cell>
        </row>
        <row r="193">
          <cell r="A193">
            <v>521</v>
          </cell>
          <cell r="B193" t="str">
            <v>Сахар</v>
          </cell>
        </row>
        <row r="194">
          <cell r="A194">
            <v>531</v>
          </cell>
          <cell r="B194" t="str">
            <v>Соль поваренная</v>
          </cell>
        </row>
        <row r="195">
          <cell r="A195">
            <v>541</v>
          </cell>
          <cell r="B195" t="str">
            <v>Комбикорма</v>
          </cell>
        </row>
        <row r="196">
          <cell r="A196">
            <v>542</v>
          </cell>
          <cell r="B196" t="str">
            <v>Жмыхи, шроты, мука кормовая</v>
          </cell>
        </row>
        <row r="197">
          <cell r="A197">
            <v>551</v>
          </cell>
          <cell r="B197" t="str">
            <v>Молоко</v>
          </cell>
        </row>
        <row r="198">
          <cell r="A198">
            <v>552</v>
          </cell>
          <cell r="B198" t="str">
            <v>Молочные продукты</v>
          </cell>
        </row>
        <row r="199">
          <cell r="A199">
            <v>553</v>
          </cell>
          <cell r="B199" t="str">
            <v>Масло животное, сыр</v>
          </cell>
        </row>
        <row r="200">
          <cell r="A200">
            <v>554</v>
          </cell>
          <cell r="B200" t="str">
            <v>Продукция маргариновая и саломас</v>
          </cell>
        </row>
        <row r="201">
          <cell r="A201">
            <v>555</v>
          </cell>
          <cell r="B201" t="str">
            <v>Яйца</v>
          </cell>
        </row>
        <row r="202">
          <cell r="A202">
            <v>556</v>
          </cell>
          <cell r="B202" t="str">
            <v>Масло растительное</v>
          </cell>
        </row>
        <row r="203">
          <cell r="A203">
            <v>561</v>
          </cell>
          <cell r="B203" t="str">
            <v>Мясо и субпродукты</v>
          </cell>
        </row>
        <row r="204">
          <cell r="A204">
            <v>562</v>
          </cell>
          <cell r="B204" t="str">
            <v>Изделия колбасные и копченности</v>
          </cell>
        </row>
        <row r="205">
          <cell r="A205">
            <v>563</v>
          </cell>
          <cell r="B205" t="str">
            <v>Жиры и сало животных и птиц</v>
          </cell>
        </row>
        <row r="206">
          <cell r="A206">
            <v>571</v>
          </cell>
          <cell r="B206" t="str">
            <v>Рыба живая</v>
          </cell>
        </row>
        <row r="207">
          <cell r="A207">
            <v>572</v>
          </cell>
          <cell r="B207" t="str">
            <v>Морепродукты свежые и охлажденные</v>
          </cell>
        </row>
        <row r="208">
          <cell r="A208">
            <v>573</v>
          </cell>
          <cell r="B208" t="str">
            <v>Балыки</v>
          </cell>
        </row>
        <row r="209">
          <cell r="A209">
            <v>574</v>
          </cell>
          <cell r="B209" t="str">
            <v>Жир рыбий, китовый и морского зверя</v>
          </cell>
        </row>
        <row r="210">
          <cell r="A210">
            <v>581</v>
          </cell>
          <cell r="B210" t="str">
            <v>Консервы всякие фруктово-ягодные и грибы</v>
          </cell>
        </row>
        <row r="211">
          <cell r="A211">
            <v>582</v>
          </cell>
          <cell r="B211" t="str">
            <v>Фрукты и ягоды сушенные</v>
          </cell>
        </row>
        <row r="212">
          <cell r="A212">
            <v>583</v>
          </cell>
          <cell r="B212" t="str">
            <v>Овощи, картофель и грибы сушенные</v>
          </cell>
        </row>
        <row r="213">
          <cell r="A213">
            <v>584</v>
          </cell>
          <cell r="B213" t="str">
            <v>Соки</v>
          </cell>
        </row>
        <row r="214">
          <cell r="A214">
            <v>591</v>
          </cell>
          <cell r="B214" t="str">
            <v>Вино всякое</v>
          </cell>
        </row>
        <row r="215">
          <cell r="A215">
            <v>592</v>
          </cell>
          <cell r="B215" t="str">
            <v>Пиво</v>
          </cell>
        </row>
        <row r="216">
          <cell r="A216">
            <v>593</v>
          </cell>
          <cell r="B216" t="str">
            <v>Водка</v>
          </cell>
        </row>
        <row r="217">
          <cell r="A217">
            <v>594</v>
          </cell>
          <cell r="B217" t="str">
            <v>Спирт</v>
          </cell>
        </row>
        <row r="218">
          <cell r="A218">
            <v>595</v>
          </cell>
          <cell r="B218" t="str">
            <v>Напитки безалкогольные и мин.вода</v>
          </cell>
        </row>
        <row r="219">
          <cell r="A219">
            <v>602</v>
          </cell>
          <cell r="B219" t="str">
            <v>Вода и лед обыкновенные</v>
          </cell>
        </row>
        <row r="220">
          <cell r="A220">
            <v>611</v>
          </cell>
          <cell r="B220" t="str">
            <v>Волокно хлопковое</v>
          </cell>
        </row>
        <row r="221">
          <cell r="A221">
            <v>621</v>
          </cell>
          <cell r="B221" t="str">
            <v>Волокна лубянные</v>
          </cell>
        </row>
        <row r="222">
          <cell r="A222">
            <v>622</v>
          </cell>
          <cell r="B222" t="str">
            <v>Пряжа инити всякие и шелк-сырец</v>
          </cell>
        </row>
        <row r="223">
          <cell r="A223">
            <v>623</v>
          </cell>
          <cell r="B223" t="str">
            <v>Изделия крученые, кроме ниток</v>
          </cell>
        </row>
        <row r="224">
          <cell r="A224">
            <v>624</v>
          </cell>
          <cell r="B224" t="str">
            <v>Вата хлопчато-бумажная</v>
          </cell>
        </row>
        <row r="225">
          <cell r="A225">
            <v>625</v>
          </cell>
          <cell r="B225" t="str">
            <v>Вата льняная, шерстяная</v>
          </cell>
        </row>
        <row r="226">
          <cell r="A226">
            <v>626</v>
          </cell>
          <cell r="B226" t="str">
            <v>Войлок и изделия войлочные</v>
          </cell>
        </row>
        <row r="227">
          <cell r="A227">
            <v>631</v>
          </cell>
          <cell r="B227" t="str">
            <v>Ткани</v>
          </cell>
        </row>
        <row r="228">
          <cell r="A228">
            <v>632</v>
          </cell>
          <cell r="B228" t="str">
            <v>Прочие изделия швейной и текстильн. Пром.</v>
          </cell>
        </row>
        <row r="229">
          <cell r="A229">
            <v>633</v>
          </cell>
          <cell r="B229" t="str">
            <v>Изделия трикотажные</v>
          </cell>
        </row>
        <row r="230">
          <cell r="A230">
            <v>634</v>
          </cell>
          <cell r="B230" t="str">
            <v>Изделия швейные</v>
          </cell>
        </row>
        <row r="231">
          <cell r="A231">
            <v>635</v>
          </cell>
          <cell r="B231" t="str">
            <v>Ковры и изделия ковровые</v>
          </cell>
        </row>
        <row r="232">
          <cell r="A232">
            <v>641</v>
          </cell>
          <cell r="B232" t="str">
            <v>Галантирея и изделия ювелирные</v>
          </cell>
        </row>
        <row r="233">
          <cell r="A233">
            <v>651</v>
          </cell>
          <cell r="B233" t="str">
            <v>Меха, кожи и шкуры выделанные</v>
          </cell>
        </row>
        <row r="234">
          <cell r="A234">
            <v>652</v>
          </cell>
          <cell r="B234" t="str">
            <v>кожа искуственная</v>
          </cell>
        </row>
        <row r="235">
          <cell r="A235">
            <v>653</v>
          </cell>
          <cell r="B235" t="str">
            <v>Изделия из кожи, волоса, щетины</v>
          </cell>
        </row>
        <row r="236">
          <cell r="A236">
            <v>654</v>
          </cell>
          <cell r="B236" t="str">
            <v>Обувь</v>
          </cell>
        </row>
        <row r="237">
          <cell r="A237">
            <v>661</v>
          </cell>
          <cell r="B237" t="str">
            <v>Посуда и другие изделия стеклянные</v>
          </cell>
        </row>
        <row r="238">
          <cell r="A238">
            <v>662</v>
          </cell>
          <cell r="B238" t="str">
            <v>Тара стеклянная</v>
          </cell>
        </row>
        <row r="239">
          <cell r="A239">
            <v>671</v>
          </cell>
          <cell r="B239" t="str">
            <v>Книги, брошюры, газеты,журналы и т.д.</v>
          </cell>
        </row>
        <row r="240">
          <cell r="A240">
            <v>682</v>
          </cell>
          <cell r="B240" t="str">
            <v>Инвентарь спортивный</v>
          </cell>
        </row>
        <row r="241">
          <cell r="A241">
            <v>683</v>
          </cell>
          <cell r="B241" t="str">
            <v>Игры, игрушки</v>
          </cell>
        </row>
        <row r="242">
          <cell r="A242">
            <v>684</v>
          </cell>
          <cell r="B242" t="str">
            <v>Принадлежности школьно-писменные и канц</v>
          </cell>
        </row>
        <row r="243">
          <cell r="A243">
            <v>685</v>
          </cell>
          <cell r="B243" t="str">
            <v>Изделия из камыша, лозы, лыка</v>
          </cell>
        </row>
        <row r="244">
          <cell r="A244">
            <v>691</v>
          </cell>
          <cell r="B244" t="str">
            <v>Домашние вещи</v>
          </cell>
        </row>
        <row r="245">
          <cell r="A245">
            <v>692</v>
          </cell>
          <cell r="B245" t="str">
            <v>Утиль сырье</v>
          </cell>
        </row>
        <row r="246">
          <cell r="A246">
            <v>693</v>
          </cell>
          <cell r="B246" t="str">
            <v>Грузы для которых не установлен отдельный тариф</v>
          </cell>
        </row>
        <row r="247">
          <cell r="A247">
            <v>711</v>
          </cell>
          <cell r="B247" t="str">
            <v>Углеводороды</v>
          </cell>
        </row>
        <row r="248">
          <cell r="A248">
            <v>712</v>
          </cell>
          <cell r="B248" t="str">
            <v>Галогенопроизводственные углеводороды</v>
          </cell>
        </row>
        <row r="249">
          <cell r="A249">
            <v>713</v>
          </cell>
          <cell r="B249" t="str">
            <v>Производственные угловодороды прочие</v>
          </cell>
        </row>
        <row r="250">
          <cell r="A250">
            <v>721</v>
          </cell>
          <cell r="B250" t="str">
            <v>Спирты и их производные (органические)</v>
          </cell>
        </row>
        <row r="251">
          <cell r="A251">
            <v>722</v>
          </cell>
          <cell r="B251" t="str">
            <v>Фенолы, феноло-спирты и их производные</v>
          </cell>
        </row>
        <row r="252">
          <cell r="A252">
            <v>723</v>
          </cell>
          <cell r="B252" t="str">
            <v>Альдегиды, кетоны и ангидриды</v>
          </cell>
        </row>
        <row r="253">
          <cell r="A253">
            <v>724</v>
          </cell>
          <cell r="B253" t="str">
            <v>Кислоты органические и их соли</v>
          </cell>
        </row>
        <row r="254">
          <cell r="A254">
            <v>725</v>
          </cell>
          <cell r="B254" t="str">
            <v xml:space="preserve">Эфиры и ацетали </v>
          </cell>
        </row>
        <row r="255">
          <cell r="A255">
            <v>726</v>
          </cell>
          <cell r="B255" t="str">
            <v>Оксиды, пероксиды</v>
          </cell>
        </row>
        <row r="256">
          <cell r="A256">
            <v>731</v>
          </cell>
          <cell r="B256" t="str">
            <v>Амины,амиды и их производные (азотные соед)</v>
          </cell>
        </row>
        <row r="257">
          <cell r="A257">
            <v>732</v>
          </cell>
          <cell r="B257" t="str">
            <v>Нитросоединения</v>
          </cell>
        </row>
        <row r="258">
          <cell r="A258">
            <v>741</v>
          </cell>
          <cell r="B258" t="str">
            <v>Хлорсилаты</v>
          </cell>
        </row>
        <row r="259">
          <cell r="A259">
            <v>742</v>
          </cell>
          <cell r="B259" t="str">
            <v>Прочие органические соединения</v>
          </cell>
        </row>
        <row r="260">
          <cell r="A260">
            <v>751</v>
          </cell>
          <cell r="B260" t="str">
            <v>Пестицыды</v>
          </cell>
        </row>
        <row r="261">
          <cell r="A261">
            <v>752</v>
          </cell>
          <cell r="B261" t="str">
            <v>Пластификаторы и пенообразователи</v>
          </cell>
        </row>
        <row r="262">
          <cell r="A262">
            <v>753</v>
          </cell>
          <cell r="B262" t="str">
            <v>Поверхностно-активные препараты</v>
          </cell>
        </row>
        <row r="263">
          <cell r="A263">
            <v>754</v>
          </cell>
          <cell r="B263" t="str">
            <v>Растворители, флотореагенты</v>
          </cell>
        </row>
        <row r="264">
          <cell r="A264">
            <v>755</v>
          </cell>
          <cell r="B264" t="str">
            <v>Химикаты фотографические</v>
          </cell>
        </row>
        <row r="265">
          <cell r="A265">
            <v>756</v>
          </cell>
          <cell r="B265" t="str">
            <v>Синтетические моющие средства</v>
          </cell>
        </row>
        <row r="266">
          <cell r="A266">
            <v>757</v>
          </cell>
          <cell r="B266" t="str">
            <v>Химикаты прочие</v>
          </cell>
        </row>
        <row r="267">
          <cell r="A267">
            <v>758</v>
          </cell>
          <cell r="B267" t="str">
            <v>Отходы химического производства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бег"/>
      <sheetName val="ст-ть"/>
      <sheetName val="Автобаза"/>
      <sheetName val="Нацбанк"/>
      <sheetName val="Гату"/>
      <sheetName val="ЦКО"/>
      <sheetName val="БФ"/>
      <sheetName val="Фонд"/>
      <sheetName val="Тариф"/>
      <sheetName val="расп приб"/>
      <sheetName val="движ.ден 4"/>
      <sheetName val="8 движ денег"/>
      <sheetName val="уставный"/>
      <sheetName val="фин план утвержд"/>
      <sheetName val="Тариф (2)"/>
      <sheetName val="фин план"/>
      <sheetName val="прям"/>
      <sheetName val="накл"/>
      <sheetName val="расх  пер"/>
      <sheetName val="прочие прямые"/>
      <sheetName val="тран-свод 21"/>
      <sheetName val="свод затрат 7"/>
      <sheetName val="смета 1 8"/>
      <sheetName val="Свот ФОТ-2"/>
      <sheetName val="ФОТ-вар Абдул"/>
      <sheetName val="соц.выпл12а"/>
      <sheetName val="подг кадр 13"/>
      <sheetName val="команд 14"/>
      <sheetName val=" команд (2) 15"/>
      <sheetName val="аморт свод 16"/>
      <sheetName val="амр.приоб. 18"/>
      <sheetName val="матер1 19"/>
      <sheetName val="матер2 20 "/>
      <sheetName val="трансп Автобазы 22"/>
      <sheetName val="связь 23"/>
      <sheetName val="коммун 24"/>
      <sheetName val="ремонт 25"/>
      <sheetName val="охрана 25а"/>
      <sheetName val="пер. изд 27"/>
      <sheetName val="нормы бенз 02г."/>
      <sheetName val="предст 28"/>
      <sheetName val="усл.банка 28а"/>
      <sheetName val="аренда 29"/>
      <sheetName val="аудит 30"/>
      <sheetName val="налоги 31"/>
      <sheetName val="трансп-расш 32"/>
      <sheetName val="Тариф анализ"/>
      <sheetName val="анализ на  1"/>
      <sheetName val="нормы бен 01г"/>
      <sheetName val="2"/>
      <sheetName val="амр тек "/>
      <sheetName val="кальк 2 (2)"/>
      <sheetName val="товар прод3 (2)"/>
      <sheetName val="движ.ден 4 (2)"/>
      <sheetName val="кальк 2"/>
      <sheetName val="товар прод3"/>
      <sheetName val="фин отч 5"/>
      <sheetName val="Анализ ФОТ"/>
      <sheetName val="з-плата"/>
      <sheetName val="Контр"/>
      <sheetName val="ФОТ-расш. Асима"/>
      <sheetName val="Изменяемые да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0">
          <cell r="B10" t="str">
            <v>В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-1"/>
      <sheetName val="U-2 (2)"/>
      <sheetName val="U-2"/>
      <sheetName val="ремонт 25"/>
      <sheetName val="Данные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группа"/>
      <sheetName val="Изменяемые данные"/>
      <sheetName val="Форма2"/>
      <sheetName val="Форма1"/>
      <sheetName val="Пр2"/>
      <sheetName val="факт 2005 г."/>
      <sheetName val="Financial ratios А3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ремонт 25"/>
      <sheetName val="1610"/>
      <sheetName val="1210"/>
      <sheetName val="Лист1"/>
      <sheetName val="СПгнг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НДС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Изменяемые_данные"/>
      <sheetName val="Financial_ratios_А3"/>
      <sheetName val="факт_2005_г_"/>
      <sheetName val="balans_3"/>
      <sheetName val="Ден_потоки"/>
      <sheetName val="1_411_1"/>
      <sheetName val="Haul_cons"/>
      <sheetName val="Распределение_прибыли"/>
      <sheetName val="ремонт_25"/>
      <sheetName val="SAD Schedule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  <sheetName val="5NK "/>
      <sheetName val="Main Page"/>
      <sheetName val="L-1"/>
      <sheetName val="База"/>
      <sheetName val="вознаграждение"/>
      <sheetName val="Индексы"/>
      <sheetName val="исп.см."/>
      <sheetName val="персонала"/>
      <sheetName val="2в"/>
      <sheetName val="общ-нефт"/>
      <sheetName val="2а (4)"/>
      <sheetName val="t0_name"/>
      <sheetName val="выданы таб № (от 25.01.12 ОК)"/>
      <sheetName val="F1002"/>
      <sheetName val="НДПИ"/>
      <sheetName val="расчет ГСМ НА 2013Г"/>
      <sheetName val="XLR_NoRangeSheet"/>
      <sheetName val="канат.прод."/>
      <sheetName val="Страхование ГПО охр.2"/>
      <sheetName val="ведомость"/>
      <sheetName val="26.04.2013 (2)"/>
      <sheetName val="2.2 ОтклОТМ"/>
      <sheetName val="1.3.2 ОТМ"/>
      <sheetName val="Курсы"/>
      <sheetName val="2008 ГСМ"/>
      <sheetName val="Плата за загрязнение "/>
      <sheetName val="Типограф"/>
      <sheetName val="NPV"/>
      <sheetName val="9-1"/>
      <sheetName val="4"/>
      <sheetName val="1-1"/>
      <sheetName val="1"/>
      <sheetName val="1 вариант  2009 "/>
      <sheetName val="XREF"/>
      <sheetName val="summary"/>
      <sheetName val="Инвест"/>
      <sheetName val="Запрос"/>
      <sheetName val="month"/>
      <sheetName val="breakdown"/>
      <sheetName val="P&amp;L"/>
      <sheetName val="Provisions"/>
      <sheetName val="FA depreciation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_Д"/>
      <sheetName val="ДА"/>
      <sheetName val="ДГ"/>
      <sheetName val="Д"/>
      <sheetName val="ТБ_Д"/>
      <sheetName val="РР_2004"/>
      <sheetName val="Меню"/>
      <sheetName val="З"/>
      <sheetName val="К"/>
      <sheetName val="Р"/>
      <sheetName val="С"/>
      <sheetName val="ККБ"/>
      <sheetName val="АБ"/>
      <sheetName val="РР"/>
      <sheetName val="Форма"/>
      <sheetName val="ИЦА"/>
      <sheetName val="И"/>
      <sheetName val="ГО"/>
      <sheetName val="ЮФ"/>
      <sheetName val="АФ"/>
      <sheetName val="Изменяемые данные"/>
      <sheetName val="ремонт 25"/>
      <sheetName val="Форма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M2">
            <v>6</v>
          </cell>
        </row>
        <row r="3">
          <cell r="M3" t="str">
            <v>финансовый департамент</v>
          </cell>
        </row>
        <row r="4">
          <cell r="B4">
            <v>1</v>
          </cell>
          <cell r="M4" t="str">
            <v>января</v>
          </cell>
        </row>
        <row r="6">
          <cell r="B6">
            <v>1</v>
          </cell>
        </row>
        <row r="7">
          <cell r="B7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З"/>
      <sheetName val="Изменяемые данные"/>
      <sheetName val="группа"/>
      <sheetName val="Форма2"/>
      <sheetName val="из сем"/>
      <sheetName val="Financial ratios А3"/>
      <sheetName val="Форма1"/>
      <sheetName val="Пр2"/>
      <sheetName val="факт 2005 г."/>
      <sheetName val="balans 3"/>
      <sheetName val="Ден потоки"/>
      <sheetName val="00"/>
      <sheetName val="Лист1"/>
      <sheetName val="1.411.1"/>
      <sheetName val="ОТиТБ"/>
      <sheetName val="Haul cons"/>
      <sheetName val="Распределение прибыли"/>
      <sheetName val="СПгнг"/>
      <sheetName val="ремонт 25"/>
      <sheetName val="1610"/>
      <sheetName val="1210"/>
      <sheetName val="расчет прибыли"/>
      <sheetName val="амортиз_ввод"/>
      <sheetName val="НДС"/>
      <sheetName val="ГПЗ_ПОСД_Способ закупок"/>
      <sheetName val="Лист3"/>
      <sheetName val="пр 6 дох"/>
      <sheetName val="Расчет2000Прямой"/>
      <sheetName val="топливо"/>
      <sheetName val="Потребители"/>
      <sheetName val="ОборБалФормОтч"/>
      <sheetName val="Осн"/>
      <sheetName val="План закупок"/>
      <sheetName val="Командировочные расходы"/>
      <sheetName val="Ввод"/>
      <sheetName val="12 из 57 АЗС"/>
      <sheetName val="МО 0012"/>
      <sheetName val="  2.3.2"/>
      <sheetName val="точн2"/>
      <sheetName val="0. Данные"/>
      <sheetName val="name"/>
      <sheetName val="MS"/>
      <sheetName val="цены"/>
      <sheetName val="справка"/>
      <sheetName val="аренда цс"/>
      <sheetName val="KTG_m"/>
      <sheetName val="мат расходы"/>
      <sheetName val="Налоги на транспорт"/>
      <sheetName val="6 NK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heet1"/>
      <sheetName val="ОХР"/>
      <sheetName val="#ССЫЛКА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14.1.2.2.(Услуги связи)"/>
      <sheetName val="s"/>
      <sheetName val="Добычанефти4"/>
      <sheetName val="поставкасравн13"/>
      <sheetName val="Преискурант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PP&amp;E mvt for 2003"/>
      <sheetName val="аренда"/>
      <sheetName val="ДБСП_02_ 2002"/>
      <sheetName val="Справочник"/>
      <sheetName val="Баланс"/>
      <sheetName val="Лист1 (3)"/>
      <sheetName val="на 31.12.07 (4)"/>
      <sheetName val="CIP Dec 2006"/>
      <sheetName val="7.1"/>
      <sheetName val="всп"/>
      <sheetName val="свод2010г по гр."/>
      <sheetName val="КлассификаторЗнач"/>
      <sheetName val="Статьи затрат"/>
      <sheetName val="TB"/>
      <sheetName val="PR CN"/>
      <sheetName val="Ф3"/>
      <sheetName val="Income $"/>
      <sheetName val="3.ФОТ"/>
      <sheetName val="Бюдж-тенге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Assumptions"/>
      <sheetName val="эксп"/>
      <sheetName val="СписокТЭП"/>
      <sheetName val="C-Total Market"/>
      <sheetName val="I-Demand Drivers"/>
      <sheetName val="ECM_PP"/>
      <sheetName val="SAD Schedule"/>
      <sheetName val="по 2007 году план на 2008 год"/>
      <sheetName val="Movements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д.7.001"/>
      <sheetName val="3БК Инвестиции"/>
      <sheetName val="Лист2"/>
      <sheetName val="Книга1"/>
    </sheetNames>
    <sheetDataSet>
      <sheetData sheetId="0">
        <row r="11">
          <cell r="F11">
            <v>193.8</v>
          </cell>
        </row>
      </sheetData>
      <sheetData sheetId="1">
        <row r="1">
          <cell r="G1" t="str">
            <v/>
          </cell>
        </row>
      </sheetData>
      <sheetData sheetId="2"/>
      <sheetData sheetId="3"/>
      <sheetData sheetId="4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G1" t="str">
            <v/>
          </cell>
        </row>
        <row r="3">
          <cell r="G3" t="str">
            <v>Янв</v>
          </cell>
          <cell r="H3" t="str">
            <v>Фев</v>
          </cell>
          <cell r="I3" t="str">
            <v>Мар</v>
          </cell>
          <cell r="J3" t="str">
            <v>Апр</v>
          </cell>
          <cell r="K3" t="str">
            <v>Май</v>
          </cell>
          <cell r="L3" t="str">
            <v>Июн</v>
          </cell>
          <cell r="M3" t="str">
            <v>Июл</v>
          </cell>
          <cell r="N3" t="str">
            <v>Авг</v>
          </cell>
          <cell r="O3" t="str">
            <v>Сен</v>
          </cell>
          <cell r="P3" t="str">
            <v>Окт</v>
          </cell>
          <cell r="Q3" t="str">
            <v>Ноя</v>
          </cell>
        </row>
        <row r="4">
          <cell r="D4" t="str">
            <v xml:space="preserve">Поставка.  Февраль 2002  </v>
          </cell>
          <cell r="G4">
            <v>551.85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</row>
        <row r="5">
          <cell r="D5" t="str">
            <v>ОАО «Казахойл-Эмба»</v>
          </cell>
          <cell r="G5">
            <v>198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</row>
        <row r="6">
          <cell r="D6" t="str">
            <v>ОАО «Узеньмунайгаз»</v>
          </cell>
          <cell r="G6">
            <v>353.85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D7" t="str">
            <v>Дальнее зарубежье</v>
          </cell>
          <cell r="G7">
            <v>306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B8" t="str">
            <v>Внутренний рынок</v>
          </cell>
          <cell r="C8" t="str">
            <v>2001</v>
          </cell>
          <cell r="D8" t="str">
            <v>ОАО «Казахойл-Эмба»</v>
          </cell>
          <cell r="G8">
            <v>110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B9" t="str">
            <v>Внутренний рынок</v>
          </cell>
          <cell r="C9" t="str">
            <v>2001</v>
          </cell>
          <cell r="D9" t="str">
            <v>ОАО «Узеньмунайгаз»</v>
          </cell>
          <cell r="G9">
            <v>196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D10" t="str">
            <v>Ближнее зарубежье</v>
          </cell>
          <cell r="G10">
            <v>110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Роялти</v>
          </cell>
          <cell r="C11" t="str">
            <v>2000</v>
          </cell>
          <cell r="D11" t="str">
            <v>ОАО «Казахойл-Эмба»</v>
          </cell>
          <cell r="G11">
            <v>40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B12" t="str">
            <v>Роялти</v>
          </cell>
          <cell r="C12" t="str">
            <v>2000</v>
          </cell>
          <cell r="D12" t="str">
            <v>ОАО «Узеньмунайгаз»</v>
          </cell>
          <cell r="G12">
            <v>70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D13" t="str">
            <v>Внутренний рынок</v>
          </cell>
          <cell r="G13">
            <v>135.85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B14" t="str">
            <v>Ближнее зарубежье</v>
          </cell>
          <cell r="C14" t="str">
            <v>2001</v>
          </cell>
          <cell r="D14" t="str">
            <v>ОАО «Казахойл-Эмба»</v>
          </cell>
          <cell r="G14">
            <v>48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B15" t="str">
            <v>Ближнее зарубежье</v>
          </cell>
          <cell r="C15" t="str">
            <v>2001</v>
          </cell>
          <cell r="D15" t="str">
            <v>ОАО «Узеньмунайгаз»</v>
          </cell>
          <cell r="G15">
            <v>87.85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9">
          <cell r="D19" t="str">
            <v>Поставка.  Февраль 2001</v>
          </cell>
          <cell r="G19">
            <v>530.22900000000004</v>
          </cell>
          <cell r="H19">
            <v>440.24</v>
          </cell>
          <cell r="I19">
            <v>504.346</v>
          </cell>
          <cell r="J19">
            <v>533.75099999999998</v>
          </cell>
          <cell r="K19">
            <v>573.78700000000003</v>
          </cell>
          <cell r="L19">
            <v>583.68299999999999</v>
          </cell>
          <cell r="M19">
            <v>576.55399999999997</v>
          </cell>
          <cell r="N19">
            <v>568.78</v>
          </cell>
          <cell r="O19">
            <v>581.298</v>
          </cell>
          <cell r="P19">
            <v>559.25800000000004</v>
          </cell>
          <cell r="Q19">
            <v>495.1</v>
          </cell>
        </row>
        <row r="20">
          <cell r="D20" t="str">
            <v>ОАО «Казахойл-Эмба»</v>
          </cell>
          <cell r="G20">
            <v>186.459</v>
          </cell>
          <cell r="H20">
            <v>163.54</v>
          </cell>
          <cell r="I20">
            <v>194.79599999999999</v>
          </cell>
          <cell r="J20">
            <v>202.03899999999999</v>
          </cell>
          <cell r="K20">
            <v>202.577</v>
          </cell>
          <cell r="L20">
            <v>215.453</v>
          </cell>
          <cell r="M20">
            <v>205.36399999999998</v>
          </cell>
          <cell r="N20">
            <v>216.17000000000002</v>
          </cell>
          <cell r="O20">
            <v>215.66800000000001</v>
          </cell>
          <cell r="P20">
            <v>203.358</v>
          </cell>
          <cell r="Q20">
            <v>187.84100000000001</v>
          </cell>
        </row>
        <row r="21">
          <cell r="D21" t="str">
            <v>ОАО «Узеньмунайгаз»</v>
          </cell>
          <cell r="G21">
            <v>343.77</v>
          </cell>
          <cell r="H21">
            <v>276.7</v>
          </cell>
          <cell r="I21">
            <v>309.55</v>
          </cell>
          <cell r="J21">
            <v>331.71199999999999</v>
          </cell>
          <cell r="K21">
            <v>371.21</v>
          </cell>
          <cell r="L21">
            <v>368.23</v>
          </cell>
          <cell r="M21">
            <v>371.19</v>
          </cell>
          <cell r="N21">
            <v>352.61</v>
          </cell>
          <cell r="O21">
            <v>365.63</v>
          </cell>
          <cell r="P21">
            <v>355.9</v>
          </cell>
          <cell r="Q21">
            <v>303</v>
          </cell>
        </row>
        <row r="22">
          <cell r="D22" t="str">
            <v>Дальнее зарубежье</v>
          </cell>
          <cell r="G22">
            <v>245.898</v>
          </cell>
          <cell r="H22">
            <v>164.904</v>
          </cell>
          <cell r="I22">
            <v>202.20499999999998</v>
          </cell>
          <cell r="J22">
            <v>210.845</v>
          </cell>
          <cell r="K22">
            <v>280.88499999999999</v>
          </cell>
          <cell r="L22">
            <v>262.38200000000001</v>
          </cell>
          <cell r="M22">
            <v>249.34399999999999</v>
          </cell>
          <cell r="N22">
            <v>213.946</v>
          </cell>
          <cell r="O22">
            <v>221.94299999999998</v>
          </cell>
          <cell r="P22">
            <v>240.88200000000001</v>
          </cell>
          <cell r="Q22">
            <v>195.934</v>
          </cell>
        </row>
        <row r="23">
          <cell r="B23" t="str">
            <v>Дальнее зарубежье</v>
          </cell>
          <cell r="C23" t="str">
            <v>2000</v>
          </cell>
          <cell r="D23" t="str">
            <v>ОАО «Казахойл-Эмба»</v>
          </cell>
          <cell r="G23">
            <v>85.897999999999996</v>
          </cell>
          <cell r="H23">
            <v>57.904000000000003</v>
          </cell>
          <cell r="I23">
            <v>87.204999999999998</v>
          </cell>
          <cell r="J23">
            <v>75.844999999999999</v>
          </cell>
          <cell r="K23">
            <v>85.885000000000005</v>
          </cell>
          <cell r="L23">
            <v>95.882000000000005</v>
          </cell>
          <cell r="M23">
            <v>88.843999999999994</v>
          </cell>
          <cell r="N23">
            <v>78.945999999999998</v>
          </cell>
          <cell r="O23">
            <v>75.942999999999998</v>
          </cell>
          <cell r="P23">
            <v>75.882000000000005</v>
          </cell>
          <cell r="Q23">
            <v>65.933999999999997</v>
          </cell>
        </row>
        <row r="24">
          <cell r="B24" t="str">
            <v>Дальнее зарубежье</v>
          </cell>
          <cell r="C24" t="str">
            <v>2000</v>
          </cell>
          <cell r="D24" t="str">
            <v>ОАО «Узеньмунайгаз»</v>
          </cell>
          <cell r="G24">
            <v>160</v>
          </cell>
          <cell r="H24">
            <v>107</v>
          </cell>
          <cell r="I24">
            <v>115</v>
          </cell>
          <cell r="J24">
            <v>135</v>
          </cell>
          <cell r="K24">
            <v>195</v>
          </cell>
          <cell r="L24">
            <v>166.5</v>
          </cell>
          <cell r="M24">
            <v>160.5</v>
          </cell>
          <cell r="N24">
            <v>135</v>
          </cell>
          <cell r="O24">
            <v>146</v>
          </cell>
          <cell r="P24">
            <v>165</v>
          </cell>
          <cell r="Q24">
            <v>130</v>
          </cell>
        </row>
        <row r="25">
          <cell r="D25" t="str">
            <v>Ближнее зарубежье</v>
          </cell>
          <cell r="G25">
            <v>100</v>
          </cell>
          <cell r="H25">
            <v>100</v>
          </cell>
          <cell r="I25">
            <v>100</v>
          </cell>
          <cell r="J25">
            <v>145</v>
          </cell>
          <cell r="K25">
            <v>145</v>
          </cell>
          <cell r="L25">
            <v>145</v>
          </cell>
          <cell r="M25">
            <v>145</v>
          </cell>
          <cell r="N25">
            <v>145</v>
          </cell>
          <cell r="O25">
            <v>145</v>
          </cell>
          <cell r="P25">
            <v>145</v>
          </cell>
          <cell r="Q25">
            <v>145</v>
          </cell>
        </row>
        <row r="26">
          <cell r="B26" t="str">
            <v>Ближнее зарубежье</v>
          </cell>
          <cell r="C26" t="str">
            <v>2000</v>
          </cell>
          <cell r="D26" t="str">
            <v>ОАО «Казахойл-Эмба»</v>
          </cell>
          <cell r="G26">
            <v>35</v>
          </cell>
          <cell r="H26">
            <v>32</v>
          </cell>
          <cell r="I26">
            <v>33</v>
          </cell>
          <cell r="J26">
            <v>50</v>
          </cell>
          <cell r="K26">
            <v>45</v>
          </cell>
          <cell r="L26">
            <v>45</v>
          </cell>
          <cell r="M26">
            <v>45</v>
          </cell>
          <cell r="N26">
            <v>45</v>
          </cell>
          <cell r="O26">
            <v>45</v>
          </cell>
          <cell r="P26">
            <v>45</v>
          </cell>
          <cell r="Q26">
            <v>45</v>
          </cell>
        </row>
        <row r="27">
          <cell r="B27" t="str">
            <v>Ближнее зарубежье</v>
          </cell>
          <cell r="C27" t="str">
            <v>2000</v>
          </cell>
          <cell r="D27" t="str">
            <v>ОАО «Узеньмунайгаз»</v>
          </cell>
          <cell r="G27">
            <v>65</v>
          </cell>
          <cell r="H27">
            <v>68</v>
          </cell>
          <cell r="I27">
            <v>67</v>
          </cell>
          <cell r="J27">
            <v>95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</row>
        <row r="28">
          <cell r="D28" t="str">
            <v>Внутренний рынок</v>
          </cell>
          <cell r="G28">
            <v>184.33100000000002</v>
          </cell>
          <cell r="H28">
            <v>175.33600000000001</v>
          </cell>
          <cell r="I28">
            <v>202.14099999999999</v>
          </cell>
          <cell r="J28">
            <v>177.90600000000001</v>
          </cell>
          <cell r="K28">
            <v>147.90199999999999</v>
          </cell>
          <cell r="L28">
            <v>176.30099999999999</v>
          </cell>
          <cell r="M28">
            <v>182.20999999999998</v>
          </cell>
          <cell r="N28">
            <v>209.834</v>
          </cell>
          <cell r="O28">
            <v>214.35499999999999</v>
          </cell>
          <cell r="P28">
            <v>173.376</v>
          </cell>
          <cell r="Q28">
            <v>149.90699999999998</v>
          </cell>
        </row>
        <row r="29">
          <cell r="B29" t="str">
            <v>Внутренний рынок</v>
          </cell>
          <cell r="C29" t="str">
            <v>2000</v>
          </cell>
          <cell r="D29" t="str">
            <v>ОАО «Казахойл-Эмба»</v>
          </cell>
          <cell r="G29">
            <v>65.561000000000007</v>
          </cell>
          <cell r="H29">
            <v>73.635999999999996</v>
          </cell>
          <cell r="I29">
            <v>74.590999999999994</v>
          </cell>
          <cell r="J29">
            <v>76.194000000000003</v>
          </cell>
          <cell r="K29">
            <v>71.691999999999993</v>
          </cell>
          <cell r="L29">
            <v>74.570999999999998</v>
          </cell>
          <cell r="M29">
            <v>71.52</v>
          </cell>
          <cell r="N29">
            <v>92.224000000000004</v>
          </cell>
          <cell r="O29">
            <v>94.724999999999994</v>
          </cell>
          <cell r="P29">
            <v>82.475999999999999</v>
          </cell>
          <cell r="Q29">
            <v>76.906999999999996</v>
          </cell>
        </row>
        <row r="30">
          <cell r="B30" t="str">
            <v>Внутренний рынок</v>
          </cell>
          <cell r="C30" t="str">
            <v>2000</v>
          </cell>
          <cell r="D30" t="str">
            <v>ОАО «Узеньмунайгаз»</v>
          </cell>
          <cell r="G30">
            <v>118.77</v>
          </cell>
          <cell r="H30">
            <v>101.7</v>
          </cell>
          <cell r="I30">
            <v>127.55</v>
          </cell>
          <cell r="J30">
            <v>101.712</v>
          </cell>
          <cell r="K30">
            <v>76.209999999999994</v>
          </cell>
          <cell r="L30">
            <v>101.73</v>
          </cell>
          <cell r="M30">
            <v>110.69</v>
          </cell>
          <cell r="N30">
            <v>117.61</v>
          </cell>
          <cell r="O30">
            <v>119.63</v>
          </cell>
          <cell r="P30">
            <v>90.9</v>
          </cell>
          <cell r="Q30">
            <v>73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П "/>
      <sheetName val="Тариф"/>
      <sheetName val="БД "/>
      <sheetName val="ПР"/>
      <sheetName val="ОС"/>
      <sheetName val="Строит. КТВ"/>
      <sheetName val="Строит. СПД"/>
      <sheetName val="БПУ"/>
      <sheetName val="БМР"/>
      <sheetName val="ГПО"/>
      <sheetName val="КП"/>
      <sheetName val="Освоение кредита"/>
      <sheetName val="вознаграждение"/>
    </sheetNames>
    <sheetDataSet>
      <sheetData sheetId="0">
        <row r="9">
          <cell r="C9">
            <v>31699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&amp;"/>
      <sheetName val=" "/>
      <sheetName val="Данные"/>
      <sheetName val="с 1.1.97"/>
      <sheetName val="с 1.1.97 2"/>
      <sheetName val="Лист18"/>
      <sheetName val="Лист1"/>
      <sheetName val="Лист2"/>
      <sheetName val="Лист3"/>
      <sheetName val="с 1.12.98"/>
      <sheetName val="ОборБалФормОтч"/>
      <sheetName val="ТитулЛистОтч"/>
      <sheetName val="справка"/>
      <sheetName val="группа"/>
      <sheetName val="З"/>
      <sheetName val="Форма2"/>
      <sheetName val="Добыча нефти4"/>
      <sheetName val="поставка сравн13"/>
      <sheetName val="1 класс"/>
      <sheetName val="2 класс"/>
      <sheetName val="3 класс"/>
      <sheetName val="4 класс"/>
      <sheetName val="5 класс"/>
      <sheetName val="3310"/>
      <sheetName val="1Утв ТК  Capex 07 "/>
    </sheetNames>
    <sheetDataSet>
      <sheetData sheetId="0" refreshError="1"/>
      <sheetData sheetId="1" refreshError="1"/>
      <sheetData sheetId="2" refreshError="1">
        <row r="1">
          <cell r="A1" t="str">
            <v xml:space="preserve">Дата </v>
          </cell>
          <cell r="B1" t="str">
            <v>Курс закрытия,тенге</v>
          </cell>
          <cell r="C1" t="str">
            <v>Средневзвешенный курс</v>
          </cell>
          <cell r="D1" t="str">
            <v>Объем, тыс.единиц валюты</v>
          </cell>
          <cell r="E1" t="str">
            <v>Кол-во участ-ников</v>
          </cell>
          <cell r="F1" t="str">
            <v>Официальный курс</v>
          </cell>
        </row>
        <row r="2">
          <cell r="A2" t="str">
            <v xml:space="preserve">Дата </v>
          </cell>
          <cell r="B2" t="str">
            <v>Курс закрытия</v>
          </cell>
          <cell r="C2" t="str">
            <v>Средневзвешенный курс</v>
          </cell>
          <cell r="D2" t="str">
            <v>Объем</v>
          </cell>
          <cell r="E2" t="str">
            <v>Кол-во участ-ников</v>
          </cell>
        </row>
        <row r="3">
          <cell r="A3">
            <v>35435</v>
          </cell>
          <cell r="B3">
            <v>74.400000000000006</v>
          </cell>
          <cell r="D3">
            <v>4190</v>
          </cell>
          <cell r="E3">
            <v>23</v>
          </cell>
        </row>
        <row r="4">
          <cell r="A4">
            <v>35436</v>
          </cell>
          <cell r="B4">
            <v>74.950100000000006</v>
          </cell>
          <cell r="D4">
            <v>8965</v>
          </cell>
          <cell r="E4">
            <v>24</v>
          </cell>
        </row>
        <row r="5">
          <cell r="A5">
            <v>35437</v>
          </cell>
          <cell r="B5">
            <v>75.2</v>
          </cell>
          <cell r="D5">
            <v>15025</v>
          </cell>
          <cell r="E5">
            <v>26</v>
          </cell>
        </row>
        <row r="6">
          <cell r="A6">
            <v>35438</v>
          </cell>
          <cell r="B6">
            <v>75.2</v>
          </cell>
          <cell r="D6">
            <v>14495</v>
          </cell>
          <cell r="E6">
            <v>29</v>
          </cell>
        </row>
        <row r="7">
          <cell r="A7">
            <v>35439</v>
          </cell>
          <cell r="B7">
            <v>75.2</v>
          </cell>
          <cell r="D7">
            <v>4165</v>
          </cell>
          <cell r="E7">
            <v>22</v>
          </cell>
        </row>
        <row r="8">
          <cell r="A8">
            <v>35440</v>
          </cell>
          <cell r="B8">
            <v>75.599999999999994</v>
          </cell>
          <cell r="D8">
            <v>9665</v>
          </cell>
          <cell r="E8">
            <v>31</v>
          </cell>
        </row>
        <row r="9">
          <cell r="A9">
            <v>35443</v>
          </cell>
          <cell r="B9">
            <v>75.55</v>
          </cell>
          <cell r="D9">
            <v>11350</v>
          </cell>
          <cell r="E9">
            <v>29</v>
          </cell>
        </row>
        <row r="10">
          <cell r="A10">
            <v>35444</v>
          </cell>
          <cell r="B10">
            <v>75.55</v>
          </cell>
          <cell r="D10">
            <v>3770</v>
          </cell>
          <cell r="E10">
            <v>28</v>
          </cell>
        </row>
        <row r="11">
          <cell r="A11">
            <v>35445</v>
          </cell>
          <cell r="B11">
            <v>75.478999999999999</v>
          </cell>
          <cell r="D11">
            <v>4015</v>
          </cell>
          <cell r="E11">
            <v>28</v>
          </cell>
        </row>
        <row r="12">
          <cell r="A12">
            <v>35446</v>
          </cell>
          <cell r="B12">
            <v>75.63</v>
          </cell>
          <cell r="D12">
            <v>8660</v>
          </cell>
          <cell r="E12">
            <v>27</v>
          </cell>
        </row>
        <row r="13">
          <cell r="A13">
            <v>35447</v>
          </cell>
          <cell r="B13">
            <v>75.650000000000006</v>
          </cell>
          <cell r="D13">
            <v>6390</v>
          </cell>
          <cell r="E13">
            <v>28</v>
          </cell>
        </row>
        <row r="14">
          <cell r="A14">
            <v>35450</v>
          </cell>
          <cell r="B14">
            <v>75.75</v>
          </cell>
          <cell r="D14">
            <v>9725</v>
          </cell>
          <cell r="E14">
            <v>29</v>
          </cell>
        </row>
        <row r="15">
          <cell r="A15">
            <v>35451</v>
          </cell>
          <cell r="B15">
            <v>75.8</v>
          </cell>
          <cell r="D15">
            <v>7745</v>
          </cell>
          <cell r="E15">
            <v>27</v>
          </cell>
        </row>
        <row r="16">
          <cell r="A16">
            <v>35452</v>
          </cell>
          <cell r="B16">
            <v>75.760000000000005</v>
          </cell>
          <cell r="D16">
            <v>2455</v>
          </cell>
          <cell r="E16">
            <v>26</v>
          </cell>
        </row>
        <row r="17">
          <cell r="A17">
            <v>35453</v>
          </cell>
          <cell r="B17">
            <v>75.799899999999994</v>
          </cell>
          <cell r="D17">
            <v>6765</v>
          </cell>
          <cell r="E17">
            <v>28</v>
          </cell>
        </row>
        <row r="18">
          <cell r="A18">
            <v>35454</v>
          </cell>
          <cell r="B18">
            <v>75.6511</v>
          </cell>
          <cell r="D18">
            <v>4270</v>
          </cell>
          <cell r="E18">
            <v>27</v>
          </cell>
        </row>
        <row r="19">
          <cell r="A19">
            <v>35457</v>
          </cell>
          <cell r="B19">
            <v>75.8</v>
          </cell>
          <cell r="D19">
            <v>9775</v>
          </cell>
          <cell r="E19">
            <v>25</v>
          </cell>
        </row>
        <row r="20">
          <cell r="A20">
            <v>35458</v>
          </cell>
          <cell r="B20">
            <v>75.8</v>
          </cell>
          <cell r="D20">
            <v>6855</v>
          </cell>
          <cell r="E20">
            <v>26</v>
          </cell>
        </row>
        <row r="21">
          <cell r="A21">
            <v>35459</v>
          </cell>
          <cell r="B21">
            <v>75.5</v>
          </cell>
          <cell r="D21">
            <v>11500</v>
          </cell>
          <cell r="E21">
            <v>24</v>
          </cell>
        </row>
        <row r="22">
          <cell r="A22">
            <v>35460</v>
          </cell>
          <cell r="B22">
            <v>75.799899999999994</v>
          </cell>
          <cell r="D22">
            <v>3705</v>
          </cell>
          <cell r="E22">
            <v>26</v>
          </cell>
        </row>
        <row r="23">
          <cell r="A23">
            <v>35461</v>
          </cell>
          <cell r="B23">
            <v>75.8</v>
          </cell>
          <cell r="D23">
            <v>5135</v>
          </cell>
          <cell r="E23">
            <v>30</v>
          </cell>
        </row>
        <row r="24">
          <cell r="A24">
            <v>35464</v>
          </cell>
          <cell r="B24">
            <v>75.8</v>
          </cell>
          <cell r="D24">
            <v>5305</v>
          </cell>
          <cell r="E24">
            <v>29</v>
          </cell>
        </row>
        <row r="25">
          <cell r="A25">
            <v>35465</v>
          </cell>
          <cell r="B25">
            <v>75.843999999999994</v>
          </cell>
          <cell r="D25">
            <v>3265</v>
          </cell>
          <cell r="E25">
            <v>28</v>
          </cell>
        </row>
        <row r="26">
          <cell r="A26">
            <v>35466</v>
          </cell>
          <cell r="B26">
            <v>75.8</v>
          </cell>
          <cell r="D26">
            <v>4665</v>
          </cell>
          <cell r="E26">
            <v>27</v>
          </cell>
        </row>
        <row r="27">
          <cell r="A27">
            <v>35467</v>
          </cell>
          <cell r="B27">
            <v>75.89</v>
          </cell>
          <cell r="D27">
            <v>2390</v>
          </cell>
          <cell r="E27">
            <v>26</v>
          </cell>
        </row>
        <row r="28">
          <cell r="A28">
            <v>35468</v>
          </cell>
          <cell r="B28">
            <v>75.95</v>
          </cell>
          <cell r="D28">
            <v>6695</v>
          </cell>
          <cell r="E28">
            <v>28</v>
          </cell>
        </row>
        <row r="29">
          <cell r="A29">
            <v>35471</v>
          </cell>
          <cell r="B29">
            <v>75.999899999999997</v>
          </cell>
          <cell r="D29">
            <v>5750</v>
          </cell>
          <cell r="E29">
            <v>22</v>
          </cell>
        </row>
        <row r="30">
          <cell r="A30">
            <v>35472</v>
          </cell>
          <cell r="B30">
            <v>75.849999999999994</v>
          </cell>
          <cell r="D30">
            <v>5250</v>
          </cell>
          <cell r="E30">
            <v>25</v>
          </cell>
        </row>
        <row r="31">
          <cell r="A31">
            <v>35473</v>
          </cell>
          <cell r="B31">
            <v>75.6999</v>
          </cell>
          <cell r="D31">
            <v>3820</v>
          </cell>
          <cell r="E31">
            <v>21</v>
          </cell>
        </row>
        <row r="32">
          <cell r="A32">
            <v>35474</v>
          </cell>
          <cell r="B32">
            <v>75.64</v>
          </cell>
          <cell r="D32">
            <v>10000</v>
          </cell>
          <cell r="E32">
            <v>24</v>
          </cell>
        </row>
        <row r="33">
          <cell r="A33">
            <v>35475</v>
          </cell>
          <cell r="B33">
            <v>75.5</v>
          </cell>
          <cell r="D33">
            <v>9605</v>
          </cell>
          <cell r="E33">
            <v>21</v>
          </cell>
        </row>
        <row r="34">
          <cell r="A34">
            <v>35478</v>
          </cell>
          <cell r="B34">
            <v>75.650000000000006</v>
          </cell>
          <cell r="D34">
            <v>2420</v>
          </cell>
          <cell r="E34">
            <v>21</v>
          </cell>
        </row>
        <row r="35">
          <cell r="A35">
            <v>35479</v>
          </cell>
          <cell r="B35">
            <v>75.55</v>
          </cell>
          <cell r="D35">
            <v>5800</v>
          </cell>
          <cell r="E35">
            <v>23</v>
          </cell>
        </row>
        <row r="36">
          <cell r="A36">
            <v>35480</v>
          </cell>
          <cell r="B36">
            <v>75.319999999999993</v>
          </cell>
          <cell r="D36">
            <v>10835</v>
          </cell>
          <cell r="E36">
            <v>23</v>
          </cell>
        </row>
        <row r="37">
          <cell r="A37">
            <v>35481</v>
          </cell>
          <cell r="B37">
            <v>75.150000000000006</v>
          </cell>
          <cell r="D37">
            <v>16625</v>
          </cell>
          <cell r="E37">
            <v>24</v>
          </cell>
        </row>
        <row r="38">
          <cell r="A38">
            <v>35482</v>
          </cell>
          <cell r="B38">
            <v>75.5</v>
          </cell>
          <cell r="D38">
            <v>2960</v>
          </cell>
          <cell r="E38">
            <v>19</v>
          </cell>
        </row>
        <row r="39">
          <cell r="A39">
            <v>35485</v>
          </cell>
          <cell r="B39">
            <v>75.8</v>
          </cell>
          <cell r="D39">
            <v>3855</v>
          </cell>
          <cell r="E39">
            <v>22</v>
          </cell>
        </row>
        <row r="40">
          <cell r="A40">
            <v>35486</v>
          </cell>
          <cell r="B40">
            <v>75.709999999999994</v>
          </cell>
          <cell r="D40">
            <v>3220</v>
          </cell>
          <cell r="E40">
            <v>21</v>
          </cell>
        </row>
        <row r="41">
          <cell r="A41">
            <v>35487</v>
          </cell>
          <cell r="B41">
            <v>75.599999999999994</v>
          </cell>
          <cell r="D41">
            <v>3925</v>
          </cell>
          <cell r="E41">
            <v>25</v>
          </cell>
        </row>
        <row r="42">
          <cell r="A42">
            <v>35488</v>
          </cell>
          <cell r="B42">
            <v>75.599999999999994</v>
          </cell>
          <cell r="D42">
            <v>2965</v>
          </cell>
          <cell r="E42">
            <v>21</v>
          </cell>
        </row>
        <row r="43">
          <cell r="A43">
            <v>35489</v>
          </cell>
          <cell r="B43">
            <v>75.619900000000001</v>
          </cell>
          <cell r="D43">
            <v>2185</v>
          </cell>
          <cell r="E43">
            <v>24</v>
          </cell>
        </row>
        <row r="44">
          <cell r="A44">
            <v>35492</v>
          </cell>
          <cell r="B44">
            <v>75.8</v>
          </cell>
          <cell r="D44">
            <v>3410</v>
          </cell>
          <cell r="E44">
            <v>18</v>
          </cell>
        </row>
        <row r="45">
          <cell r="A45">
            <v>35493</v>
          </cell>
          <cell r="B45">
            <v>75.599999999999994</v>
          </cell>
          <cell r="D45">
            <v>3830</v>
          </cell>
          <cell r="E45">
            <v>23</v>
          </cell>
        </row>
        <row r="46">
          <cell r="A46">
            <v>35494</v>
          </cell>
          <cell r="B46">
            <v>75.540000000000006</v>
          </cell>
          <cell r="D46">
            <v>3485</v>
          </cell>
          <cell r="E46">
            <v>21</v>
          </cell>
        </row>
        <row r="47">
          <cell r="A47">
            <v>35495</v>
          </cell>
          <cell r="B47">
            <v>75.41</v>
          </cell>
          <cell r="D47">
            <v>4805</v>
          </cell>
          <cell r="E47">
            <v>19</v>
          </cell>
        </row>
        <row r="48">
          <cell r="A48">
            <v>35496</v>
          </cell>
          <cell r="B48">
            <v>75.59</v>
          </cell>
          <cell r="D48">
            <v>2510</v>
          </cell>
          <cell r="E48">
            <v>20</v>
          </cell>
        </row>
        <row r="49">
          <cell r="A49">
            <v>35499</v>
          </cell>
          <cell r="B49">
            <v>75.47</v>
          </cell>
          <cell r="D49">
            <v>5920</v>
          </cell>
          <cell r="E49">
            <v>22</v>
          </cell>
        </row>
        <row r="50">
          <cell r="A50">
            <v>35500</v>
          </cell>
          <cell r="B50">
            <v>75.540000000000006</v>
          </cell>
          <cell r="D50">
            <v>780</v>
          </cell>
          <cell r="E50">
            <v>21</v>
          </cell>
        </row>
        <row r="51">
          <cell r="A51">
            <v>35501</v>
          </cell>
          <cell r="B51">
            <v>75.38</v>
          </cell>
          <cell r="D51">
            <v>4260</v>
          </cell>
          <cell r="E51">
            <v>20</v>
          </cell>
        </row>
        <row r="52">
          <cell r="A52">
            <v>35502</v>
          </cell>
          <cell r="B52">
            <v>75.180000000000007</v>
          </cell>
          <cell r="D52">
            <v>11005</v>
          </cell>
          <cell r="E52">
            <v>21</v>
          </cell>
        </row>
        <row r="53">
          <cell r="A53">
            <v>35503</v>
          </cell>
          <cell r="B53">
            <v>75.25</v>
          </cell>
          <cell r="D53">
            <v>2305</v>
          </cell>
          <cell r="E53">
            <v>21</v>
          </cell>
        </row>
        <row r="54">
          <cell r="A54">
            <v>35506</v>
          </cell>
          <cell r="B54">
            <v>75.200100000000006</v>
          </cell>
          <cell r="D54">
            <v>5605</v>
          </cell>
          <cell r="E54">
            <v>22</v>
          </cell>
        </row>
        <row r="55">
          <cell r="A55">
            <v>35507</v>
          </cell>
          <cell r="B55">
            <v>75.200100000000006</v>
          </cell>
          <cell r="D55">
            <v>2060</v>
          </cell>
          <cell r="E55">
            <v>22</v>
          </cell>
        </row>
        <row r="56">
          <cell r="A56">
            <v>35508</v>
          </cell>
          <cell r="B56">
            <v>75.125</v>
          </cell>
          <cell r="D56">
            <v>4285</v>
          </cell>
          <cell r="E56">
            <v>24</v>
          </cell>
        </row>
        <row r="57">
          <cell r="A57">
            <v>35509</v>
          </cell>
          <cell r="B57">
            <v>74.900000000000006</v>
          </cell>
          <cell r="D57">
            <v>6300</v>
          </cell>
          <cell r="E57">
            <v>19</v>
          </cell>
        </row>
        <row r="58">
          <cell r="A58">
            <v>35510</v>
          </cell>
          <cell r="B58">
            <v>75.099999999999994</v>
          </cell>
          <cell r="D58">
            <v>4980</v>
          </cell>
          <cell r="E58">
            <v>21</v>
          </cell>
        </row>
        <row r="59">
          <cell r="A59">
            <v>35513</v>
          </cell>
          <cell r="B59">
            <v>75.45</v>
          </cell>
          <cell r="D59">
            <v>2710</v>
          </cell>
          <cell r="E59">
            <v>18</v>
          </cell>
        </row>
        <row r="60">
          <cell r="A60">
            <v>35514</v>
          </cell>
          <cell r="B60">
            <v>75.150000000000006</v>
          </cell>
          <cell r="D60">
            <v>4165</v>
          </cell>
          <cell r="E60">
            <v>22</v>
          </cell>
        </row>
        <row r="61">
          <cell r="A61">
            <v>35515</v>
          </cell>
          <cell r="B61">
            <v>74.69</v>
          </cell>
          <cell r="D61">
            <v>7580</v>
          </cell>
          <cell r="E61">
            <v>22</v>
          </cell>
        </row>
        <row r="62">
          <cell r="A62">
            <v>35516</v>
          </cell>
          <cell r="B62">
            <v>74.286000000000001</v>
          </cell>
          <cell r="D62">
            <v>9940</v>
          </cell>
          <cell r="E62">
            <v>22</v>
          </cell>
        </row>
        <row r="63">
          <cell r="A63">
            <v>35517</v>
          </cell>
          <cell r="B63">
            <v>74.7</v>
          </cell>
          <cell r="D63">
            <v>7090</v>
          </cell>
          <cell r="E63">
            <v>22</v>
          </cell>
        </row>
        <row r="64">
          <cell r="A64">
            <v>35520</v>
          </cell>
          <cell r="B64">
            <v>74.489999999999995</v>
          </cell>
          <cell r="D64">
            <v>2755</v>
          </cell>
          <cell r="E64">
            <v>22</v>
          </cell>
        </row>
        <row r="65">
          <cell r="A65">
            <v>35521</v>
          </cell>
          <cell r="B65">
            <v>74.0501</v>
          </cell>
          <cell r="D65">
            <v>5305</v>
          </cell>
          <cell r="E65">
            <v>23</v>
          </cell>
        </row>
        <row r="66">
          <cell r="A66">
            <v>35522</v>
          </cell>
          <cell r="B66">
            <v>74.28</v>
          </cell>
          <cell r="D66">
            <v>2835</v>
          </cell>
          <cell r="E66">
            <v>21</v>
          </cell>
        </row>
        <row r="67">
          <cell r="A67">
            <v>35523</v>
          </cell>
          <cell r="B67">
            <v>74.34</v>
          </cell>
          <cell r="D67">
            <v>1465</v>
          </cell>
          <cell r="E67">
            <v>22</v>
          </cell>
        </row>
        <row r="68">
          <cell r="A68">
            <v>35524</v>
          </cell>
          <cell r="B68">
            <v>75</v>
          </cell>
          <cell r="D68">
            <v>7190</v>
          </cell>
          <cell r="E68">
            <v>22</v>
          </cell>
        </row>
        <row r="69">
          <cell r="A69">
            <v>35527</v>
          </cell>
          <cell r="B69">
            <v>75.3</v>
          </cell>
          <cell r="D69">
            <v>7870</v>
          </cell>
          <cell r="E69">
            <v>19</v>
          </cell>
        </row>
        <row r="70">
          <cell r="A70">
            <v>35528</v>
          </cell>
          <cell r="B70">
            <v>75.349999999999994</v>
          </cell>
          <cell r="D70">
            <v>4150</v>
          </cell>
          <cell r="E70">
            <v>22</v>
          </cell>
        </row>
        <row r="71">
          <cell r="A71">
            <v>35529</v>
          </cell>
          <cell r="B71">
            <v>75</v>
          </cell>
          <cell r="D71">
            <v>6400</v>
          </cell>
          <cell r="E71">
            <v>23</v>
          </cell>
        </row>
        <row r="72">
          <cell r="A72">
            <v>35530</v>
          </cell>
          <cell r="B72">
            <v>75.5</v>
          </cell>
          <cell r="D72">
            <v>3640</v>
          </cell>
          <cell r="E72">
            <v>24</v>
          </cell>
        </row>
        <row r="73">
          <cell r="A73">
            <v>35531</v>
          </cell>
          <cell r="B73">
            <v>75.6999</v>
          </cell>
          <cell r="D73">
            <v>4530</v>
          </cell>
          <cell r="E73">
            <v>24</v>
          </cell>
        </row>
        <row r="74">
          <cell r="A74">
            <v>35534</v>
          </cell>
          <cell r="B74">
            <v>75.399799999999999</v>
          </cell>
          <cell r="D74">
            <v>4775</v>
          </cell>
          <cell r="E74">
            <v>22</v>
          </cell>
        </row>
        <row r="75">
          <cell r="A75">
            <v>35535</v>
          </cell>
          <cell r="B75">
            <v>74.89</v>
          </cell>
          <cell r="D75">
            <v>6660</v>
          </cell>
          <cell r="E75">
            <v>19</v>
          </cell>
        </row>
        <row r="76">
          <cell r="A76">
            <v>35536</v>
          </cell>
          <cell r="B76">
            <v>74.69</v>
          </cell>
          <cell r="D76">
            <v>4345</v>
          </cell>
          <cell r="E76">
            <v>18</v>
          </cell>
        </row>
        <row r="77">
          <cell r="A77">
            <v>35537</v>
          </cell>
          <cell r="B77">
            <v>75.385000000000005</v>
          </cell>
          <cell r="D77">
            <v>2350</v>
          </cell>
          <cell r="E77">
            <v>21</v>
          </cell>
        </row>
        <row r="78">
          <cell r="A78">
            <v>35538</v>
          </cell>
          <cell r="B78">
            <v>75.7</v>
          </cell>
          <cell r="D78">
            <v>7605</v>
          </cell>
          <cell r="E78">
            <v>23</v>
          </cell>
        </row>
        <row r="79">
          <cell r="A79">
            <v>35541</v>
          </cell>
          <cell r="B79">
            <v>74.95</v>
          </cell>
          <cell r="D79">
            <v>7010</v>
          </cell>
          <cell r="E79">
            <v>22</v>
          </cell>
        </row>
        <row r="80">
          <cell r="A80">
            <v>35542</v>
          </cell>
          <cell r="B80">
            <v>74.67</v>
          </cell>
          <cell r="D80">
            <v>3795</v>
          </cell>
          <cell r="E80">
            <v>23</v>
          </cell>
        </row>
        <row r="81">
          <cell r="A81">
            <v>35543</v>
          </cell>
          <cell r="B81">
            <v>75.010000000000005</v>
          </cell>
          <cell r="D81">
            <v>6210</v>
          </cell>
          <cell r="E81">
            <v>24</v>
          </cell>
        </row>
        <row r="82">
          <cell r="A82">
            <v>35544</v>
          </cell>
          <cell r="B82">
            <v>75.4499</v>
          </cell>
          <cell r="D82">
            <v>2760</v>
          </cell>
          <cell r="E82">
            <v>21</v>
          </cell>
        </row>
        <row r="83">
          <cell r="A83">
            <v>35545</v>
          </cell>
          <cell r="B83">
            <v>75.2</v>
          </cell>
          <cell r="D83">
            <v>3900</v>
          </cell>
          <cell r="E83">
            <v>24</v>
          </cell>
        </row>
        <row r="84">
          <cell r="A84">
            <v>35548</v>
          </cell>
          <cell r="B84">
            <v>74.48</v>
          </cell>
          <cell r="D84">
            <v>6375</v>
          </cell>
          <cell r="E84">
            <v>23</v>
          </cell>
        </row>
        <row r="85">
          <cell r="A85">
            <v>35549</v>
          </cell>
          <cell r="B85">
            <v>75.12</v>
          </cell>
          <cell r="D85">
            <v>1980</v>
          </cell>
          <cell r="E85">
            <v>23</v>
          </cell>
        </row>
        <row r="86">
          <cell r="A86">
            <v>35550</v>
          </cell>
          <cell r="B86">
            <v>75.459999999999994</v>
          </cell>
          <cell r="D86">
            <v>2450</v>
          </cell>
          <cell r="E86">
            <v>19</v>
          </cell>
        </row>
        <row r="87">
          <cell r="A87">
            <v>35554</v>
          </cell>
          <cell r="B87">
            <v>74.739999999999995</v>
          </cell>
          <cell r="D87">
            <v>5095</v>
          </cell>
          <cell r="E87">
            <v>23</v>
          </cell>
        </row>
        <row r="88">
          <cell r="A88">
            <v>35555</v>
          </cell>
          <cell r="B88">
            <v>75.19</v>
          </cell>
          <cell r="D88">
            <v>3240</v>
          </cell>
          <cell r="E88">
            <v>23</v>
          </cell>
        </row>
        <row r="89">
          <cell r="A89">
            <v>35556</v>
          </cell>
          <cell r="B89">
            <v>75.430000000000007</v>
          </cell>
          <cell r="D89">
            <v>1350</v>
          </cell>
          <cell r="E89">
            <v>22</v>
          </cell>
        </row>
        <row r="90">
          <cell r="A90">
            <v>35557</v>
          </cell>
          <cell r="B90">
            <v>75.289000000000001</v>
          </cell>
          <cell r="D90">
            <v>5180</v>
          </cell>
          <cell r="E90">
            <v>26</v>
          </cell>
        </row>
        <row r="91">
          <cell r="A91">
            <v>35558</v>
          </cell>
          <cell r="B91">
            <v>75.599999999999994</v>
          </cell>
          <cell r="D91">
            <v>5275</v>
          </cell>
          <cell r="E91">
            <v>24</v>
          </cell>
        </row>
        <row r="92">
          <cell r="A92">
            <v>35562</v>
          </cell>
          <cell r="B92">
            <v>75.6999</v>
          </cell>
          <cell r="D92">
            <v>2075</v>
          </cell>
          <cell r="E92">
            <v>21</v>
          </cell>
        </row>
        <row r="93">
          <cell r="A93">
            <v>35563</v>
          </cell>
          <cell r="B93">
            <v>75.5</v>
          </cell>
          <cell r="D93">
            <v>3245</v>
          </cell>
          <cell r="E93">
            <v>23</v>
          </cell>
        </row>
        <row r="94">
          <cell r="A94">
            <v>35564</v>
          </cell>
          <cell r="B94">
            <v>75.69</v>
          </cell>
          <cell r="D94">
            <v>4185</v>
          </cell>
          <cell r="E94">
            <v>19</v>
          </cell>
        </row>
        <row r="95">
          <cell r="A95">
            <v>35565</v>
          </cell>
          <cell r="B95">
            <v>75.7</v>
          </cell>
          <cell r="D95">
            <v>9495</v>
          </cell>
          <cell r="E95">
            <v>24</v>
          </cell>
        </row>
        <row r="96">
          <cell r="A96">
            <v>35566</v>
          </cell>
          <cell r="B96">
            <v>75.7</v>
          </cell>
          <cell r="D96">
            <v>6990</v>
          </cell>
          <cell r="E96">
            <v>24</v>
          </cell>
        </row>
        <row r="97">
          <cell r="A97">
            <v>35569</v>
          </cell>
          <cell r="B97">
            <v>75.8</v>
          </cell>
          <cell r="D97">
            <v>4400</v>
          </cell>
          <cell r="E97">
            <v>21</v>
          </cell>
        </row>
        <row r="98">
          <cell r="A98">
            <v>35570</v>
          </cell>
          <cell r="B98">
            <v>75.799899999999994</v>
          </cell>
          <cell r="D98">
            <v>1620</v>
          </cell>
          <cell r="E98">
            <v>22</v>
          </cell>
        </row>
        <row r="99">
          <cell r="A99">
            <v>35571</v>
          </cell>
          <cell r="B99">
            <v>75.790000000000006</v>
          </cell>
          <cell r="D99">
            <v>705</v>
          </cell>
          <cell r="E99">
            <v>20</v>
          </cell>
        </row>
        <row r="100">
          <cell r="A100">
            <v>35572</v>
          </cell>
          <cell r="B100">
            <v>75.5</v>
          </cell>
          <cell r="D100">
            <v>6020</v>
          </cell>
          <cell r="E100">
            <v>22</v>
          </cell>
        </row>
        <row r="101">
          <cell r="A101">
            <v>35573</v>
          </cell>
          <cell r="B101">
            <v>75.66</v>
          </cell>
          <cell r="D101">
            <v>3520</v>
          </cell>
          <cell r="E101">
            <v>23</v>
          </cell>
        </row>
        <row r="102">
          <cell r="A102">
            <v>35576</v>
          </cell>
          <cell r="B102">
            <v>75.010000000000005</v>
          </cell>
          <cell r="D102">
            <v>4785</v>
          </cell>
          <cell r="E102">
            <v>21</v>
          </cell>
        </row>
        <row r="103">
          <cell r="A103">
            <v>35577</v>
          </cell>
          <cell r="B103">
            <v>75.350099999999998</v>
          </cell>
          <cell r="D103">
            <v>4110</v>
          </cell>
          <cell r="E103">
            <v>23</v>
          </cell>
        </row>
        <row r="104">
          <cell r="A104">
            <v>35578</v>
          </cell>
          <cell r="B104">
            <v>75.400000000000006</v>
          </cell>
          <cell r="D104">
            <v>1280</v>
          </cell>
          <cell r="E104">
            <v>21</v>
          </cell>
        </row>
        <row r="105">
          <cell r="A105">
            <v>35579</v>
          </cell>
          <cell r="B105">
            <v>75.7</v>
          </cell>
          <cell r="D105">
            <v>3975</v>
          </cell>
          <cell r="E105">
            <v>26</v>
          </cell>
        </row>
        <row r="106">
          <cell r="A106">
            <v>35580</v>
          </cell>
          <cell r="B106">
            <v>75.48</v>
          </cell>
          <cell r="D106">
            <v>4325</v>
          </cell>
          <cell r="E106">
            <v>25</v>
          </cell>
        </row>
        <row r="107">
          <cell r="A107">
            <v>35583</v>
          </cell>
          <cell r="B107">
            <v>75.56</v>
          </cell>
          <cell r="D107">
            <v>625</v>
          </cell>
          <cell r="E107">
            <v>23</v>
          </cell>
        </row>
        <row r="108">
          <cell r="A108">
            <v>35584</v>
          </cell>
          <cell r="B108">
            <v>75.5</v>
          </cell>
          <cell r="D108">
            <v>4280</v>
          </cell>
          <cell r="E108">
            <v>24</v>
          </cell>
        </row>
        <row r="109">
          <cell r="A109">
            <v>35585</v>
          </cell>
          <cell r="B109">
            <v>75.650000000000006</v>
          </cell>
          <cell r="D109">
            <v>1835</v>
          </cell>
          <cell r="E109">
            <v>23</v>
          </cell>
        </row>
        <row r="110">
          <cell r="A110">
            <v>35586</v>
          </cell>
          <cell r="B110">
            <v>75.5</v>
          </cell>
          <cell r="D110">
            <v>2035</v>
          </cell>
          <cell r="E110">
            <v>26</v>
          </cell>
        </row>
        <row r="111">
          <cell r="A111">
            <v>35587</v>
          </cell>
          <cell r="B111">
            <v>75.66</v>
          </cell>
          <cell r="D111">
            <v>2400</v>
          </cell>
          <cell r="E111">
            <v>24</v>
          </cell>
        </row>
        <row r="112">
          <cell r="A112">
            <v>35590</v>
          </cell>
          <cell r="B112">
            <v>75.539900000000003</v>
          </cell>
          <cell r="D112">
            <v>2685</v>
          </cell>
          <cell r="E112">
            <v>23</v>
          </cell>
        </row>
        <row r="113">
          <cell r="A113">
            <v>35591</v>
          </cell>
          <cell r="B113">
            <v>75.53</v>
          </cell>
          <cell r="D113">
            <v>3880</v>
          </cell>
          <cell r="E113">
            <v>23</v>
          </cell>
        </row>
        <row r="114">
          <cell r="A114">
            <v>35592</v>
          </cell>
          <cell r="B114">
            <v>75.599999999999994</v>
          </cell>
          <cell r="D114">
            <v>1865</v>
          </cell>
          <cell r="E114">
            <v>25</v>
          </cell>
        </row>
        <row r="115">
          <cell r="A115">
            <v>35593</v>
          </cell>
          <cell r="B115">
            <v>75.537999999999997</v>
          </cell>
          <cell r="D115">
            <v>2465</v>
          </cell>
          <cell r="E115">
            <v>24</v>
          </cell>
        </row>
        <row r="116">
          <cell r="A116">
            <v>35594</v>
          </cell>
          <cell r="B116">
            <v>75.499899999999997</v>
          </cell>
          <cell r="D116">
            <v>3625</v>
          </cell>
          <cell r="E116">
            <v>24</v>
          </cell>
        </row>
        <row r="117">
          <cell r="A117">
            <v>35597</v>
          </cell>
          <cell r="B117">
            <v>75.45</v>
          </cell>
          <cell r="D117">
            <v>4550</v>
          </cell>
          <cell r="E117">
            <v>25</v>
          </cell>
        </row>
        <row r="118">
          <cell r="A118">
            <v>35598</v>
          </cell>
          <cell r="B118">
            <v>75.45</v>
          </cell>
          <cell r="D118">
            <v>790</v>
          </cell>
          <cell r="E118">
            <v>24</v>
          </cell>
        </row>
        <row r="119">
          <cell r="A119">
            <v>35599</v>
          </cell>
          <cell r="B119">
            <v>75.47</v>
          </cell>
          <cell r="D119">
            <v>2135</v>
          </cell>
          <cell r="E119">
            <v>22</v>
          </cell>
        </row>
        <row r="120">
          <cell r="A120">
            <v>35600</v>
          </cell>
          <cell r="B120">
            <v>75.440600000000003</v>
          </cell>
          <cell r="D120">
            <v>2975</v>
          </cell>
          <cell r="E120">
            <v>24</v>
          </cell>
        </row>
        <row r="121">
          <cell r="A121">
            <v>35601</v>
          </cell>
          <cell r="B121">
            <v>75.53</v>
          </cell>
          <cell r="D121">
            <v>230</v>
          </cell>
          <cell r="E121">
            <v>24</v>
          </cell>
        </row>
        <row r="122">
          <cell r="A122">
            <v>35604</v>
          </cell>
          <cell r="B122">
            <v>75.400099999999995</v>
          </cell>
          <cell r="D122">
            <v>855</v>
          </cell>
          <cell r="E122">
            <v>22</v>
          </cell>
        </row>
        <row r="123">
          <cell r="A123">
            <v>35605</v>
          </cell>
          <cell r="B123">
            <v>75.494900000000001</v>
          </cell>
          <cell r="D123">
            <v>1220</v>
          </cell>
          <cell r="E123">
            <v>24</v>
          </cell>
        </row>
        <row r="124">
          <cell r="A124">
            <v>35606</v>
          </cell>
          <cell r="B124">
            <v>75.42</v>
          </cell>
          <cell r="D124">
            <v>1150</v>
          </cell>
          <cell r="E124">
            <v>22</v>
          </cell>
        </row>
        <row r="125">
          <cell r="A125">
            <v>35607</v>
          </cell>
          <cell r="B125">
            <v>75.34</v>
          </cell>
          <cell r="D125">
            <v>3965</v>
          </cell>
          <cell r="E125">
            <v>24</v>
          </cell>
        </row>
        <row r="126">
          <cell r="A126">
            <v>35608</v>
          </cell>
          <cell r="B126">
            <v>75.465000000000003</v>
          </cell>
          <cell r="D126">
            <v>6300</v>
          </cell>
          <cell r="E126">
            <v>23</v>
          </cell>
        </row>
        <row r="127">
          <cell r="A127">
            <v>35611</v>
          </cell>
          <cell r="B127">
            <v>75.575000000000003</v>
          </cell>
          <cell r="D127">
            <v>970</v>
          </cell>
          <cell r="E127">
            <v>25</v>
          </cell>
        </row>
        <row r="128">
          <cell r="A128">
            <v>35612</v>
          </cell>
          <cell r="B128">
            <v>75.703999999999994</v>
          </cell>
          <cell r="D128">
            <v>2160</v>
          </cell>
          <cell r="E128">
            <v>25</v>
          </cell>
        </row>
        <row r="129">
          <cell r="A129">
            <v>35613</v>
          </cell>
          <cell r="B129">
            <v>75.8</v>
          </cell>
          <cell r="D129">
            <v>5905</v>
          </cell>
          <cell r="E129">
            <v>24</v>
          </cell>
        </row>
        <row r="130">
          <cell r="A130">
            <v>35614</v>
          </cell>
          <cell r="B130">
            <v>75.849999999999994</v>
          </cell>
          <cell r="D130">
            <v>3095</v>
          </cell>
          <cell r="E130">
            <v>21</v>
          </cell>
        </row>
        <row r="131">
          <cell r="A131">
            <v>35615</v>
          </cell>
          <cell r="B131">
            <v>75.83</v>
          </cell>
          <cell r="D131">
            <v>6075</v>
          </cell>
          <cell r="E131">
            <v>24</v>
          </cell>
        </row>
        <row r="132">
          <cell r="A132">
            <v>35618</v>
          </cell>
          <cell r="B132">
            <v>75.849999999999994</v>
          </cell>
          <cell r="D132">
            <v>5355</v>
          </cell>
          <cell r="E132">
            <v>24</v>
          </cell>
        </row>
        <row r="133">
          <cell r="A133">
            <v>35619</v>
          </cell>
          <cell r="B133">
            <v>75.599999999999994</v>
          </cell>
          <cell r="D133">
            <v>6915</v>
          </cell>
          <cell r="E133">
            <v>21</v>
          </cell>
        </row>
        <row r="134">
          <cell r="A134">
            <v>35620</v>
          </cell>
          <cell r="B134">
            <v>75.569999999999993</v>
          </cell>
          <cell r="D134">
            <v>3120</v>
          </cell>
          <cell r="E134">
            <v>23</v>
          </cell>
        </row>
        <row r="135">
          <cell r="A135">
            <v>35621</v>
          </cell>
          <cell r="B135">
            <v>75.36</v>
          </cell>
          <cell r="D135">
            <v>4885</v>
          </cell>
          <cell r="E135">
            <v>24</v>
          </cell>
        </row>
        <row r="136">
          <cell r="A136">
            <v>35622</v>
          </cell>
          <cell r="B136">
            <v>75.36</v>
          </cell>
          <cell r="D136">
            <v>2735</v>
          </cell>
          <cell r="E136">
            <v>23</v>
          </cell>
        </row>
        <row r="137">
          <cell r="A137">
            <v>35625</v>
          </cell>
          <cell r="B137">
            <v>75.260000000000005</v>
          </cell>
          <cell r="D137">
            <v>4015</v>
          </cell>
          <cell r="E137">
            <v>24</v>
          </cell>
        </row>
        <row r="138">
          <cell r="A138">
            <v>35626</v>
          </cell>
          <cell r="B138">
            <v>75.200500000000005</v>
          </cell>
          <cell r="D138">
            <v>2450</v>
          </cell>
          <cell r="E138">
            <v>26</v>
          </cell>
        </row>
        <row r="139">
          <cell r="A139">
            <v>35627</v>
          </cell>
          <cell r="B139">
            <v>75.1999</v>
          </cell>
          <cell r="D139">
            <v>4455</v>
          </cell>
          <cell r="E139">
            <v>20</v>
          </cell>
        </row>
        <row r="140">
          <cell r="A140">
            <v>35628</v>
          </cell>
          <cell r="B140">
            <v>75.150000000000006</v>
          </cell>
          <cell r="D140">
            <v>7295</v>
          </cell>
          <cell r="E140">
            <v>24</v>
          </cell>
        </row>
        <row r="141">
          <cell r="A141">
            <v>35629</v>
          </cell>
          <cell r="B141">
            <v>75.5</v>
          </cell>
          <cell r="D141">
            <v>1415</v>
          </cell>
          <cell r="E141">
            <v>23</v>
          </cell>
        </row>
        <row r="142">
          <cell r="A142">
            <v>35632</v>
          </cell>
          <cell r="B142">
            <v>75.447999999999993</v>
          </cell>
          <cell r="D142">
            <v>2175</v>
          </cell>
          <cell r="E142">
            <v>25</v>
          </cell>
        </row>
        <row r="143">
          <cell r="A143">
            <v>35633</v>
          </cell>
          <cell r="B143">
            <v>75.5899</v>
          </cell>
          <cell r="D143">
            <v>2115</v>
          </cell>
          <cell r="E143">
            <v>23</v>
          </cell>
        </row>
        <row r="144">
          <cell r="A144">
            <v>35634</v>
          </cell>
          <cell r="B144">
            <v>75.799899999999994</v>
          </cell>
          <cell r="D144">
            <v>5620</v>
          </cell>
          <cell r="E144">
            <v>23</v>
          </cell>
        </row>
        <row r="145">
          <cell r="A145">
            <v>35635</v>
          </cell>
          <cell r="B145">
            <v>75.739999999999995</v>
          </cell>
          <cell r="D145">
            <v>1700</v>
          </cell>
          <cell r="E145">
            <v>24</v>
          </cell>
        </row>
        <row r="146">
          <cell r="A146">
            <v>35636</v>
          </cell>
          <cell r="B146">
            <v>75.784899999999993</v>
          </cell>
          <cell r="D146">
            <v>1710</v>
          </cell>
          <cell r="E146">
            <v>24</v>
          </cell>
        </row>
        <row r="147">
          <cell r="A147">
            <v>35639</v>
          </cell>
          <cell r="B147">
            <v>75.8</v>
          </cell>
          <cell r="D147">
            <v>2555</v>
          </cell>
          <cell r="E147">
            <v>21</v>
          </cell>
        </row>
        <row r="148">
          <cell r="A148">
            <v>35640</v>
          </cell>
          <cell r="B148">
            <v>75.8</v>
          </cell>
          <cell r="D148">
            <v>3840</v>
          </cell>
          <cell r="E148">
            <v>20</v>
          </cell>
        </row>
        <row r="149">
          <cell r="A149">
            <v>35641</v>
          </cell>
          <cell r="B149">
            <v>75.760000000000005</v>
          </cell>
          <cell r="D149">
            <v>2865</v>
          </cell>
          <cell r="E149">
            <v>19</v>
          </cell>
        </row>
        <row r="150">
          <cell r="A150">
            <v>35642</v>
          </cell>
          <cell r="B150">
            <v>75.775000000000006</v>
          </cell>
          <cell r="D150">
            <v>1140</v>
          </cell>
          <cell r="E150">
            <v>21</v>
          </cell>
        </row>
        <row r="151">
          <cell r="A151">
            <v>35643</v>
          </cell>
          <cell r="B151">
            <v>75.8</v>
          </cell>
          <cell r="D151">
            <v>1495</v>
          </cell>
          <cell r="E151">
            <v>21</v>
          </cell>
        </row>
        <row r="152">
          <cell r="A152">
            <v>35646</v>
          </cell>
          <cell r="B152">
            <v>75.8</v>
          </cell>
          <cell r="D152">
            <v>685</v>
          </cell>
          <cell r="E152">
            <v>18</v>
          </cell>
        </row>
        <row r="153">
          <cell r="A153">
            <v>35647</v>
          </cell>
          <cell r="B153">
            <v>75.8</v>
          </cell>
          <cell r="D153">
            <v>2080</v>
          </cell>
          <cell r="E153">
            <v>19</v>
          </cell>
        </row>
        <row r="154">
          <cell r="A154">
            <v>35648</v>
          </cell>
          <cell r="B154">
            <v>75.798000000000002</v>
          </cell>
          <cell r="D154">
            <v>1095</v>
          </cell>
          <cell r="E154">
            <v>21</v>
          </cell>
        </row>
        <row r="155">
          <cell r="A155">
            <v>35649</v>
          </cell>
          <cell r="B155">
            <v>75.778000000000006</v>
          </cell>
          <cell r="D155">
            <v>1715</v>
          </cell>
          <cell r="E155">
            <v>19</v>
          </cell>
        </row>
        <row r="156">
          <cell r="A156">
            <v>35650</v>
          </cell>
          <cell r="B156">
            <v>75.799899999999994</v>
          </cell>
          <cell r="D156">
            <v>2030</v>
          </cell>
          <cell r="E156">
            <v>22</v>
          </cell>
        </row>
        <row r="157">
          <cell r="A157">
            <v>35653</v>
          </cell>
          <cell r="B157">
            <v>75.73</v>
          </cell>
          <cell r="D157">
            <v>3715</v>
          </cell>
          <cell r="E157">
            <v>23</v>
          </cell>
        </row>
        <row r="158">
          <cell r="A158">
            <v>35654</v>
          </cell>
          <cell r="B158">
            <v>75.8</v>
          </cell>
          <cell r="D158">
            <v>1840</v>
          </cell>
          <cell r="E158">
            <v>21</v>
          </cell>
        </row>
        <row r="159">
          <cell r="A159">
            <v>35655</v>
          </cell>
          <cell r="B159">
            <v>75.799000000000007</v>
          </cell>
          <cell r="D159">
            <v>2750</v>
          </cell>
          <cell r="E159">
            <v>21</v>
          </cell>
        </row>
        <row r="160">
          <cell r="A160">
            <v>35656</v>
          </cell>
          <cell r="B160">
            <v>75.73</v>
          </cell>
          <cell r="D160">
            <v>4185</v>
          </cell>
          <cell r="E160">
            <v>24</v>
          </cell>
        </row>
        <row r="161">
          <cell r="A161">
            <v>35657</v>
          </cell>
          <cell r="B161">
            <v>75.8</v>
          </cell>
          <cell r="D161">
            <v>4410</v>
          </cell>
          <cell r="E161">
            <v>16</v>
          </cell>
        </row>
        <row r="162">
          <cell r="A162">
            <v>35660</v>
          </cell>
          <cell r="B162">
            <v>75.8</v>
          </cell>
          <cell r="D162">
            <v>3020</v>
          </cell>
          <cell r="E162">
            <v>19</v>
          </cell>
        </row>
        <row r="163">
          <cell r="A163">
            <v>35661</v>
          </cell>
          <cell r="B163">
            <v>75.8</v>
          </cell>
          <cell r="D163">
            <v>2190</v>
          </cell>
          <cell r="E163">
            <v>18</v>
          </cell>
        </row>
        <row r="164">
          <cell r="A164">
            <v>35662</v>
          </cell>
          <cell r="B164">
            <v>75.759</v>
          </cell>
          <cell r="D164">
            <v>4315</v>
          </cell>
          <cell r="E164">
            <v>25</v>
          </cell>
        </row>
        <row r="165">
          <cell r="A165">
            <v>35663</v>
          </cell>
          <cell r="B165">
            <v>75.790000000000006</v>
          </cell>
          <cell r="D165">
            <v>620</v>
          </cell>
          <cell r="E165">
            <v>19</v>
          </cell>
        </row>
        <row r="166">
          <cell r="A166">
            <v>35664</v>
          </cell>
          <cell r="B166">
            <v>75.8</v>
          </cell>
          <cell r="D166">
            <v>2870</v>
          </cell>
          <cell r="E166">
            <v>16</v>
          </cell>
        </row>
        <row r="167">
          <cell r="A167">
            <v>35667</v>
          </cell>
          <cell r="B167">
            <v>75.8</v>
          </cell>
          <cell r="D167">
            <v>3140</v>
          </cell>
          <cell r="E167">
            <v>19</v>
          </cell>
        </row>
        <row r="168">
          <cell r="A168">
            <v>35668</v>
          </cell>
          <cell r="B168">
            <v>75.799700000000001</v>
          </cell>
          <cell r="D168">
            <v>6935</v>
          </cell>
          <cell r="E168">
            <v>26</v>
          </cell>
        </row>
        <row r="169">
          <cell r="A169">
            <v>35669</v>
          </cell>
          <cell r="B169">
            <v>75.8</v>
          </cell>
          <cell r="D169">
            <v>6770</v>
          </cell>
          <cell r="E169">
            <v>22</v>
          </cell>
        </row>
        <row r="170">
          <cell r="A170">
            <v>35670</v>
          </cell>
          <cell r="B170">
            <v>75.8</v>
          </cell>
          <cell r="D170">
            <v>4490</v>
          </cell>
          <cell r="E170">
            <v>17</v>
          </cell>
        </row>
        <row r="171">
          <cell r="A171">
            <v>35671</v>
          </cell>
          <cell r="B171">
            <v>75.8</v>
          </cell>
          <cell r="D171">
            <v>15950</v>
          </cell>
          <cell r="E171">
            <v>21</v>
          </cell>
        </row>
        <row r="172">
          <cell r="A172">
            <v>35674</v>
          </cell>
          <cell r="B172">
            <v>75.8</v>
          </cell>
          <cell r="D172">
            <v>2020</v>
          </cell>
          <cell r="E172">
            <v>19</v>
          </cell>
        </row>
        <row r="173">
          <cell r="A173">
            <v>35675</v>
          </cell>
          <cell r="B173">
            <v>75.8</v>
          </cell>
          <cell r="D173">
            <v>10170</v>
          </cell>
          <cell r="E173">
            <v>19</v>
          </cell>
        </row>
        <row r="174">
          <cell r="A174">
            <v>35676</v>
          </cell>
          <cell r="B174">
            <v>75.8</v>
          </cell>
          <cell r="D174">
            <v>3580</v>
          </cell>
          <cell r="E174">
            <v>12</v>
          </cell>
        </row>
        <row r="175">
          <cell r="A175">
            <v>35677</v>
          </cell>
          <cell r="B175">
            <v>75.8</v>
          </cell>
          <cell r="D175">
            <v>3385</v>
          </cell>
          <cell r="E175">
            <v>20</v>
          </cell>
        </row>
        <row r="176">
          <cell r="A176">
            <v>35678</v>
          </cell>
          <cell r="B176">
            <v>75.8</v>
          </cell>
          <cell r="D176">
            <v>2890</v>
          </cell>
          <cell r="E176">
            <v>15</v>
          </cell>
        </row>
        <row r="177">
          <cell r="A177">
            <v>35681</v>
          </cell>
          <cell r="B177">
            <v>75.8</v>
          </cell>
          <cell r="D177">
            <v>1035</v>
          </cell>
          <cell r="E177">
            <v>17</v>
          </cell>
        </row>
        <row r="178">
          <cell r="A178">
            <v>35682</v>
          </cell>
          <cell r="B178">
            <v>75.73</v>
          </cell>
          <cell r="D178">
            <v>1575</v>
          </cell>
          <cell r="E178">
            <v>20</v>
          </cell>
        </row>
        <row r="179">
          <cell r="A179">
            <v>35683</v>
          </cell>
          <cell r="B179">
            <v>75.750200000000007</v>
          </cell>
          <cell r="D179">
            <v>110</v>
          </cell>
          <cell r="E179">
            <v>18</v>
          </cell>
        </row>
        <row r="180">
          <cell r="A180">
            <v>35684</v>
          </cell>
          <cell r="B180">
            <v>75.8</v>
          </cell>
          <cell r="D180">
            <v>3365</v>
          </cell>
          <cell r="E180">
            <v>17</v>
          </cell>
        </row>
        <row r="181">
          <cell r="A181">
            <v>35685</v>
          </cell>
          <cell r="B181">
            <v>75.8</v>
          </cell>
          <cell r="D181">
            <v>4245</v>
          </cell>
          <cell r="E181">
            <v>19</v>
          </cell>
        </row>
        <row r="182">
          <cell r="A182">
            <v>35688</v>
          </cell>
          <cell r="B182">
            <v>75.8</v>
          </cell>
          <cell r="D182">
            <v>4555</v>
          </cell>
          <cell r="E182">
            <v>17</v>
          </cell>
        </row>
        <row r="183">
          <cell r="A183">
            <v>35689</v>
          </cell>
          <cell r="B183">
            <v>75.8</v>
          </cell>
          <cell r="D183">
            <v>3165</v>
          </cell>
          <cell r="E183">
            <v>12</v>
          </cell>
        </row>
        <row r="184">
          <cell r="A184">
            <v>35690</v>
          </cell>
          <cell r="B184">
            <v>75.750200000000007</v>
          </cell>
          <cell r="D184">
            <v>115</v>
          </cell>
          <cell r="E184">
            <v>15</v>
          </cell>
        </row>
        <row r="185">
          <cell r="A185">
            <v>35691</v>
          </cell>
          <cell r="B185">
            <v>75.7</v>
          </cell>
          <cell r="D185">
            <v>15</v>
          </cell>
          <cell r="E185">
            <v>18</v>
          </cell>
        </row>
        <row r="186">
          <cell r="A186">
            <v>35692</v>
          </cell>
          <cell r="B186">
            <v>75.73</v>
          </cell>
          <cell r="D186">
            <v>835</v>
          </cell>
          <cell r="E186">
            <v>16</v>
          </cell>
        </row>
        <row r="187">
          <cell r="A187">
            <v>35695</v>
          </cell>
          <cell r="B187">
            <v>75.8</v>
          </cell>
          <cell r="D187">
            <v>1815</v>
          </cell>
          <cell r="E187">
            <v>16</v>
          </cell>
        </row>
        <row r="188">
          <cell r="A188">
            <v>35696</v>
          </cell>
          <cell r="B188">
            <v>75.8</v>
          </cell>
          <cell r="D188">
            <v>1585</v>
          </cell>
          <cell r="E188">
            <v>13</v>
          </cell>
        </row>
        <row r="189">
          <cell r="A189">
            <v>35697</v>
          </cell>
          <cell r="B189">
            <v>75.8</v>
          </cell>
          <cell r="D189">
            <v>405</v>
          </cell>
          <cell r="E189">
            <v>11</v>
          </cell>
        </row>
        <row r="190">
          <cell r="A190">
            <v>35698</v>
          </cell>
          <cell r="B190">
            <v>75.8</v>
          </cell>
          <cell r="D190">
            <v>2560</v>
          </cell>
          <cell r="E190">
            <v>14</v>
          </cell>
        </row>
        <row r="191">
          <cell r="A191">
            <v>35699</v>
          </cell>
          <cell r="B191">
            <v>75.799000000000007</v>
          </cell>
          <cell r="D191">
            <v>305</v>
          </cell>
          <cell r="E191">
            <v>16</v>
          </cell>
        </row>
        <row r="192">
          <cell r="A192">
            <v>35702</v>
          </cell>
          <cell r="B192">
            <v>75.5</v>
          </cell>
          <cell r="D192">
            <v>3885</v>
          </cell>
          <cell r="E192">
            <v>17</v>
          </cell>
        </row>
        <row r="193">
          <cell r="A193">
            <v>35703</v>
          </cell>
          <cell r="B193">
            <v>75.739999999999995</v>
          </cell>
          <cell r="D193">
            <v>3140</v>
          </cell>
          <cell r="E193">
            <v>19</v>
          </cell>
        </row>
        <row r="194">
          <cell r="A194">
            <v>35704</v>
          </cell>
          <cell r="B194">
            <v>75.8</v>
          </cell>
          <cell r="D194">
            <v>1010</v>
          </cell>
          <cell r="E194">
            <v>15</v>
          </cell>
        </row>
        <row r="195">
          <cell r="A195">
            <v>35705</v>
          </cell>
          <cell r="B195">
            <v>75.66</v>
          </cell>
          <cell r="D195">
            <v>1945</v>
          </cell>
          <cell r="E195">
            <v>16</v>
          </cell>
        </row>
        <row r="196">
          <cell r="A196">
            <v>35706</v>
          </cell>
          <cell r="B196">
            <v>75.8</v>
          </cell>
          <cell r="D196">
            <v>980</v>
          </cell>
          <cell r="E196">
            <v>19</v>
          </cell>
        </row>
        <row r="197">
          <cell r="A197">
            <v>35709</v>
          </cell>
          <cell r="B197">
            <v>75.8</v>
          </cell>
          <cell r="D197">
            <v>1120</v>
          </cell>
          <cell r="E197">
            <v>15</v>
          </cell>
        </row>
        <row r="198">
          <cell r="A198">
            <v>35710</v>
          </cell>
          <cell r="B198">
            <v>75.8</v>
          </cell>
          <cell r="D198">
            <v>2895</v>
          </cell>
          <cell r="E198">
            <v>16</v>
          </cell>
        </row>
        <row r="199">
          <cell r="A199">
            <v>35711</v>
          </cell>
          <cell r="B199">
            <v>75.8</v>
          </cell>
          <cell r="D199">
            <v>340</v>
          </cell>
          <cell r="E199">
            <v>14</v>
          </cell>
        </row>
        <row r="200">
          <cell r="A200">
            <v>35712</v>
          </cell>
          <cell r="B200">
            <v>75.799899999999994</v>
          </cell>
          <cell r="D200">
            <v>420</v>
          </cell>
          <cell r="E200">
            <v>18</v>
          </cell>
        </row>
        <row r="201">
          <cell r="A201">
            <v>35713</v>
          </cell>
          <cell r="B201">
            <v>75.745000000000005</v>
          </cell>
          <cell r="D201">
            <v>360</v>
          </cell>
          <cell r="E201">
            <v>17</v>
          </cell>
        </row>
        <row r="202">
          <cell r="A202">
            <v>35716</v>
          </cell>
          <cell r="B202">
            <v>75.7</v>
          </cell>
          <cell r="D202">
            <v>905</v>
          </cell>
          <cell r="E202">
            <v>17</v>
          </cell>
        </row>
        <row r="203">
          <cell r="A203">
            <v>35717</v>
          </cell>
          <cell r="B203">
            <v>75.750100000000003</v>
          </cell>
          <cell r="D203">
            <v>855</v>
          </cell>
          <cell r="E203">
            <v>14</v>
          </cell>
        </row>
        <row r="204">
          <cell r="A204">
            <v>35718</v>
          </cell>
          <cell r="B204">
            <v>75.795000000000002</v>
          </cell>
          <cell r="D204">
            <v>305</v>
          </cell>
          <cell r="E204">
            <v>16</v>
          </cell>
        </row>
        <row r="205">
          <cell r="A205">
            <v>35719</v>
          </cell>
          <cell r="B205">
            <v>75.689899999999994</v>
          </cell>
          <cell r="D205">
            <v>1545</v>
          </cell>
          <cell r="E205">
            <v>21</v>
          </cell>
        </row>
        <row r="206">
          <cell r="A206">
            <v>35720</v>
          </cell>
          <cell r="B206">
            <v>75.489999999999995</v>
          </cell>
          <cell r="D206">
            <v>1980</v>
          </cell>
          <cell r="E206">
            <v>23</v>
          </cell>
        </row>
        <row r="207">
          <cell r="A207">
            <v>35723</v>
          </cell>
          <cell r="B207">
            <v>75.599999999999994</v>
          </cell>
          <cell r="D207">
            <v>2050</v>
          </cell>
          <cell r="E207">
            <v>22</v>
          </cell>
        </row>
        <row r="208">
          <cell r="A208">
            <v>35724</v>
          </cell>
          <cell r="B208">
            <v>75.450100000000006</v>
          </cell>
          <cell r="D208">
            <v>1015</v>
          </cell>
          <cell r="E208">
            <v>21</v>
          </cell>
        </row>
        <row r="209">
          <cell r="A209">
            <v>35725</v>
          </cell>
          <cell r="B209">
            <v>75.5</v>
          </cell>
          <cell r="D209">
            <v>350</v>
          </cell>
          <cell r="E209">
            <v>21</v>
          </cell>
        </row>
        <row r="210">
          <cell r="A210">
            <v>35726</v>
          </cell>
          <cell r="B210">
            <v>75.444999999999993</v>
          </cell>
          <cell r="D210">
            <v>11835</v>
          </cell>
          <cell r="E210">
            <v>21</v>
          </cell>
        </row>
        <row r="211">
          <cell r="A211">
            <v>35727</v>
          </cell>
          <cell r="B211">
            <v>75.55</v>
          </cell>
          <cell r="D211">
            <v>695</v>
          </cell>
          <cell r="E211">
            <v>21</v>
          </cell>
        </row>
        <row r="212">
          <cell r="A212">
            <v>35730</v>
          </cell>
          <cell r="B212">
            <v>75.72</v>
          </cell>
          <cell r="D212">
            <v>1725</v>
          </cell>
          <cell r="E212">
            <v>21</v>
          </cell>
        </row>
        <row r="213">
          <cell r="A213">
            <v>35731</v>
          </cell>
          <cell r="B213">
            <v>75.599999999999994</v>
          </cell>
          <cell r="D213">
            <v>1155</v>
          </cell>
          <cell r="E213">
            <v>22</v>
          </cell>
        </row>
        <row r="214">
          <cell r="A214">
            <v>35732</v>
          </cell>
          <cell r="B214">
            <v>75.790000000000006</v>
          </cell>
          <cell r="D214">
            <v>1950</v>
          </cell>
          <cell r="E214">
            <v>21</v>
          </cell>
        </row>
        <row r="215">
          <cell r="A215">
            <v>35733</v>
          </cell>
          <cell r="B215">
            <v>75.784000000000006</v>
          </cell>
          <cell r="D215">
            <v>3015</v>
          </cell>
          <cell r="E215">
            <v>20</v>
          </cell>
        </row>
        <row r="216">
          <cell r="A216">
            <v>35734</v>
          </cell>
          <cell r="B216">
            <v>75.8</v>
          </cell>
          <cell r="D216">
            <v>15695</v>
          </cell>
          <cell r="E216">
            <v>19</v>
          </cell>
        </row>
        <row r="217">
          <cell r="A217">
            <v>35737</v>
          </cell>
          <cell r="B217">
            <v>75.8</v>
          </cell>
          <cell r="D217">
            <v>1320</v>
          </cell>
          <cell r="E217">
            <v>21</v>
          </cell>
        </row>
        <row r="218">
          <cell r="A218">
            <v>35738</v>
          </cell>
          <cell r="B218">
            <v>75.8</v>
          </cell>
          <cell r="D218">
            <v>8900</v>
          </cell>
          <cell r="E218">
            <v>18</v>
          </cell>
        </row>
        <row r="219">
          <cell r="A219">
            <v>35739</v>
          </cell>
          <cell r="B219">
            <v>75.8</v>
          </cell>
          <cell r="D219">
            <v>4465</v>
          </cell>
          <cell r="E219">
            <v>15</v>
          </cell>
        </row>
        <row r="220">
          <cell r="A220">
            <v>35740</v>
          </cell>
          <cell r="B220">
            <v>75.8</v>
          </cell>
          <cell r="D220">
            <v>1975</v>
          </cell>
          <cell r="E220">
            <v>16</v>
          </cell>
        </row>
        <row r="221">
          <cell r="A221">
            <v>35741</v>
          </cell>
          <cell r="B221">
            <v>75.8</v>
          </cell>
          <cell r="D221">
            <v>6350</v>
          </cell>
          <cell r="E221">
            <v>17</v>
          </cell>
        </row>
        <row r="222">
          <cell r="A222">
            <v>35744</v>
          </cell>
          <cell r="B222">
            <v>75.8</v>
          </cell>
          <cell r="D222">
            <v>3635</v>
          </cell>
          <cell r="E222">
            <v>18</v>
          </cell>
        </row>
        <row r="223">
          <cell r="A223">
            <v>35745</v>
          </cell>
          <cell r="B223">
            <v>75.8</v>
          </cell>
          <cell r="D223">
            <v>5750</v>
          </cell>
          <cell r="E223">
            <v>20</v>
          </cell>
        </row>
        <row r="224">
          <cell r="A224">
            <v>35746</v>
          </cell>
          <cell r="B224">
            <v>75.8</v>
          </cell>
          <cell r="D224">
            <v>6830</v>
          </cell>
          <cell r="E224">
            <v>17</v>
          </cell>
        </row>
        <row r="225">
          <cell r="A225">
            <v>35747</v>
          </cell>
          <cell r="B225">
            <v>75.724999999999994</v>
          </cell>
          <cell r="D225">
            <v>8360</v>
          </cell>
          <cell r="E225">
            <v>19</v>
          </cell>
        </row>
        <row r="226">
          <cell r="A226">
            <v>35748</v>
          </cell>
          <cell r="B226">
            <v>75.8</v>
          </cell>
          <cell r="D226">
            <v>2370</v>
          </cell>
          <cell r="E226">
            <v>16</v>
          </cell>
        </row>
        <row r="227">
          <cell r="A227">
            <v>35751</v>
          </cell>
          <cell r="B227">
            <v>75.8</v>
          </cell>
          <cell r="D227">
            <v>790</v>
          </cell>
          <cell r="E227">
            <v>15</v>
          </cell>
        </row>
        <row r="228">
          <cell r="A228">
            <v>35752</v>
          </cell>
          <cell r="B228">
            <v>75.8</v>
          </cell>
          <cell r="D228">
            <v>955</v>
          </cell>
          <cell r="E228">
            <v>16</v>
          </cell>
        </row>
        <row r="229">
          <cell r="A229">
            <v>35753</v>
          </cell>
          <cell r="B229">
            <v>75.739999999999995</v>
          </cell>
          <cell r="D229">
            <v>985</v>
          </cell>
          <cell r="E229">
            <v>16</v>
          </cell>
        </row>
        <row r="230">
          <cell r="A230">
            <v>35754</v>
          </cell>
          <cell r="B230">
            <v>75.599999999999994</v>
          </cell>
          <cell r="D230">
            <v>2315</v>
          </cell>
          <cell r="E230">
            <v>17</v>
          </cell>
        </row>
        <row r="231">
          <cell r="A231">
            <v>35755</v>
          </cell>
          <cell r="B231">
            <v>75.75</v>
          </cell>
          <cell r="D231">
            <v>1705</v>
          </cell>
          <cell r="E231">
            <v>17</v>
          </cell>
        </row>
        <row r="232">
          <cell r="A232">
            <v>35758</v>
          </cell>
          <cell r="B232">
            <v>75.73</v>
          </cell>
          <cell r="D232">
            <v>790</v>
          </cell>
          <cell r="E232">
            <v>18</v>
          </cell>
        </row>
        <row r="233">
          <cell r="A233">
            <v>35759</v>
          </cell>
          <cell r="B233">
            <v>75.639899999999997</v>
          </cell>
          <cell r="D233">
            <v>4780</v>
          </cell>
          <cell r="E233">
            <v>21</v>
          </cell>
        </row>
        <row r="234">
          <cell r="A234">
            <v>35760</v>
          </cell>
          <cell r="B234">
            <v>75.649799999999999</v>
          </cell>
          <cell r="D234">
            <v>770</v>
          </cell>
          <cell r="E234">
            <v>17</v>
          </cell>
        </row>
        <row r="235">
          <cell r="A235">
            <v>35761</v>
          </cell>
          <cell r="B235">
            <v>75.760000000000005</v>
          </cell>
          <cell r="D235">
            <v>1210</v>
          </cell>
          <cell r="E235">
            <v>16</v>
          </cell>
        </row>
        <row r="236">
          <cell r="A236">
            <v>35762</v>
          </cell>
          <cell r="B236">
            <v>75.8</v>
          </cell>
          <cell r="D236">
            <v>4665</v>
          </cell>
          <cell r="E236">
            <v>20</v>
          </cell>
        </row>
        <row r="237">
          <cell r="A237">
            <v>35765</v>
          </cell>
          <cell r="B237">
            <v>75.8</v>
          </cell>
          <cell r="D237">
            <v>6050</v>
          </cell>
          <cell r="E237">
            <v>17</v>
          </cell>
        </row>
        <row r="238">
          <cell r="A238">
            <v>35766</v>
          </cell>
          <cell r="B238">
            <v>75.8</v>
          </cell>
          <cell r="D238">
            <v>4970</v>
          </cell>
          <cell r="E238">
            <v>23</v>
          </cell>
        </row>
        <row r="239">
          <cell r="A239">
            <v>35767</v>
          </cell>
          <cell r="B239">
            <v>75.8</v>
          </cell>
          <cell r="D239">
            <v>4635</v>
          </cell>
          <cell r="E239">
            <v>21</v>
          </cell>
        </row>
        <row r="240">
          <cell r="A240">
            <v>35768</v>
          </cell>
          <cell r="B240">
            <v>75.8</v>
          </cell>
          <cell r="D240">
            <v>23020</v>
          </cell>
          <cell r="E240">
            <v>22</v>
          </cell>
        </row>
        <row r="241">
          <cell r="A241">
            <v>35769</v>
          </cell>
          <cell r="B241">
            <v>75.8</v>
          </cell>
          <cell r="D241">
            <v>9955</v>
          </cell>
          <cell r="E241">
            <v>20</v>
          </cell>
        </row>
        <row r="242">
          <cell r="A242">
            <v>35772</v>
          </cell>
          <cell r="B242">
            <v>75.8</v>
          </cell>
          <cell r="D242">
            <v>5755</v>
          </cell>
          <cell r="E242">
            <v>21</v>
          </cell>
        </row>
        <row r="243">
          <cell r="A243">
            <v>35773</v>
          </cell>
          <cell r="B243">
            <v>75.8</v>
          </cell>
          <cell r="D243">
            <v>14315</v>
          </cell>
          <cell r="E243">
            <v>22</v>
          </cell>
        </row>
        <row r="244">
          <cell r="A244">
            <v>35774</v>
          </cell>
          <cell r="B244">
            <v>75.8</v>
          </cell>
          <cell r="D244">
            <v>6300</v>
          </cell>
          <cell r="E244">
            <v>14</v>
          </cell>
        </row>
        <row r="245">
          <cell r="A245">
            <v>35775</v>
          </cell>
          <cell r="B245">
            <v>75.8</v>
          </cell>
          <cell r="D245">
            <v>6640</v>
          </cell>
          <cell r="E245">
            <v>15</v>
          </cell>
        </row>
        <row r="246">
          <cell r="A246">
            <v>35776</v>
          </cell>
          <cell r="B246">
            <v>75.8</v>
          </cell>
          <cell r="D246">
            <v>780</v>
          </cell>
          <cell r="E246">
            <v>13</v>
          </cell>
        </row>
        <row r="247">
          <cell r="A247">
            <v>35777</v>
          </cell>
          <cell r="B247">
            <v>75.8</v>
          </cell>
          <cell r="D247">
            <v>2375</v>
          </cell>
          <cell r="E247">
            <v>16</v>
          </cell>
        </row>
        <row r="248">
          <cell r="A248">
            <v>35781</v>
          </cell>
          <cell r="B248">
            <v>75.8</v>
          </cell>
          <cell r="D248">
            <v>8915</v>
          </cell>
          <cell r="E248">
            <v>14</v>
          </cell>
        </row>
        <row r="249">
          <cell r="A249">
            <v>35782</v>
          </cell>
          <cell r="B249">
            <v>75.8</v>
          </cell>
          <cell r="D249">
            <v>3730</v>
          </cell>
          <cell r="E249">
            <v>12</v>
          </cell>
        </row>
        <row r="250">
          <cell r="A250">
            <v>35783</v>
          </cell>
          <cell r="B250">
            <v>75.8</v>
          </cell>
          <cell r="D250">
            <v>3750</v>
          </cell>
          <cell r="E250">
            <v>14</v>
          </cell>
        </row>
        <row r="251">
          <cell r="A251">
            <v>35786</v>
          </cell>
          <cell r="B251">
            <v>75.819999999999993</v>
          </cell>
          <cell r="D251">
            <v>3000</v>
          </cell>
          <cell r="E251">
            <v>20</v>
          </cell>
        </row>
        <row r="252">
          <cell r="A252">
            <v>35787</v>
          </cell>
          <cell r="B252">
            <v>75.86</v>
          </cell>
          <cell r="D252">
            <v>20290</v>
          </cell>
          <cell r="E252">
            <v>17</v>
          </cell>
        </row>
        <row r="253">
          <cell r="A253">
            <v>35788</v>
          </cell>
          <cell r="B253">
            <v>75.829899999999995</v>
          </cell>
          <cell r="D253">
            <v>3120</v>
          </cell>
          <cell r="E253">
            <v>14</v>
          </cell>
        </row>
        <row r="254">
          <cell r="A254">
            <v>35789</v>
          </cell>
          <cell r="B254">
            <v>75.8</v>
          </cell>
          <cell r="D254">
            <v>1020</v>
          </cell>
          <cell r="E254">
            <v>16</v>
          </cell>
        </row>
        <row r="255">
          <cell r="A255">
            <v>35790</v>
          </cell>
          <cell r="B255">
            <v>75.834999999999994</v>
          </cell>
          <cell r="D255">
            <v>1910</v>
          </cell>
          <cell r="E255">
            <v>14</v>
          </cell>
        </row>
        <row r="256">
          <cell r="A256">
            <v>35793</v>
          </cell>
          <cell r="B256">
            <v>75.878</v>
          </cell>
          <cell r="D256">
            <v>9425</v>
          </cell>
          <cell r="E256">
            <v>16</v>
          </cell>
        </row>
        <row r="257">
          <cell r="A257">
            <v>35794</v>
          </cell>
          <cell r="B257">
            <v>76</v>
          </cell>
          <cell r="D257">
            <v>16360</v>
          </cell>
          <cell r="E257">
            <v>16</v>
          </cell>
        </row>
        <row r="258">
          <cell r="A258">
            <v>35795</v>
          </cell>
          <cell r="B258">
            <v>75.819999999999993</v>
          </cell>
          <cell r="D258">
            <v>9800</v>
          </cell>
          <cell r="E258">
            <v>21</v>
          </cell>
        </row>
        <row r="259">
          <cell r="A259">
            <v>35800</v>
          </cell>
          <cell r="B259">
            <v>76</v>
          </cell>
          <cell r="D259">
            <v>19050</v>
          </cell>
          <cell r="E259">
            <v>18</v>
          </cell>
        </row>
        <row r="260">
          <cell r="A260">
            <v>35801</v>
          </cell>
          <cell r="B260">
            <v>76.150199999999998</v>
          </cell>
          <cell r="D260">
            <v>21430</v>
          </cell>
          <cell r="E260">
            <v>21</v>
          </cell>
        </row>
        <row r="261">
          <cell r="A261">
            <v>35802</v>
          </cell>
          <cell r="B261">
            <v>76.150000000000006</v>
          </cell>
          <cell r="D261">
            <v>16380</v>
          </cell>
          <cell r="E261">
            <v>18</v>
          </cell>
        </row>
        <row r="262">
          <cell r="A262">
            <v>35803</v>
          </cell>
          <cell r="B262">
            <v>76.150000000000006</v>
          </cell>
          <cell r="D262">
            <v>14530</v>
          </cell>
          <cell r="E262">
            <v>19</v>
          </cell>
        </row>
        <row r="263">
          <cell r="A263">
            <v>35804</v>
          </cell>
          <cell r="B263">
            <v>76.17</v>
          </cell>
          <cell r="D263">
            <v>19985</v>
          </cell>
          <cell r="E263">
            <v>21</v>
          </cell>
        </row>
        <row r="264">
          <cell r="A264">
            <v>35807</v>
          </cell>
          <cell r="B264">
            <v>76.400000000000006</v>
          </cell>
          <cell r="D264">
            <v>13625</v>
          </cell>
          <cell r="E264">
            <v>18</v>
          </cell>
        </row>
        <row r="265">
          <cell r="A265">
            <v>35808</v>
          </cell>
          <cell r="B265">
            <v>76.38</v>
          </cell>
          <cell r="D265">
            <v>12510</v>
          </cell>
          <cell r="E265">
            <v>21</v>
          </cell>
        </row>
        <row r="266">
          <cell r="A266">
            <v>35809</v>
          </cell>
          <cell r="B266">
            <v>76.400000000000006</v>
          </cell>
          <cell r="D266">
            <v>8600</v>
          </cell>
          <cell r="E266">
            <v>20</v>
          </cell>
        </row>
        <row r="267">
          <cell r="A267">
            <v>35810</v>
          </cell>
          <cell r="B267">
            <v>76.400000000000006</v>
          </cell>
          <cell r="D267">
            <v>5490</v>
          </cell>
          <cell r="E267">
            <v>19</v>
          </cell>
        </row>
        <row r="268">
          <cell r="A268">
            <v>35811</v>
          </cell>
          <cell r="B268">
            <v>76.400000000000006</v>
          </cell>
          <cell r="D268">
            <v>9880</v>
          </cell>
          <cell r="E268">
            <v>17</v>
          </cell>
        </row>
        <row r="269">
          <cell r="A269">
            <v>35814</v>
          </cell>
          <cell r="B269">
            <v>76.400000000000006</v>
          </cell>
          <cell r="D269">
            <v>10070</v>
          </cell>
          <cell r="E269">
            <v>21</v>
          </cell>
        </row>
        <row r="270">
          <cell r="A270">
            <v>35815</v>
          </cell>
          <cell r="B270">
            <v>76.400000000000006</v>
          </cell>
          <cell r="D270">
            <v>10885</v>
          </cell>
          <cell r="E270">
            <v>22</v>
          </cell>
        </row>
        <row r="271">
          <cell r="A271">
            <v>35816</v>
          </cell>
          <cell r="B271">
            <v>76.3</v>
          </cell>
          <cell r="D271">
            <v>2650</v>
          </cell>
          <cell r="E271">
            <v>16</v>
          </cell>
        </row>
        <row r="272">
          <cell r="A272">
            <v>35817</v>
          </cell>
          <cell r="B272">
            <v>76.400000000000006</v>
          </cell>
          <cell r="D272">
            <v>11000</v>
          </cell>
          <cell r="E272">
            <v>19</v>
          </cell>
        </row>
        <row r="273">
          <cell r="A273">
            <v>35818</v>
          </cell>
          <cell r="B273">
            <v>76.400000000000006</v>
          </cell>
          <cell r="D273">
            <v>11270</v>
          </cell>
          <cell r="E273">
            <v>19</v>
          </cell>
        </row>
        <row r="274">
          <cell r="A274">
            <v>35821</v>
          </cell>
          <cell r="B274">
            <v>76.400000000000006</v>
          </cell>
          <cell r="D274">
            <v>7530</v>
          </cell>
          <cell r="E274">
            <v>19</v>
          </cell>
        </row>
        <row r="275">
          <cell r="A275">
            <v>35822</v>
          </cell>
          <cell r="B275">
            <v>76.400000000000006</v>
          </cell>
          <cell r="D275">
            <v>8325</v>
          </cell>
          <cell r="E275">
            <v>19</v>
          </cell>
        </row>
        <row r="276">
          <cell r="A276">
            <v>35823</v>
          </cell>
          <cell r="B276">
            <v>76.400000000000006</v>
          </cell>
          <cell r="D276">
            <v>720</v>
          </cell>
          <cell r="E276">
            <v>15</v>
          </cell>
        </row>
        <row r="277">
          <cell r="A277">
            <v>35824</v>
          </cell>
          <cell r="B277">
            <v>76.400000000000006</v>
          </cell>
          <cell r="D277">
            <v>4495</v>
          </cell>
          <cell r="E277">
            <v>17</v>
          </cell>
        </row>
        <row r="278">
          <cell r="A278">
            <v>35825</v>
          </cell>
          <cell r="B278">
            <v>76.400300000000001</v>
          </cell>
          <cell r="D278">
            <v>8300</v>
          </cell>
          <cell r="E278">
            <v>20</v>
          </cell>
        </row>
        <row r="279">
          <cell r="A279">
            <v>35828</v>
          </cell>
          <cell r="B279">
            <v>76.400000000000006</v>
          </cell>
          <cell r="D279">
            <v>8765</v>
          </cell>
          <cell r="E279">
            <v>18</v>
          </cell>
        </row>
        <row r="280">
          <cell r="A280">
            <v>35829</v>
          </cell>
          <cell r="B280">
            <v>76.400000000000006</v>
          </cell>
          <cell r="D280">
            <v>3580</v>
          </cell>
          <cell r="E280">
            <v>18</v>
          </cell>
        </row>
        <row r="281">
          <cell r="A281">
            <v>35830</v>
          </cell>
          <cell r="B281">
            <v>76.400000000000006</v>
          </cell>
          <cell r="D281">
            <v>1895</v>
          </cell>
          <cell r="E281">
            <v>15</v>
          </cell>
        </row>
        <row r="282">
          <cell r="A282">
            <v>35831</v>
          </cell>
          <cell r="B282">
            <v>76.400000000000006</v>
          </cell>
          <cell r="D282">
            <v>6900</v>
          </cell>
          <cell r="E282">
            <v>17</v>
          </cell>
        </row>
        <row r="283">
          <cell r="A283">
            <v>35832</v>
          </cell>
          <cell r="B283">
            <v>76.400000000000006</v>
          </cell>
          <cell r="D283">
            <v>765</v>
          </cell>
          <cell r="E283">
            <v>14</v>
          </cell>
        </row>
        <row r="284">
          <cell r="A284">
            <v>35835</v>
          </cell>
          <cell r="B284">
            <v>76.38</v>
          </cell>
          <cell r="D284">
            <v>2270</v>
          </cell>
          <cell r="E284">
            <v>17</v>
          </cell>
        </row>
        <row r="285">
          <cell r="A285">
            <v>35836</v>
          </cell>
          <cell r="B285">
            <v>76.380899999999997</v>
          </cell>
          <cell r="D285">
            <v>2460</v>
          </cell>
          <cell r="E285">
            <v>17</v>
          </cell>
        </row>
        <row r="286">
          <cell r="A286">
            <v>35837</v>
          </cell>
          <cell r="B286">
            <v>76.400000000000006</v>
          </cell>
          <cell r="D286">
            <v>2395</v>
          </cell>
          <cell r="E286">
            <v>13</v>
          </cell>
        </row>
        <row r="287">
          <cell r="A287">
            <v>35838</v>
          </cell>
          <cell r="B287">
            <v>76.400000000000006</v>
          </cell>
          <cell r="D287">
            <v>4770</v>
          </cell>
          <cell r="E287">
            <v>16</v>
          </cell>
        </row>
        <row r="288">
          <cell r="A288">
            <v>35839</v>
          </cell>
          <cell r="B288">
            <v>76.400000000000006</v>
          </cell>
          <cell r="D288">
            <v>4545</v>
          </cell>
          <cell r="E288">
            <v>13</v>
          </cell>
        </row>
        <row r="289">
          <cell r="A289">
            <v>35842</v>
          </cell>
          <cell r="B289">
            <v>76.38</v>
          </cell>
          <cell r="D289">
            <v>2385</v>
          </cell>
          <cell r="E289">
            <v>14</v>
          </cell>
        </row>
        <row r="290">
          <cell r="A290">
            <v>35843</v>
          </cell>
          <cell r="B290">
            <v>76.400000000000006</v>
          </cell>
          <cell r="D290">
            <v>5480</v>
          </cell>
          <cell r="E290">
            <v>14</v>
          </cell>
        </row>
        <row r="291">
          <cell r="A291">
            <v>35844</v>
          </cell>
          <cell r="B291">
            <v>76.400000000000006</v>
          </cell>
          <cell r="D291">
            <v>4000</v>
          </cell>
          <cell r="E291">
            <v>12</v>
          </cell>
        </row>
        <row r="292">
          <cell r="A292">
            <v>35845</v>
          </cell>
          <cell r="B292">
            <v>76.400000000000006</v>
          </cell>
          <cell r="D292">
            <v>1360</v>
          </cell>
          <cell r="E292">
            <v>17</v>
          </cell>
        </row>
        <row r="293">
          <cell r="A293">
            <v>35846</v>
          </cell>
          <cell r="B293">
            <v>76.347999999999999</v>
          </cell>
          <cell r="D293">
            <v>2055</v>
          </cell>
          <cell r="E293">
            <v>15</v>
          </cell>
        </row>
        <row r="294">
          <cell r="A294">
            <v>35849</v>
          </cell>
          <cell r="B294">
            <v>76.400000000000006</v>
          </cell>
          <cell r="D294">
            <v>8355</v>
          </cell>
          <cell r="E294">
            <v>15</v>
          </cell>
        </row>
        <row r="295">
          <cell r="A295">
            <v>35850</v>
          </cell>
          <cell r="B295">
            <v>76.400000000000006</v>
          </cell>
          <cell r="D295">
            <v>2955</v>
          </cell>
          <cell r="E295">
            <v>15</v>
          </cell>
        </row>
        <row r="296">
          <cell r="A296">
            <v>35851</v>
          </cell>
          <cell r="B296">
            <v>76.400000000000006</v>
          </cell>
          <cell r="D296">
            <v>5120</v>
          </cell>
          <cell r="E296">
            <v>15</v>
          </cell>
        </row>
        <row r="297">
          <cell r="A297">
            <v>35852</v>
          </cell>
          <cell r="B297">
            <v>76.400000000000006</v>
          </cell>
          <cell r="D297">
            <v>845</v>
          </cell>
          <cell r="E297">
            <v>11</v>
          </cell>
        </row>
        <row r="298">
          <cell r="A298">
            <v>35853</v>
          </cell>
          <cell r="B298">
            <v>76.37</v>
          </cell>
          <cell r="D298">
            <v>825</v>
          </cell>
          <cell r="E298">
            <v>15</v>
          </cell>
        </row>
        <row r="299">
          <cell r="A299">
            <v>35856</v>
          </cell>
          <cell r="B299">
            <v>76.400000000000006</v>
          </cell>
          <cell r="D299">
            <v>735</v>
          </cell>
          <cell r="E299">
            <v>14</v>
          </cell>
        </row>
        <row r="300">
          <cell r="A300">
            <v>35857</v>
          </cell>
          <cell r="B300">
            <v>76.37</v>
          </cell>
          <cell r="D300">
            <v>2635</v>
          </cell>
          <cell r="E300">
            <v>19</v>
          </cell>
        </row>
        <row r="301">
          <cell r="A301">
            <v>35858</v>
          </cell>
          <cell r="B301">
            <v>76.400000000000006</v>
          </cell>
          <cell r="D301">
            <v>1550</v>
          </cell>
          <cell r="E301">
            <v>16</v>
          </cell>
        </row>
        <row r="302">
          <cell r="A302">
            <v>35859</v>
          </cell>
          <cell r="B302">
            <v>76.405000000000001</v>
          </cell>
          <cell r="D302">
            <v>325</v>
          </cell>
          <cell r="E302">
            <v>15</v>
          </cell>
        </row>
        <row r="303">
          <cell r="A303">
            <v>35860</v>
          </cell>
          <cell r="B303">
            <v>76.411100000000005</v>
          </cell>
          <cell r="D303">
            <v>7855</v>
          </cell>
          <cell r="E303">
            <v>18</v>
          </cell>
        </row>
        <row r="304">
          <cell r="A304">
            <v>35863</v>
          </cell>
          <cell r="B304">
            <v>76.430000000000007</v>
          </cell>
          <cell r="D304">
            <v>7865</v>
          </cell>
          <cell r="E304">
            <v>15</v>
          </cell>
        </row>
        <row r="305">
          <cell r="A305">
            <v>35864</v>
          </cell>
          <cell r="B305">
            <v>76.430000000000007</v>
          </cell>
          <cell r="D305">
            <v>8435</v>
          </cell>
          <cell r="E305">
            <v>20</v>
          </cell>
        </row>
        <row r="306">
          <cell r="A306">
            <v>35865</v>
          </cell>
          <cell r="B306">
            <v>76.454899999999995</v>
          </cell>
          <cell r="D306">
            <v>3185</v>
          </cell>
          <cell r="E306">
            <v>16</v>
          </cell>
        </row>
        <row r="307">
          <cell r="A307">
            <v>35866</v>
          </cell>
          <cell r="B307">
            <v>76.56</v>
          </cell>
          <cell r="D307">
            <v>2040</v>
          </cell>
          <cell r="E307">
            <v>15</v>
          </cell>
        </row>
        <row r="308">
          <cell r="A308">
            <v>35867</v>
          </cell>
          <cell r="B308">
            <v>76.45</v>
          </cell>
          <cell r="D308">
            <v>22785</v>
          </cell>
          <cell r="E308">
            <v>20</v>
          </cell>
        </row>
        <row r="309">
          <cell r="A309">
            <v>35870</v>
          </cell>
          <cell r="B309">
            <v>76.5</v>
          </cell>
          <cell r="D309">
            <v>2620</v>
          </cell>
          <cell r="E309">
            <v>12</v>
          </cell>
        </row>
        <row r="310">
          <cell r="A310">
            <v>35871</v>
          </cell>
          <cell r="B310">
            <v>76.599900000000005</v>
          </cell>
          <cell r="D310">
            <v>3505</v>
          </cell>
          <cell r="E310">
            <v>14</v>
          </cell>
        </row>
        <row r="311">
          <cell r="A311">
            <v>35872</v>
          </cell>
          <cell r="B311">
            <v>76.59</v>
          </cell>
          <cell r="D311">
            <v>1690</v>
          </cell>
          <cell r="E311">
            <v>18</v>
          </cell>
        </row>
        <row r="312">
          <cell r="A312">
            <v>35873</v>
          </cell>
          <cell r="B312">
            <v>76.599999999999994</v>
          </cell>
          <cell r="D312">
            <v>720</v>
          </cell>
          <cell r="E312">
            <v>12</v>
          </cell>
        </row>
        <row r="313">
          <cell r="A313">
            <v>35874</v>
          </cell>
          <cell r="B313">
            <v>76.56</v>
          </cell>
          <cell r="D313">
            <v>1915</v>
          </cell>
          <cell r="E313">
            <v>17</v>
          </cell>
        </row>
        <row r="314">
          <cell r="A314">
            <v>35877</v>
          </cell>
          <cell r="B314">
            <v>76.599999999999994</v>
          </cell>
          <cell r="D314">
            <v>525</v>
          </cell>
          <cell r="E314">
            <v>15</v>
          </cell>
        </row>
        <row r="315">
          <cell r="A315">
            <v>35878</v>
          </cell>
          <cell r="B315">
            <v>76.569999999999993</v>
          </cell>
          <cell r="D315">
            <v>6310</v>
          </cell>
          <cell r="E315">
            <v>13</v>
          </cell>
        </row>
        <row r="316">
          <cell r="A316">
            <v>35879</v>
          </cell>
          <cell r="B316">
            <v>76.55</v>
          </cell>
          <cell r="D316">
            <v>1770</v>
          </cell>
          <cell r="E316">
            <v>15</v>
          </cell>
        </row>
        <row r="317">
          <cell r="A317">
            <v>35880</v>
          </cell>
          <cell r="B317">
            <v>76.56</v>
          </cell>
          <cell r="D317">
            <v>315</v>
          </cell>
          <cell r="E317">
            <v>17</v>
          </cell>
        </row>
        <row r="318">
          <cell r="A318">
            <v>35881</v>
          </cell>
          <cell r="B318">
            <v>76.599999999999994</v>
          </cell>
          <cell r="D318">
            <v>1000</v>
          </cell>
          <cell r="E318">
            <v>13</v>
          </cell>
        </row>
        <row r="319">
          <cell r="A319">
            <v>35884</v>
          </cell>
          <cell r="B319">
            <v>76.599999999999994</v>
          </cell>
          <cell r="D319">
            <v>2505</v>
          </cell>
          <cell r="E319">
            <v>20</v>
          </cell>
        </row>
        <row r="320">
          <cell r="A320">
            <v>35885</v>
          </cell>
          <cell r="B320">
            <v>76.7</v>
          </cell>
          <cell r="D320">
            <v>5380</v>
          </cell>
          <cell r="E320">
            <v>16</v>
          </cell>
        </row>
        <row r="321">
          <cell r="A321">
            <v>35886</v>
          </cell>
          <cell r="B321">
            <v>76.59</v>
          </cell>
          <cell r="D321">
            <v>5045</v>
          </cell>
          <cell r="E321">
            <v>17</v>
          </cell>
        </row>
        <row r="322">
          <cell r="A322">
            <v>35887</v>
          </cell>
          <cell r="B322">
            <v>76.58</v>
          </cell>
          <cell r="D322">
            <v>1065</v>
          </cell>
          <cell r="E322">
            <v>17</v>
          </cell>
        </row>
        <row r="323">
          <cell r="A323">
            <v>35888</v>
          </cell>
          <cell r="B323">
            <v>76.55</v>
          </cell>
          <cell r="D323">
            <v>1825</v>
          </cell>
          <cell r="E323">
            <v>12</v>
          </cell>
        </row>
        <row r="324">
          <cell r="A324">
            <v>35891</v>
          </cell>
          <cell r="B324">
            <v>76.584999999999994</v>
          </cell>
          <cell r="D324">
            <v>960</v>
          </cell>
          <cell r="E324">
            <v>15</v>
          </cell>
        </row>
        <row r="325">
          <cell r="A325">
            <v>35892</v>
          </cell>
          <cell r="B325">
            <v>76.58</v>
          </cell>
          <cell r="D325">
            <v>1505</v>
          </cell>
          <cell r="E325">
            <v>15</v>
          </cell>
        </row>
        <row r="326">
          <cell r="A326">
            <v>35893</v>
          </cell>
          <cell r="B326">
            <v>76.555000000000007</v>
          </cell>
          <cell r="D326">
            <v>390</v>
          </cell>
          <cell r="E326">
            <v>12</v>
          </cell>
        </row>
        <row r="327">
          <cell r="A327">
            <v>35894</v>
          </cell>
          <cell r="B327">
            <v>76.56</v>
          </cell>
          <cell r="D327">
            <v>215</v>
          </cell>
          <cell r="E327">
            <v>10</v>
          </cell>
        </row>
        <row r="328">
          <cell r="A328">
            <v>35895</v>
          </cell>
          <cell r="B328">
            <v>76.599999999999994</v>
          </cell>
          <cell r="D328">
            <v>520</v>
          </cell>
          <cell r="E328">
            <v>12</v>
          </cell>
        </row>
        <row r="329">
          <cell r="A329">
            <v>35898</v>
          </cell>
          <cell r="B329">
            <v>76.614999999999995</v>
          </cell>
          <cell r="D329">
            <v>535</v>
          </cell>
          <cell r="E329">
            <v>12</v>
          </cell>
        </row>
        <row r="330">
          <cell r="A330">
            <v>35899</v>
          </cell>
          <cell r="B330">
            <v>76.61</v>
          </cell>
          <cell r="D330">
            <v>2600</v>
          </cell>
          <cell r="E330">
            <v>14</v>
          </cell>
        </row>
        <row r="331">
          <cell r="A331">
            <v>35900</v>
          </cell>
          <cell r="B331">
            <v>76.489999999999995</v>
          </cell>
          <cell r="D331">
            <v>3845</v>
          </cell>
          <cell r="E331">
            <v>15</v>
          </cell>
        </row>
        <row r="332">
          <cell r="A332">
            <v>35901</v>
          </cell>
          <cell r="B332">
            <v>76.593999999999994</v>
          </cell>
          <cell r="D332">
            <v>1545</v>
          </cell>
          <cell r="E332">
            <v>14</v>
          </cell>
        </row>
        <row r="333">
          <cell r="A333">
            <v>35902</v>
          </cell>
          <cell r="B333">
            <v>76.599999999999994</v>
          </cell>
          <cell r="D333">
            <v>3755</v>
          </cell>
          <cell r="E333">
            <v>17</v>
          </cell>
        </row>
        <row r="334">
          <cell r="A334">
            <v>35905</v>
          </cell>
          <cell r="B334">
            <v>76.61</v>
          </cell>
          <cell r="D334">
            <v>1255</v>
          </cell>
          <cell r="E334">
            <v>14</v>
          </cell>
        </row>
        <row r="335">
          <cell r="A335">
            <v>35906</v>
          </cell>
          <cell r="B335">
            <v>76.625100000000003</v>
          </cell>
          <cell r="D335">
            <v>3510</v>
          </cell>
          <cell r="E335">
            <v>14</v>
          </cell>
        </row>
        <row r="336">
          <cell r="A336">
            <v>35907</v>
          </cell>
          <cell r="B336">
            <v>76.64</v>
          </cell>
          <cell r="D336">
            <v>1940</v>
          </cell>
          <cell r="E336">
            <v>16</v>
          </cell>
        </row>
        <row r="337">
          <cell r="A337">
            <v>35908</v>
          </cell>
          <cell r="B337">
            <v>76.649500000000003</v>
          </cell>
          <cell r="D337">
            <v>470</v>
          </cell>
          <cell r="E337">
            <v>14</v>
          </cell>
        </row>
        <row r="338">
          <cell r="A338">
            <v>35909</v>
          </cell>
          <cell r="B338">
            <v>76.66</v>
          </cell>
          <cell r="D338">
            <v>1370</v>
          </cell>
          <cell r="E338">
            <v>13</v>
          </cell>
        </row>
        <row r="339">
          <cell r="A339">
            <v>35912</v>
          </cell>
          <cell r="B339">
            <v>76.640299999999996</v>
          </cell>
          <cell r="D339">
            <v>1815</v>
          </cell>
          <cell r="E339">
            <v>11</v>
          </cell>
        </row>
        <row r="340">
          <cell r="A340">
            <v>35913</v>
          </cell>
          <cell r="B340">
            <v>76.590999999999994</v>
          </cell>
          <cell r="D340">
            <v>1265</v>
          </cell>
          <cell r="E340">
            <v>12</v>
          </cell>
        </row>
        <row r="341">
          <cell r="A341">
            <v>35914</v>
          </cell>
          <cell r="B341">
            <v>76.649900000000002</v>
          </cell>
          <cell r="D341">
            <v>695</v>
          </cell>
          <cell r="E341">
            <v>13</v>
          </cell>
        </row>
        <row r="342">
          <cell r="A342">
            <v>35915</v>
          </cell>
          <cell r="B342">
            <v>76.665000000000006</v>
          </cell>
          <cell r="D342">
            <v>1445</v>
          </cell>
          <cell r="E342">
            <v>11</v>
          </cell>
        </row>
        <row r="343">
          <cell r="A343">
            <v>35919</v>
          </cell>
          <cell r="B343">
            <v>76.680000000000007</v>
          </cell>
          <cell r="D343">
            <v>4000</v>
          </cell>
          <cell r="E343">
            <v>14</v>
          </cell>
        </row>
        <row r="344">
          <cell r="A344">
            <v>35920</v>
          </cell>
          <cell r="B344">
            <v>76.75</v>
          </cell>
          <cell r="D344">
            <v>3550</v>
          </cell>
          <cell r="E344">
            <v>15</v>
          </cell>
        </row>
        <row r="345">
          <cell r="A345">
            <v>35921</v>
          </cell>
          <cell r="B345">
            <v>76.84</v>
          </cell>
          <cell r="D345">
            <v>4345</v>
          </cell>
          <cell r="E345">
            <v>17</v>
          </cell>
        </row>
        <row r="346">
          <cell r="A346">
            <v>35922</v>
          </cell>
          <cell r="B346">
            <v>76.795000000000002</v>
          </cell>
          <cell r="D346">
            <v>10705</v>
          </cell>
          <cell r="E346">
            <v>18</v>
          </cell>
        </row>
        <row r="347">
          <cell r="A347">
            <v>35923</v>
          </cell>
          <cell r="B347">
            <v>76.819999999999993</v>
          </cell>
          <cell r="D347">
            <v>4740</v>
          </cell>
          <cell r="E347">
            <v>17</v>
          </cell>
        </row>
        <row r="348">
          <cell r="A348">
            <v>35926</v>
          </cell>
          <cell r="B348">
            <v>76.825000000000003</v>
          </cell>
          <cell r="D348">
            <v>1015</v>
          </cell>
          <cell r="E348">
            <v>11</v>
          </cell>
        </row>
        <row r="349">
          <cell r="A349">
            <v>35927</v>
          </cell>
          <cell r="B349">
            <v>76.849999999999994</v>
          </cell>
          <cell r="D349">
            <v>350</v>
          </cell>
          <cell r="E349">
            <v>8</v>
          </cell>
        </row>
        <row r="350">
          <cell r="A350">
            <v>35928</v>
          </cell>
          <cell r="B350">
            <v>76.849999999999994</v>
          </cell>
          <cell r="D350">
            <v>3385</v>
          </cell>
          <cell r="E350">
            <v>11</v>
          </cell>
        </row>
        <row r="351">
          <cell r="A351">
            <v>35929</v>
          </cell>
          <cell r="B351">
            <v>76.849999999999994</v>
          </cell>
          <cell r="D351">
            <v>625</v>
          </cell>
          <cell r="E351">
            <v>7</v>
          </cell>
        </row>
        <row r="352">
          <cell r="A352">
            <v>35930</v>
          </cell>
          <cell r="B352">
            <v>76.790000000000006</v>
          </cell>
          <cell r="D352">
            <v>3845</v>
          </cell>
          <cell r="E352">
            <v>16</v>
          </cell>
        </row>
        <row r="353">
          <cell r="A353">
            <v>35933</v>
          </cell>
          <cell r="B353">
            <v>76.849900000000005</v>
          </cell>
          <cell r="D353">
            <v>50</v>
          </cell>
          <cell r="E353">
            <v>11</v>
          </cell>
        </row>
        <row r="354">
          <cell r="A354">
            <v>35934</v>
          </cell>
          <cell r="B354">
            <v>76.829899999999995</v>
          </cell>
          <cell r="D354">
            <v>5335</v>
          </cell>
          <cell r="E354">
            <v>14</v>
          </cell>
        </row>
        <row r="355">
          <cell r="A355">
            <v>35935</v>
          </cell>
          <cell r="B355">
            <v>76.819999999999993</v>
          </cell>
          <cell r="D355">
            <v>640</v>
          </cell>
          <cell r="E355">
            <v>12</v>
          </cell>
        </row>
        <row r="356">
          <cell r="A356">
            <v>35936</v>
          </cell>
          <cell r="B356">
            <v>76.849999999999994</v>
          </cell>
          <cell r="D356">
            <v>1250</v>
          </cell>
          <cell r="E356">
            <v>11</v>
          </cell>
        </row>
        <row r="357">
          <cell r="A357">
            <v>35937</v>
          </cell>
          <cell r="B357">
            <v>76.849999999999994</v>
          </cell>
          <cell r="D357">
            <v>2040</v>
          </cell>
          <cell r="E357">
            <v>13</v>
          </cell>
        </row>
        <row r="358">
          <cell r="A358">
            <v>35940</v>
          </cell>
          <cell r="B358">
            <v>76.849000000000004</v>
          </cell>
          <cell r="D358">
            <v>495</v>
          </cell>
          <cell r="E358">
            <v>11</v>
          </cell>
        </row>
        <row r="359">
          <cell r="A359">
            <v>35941</v>
          </cell>
          <cell r="B359">
            <v>76.849999999999994</v>
          </cell>
          <cell r="D359">
            <v>1440</v>
          </cell>
          <cell r="E359">
            <v>17</v>
          </cell>
        </row>
        <row r="360">
          <cell r="A360">
            <v>35942</v>
          </cell>
          <cell r="B360">
            <v>76.84</v>
          </cell>
          <cell r="D360">
            <v>2185</v>
          </cell>
          <cell r="E360">
            <v>13</v>
          </cell>
        </row>
        <row r="361">
          <cell r="A361">
            <v>35943</v>
          </cell>
          <cell r="B361">
            <v>76.849999999999994</v>
          </cell>
          <cell r="D361">
            <v>4300</v>
          </cell>
          <cell r="E361">
            <v>13</v>
          </cell>
        </row>
        <row r="362">
          <cell r="A362">
            <v>35944</v>
          </cell>
          <cell r="B362">
            <v>76.849999999999994</v>
          </cell>
          <cell r="D362">
            <v>20400</v>
          </cell>
          <cell r="E362">
            <v>16</v>
          </cell>
        </row>
        <row r="363">
          <cell r="A363">
            <v>35947</v>
          </cell>
          <cell r="B363">
            <v>76.9499</v>
          </cell>
          <cell r="D363">
            <v>9115</v>
          </cell>
          <cell r="E363">
            <v>15</v>
          </cell>
        </row>
        <row r="364">
          <cell r="A364">
            <v>35948</v>
          </cell>
          <cell r="B364">
            <v>76.95</v>
          </cell>
          <cell r="D364">
            <v>1455</v>
          </cell>
          <cell r="E364">
            <v>12</v>
          </cell>
        </row>
        <row r="365">
          <cell r="A365">
            <v>35949</v>
          </cell>
          <cell r="B365">
            <v>76.95</v>
          </cell>
          <cell r="D365">
            <v>1155</v>
          </cell>
          <cell r="E365">
            <v>13</v>
          </cell>
        </row>
        <row r="366">
          <cell r="A366">
            <v>35950</v>
          </cell>
          <cell r="B366">
            <v>76.95</v>
          </cell>
          <cell r="D366">
            <v>340</v>
          </cell>
          <cell r="E366">
            <v>13</v>
          </cell>
        </row>
        <row r="367">
          <cell r="A367">
            <v>35951</v>
          </cell>
          <cell r="B367">
            <v>76.95</v>
          </cell>
          <cell r="D367">
            <v>2150</v>
          </cell>
          <cell r="E367">
            <v>15</v>
          </cell>
        </row>
        <row r="368">
          <cell r="A368">
            <v>35954</v>
          </cell>
          <cell r="B368">
            <v>76.95</v>
          </cell>
          <cell r="D368">
            <v>1375</v>
          </cell>
          <cell r="E368">
            <v>14</v>
          </cell>
        </row>
        <row r="369">
          <cell r="A369">
            <v>35955</v>
          </cell>
          <cell r="B369">
            <v>76.95</v>
          </cell>
          <cell r="D369">
            <v>3580</v>
          </cell>
          <cell r="E369">
            <v>0</v>
          </cell>
        </row>
        <row r="370">
          <cell r="A370">
            <v>35956</v>
          </cell>
          <cell r="B370">
            <v>76.95</v>
          </cell>
          <cell r="D370">
            <v>475</v>
          </cell>
          <cell r="E370">
            <v>15</v>
          </cell>
        </row>
        <row r="371">
          <cell r="A371">
            <v>35957</v>
          </cell>
          <cell r="B371">
            <v>76.9495</v>
          </cell>
          <cell r="D371">
            <v>820</v>
          </cell>
          <cell r="E371">
            <v>11</v>
          </cell>
        </row>
        <row r="372">
          <cell r="A372">
            <v>35958</v>
          </cell>
          <cell r="B372">
            <v>76.900000000000006</v>
          </cell>
          <cell r="D372">
            <v>1320</v>
          </cell>
          <cell r="E372">
            <v>17</v>
          </cell>
        </row>
        <row r="373">
          <cell r="A373">
            <v>35961</v>
          </cell>
          <cell r="B373">
            <v>76.95</v>
          </cell>
          <cell r="D373">
            <v>3250</v>
          </cell>
          <cell r="E373">
            <v>12</v>
          </cell>
        </row>
        <row r="374">
          <cell r="A374">
            <v>35962</v>
          </cell>
          <cell r="B374">
            <v>76.95</v>
          </cell>
          <cell r="D374">
            <v>5295</v>
          </cell>
          <cell r="E374">
            <v>17</v>
          </cell>
        </row>
        <row r="375">
          <cell r="A375">
            <v>35963</v>
          </cell>
          <cell r="B375">
            <v>76.97</v>
          </cell>
          <cell r="D375">
            <v>590</v>
          </cell>
          <cell r="E375">
            <v>11</v>
          </cell>
        </row>
        <row r="376">
          <cell r="A376">
            <v>35964</v>
          </cell>
          <cell r="B376">
            <v>76.97</v>
          </cell>
          <cell r="D376">
            <v>1290</v>
          </cell>
          <cell r="E376">
            <v>11</v>
          </cell>
        </row>
        <row r="377">
          <cell r="A377">
            <v>35965</v>
          </cell>
          <cell r="B377">
            <v>76.984999999999999</v>
          </cell>
          <cell r="D377">
            <v>1450</v>
          </cell>
          <cell r="E377">
            <v>12</v>
          </cell>
        </row>
        <row r="378">
          <cell r="A378">
            <v>35968</v>
          </cell>
          <cell r="B378">
            <v>77.05</v>
          </cell>
          <cell r="D378">
            <v>1550</v>
          </cell>
          <cell r="E378">
            <v>17</v>
          </cell>
        </row>
        <row r="379">
          <cell r="A379">
            <v>35969</v>
          </cell>
          <cell r="B379">
            <v>77.05</v>
          </cell>
          <cell r="D379">
            <v>9440</v>
          </cell>
          <cell r="E379">
            <v>20</v>
          </cell>
        </row>
        <row r="380">
          <cell r="A380">
            <v>35970</v>
          </cell>
          <cell r="B380">
            <v>77.150000000000006</v>
          </cell>
          <cell r="D380">
            <v>4945</v>
          </cell>
          <cell r="E380">
            <v>19</v>
          </cell>
        </row>
        <row r="381">
          <cell r="A381">
            <v>35971</v>
          </cell>
          <cell r="B381">
            <v>77.150000000000006</v>
          </cell>
          <cell r="D381">
            <v>5205</v>
          </cell>
          <cell r="E381">
            <v>15</v>
          </cell>
        </row>
        <row r="382">
          <cell r="A382">
            <v>35972</v>
          </cell>
          <cell r="B382">
            <v>77.150000000000006</v>
          </cell>
          <cell r="D382">
            <v>1300</v>
          </cell>
          <cell r="E382">
            <v>10</v>
          </cell>
        </row>
        <row r="383">
          <cell r="A383">
            <v>35975</v>
          </cell>
          <cell r="B383">
            <v>77.16</v>
          </cell>
          <cell r="D383">
            <v>2155</v>
          </cell>
          <cell r="E383">
            <v>10</v>
          </cell>
        </row>
        <row r="384">
          <cell r="A384">
            <v>35976</v>
          </cell>
          <cell r="B384">
            <v>77.2</v>
          </cell>
          <cell r="D384">
            <v>4010</v>
          </cell>
          <cell r="E384">
            <v>13</v>
          </cell>
        </row>
        <row r="385">
          <cell r="A385">
            <v>35977</v>
          </cell>
          <cell r="B385">
            <v>77.2</v>
          </cell>
          <cell r="D385">
            <v>3935</v>
          </cell>
          <cell r="E385">
            <v>13</v>
          </cell>
        </row>
        <row r="386">
          <cell r="A386">
            <v>35978</v>
          </cell>
          <cell r="B386">
            <v>77.2</v>
          </cell>
          <cell r="D386">
            <v>1300</v>
          </cell>
          <cell r="E386">
            <v>12</v>
          </cell>
        </row>
        <row r="387">
          <cell r="A387">
            <v>35979</v>
          </cell>
          <cell r="B387">
            <v>77.2</v>
          </cell>
          <cell r="D387">
            <v>6210</v>
          </cell>
          <cell r="E387">
            <v>10</v>
          </cell>
        </row>
        <row r="388">
          <cell r="A388">
            <v>35982</v>
          </cell>
          <cell r="B388">
            <v>77.25</v>
          </cell>
          <cell r="D388">
            <v>1175</v>
          </cell>
          <cell r="E388">
            <v>12</v>
          </cell>
        </row>
        <row r="389">
          <cell r="A389">
            <v>35983</v>
          </cell>
          <cell r="B389">
            <v>77.249899999999997</v>
          </cell>
          <cell r="D389">
            <v>5290</v>
          </cell>
          <cell r="E389">
            <v>15</v>
          </cell>
        </row>
        <row r="390">
          <cell r="A390">
            <v>35984</v>
          </cell>
          <cell r="B390">
            <v>77.25</v>
          </cell>
          <cell r="D390">
            <v>2565</v>
          </cell>
          <cell r="E390">
            <v>11</v>
          </cell>
        </row>
        <row r="391">
          <cell r="A391">
            <v>35985</v>
          </cell>
          <cell r="B391">
            <v>77.25</v>
          </cell>
          <cell r="D391">
            <v>2875</v>
          </cell>
          <cell r="E391">
            <v>16</v>
          </cell>
        </row>
        <row r="392">
          <cell r="A392">
            <v>35986</v>
          </cell>
          <cell r="B392">
            <v>77.25</v>
          </cell>
          <cell r="D392">
            <v>10130</v>
          </cell>
          <cell r="E392">
            <v>18</v>
          </cell>
        </row>
        <row r="393">
          <cell r="A393">
            <v>35989</v>
          </cell>
          <cell r="B393">
            <v>77.349999999999994</v>
          </cell>
          <cell r="D393">
            <v>8695</v>
          </cell>
          <cell r="E393">
            <v>13</v>
          </cell>
        </row>
        <row r="394">
          <cell r="A394">
            <v>35990</v>
          </cell>
          <cell r="B394">
            <v>77.349999999999994</v>
          </cell>
          <cell r="D394">
            <v>4780</v>
          </cell>
          <cell r="E394">
            <v>15</v>
          </cell>
        </row>
        <row r="395">
          <cell r="A395">
            <v>35991</v>
          </cell>
          <cell r="B395">
            <v>77.349999999999994</v>
          </cell>
          <cell r="D395">
            <v>1645</v>
          </cell>
          <cell r="E395">
            <v>11</v>
          </cell>
        </row>
        <row r="396">
          <cell r="A396">
            <v>35992</v>
          </cell>
          <cell r="B396">
            <v>77.319999999999993</v>
          </cell>
          <cell r="D396">
            <v>600</v>
          </cell>
          <cell r="E396">
            <v>12</v>
          </cell>
        </row>
        <row r="397">
          <cell r="A397">
            <v>35993</v>
          </cell>
          <cell r="B397">
            <v>77.349999999999994</v>
          </cell>
          <cell r="D397">
            <v>1300</v>
          </cell>
          <cell r="E397">
            <v>9</v>
          </cell>
        </row>
        <row r="398">
          <cell r="A398">
            <v>35996</v>
          </cell>
          <cell r="B398">
            <v>77.45</v>
          </cell>
          <cell r="D398">
            <v>2705</v>
          </cell>
          <cell r="E398">
            <v>14</v>
          </cell>
        </row>
        <row r="399">
          <cell r="A399">
            <v>35997</v>
          </cell>
          <cell r="B399">
            <v>77.449799999999996</v>
          </cell>
          <cell r="D399">
            <v>300</v>
          </cell>
          <cell r="E399">
            <v>10</v>
          </cell>
        </row>
        <row r="400">
          <cell r="A400">
            <v>35998</v>
          </cell>
          <cell r="B400">
            <v>77.4499</v>
          </cell>
          <cell r="D400">
            <v>4960</v>
          </cell>
          <cell r="E400">
            <v>14</v>
          </cell>
        </row>
        <row r="401">
          <cell r="A401">
            <v>35999</v>
          </cell>
          <cell r="B401">
            <v>77.45</v>
          </cell>
          <cell r="D401">
            <v>2310</v>
          </cell>
          <cell r="E401">
            <v>10</v>
          </cell>
        </row>
        <row r="402">
          <cell r="A402">
            <v>36000</v>
          </cell>
          <cell r="B402">
            <v>77.499499999999998</v>
          </cell>
          <cell r="D402">
            <v>3980</v>
          </cell>
          <cell r="E402">
            <v>15</v>
          </cell>
        </row>
        <row r="403">
          <cell r="A403">
            <v>36003</v>
          </cell>
          <cell r="B403">
            <v>77.5</v>
          </cell>
          <cell r="D403">
            <v>5605</v>
          </cell>
          <cell r="E403">
            <v>14</v>
          </cell>
        </row>
        <row r="404">
          <cell r="A404">
            <v>36004</v>
          </cell>
          <cell r="B404">
            <v>77.55</v>
          </cell>
          <cell r="D404">
            <v>3640</v>
          </cell>
          <cell r="E404">
            <v>16</v>
          </cell>
        </row>
        <row r="405">
          <cell r="A405">
            <v>36005</v>
          </cell>
          <cell r="B405">
            <v>77.55</v>
          </cell>
          <cell r="D405">
            <v>2215</v>
          </cell>
          <cell r="E405">
            <v>11</v>
          </cell>
        </row>
        <row r="406">
          <cell r="A406">
            <v>36006</v>
          </cell>
          <cell r="B406">
            <v>77.55</v>
          </cell>
          <cell r="D406">
            <v>6340</v>
          </cell>
          <cell r="E406">
            <v>14</v>
          </cell>
        </row>
        <row r="407">
          <cell r="A407">
            <v>36007</v>
          </cell>
          <cell r="B407">
            <v>77.599999999999994</v>
          </cell>
          <cell r="D407">
            <v>6850</v>
          </cell>
          <cell r="E407">
            <v>17</v>
          </cell>
        </row>
        <row r="408">
          <cell r="A408">
            <v>36010</v>
          </cell>
          <cell r="B408">
            <v>77.61</v>
          </cell>
          <cell r="D408">
            <v>595</v>
          </cell>
          <cell r="E408">
            <v>12</v>
          </cell>
        </row>
        <row r="409">
          <cell r="A409">
            <v>36011</v>
          </cell>
          <cell r="B409">
            <v>77.599999999999994</v>
          </cell>
          <cell r="D409">
            <v>280</v>
          </cell>
          <cell r="E409">
            <v>13</v>
          </cell>
        </row>
        <row r="410">
          <cell r="A410">
            <v>36012</v>
          </cell>
          <cell r="B410">
            <v>77.650199999999998</v>
          </cell>
          <cell r="D410">
            <v>120</v>
          </cell>
          <cell r="E410">
            <v>14</v>
          </cell>
        </row>
        <row r="411">
          <cell r="A411">
            <v>36013</v>
          </cell>
          <cell r="B411">
            <v>77.69</v>
          </cell>
          <cell r="D411">
            <v>430</v>
          </cell>
          <cell r="E411">
            <v>14</v>
          </cell>
        </row>
        <row r="412">
          <cell r="A412">
            <v>36014</v>
          </cell>
          <cell r="B412">
            <v>77.8</v>
          </cell>
          <cell r="D412">
            <v>775</v>
          </cell>
          <cell r="E412">
            <v>14</v>
          </cell>
        </row>
        <row r="413">
          <cell r="A413">
            <v>36017</v>
          </cell>
          <cell r="B413">
            <v>77.849999999999994</v>
          </cell>
          <cell r="D413">
            <v>1210</v>
          </cell>
          <cell r="E413">
            <v>14</v>
          </cell>
        </row>
        <row r="414">
          <cell r="A414">
            <v>36018</v>
          </cell>
          <cell r="B414">
            <v>77.849999999999994</v>
          </cell>
          <cell r="D414">
            <v>3600</v>
          </cell>
          <cell r="E414">
            <v>11</v>
          </cell>
        </row>
        <row r="415">
          <cell r="A415">
            <v>36019</v>
          </cell>
          <cell r="B415">
            <v>77.900000000000006</v>
          </cell>
          <cell r="D415">
            <v>3175</v>
          </cell>
          <cell r="E415">
            <v>14</v>
          </cell>
        </row>
        <row r="416">
          <cell r="A416">
            <v>36020</v>
          </cell>
          <cell r="B416">
            <v>78</v>
          </cell>
          <cell r="D416">
            <v>1270</v>
          </cell>
          <cell r="E416">
            <v>15</v>
          </cell>
        </row>
        <row r="417">
          <cell r="A417">
            <v>36021</v>
          </cell>
          <cell r="B417">
            <v>78.3</v>
          </cell>
          <cell r="D417">
            <v>6610</v>
          </cell>
          <cell r="E417">
            <v>20</v>
          </cell>
        </row>
        <row r="418">
          <cell r="A418">
            <v>36024</v>
          </cell>
          <cell r="B418">
            <v>78.3</v>
          </cell>
          <cell r="D418">
            <v>7240</v>
          </cell>
          <cell r="E418">
            <v>16</v>
          </cell>
        </row>
        <row r="419">
          <cell r="A419">
            <v>36025</v>
          </cell>
          <cell r="B419">
            <v>78.3</v>
          </cell>
          <cell r="D419">
            <v>9250</v>
          </cell>
          <cell r="E419">
            <v>16</v>
          </cell>
        </row>
        <row r="420">
          <cell r="A420">
            <v>36026</v>
          </cell>
          <cell r="B420">
            <v>78.5</v>
          </cell>
          <cell r="D420">
            <v>3235</v>
          </cell>
          <cell r="E420">
            <v>17</v>
          </cell>
        </row>
        <row r="421">
          <cell r="A421">
            <v>36027</v>
          </cell>
          <cell r="B421">
            <v>78.5</v>
          </cell>
          <cell r="D421">
            <v>10840</v>
          </cell>
          <cell r="E421">
            <v>15</v>
          </cell>
        </row>
        <row r="422">
          <cell r="A422">
            <v>36028</v>
          </cell>
          <cell r="B422">
            <v>78.5</v>
          </cell>
          <cell r="D422">
            <v>3390</v>
          </cell>
          <cell r="E422">
            <v>10</v>
          </cell>
        </row>
        <row r="423">
          <cell r="A423">
            <v>36031</v>
          </cell>
          <cell r="B423">
            <v>78.5</v>
          </cell>
          <cell r="D423">
            <v>4380</v>
          </cell>
          <cell r="E423">
            <v>14</v>
          </cell>
        </row>
        <row r="424">
          <cell r="A424">
            <v>36032</v>
          </cell>
          <cell r="B424">
            <v>78.5</v>
          </cell>
          <cell r="D424">
            <v>4295</v>
          </cell>
          <cell r="E424">
            <v>15</v>
          </cell>
        </row>
        <row r="425">
          <cell r="A425">
            <v>36033</v>
          </cell>
          <cell r="B425">
            <v>78.5</v>
          </cell>
          <cell r="D425">
            <v>6370</v>
          </cell>
          <cell r="E425">
            <v>15</v>
          </cell>
        </row>
        <row r="426">
          <cell r="A426">
            <v>36034</v>
          </cell>
          <cell r="B426">
            <v>78.7</v>
          </cell>
          <cell r="D426">
            <v>1065</v>
          </cell>
          <cell r="E426">
            <v>12</v>
          </cell>
        </row>
        <row r="427">
          <cell r="A427">
            <v>36035</v>
          </cell>
          <cell r="B427">
            <v>78.8</v>
          </cell>
          <cell r="D427">
            <v>10695</v>
          </cell>
          <cell r="E427">
            <v>15</v>
          </cell>
        </row>
        <row r="428">
          <cell r="A428">
            <v>36038</v>
          </cell>
          <cell r="B428">
            <v>78.8</v>
          </cell>
          <cell r="D428">
            <v>6170</v>
          </cell>
          <cell r="E428">
            <v>15</v>
          </cell>
        </row>
        <row r="429">
          <cell r="A429">
            <v>36039</v>
          </cell>
          <cell r="B429">
            <v>78.900000000000006</v>
          </cell>
          <cell r="D429">
            <v>5815</v>
          </cell>
          <cell r="E429">
            <v>17</v>
          </cell>
        </row>
        <row r="430">
          <cell r="A430">
            <v>36040</v>
          </cell>
          <cell r="B430">
            <v>78.900000000000006</v>
          </cell>
          <cell r="D430">
            <v>9405</v>
          </cell>
          <cell r="E430">
            <v>15</v>
          </cell>
        </row>
        <row r="431">
          <cell r="A431">
            <v>36041</v>
          </cell>
          <cell r="B431">
            <v>78.900000000000006</v>
          </cell>
          <cell r="D431">
            <v>14495</v>
          </cell>
          <cell r="E431">
            <v>13</v>
          </cell>
        </row>
        <row r="432">
          <cell r="A432">
            <v>36042</v>
          </cell>
          <cell r="B432">
            <v>79</v>
          </cell>
          <cell r="D432">
            <v>11150</v>
          </cell>
          <cell r="E432">
            <v>18</v>
          </cell>
        </row>
        <row r="433">
          <cell r="A433">
            <v>36045</v>
          </cell>
          <cell r="B433">
            <v>79.2</v>
          </cell>
          <cell r="D433">
            <v>3500</v>
          </cell>
          <cell r="E433">
            <v>14</v>
          </cell>
        </row>
        <row r="434">
          <cell r="A434">
            <v>36046</v>
          </cell>
          <cell r="B434">
            <v>79.3</v>
          </cell>
          <cell r="D434">
            <v>14990</v>
          </cell>
          <cell r="E434">
            <v>16</v>
          </cell>
        </row>
        <row r="435">
          <cell r="A435">
            <v>36047</v>
          </cell>
          <cell r="B435">
            <v>79.799899999999994</v>
          </cell>
          <cell r="D435">
            <v>905</v>
          </cell>
          <cell r="E435">
            <v>15</v>
          </cell>
        </row>
        <row r="436">
          <cell r="A436">
            <v>36048</v>
          </cell>
          <cell r="B436">
            <v>80</v>
          </cell>
          <cell r="D436">
            <v>14800</v>
          </cell>
          <cell r="E436">
            <v>21</v>
          </cell>
        </row>
        <row r="437">
          <cell r="A437">
            <v>36049</v>
          </cell>
          <cell r="B437">
            <v>80</v>
          </cell>
          <cell r="D437">
            <v>9705</v>
          </cell>
          <cell r="E437">
            <v>22</v>
          </cell>
        </row>
        <row r="438">
          <cell r="A438">
            <v>36052</v>
          </cell>
          <cell r="B438">
            <v>79.98</v>
          </cell>
          <cell r="D438">
            <v>2130</v>
          </cell>
          <cell r="E438">
            <v>16</v>
          </cell>
        </row>
        <row r="439">
          <cell r="A439">
            <v>36053</v>
          </cell>
          <cell r="B439">
            <v>79.7</v>
          </cell>
          <cell r="D439">
            <v>4215</v>
          </cell>
          <cell r="E439">
            <v>15</v>
          </cell>
        </row>
        <row r="440">
          <cell r="A440">
            <v>36054</v>
          </cell>
          <cell r="B440">
            <v>79.8</v>
          </cell>
          <cell r="D440">
            <v>255</v>
          </cell>
          <cell r="E440">
            <v>14</v>
          </cell>
        </row>
        <row r="441">
          <cell r="A441">
            <v>36055</v>
          </cell>
          <cell r="B441">
            <v>79.95</v>
          </cell>
          <cell r="D441">
            <v>2135</v>
          </cell>
          <cell r="E441">
            <v>17</v>
          </cell>
        </row>
        <row r="442">
          <cell r="A442">
            <v>36056</v>
          </cell>
          <cell r="B442">
            <v>79.98</v>
          </cell>
          <cell r="D442">
            <v>890</v>
          </cell>
          <cell r="E442">
            <v>17</v>
          </cell>
        </row>
        <row r="443">
          <cell r="A443">
            <v>36059</v>
          </cell>
          <cell r="B443">
            <v>80.2</v>
          </cell>
          <cell r="D443">
            <v>360</v>
          </cell>
          <cell r="E443">
            <v>12</v>
          </cell>
        </row>
        <row r="444">
          <cell r="A444">
            <v>36060</v>
          </cell>
          <cell r="B444">
            <v>80.200100000000006</v>
          </cell>
          <cell r="D444">
            <v>2350</v>
          </cell>
          <cell r="E444">
            <v>14</v>
          </cell>
        </row>
        <row r="445">
          <cell r="A445">
            <v>36061</v>
          </cell>
          <cell r="B445">
            <v>80.400000000000006</v>
          </cell>
          <cell r="D445">
            <v>12195</v>
          </cell>
          <cell r="E445">
            <v>14</v>
          </cell>
        </row>
        <row r="446">
          <cell r="A446">
            <v>36062</v>
          </cell>
          <cell r="B446">
            <v>80.400000000000006</v>
          </cell>
          <cell r="D446">
            <v>6385</v>
          </cell>
          <cell r="E446">
            <v>13</v>
          </cell>
        </row>
        <row r="447">
          <cell r="A447">
            <v>36063</v>
          </cell>
          <cell r="B447">
            <v>80.400000000000006</v>
          </cell>
          <cell r="D447">
            <v>4300</v>
          </cell>
          <cell r="E447">
            <v>12</v>
          </cell>
        </row>
        <row r="448">
          <cell r="A448">
            <v>36066</v>
          </cell>
          <cell r="B448">
            <v>80.403999999999996</v>
          </cell>
          <cell r="D448">
            <v>5520</v>
          </cell>
          <cell r="E448">
            <v>14</v>
          </cell>
        </row>
        <row r="449">
          <cell r="A449">
            <v>36067</v>
          </cell>
          <cell r="B449">
            <v>80.430300000000003</v>
          </cell>
          <cell r="D449">
            <v>1115</v>
          </cell>
          <cell r="E449">
            <v>12</v>
          </cell>
        </row>
        <row r="450">
          <cell r="A450">
            <v>36068</v>
          </cell>
          <cell r="B450">
            <v>80.5</v>
          </cell>
          <cell r="D450">
            <v>3470</v>
          </cell>
          <cell r="E450">
            <v>15</v>
          </cell>
        </row>
        <row r="451">
          <cell r="A451">
            <v>36069</v>
          </cell>
          <cell r="B451">
            <v>80.67</v>
          </cell>
          <cell r="D451">
            <v>30</v>
          </cell>
          <cell r="E451">
            <v>14</v>
          </cell>
        </row>
        <row r="452">
          <cell r="A452">
            <v>36070</v>
          </cell>
          <cell r="B452">
            <v>80.709999999999994</v>
          </cell>
          <cell r="D452">
            <v>6380</v>
          </cell>
          <cell r="E452">
            <v>16</v>
          </cell>
        </row>
        <row r="453">
          <cell r="A453">
            <v>36073</v>
          </cell>
          <cell r="B453">
            <v>80.900000000000006</v>
          </cell>
          <cell r="D453">
            <v>790</v>
          </cell>
          <cell r="E453">
            <v>18</v>
          </cell>
        </row>
        <row r="454">
          <cell r="A454">
            <v>36074</v>
          </cell>
          <cell r="B454">
            <v>80.95</v>
          </cell>
          <cell r="D454">
            <v>2315</v>
          </cell>
          <cell r="E454">
            <v>15</v>
          </cell>
        </row>
        <row r="455">
          <cell r="A455">
            <v>36075</v>
          </cell>
          <cell r="B455">
            <v>81.099999999999994</v>
          </cell>
          <cell r="D455">
            <v>3525</v>
          </cell>
          <cell r="E455">
            <v>18</v>
          </cell>
        </row>
        <row r="456">
          <cell r="A456">
            <v>36076</v>
          </cell>
          <cell r="B456">
            <v>81.2</v>
          </cell>
          <cell r="D456">
            <v>4575</v>
          </cell>
          <cell r="E456">
            <v>14</v>
          </cell>
        </row>
        <row r="457">
          <cell r="A457">
            <v>36077</v>
          </cell>
          <cell r="B457">
            <v>81.25</v>
          </cell>
          <cell r="D457">
            <v>12530</v>
          </cell>
          <cell r="E457">
            <v>17</v>
          </cell>
        </row>
        <row r="458">
          <cell r="A458">
            <v>36080</v>
          </cell>
          <cell r="B458">
            <v>81.400000000000006</v>
          </cell>
          <cell r="D458">
            <v>2735</v>
          </cell>
          <cell r="E458">
            <v>17</v>
          </cell>
        </row>
        <row r="459">
          <cell r="A459">
            <v>36081</v>
          </cell>
          <cell r="B459">
            <v>81.55</v>
          </cell>
          <cell r="D459">
            <v>14600</v>
          </cell>
          <cell r="E459">
            <v>18</v>
          </cell>
        </row>
        <row r="460">
          <cell r="A460">
            <v>36082</v>
          </cell>
          <cell r="B460">
            <v>81.5</v>
          </cell>
          <cell r="D460">
            <v>10500</v>
          </cell>
          <cell r="E460">
            <v>18</v>
          </cell>
        </row>
        <row r="461">
          <cell r="A461">
            <v>36083</v>
          </cell>
          <cell r="B461">
            <v>81.499899999999997</v>
          </cell>
          <cell r="D461">
            <v>4620</v>
          </cell>
          <cell r="E461">
            <v>14</v>
          </cell>
        </row>
        <row r="462">
          <cell r="A462">
            <v>36084</v>
          </cell>
          <cell r="B462">
            <v>81.5</v>
          </cell>
          <cell r="D462">
            <v>6565</v>
          </cell>
          <cell r="E462">
            <v>14</v>
          </cell>
        </row>
        <row r="463">
          <cell r="A463">
            <v>36087</v>
          </cell>
          <cell r="B463">
            <v>81.5</v>
          </cell>
          <cell r="D463">
            <v>3140</v>
          </cell>
          <cell r="E463">
            <v>18</v>
          </cell>
        </row>
        <row r="464">
          <cell r="A464">
            <v>36088</v>
          </cell>
          <cell r="B464">
            <v>81.5</v>
          </cell>
          <cell r="D464">
            <v>4575</v>
          </cell>
          <cell r="E464">
            <v>20</v>
          </cell>
        </row>
        <row r="465">
          <cell r="A465">
            <v>36089</v>
          </cell>
          <cell r="B465">
            <v>81.5</v>
          </cell>
          <cell r="D465">
            <v>4970</v>
          </cell>
          <cell r="E465">
            <v>15</v>
          </cell>
        </row>
        <row r="466">
          <cell r="A466">
            <v>36090</v>
          </cell>
          <cell r="B466">
            <v>81.500299999999996</v>
          </cell>
          <cell r="D466">
            <v>8800</v>
          </cell>
          <cell r="E466">
            <v>15</v>
          </cell>
        </row>
        <row r="467">
          <cell r="A467">
            <v>36091</v>
          </cell>
          <cell r="B467">
            <v>81.599999999999994</v>
          </cell>
          <cell r="D467">
            <v>4980</v>
          </cell>
          <cell r="E467">
            <v>14</v>
          </cell>
        </row>
        <row r="468">
          <cell r="A468">
            <v>36094</v>
          </cell>
          <cell r="B468">
            <v>81.8</v>
          </cell>
          <cell r="D468">
            <v>730</v>
          </cell>
          <cell r="E468">
            <v>14</v>
          </cell>
        </row>
        <row r="469">
          <cell r="A469">
            <v>36095</v>
          </cell>
          <cell r="B469">
            <v>81.900000000000006</v>
          </cell>
          <cell r="D469">
            <v>10995</v>
          </cell>
          <cell r="E469">
            <v>20</v>
          </cell>
        </row>
        <row r="470">
          <cell r="A470">
            <v>36096</v>
          </cell>
          <cell r="B470">
            <v>81.8506</v>
          </cell>
          <cell r="D470">
            <v>6015</v>
          </cell>
          <cell r="E470">
            <v>15</v>
          </cell>
        </row>
        <row r="471">
          <cell r="A471">
            <v>36097</v>
          </cell>
          <cell r="B471">
            <v>81.900000000000006</v>
          </cell>
          <cell r="D471">
            <v>6205</v>
          </cell>
          <cell r="E471">
            <v>16</v>
          </cell>
        </row>
        <row r="472">
          <cell r="A472">
            <v>36098</v>
          </cell>
          <cell r="B472">
            <v>81.87</v>
          </cell>
          <cell r="D472">
            <v>6135</v>
          </cell>
          <cell r="E472">
            <v>17</v>
          </cell>
        </row>
        <row r="473">
          <cell r="A473">
            <v>36101</v>
          </cell>
          <cell r="B473">
            <v>82</v>
          </cell>
          <cell r="D473">
            <v>4885</v>
          </cell>
          <cell r="E473">
            <v>15</v>
          </cell>
        </row>
        <row r="474">
          <cell r="A474">
            <v>36102</v>
          </cell>
          <cell r="B474">
            <v>82.1</v>
          </cell>
          <cell r="D474">
            <v>5030</v>
          </cell>
          <cell r="E474">
            <v>15</v>
          </cell>
        </row>
        <row r="475">
          <cell r="A475">
            <v>36103</v>
          </cell>
          <cell r="B475">
            <v>82.1</v>
          </cell>
          <cell r="D475">
            <v>5610</v>
          </cell>
          <cell r="E475">
            <v>15</v>
          </cell>
        </row>
        <row r="476">
          <cell r="A476">
            <v>36104</v>
          </cell>
          <cell r="B476">
            <v>82.2</v>
          </cell>
          <cell r="D476">
            <v>7880</v>
          </cell>
          <cell r="E476">
            <v>16</v>
          </cell>
        </row>
        <row r="477">
          <cell r="A477">
            <v>36105</v>
          </cell>
          <cell r="B477">
            <v>82.200100000000006</v>
          </cell>
          <cell r="D477">
            <v>10125</v>
          </cell>
          <cell r="E477">
            <v>16</v>
          </cell>
        </row>
        <row r="478">
          <cell r="A478">
            <v>36108</v>
          </cell>
          <cell r="B478">
            <v>82.3</v>
          </cell>
          <cell r="D478">
            <v>5545</v>
          </cell>
          <cell r="E478">
            <v>16</v>
          </cell>
        </row>
        <row r="479">
          <cell r="A479">
            <v>36109</v>
          </cell>
          <cell r="B479">
            <v>82.3</v>
          </cell>
          <cell r="C479">
            <v>82.302124242424256</v>
          </cell>
          <cell r="D479">
            <v>3300</v>
          </cell>
          <cell r="E479">
            <v>15</v>
          </cell>
        </row>
        <row r="480">
          <cell r="A480">
            <v>36110</v>
          </cell>
          <cell r="B480">
            <v>82.3</v>
          </cell>
          <cell r="C480">
            <v>82.322046888888877</v>
          </cell>
          <cell r="D480">
            <v>4500</v>
          </cell>
          <cell r="E480">
            <v>18</v>
          </cell>
        </row>
        <row r="481">
          <cell r="A481">
            <v>36111</v>
          </cell>
          <cell r="B481">
            <v>82.43</v>
          </cell>
          <cell r="C481">
            <v>82.400491803278697</v>
          </cell>
          <cell r="D481">
            <v>610</v>
          </cell>
          <cell r="E481">
            <v>18</v>
          </cell>
        </row>
        <row r="482">
          <cell r="A482">
            <v>36112</v>
          </cell>
          <cell r="B482">
            <v>82.400499999999994</v>
          </cell>
          <cell r="C482">
            <v>82.444934318817431</v>
          </cell>
          <cell r="D482">
            <v>12515</v>
          </cell>
          <cell r="E482">
            <v>21</v>
          </cell>
        </row>
        <row r="483">
          <cell r="A483">
            <v>36115</v>
          </cell>
          <cell r="B483">
            <v>82.55</v>
          </cell>
          <cell r="C483">
            <v>82.580474034620494</v>
          </cell>
          <cell r="D483">
            <v>3755</v>
          </cell>
          <cell r="E483">
            <v>11</v>
          </cell>
        </row>
        <row r="484">
          <cell r="A484">
            <v>36116</v>
          </cell>
          <cell r="B484">
            <v>82.55</v>
          </cell>
          <cell r="C484">
            <v>82.584464939024372</v>
          </cell>
          <cell r="D484">
            <v>3280</v>
          </cell>
          <cell r="E484">
            <v>16</v>
          </cell>
        </row>
        <row r="485">
          <cell r="A485">
            <v>36117</v>
          </cell>
          <cell r="B485">
            <v>82.63</v>
          </cell>
          <cell r="C485">
            <v>82.582221496005786</v>
          </cell>
          <cell r="D485">
            <v>6885</v>
          </cell>
          <cell r="E485">
            <v>16</v>
          </cell>
        </row>
        <row r="486">
          <cell r="A486">
            <v>36118</v>
          </cell>
          <cell r="B486">
            <v>82.700100000000006</v>
          </cell>
          <cell r="C486">
            <v>82.721645983086674</v>
          </cell>
          <cell r="D486">
            <v>14190</v>
          </cell>
          <cell r="E486">
            <v>20</v>
          </cell>
        </row>
        <row r="487">
          <cell r="A487">
            <v>36119</v>
          </cell>
          <cell r="B487">
            <v>82.8</v>
          </cell>
          <cell r="C487">
            <v>82.799955069878081</v>
          </cell>
          <cell r="D487">
            <v>16815</v>
          </cell>
          <cell r="E487">
            <v>21</v>
          </cell>
          <cell r="F487">
            <v>16815</v>
          </cell>
        </row>
        <row r="488">
          <cell r="A488">
            <v>36122</v>
          </cell>
          <cell r="B488">
            <v>82.85</v>
          </cell>
          <cell r="C488">
            <v>82.850151668351913</v>
          </cell>
          <cell r="D488">
            <v>9890</v>
          </cell>
          <cell r="E488">
            <v>20</v>
          </cell>
          <cell r="F488">
            <v>9890</v>
          </cell>
        </row>
        <row r="489">
          <cell r="A489">
            <v>36123</v>
          </cell>
          <cell r="B489">
            <v>82.85</v>
          </cell>
          <cell r="C489">
            <v>82.878285134037384</v>
          </cell>
          <cell r="D489">
            <v>12310</v>
          </cell>
          <cell r="E489">
            <v>21</v>
          </cell>
          <cell r="F489">
            <v>12310</v>
          </cell>
        </row>
        <row r="490">
          <cell r="A490">
            <v>36124</v>
          </cell>
          <cell r="B490">
            <v>82.9</v>
          </cell>
          <cell r="C490">
            <v>82.9</v>
          </cell>
          <cell r="D490">
            <v>8840</v>
          </cell>
          <cell r="E490">
            <v>20</v>
          </cell>
          <cell r="F490">
            <v>8840</v>
          </cell>
        </row>
        <row r="491">
          <cell r="A491">
            <v>36125</v>
          </cell>
          <cell r="B491">
            <v>82.9</v>
          </cell>
          <cell r="C491">
            <v>82.902628085106386</v>
          </cell>
          <cell r="D491">
            <v>5875</v>
          </cell>
          <cell r="E491">
            <v>20</v>
          </cell>
          <cell r="F491">
            <v>5875</v>
          </cell>
        </row>
        <row r="492">
          <cell r="A492">
            <v>36126</v>
          </cell>
          <cell r="B492">
            <v>82.95</v>
          </cell>
          <cell r="C492">
            <v>82.950075726842456</v>
          </cell>
          <cell r="D492">
            <v>7395</v>
          </cell>
          <cell r="E492">
            <v>20</v>
          </cell>
          <cell r="F492">
            <v>7395</v>
          </cell>
        </row>
        <row r="493">
          <cell r="A493">
            <v>36129</v>
          </cell>
          <cell r="B493">
            <v>83</v>
          </cell>
          <cell r="C493">
            <v>83.000961940610651</v>
          </cell>
          <cell r="D493">
            <v>11955</v>
          </cell>
          <cell r="E493">
            <v>18</v>
          </cell>
          <cell r="F493">
            <v>11955</v>
          </cell>
        </row>
        <row r="494">
          <cell r="A494">
            <v>36130</v>
          </cell>
          <cell r="B494">
            <v>83.1</v>
          </cell>
          <cell r="C494">
            <v>83.1</v>
          </cell>
          <cell r="D494">
            <v>4745</v>
          </cell>
          <cell r="E494">
            <v>14</v>
          </cell>
          <cell r="F494">
            <v>3400</v>
          </cell>
        </row>
        <row r="495">
          <cell r="A495">
            <v>36131</v>
          </cell>
          <cell r="B495">
            <v>83.1</v>
          </cell>
          <cell r="C495">
            <v>83.113892870662468</v>
          </cell>
          <cell r="D495">
            <v>7925</v>
          </cell>
          <cell r="E495">
            <v>21</v>
          </cell>
          <cell r="F495">
            <v>7925</v>
          </cell>
        </row>
        <row r="496">
          <cell r="A496">
            <v>36132</v>
          </cell>
          <cell r="B496">
            <v>83.15</v>
          </cell>
          <cell r="C496">
            <v>83.150026881720436</v>
          </cell>
          <cell r="D496">
            <v>3720</v>
          </cell>
          <cell r="E496">
            <v>17</v>
          </cell>
          <cell r="F496">
            <v>3700</v>
          </cell>
        </row>
        <row r="497">
          <cell r="A497">
            <v>36133</v>
          </cell>
          <cell r="B497">
            <v>83.2</v>
          </cell>
          <cell r="C497">
            <v>83.2</v>
          </cell>
          <cell r="D497">
            <v>5105</v>
          </cell>
          <cell r="E497">
            <v>14</v>
          </cell>
          <cell r="F497">
            <v>3700</v>
          </cell>
        </row>
        <row r="498">
          <cell r="A498">
            <v>36136</v>
          </cell>
          <cell r="B498">
            <v>83.25</v>
          </cell>
          <cell r="C498">
            <v>83.260163411619288</v>
          </cell>
          <cell r="D498">
            <v>4045</v>
          </cell>
          <cell r="E498">
            <v>18</v>
          </cell>
          <cell r="F498">
            <v>2145</v>
          </cell>
        </row>
        <row r="499">
          <cell r="A499">
            <v>36137</v>
          </cell>
          <cell r="B499">
            <v>83.251000000000005</v>
          </cell>
          <cell r="C499">
            <v>83.255130373831776</v>
          </cell>
          <cell r="D499">
            <v>1070</v>
          </cell>
          <cell r="E499">
            <v>15</v>
          </cell>
          <cell r="F499">
            <v>770</v>
          </cell>
        </row>
        <row r="500">
          <cell r="A500">
            <v>36138</v>
          </cell>
          <cell r="B500">
            <v>83.239900000000006</v>
          </cell>
          <cell r="C500">
            <v>83.241604600484294</v>
          </cell>
          <cell r="D500">
            <v>4130</v>
          </cell>
          <cell r="E500">
            <v>16</v>
          </cell>
          <cell r="F500">
            <v>-900</v>
          </cell>
        </row>
        <row r="501">
          <cell r="A501">
            <v>36139</v>
          </cell>
          <cell r="B501">
            <v>83.25</v>
          </cell>
          <cell r="C501">
            <v>83.250276008492577</v>
          </cell>
          <cell r="D501">
            <v>2355</v>
          </cell>
          <cell r="E501">
            <v>16</v>
          </cell>
          <cell r="F501">
            <v>2355</v>
          </cell>
        </row>
        <row r="502">
          <cell r="A502">
            <v>36140</v>
          </cell>
          <cell r="B502">
            <v>83.3</v>
          </cell>
          <cell r="C502">
            <v>83.300332326283979</v>
          </cell>
          <cell r="D502">
            <v>4965</v>
          </cell>
          <cell r="E502">
            <v>14</v>
          </cell>
          <cell r="F502">
            <v>4965</v>
          </cell>
        </row>
        <row r="503">
          <cell r="A503">
            <v>36143</v>
          </cell>
          <cell r="B503">
            <v>83.4</v>
          </cell>
          <cell r="C503">
            <v>83.400456140350869</v>
          </cell>
          <cell r="D503">
            <v>4275</v>
          </cell>
          <cell r="E503">
            <v>16</v>
          </cell>
          <cell r="F503">
            <v>3700</v>
          </cell>
        </row>
        <row r="504">
          <cell r="A504">
            <v>36144</v>
          </cell>
          <cell r="B504">
            <v>83.5</v>
          </cell>
          <cell r="C504">
            <v>83.501866452131949</v>
          </cell>
          <cell r="D504">
            <v>6215</v>
          </cell>
          <cell r="E504">
            <v>15</v>
          </cell>
          <cell r="F504">
            <v>6000</v>
          </cell>
        </row>
        <row r="505">
          <cell r="A505">
            <v>36146</v>
          </cell>
          <cell r="B505">
            <v>83.55</v>
          </cell>
          <cell r="C505">
            <v>83.569643818849414</v>
          </cell>
          <cell r="D505">
            <v>8170</v>
          </cell>
          <cell r="E505">
            <v>16</v>
          </cell>
          <cell r="F505">
            <v>8170</v>
          </cell>
        </row>
        <row r="506">
          <cell r="A506">
            <v>36147</v>
          </cell>
          <cell r="B506">
            <v>83.6</v>
          </cell>
          <cell r="C506">
            <v>83.6</v>
          </cell>
          <cell r="D506">
            <v>9500</v>
          </cell>
          <cell r="E506">
            <v>19</v>
          </cell>
          <cell r="F506">
            <v>9500</v>
          </cell>
        </row>
        <row r="507">
          <cell r="A507">
            <v>36150</v>
          </cell>
          <cell r="B507">
            <v>83.700100000000006</v>
          </cell>
          <cell r="C507">
            <v>83.702553235162881</v>
          </cell>
          <cell r="D507">
            <v>11205</v>
          </cell>
          <cell r="E507">
            <v>18</v>
          </cell>
          <cell r="F507">
            <v>11000</v>
          </cell>
        </row>
        <row r="508">
          <cell r="A508">
            <v>36151</v>
          </cell>
          <cell r="B508">
            <v>83.72</v>
          </cell>
          <cell r="C508">
            <v>83.73661150592217</v>
          </cell>
          <cell r="D508">
            <v>14775</v>
          </cell>
          <cell r="E508">
            <v>19</v>
          </cell>
          <cell r="F508">
            <v>14770</v>
          </cell>
        </row>
        <row r="509">
          <cell r="A509">
            <v>36152</v>
          </cell>
          <cell r="B509">
            <v>83.8</v>
          </cell>
          <cell r="C509">
            <v>83.8</v>
          </cell>
          <cell r="D509">
            <v>3270</v>
          </cell>
          <cell r="E509">
            <v>14</v>
          </cell>
          <cell r="F509">
            <v>3270</v>
          </cell>
        </row>
        <row r="510">
          <cell r="A510">
            <v>36153</v>
          </cell>
          <cell r="B510">
            <v>83.85</v>
          </cell>
          <cell r="C510">
            <v>83.850923361034162</v>
          </cell>
          <cell r="D510">
            <v>10830</v>
          </cell>
          <cell r="E510">
            <v>18</v>
          </cell>
          <cell r="F510">
            <v>10700</v>
          </cell>
        </row>
        <row r="511">
          <cell r="A511">
            <v>36154</v>
          </cell>
          <cell r="B511">
            <v>83.9</v>
          </cell>
          <cell r="C511">
            <v>83.899886712095437</v>
          </cell>
          <cell r="D511">
            <v>8805</v>
          </cell>
          <cell r="E511">
            <v>16</v>
          </cell>
          <cell r="F511">
            <v>8500</v>
          </cell>
        </row>
        <row r="512">
          <cell r="A512">
            <v>36157</v>
          </cell>
          <cell r="B512">
            <v>83.98</v>
          </cell>
          <cell r="C512">
            <v>84.005130903328038</v>
          </cell>
          <cell r="D512">
            <v>15775</v>
          </cell>
          <cell r="E512">
            <v>16</v>
          </cell>
          <cell r="F512">
            <v>15775</v>
          </cell>
        </row>
        <row r="513">
          <cell r="A513">
            <v>36158</v>
          </cell>
          <cell r="B513">
            <v>84</v>
          </cell>
          <cell r="C513">
            <v>84</v>
          </cell>
          <cell r="D513">
            <v>8900</v>
          </cell>
          <cell r="E513">
            <v>16</v>
          </cell>
          <cell r="F513">
            <v>8500</v>
          </cell>
        </row>
        <row r="514">
          <cell r="A514">
            <v>36159</v>
          </cell>
          <cell r="B514">
            <v>84</v>
          </cell>
          <cell r="C514">
            <v>84</v>
          </cell>
          <cell r="D514">
            <v>6215</v>
          </cell>
          <cell r="E514">
            <v>14</v>
          </cell>
          <cell r="F514">
            <v>5400</v>
          </cell>
        </row>
        <row r="515">
          <cell r="A515">
            <v>36160</v>
          </cell>
          <cell r="B515">
            <v>84</v>
          </cell>
          <cell r="C515">
            <v>84</v>
          </cell>
          <cell r="D515">
            <v>25230</v>
          </cell>
          <cell r="E515">
            <v>20</v>
          </cell>
          <cell r="F515">
            <v>25230</v>
          </cell>
        </row>
        <row r="516">
          <cell r="A516">
            <v>36164</v>
          </cell>
          <cell r="B516">
            <v>84.2</v>
          </cell>
          <cell r="C516">
            <v>84.200040355125083</v>
          </cell>
          <cell r="D516">
            <v>12390</v>
          </cell>
          <cell r="E516">
            <v>16</v>
          </cell>
          <cell r="F516">
            <v>10300</v>
          </cell>
        </row>
        <row r="517">
          <cell r="A517">
            <v>36165</v>
          </cell>
          <cell r="B517">
            <v>84.200100000000006</v>
          </cell>
          <cell r="C517">
            <v>84.235901304347834</v>
          </cell>
          <cell r="D517">
            <v>12650</v>
          </cell>
          <cell r="E517">
            <v>18</v>
          </cell>
          <cell r="F517">
            <v>12650</v>
          </cell>
        </row>
        <row r="518">
          <cell r="A518">
            <v>36166</v>
          </cell>
          <cell r="B518">
            <v>84.25</v>
          </cell>
          <cell r="C518">
            <v>84.271116785079954</v>
          </cell>
          <cell r="D518">
            <v>11260</v>
          </cell>
          <cell r="E518">
            <v>18</v>
          </cell>
          <cell r="F518">
            <v>11000</v>
          </cell>
        </row>
        <row r="519">
          <cell r="A519">
            <v>36167</v>
          </cell>
          <cell r="B519">
            <v>84.35</v>
          </cell>
          <cell r="C519">
            <v>84.35</v>
          </cell>
          <cell r="D519">
            <v>3600</v>
          </cell>
          <cell r="E519">
            <v>14</v>
          </cell>
          <cell r="F519">
            <v>3600</v>
          </cell>
        </row>
        <row r="520">
          <cell r="A520">
            <v>36168</v>
          </cell>
          <cell r="B520">
            <v>84.35</v>
          </cell>
          <cell r="C520">
            <v>84.362403680276003</v>
          </cell>
          <cell r="D520">
            <v>8695</v>
          </cell>
          <cell r="E520">
            <v>18</v>
          </cell>
          <cell r="F520">
            <v>8600</v>
          </cell>
        </row>
        <row r="521">
          <cell r="A521">
            <v>36171</v>
          </cell>
          <cell r="B521">
            <v>84.5</v>
          </cell>
          <cell r="C521">
            <v>84.500482248520711</v>
          </cell>
          <cell r="D521">
            <v>11830</v>
          </cell>
          <cell r="E521">
            <v>18</v>
          </cell>
          <cell r="F521">
            <v>11500</v>
          </cell>
        </row>
        <row r="522">
          <cell r="A522">
            <v>36172</v>
          </cell>
          <cell r="B522">
            <v>84.5</v>
          </cell>
          <cell r="C522">
            <v>84.563455830950105</v>
          </cell>
          <cell r="D522">
            <v>15735</v>
          </cell>
          <cell r="E522">
            <v>20</v>
          </cell>
          <cell r="F522">
            <v>15500</v>
          </cell>
        </row>
        <row r="523">
          <cell r="A523">
            <v>36173</v>
          </cell>
          <cell r="B523">
            <v>84.6</v>
          </cell>
          <cell r="C523">
            <v>84.601981904351589</v>
          </cell>
          <cell r="D523">
            <v>11605</v>
          </cell>
          <cell r="E523">
            <v>17</v>
          </cell>
          <cell r="F523">
            <v>11605</v>
          </cell>
        </row>
        <row r="524">
          <cell r="A524">
            <v>36174</v>
          </cell>
          <cell r="B524">
            <v>84.65</v>
          </cell>
          <cell r="C524">
            <v>84.65004460303301</v>
          </cell>
          <cell r="D524">
            <v>11210</v>
          </cell>
          <cell r="E524">
            <v>17</v>
          </cell>
          <cell r="F524">
            <v>11210</v>
          </cell>
        </row>
        <row r="525">
          <cell r="A525">
            <v>36175</v>
          </cell>
          <cell r="B525">
            <v>84.65</v>
          </cell>
          <cell r="C525">
            <v>84.653297297297314</v>
          </cell>
          <cell r="D525">
            <v>4625</v>
          </cell>
          <cell r="E525">
            <v>15</v>
          </cell>
          <cell r="F525">
            <v>4625</v>
          </cell>
        </row>
        <row r="526">
          <cell r="A526">
            <v>36178</v>
          </cell>
          <cell r="B526">
            <v>84.7</v>
          </cell>
          <cell r="C526">
            <v>84.7</v>
          </cell>
          <cell r="D526">
            <v>2820</v>
          </cell>
          <cell r="E526">
            <v>10</v>
          </cell>
          <cell r="F526">
            <v>2820</v>
          </cell>
        </row>
        <row r="527">
          <cell r="A527">
            <v>36179</v>
          </cell>
          <cell r="B527">
            <v>84.8</v>
          </cell>
          <cell r="C527">
            <v>84.758695384615407</v>
          </cell>
          <cell r="D527">
            <v>8125</v>
          </cell>
          <cell r="E527">
            <v>16</v>
          </cell>
          <cell r="F527">
            <v>5625</v>
          </cell>
        </row>
        <row r="528">
          <cell r="A528">
            <v>36181</v>
          </cell>
          <cell r="B528">
            <v>84.95</v>
          </cell>
          <cell r="C528">
            <v>84.938529376498806</v>
          </cell>
          <cell r="D528">
            <v>8340</v>
          </cell>
          <cell r="E528">
            <v>18</v>
          </cell>
          <cell r="F528">
            <v>5400</v>
          </cell>
        </row>
        <row r="529">
          <cell r="A529">
            <v>36182</v>
          </cell>
          <cell r="B529">
            <v>84.98</v>
          </cell>
          <cell r="C529">
            <v>84.996526237989656</v>
          </cell>
          <cell r="D529">
            <v>6765</v>
          </cell>
          <cell r="E529">
            <v>15</v>
          </cell>
          <cell r="F529">
            <v>6765</v>
          </cell>
        </row>
        <row r="530">
          <cell r="A530">
            <v>36185</v>
          </cell>
          <cell r="B530">
            <v>85.1</v>
          </cell>
          <cell r="C530">
            <v>85.1</v>
          </cell>
          <cell r="D530">
            <v>5430</v>
          </cell>
          <cell r="E530">
            <v>12</v>
          </cell>
          <cell r="F530">
            <v>5430</v>
          </cell>
        </row>
        <row r="531">
          <cell r="A531">
            <v>36186</v>
          </cell>
          <cell r="B531">
            <v>85.15</v>
          </cell>
          <cell r="C531">
            <v>85.111428571428547</v>
          </cell>
          <cell r="D531">
            <v>1400</v>
          </cell>
          <cell r="E531">
            <v>12</v>
          </cell>
          <cell r="F531">
            <v>0</v>
          </cell>
        </row>
        <row r="532">
          <cell r="A532">
            <v>36187</v>
          </cell>
          <cell r="B532">
            <v>85.15</v>
          </cell>
          <cell r="C532">
            <v>85.158727034120759</v>
          </cell>
          <cell r="D532">
            <v>3810</v>
          </cell>
          <cell r="E532">
            <v>12</v>
          </cell>
          <cell r="F532">
            <v>3810</v>
          </cell>
        </row>
        <row r="533">
          <cell r="A533">
            <v>36188</v>
          </cell>
          <cell r="B533">
            <v>85.1</v>
          </cell>
          <cell r="C533">
            <v>85.143356164383562</v>
          </cell>
          <cell r="D533">
            <v>730</v>
          </cell>
          <cell r="E533">
            <v>11</v>
          </cell>
          <cell r="F533">
            <v>700</v>
          </cell>
        </row>
        <row r="534">
          <cell r="A534">
            <v>36189</v>
          </cell>
          <cell r="B534">
            <v>85.1</v>
          </cell>
          <cell r="C534">
            <v>85.12</v>
          </cell>
          <cell r="D534">
            <v>190</v>
          </cell>
          <cell r="E534">
            <v>12</v>
          </cell>
          <cell r="F534">
            <v>5</v>
          </cell>
        </row>
        <row r="535">
          <cell r="A535">
            <v>36192</v>
          </cell>
          <cell r="B535">
            <v>85.09</v>
          </cell>
          <cell r="C535">
            <v>85.086574999999996</v>
          </cell>
          <cell r="D535">
            <v>320</v>
          </cell>
          <cell r="E535">
            <v>15</v>
          </cell>
          <cell r="F535">
            <v>-25</v>
          </cell>
        </row>
        <row r="536">
          <cell r="A536">
            <v>36193</v>
          </cell>
          <cell r="B536">
            <v>85.09</v>
          </cell>
          <cell r="C536">
            <v>85.068666666666658</v>
          </cell>
          <cell r="D536">
            <v>150</v>
          </cell>
          <cell r="E536">
            <v>14</v>
          </cell>
          <cell r="F536">
            <v>-5</v>
          </cell>
        </row>
        <row r="537">
          <cell r="A537">
            <v>36194</v>
          </cell>
          <cell r="B537">
            <v>85.1</v>
          </cell>
          <cell r="C537">
            <v>85.091999999999999</v>
          </cell>
          <cell r="D537">
            <v>25</v>
          </cell>
          <cell r="E537">
            <v>9</v>
          </cell>
          <cell r="F537">
            <v>0</v>
          </cell>
        </row>
        <row r="538">
          <cell r="A538">
            <v>36195</v>
          </cell>
          <cell r="B538">
            <v>85.15</v>
          </cell>
          <cell r="C538">
            <v>85.173179190751441</v>
          </cell>
          <cell r="D538">
            <v>4325</v>
          </cell>
          <cell r="E538">
            <v>13</v>
          </cell>
          <cell r="F538">
            <v>4325</v>
          </cell>
        </row>
        <row r="539">
          <cell r="A539">
            <v>36196</v>
          </cell>
          <cell r="B539">
            <v>85.25</v>
          </cell>
          <cell r="C539">
            <v>85.249945578231305</v>
          </cell>
          <cell r="D539">
            <v>735</v>
          </cell>
          <cell r="E539">
            <v>13</v>
          </cell>
          <cell r="F539">
            <v>635</v>
          </cell>
        </row>
        <row r="540">
          <cell r="A540">
            <v>36199</v>
          </cell>
          <cell r="B540">
            <v>85.4</v>
          </cell>
          <cell r="C540">
            <v>85.343925233644853</v>
          </cell>
          <cell r="D540">
            <v>535</v>
          </cell>
          <cell r="E540">
            <v>12</v>
          </cell>
          <cell r="F540">
            <v>335</v>
          </cell>
        </row>
        <row r="541">
          <cell r="A541">
            <v>36200</v>
          </cell>
          <cell r="B541">
            <v>85.43</v>
          </cell>
          <cell r="C541">
            <v>85.412000000000006</v>
          </cell>
          <cell r="D541">
            <v>50</v>
          </cell>
          <cell r="E541">
            <v>0</v>
          </cell>
          <cell r="F541">
            <v>20</v>
          </cell>
        </row>
        <row r="542">
          <cell r="A542">
            <v>36201</v>
          </cell>
          <cell r="B542">
            <v>85.100099999999998</v>
          </cell>
          <cell r="C542">
            <v>85.216326086956514</v>
          </cell>
          <cell r="D542">
            <v>460</v>
          </cell>
          <cell r="E542">
            <v>14</v>
          </cell>
          <cell r="F542">
            <v>-100</v>
          </cell>
        </row>
        <row r="543">
          <cell r="A543">
            <v>36202</v>
          </cell>
          <cell r="B543">
            <v>85.4</v>
          </cell>
          <cell r="C543">
            <v>85.399997435897433</v>
          </cell>
          <cell r="D543">
            <v>195</v>
          </cell>
          <cell r="E543">
            <v>11</v>
          </cell>
          <cell r="F543">
            <v>5</v>
          </cell>
        </row>
        <row r="544">
          <cell r="A544">
            <v>36203</v>
          </cell>
          <cell r="B544">
            <v>85.5</v>
          </cell>
          <cell r="C544">
            <v>85.492500000000007</v>
          </cell>
          <cell r="D544">
            <v>70</v>
          </cell>
          <cell r="E544">
            <v>9</v>
          </cell>
          <cell r="F544">
            <v>60</v>
          </cell>
        </row>
        <row r="545">
          <cell r="A545">
            <v>36206</v>
          </cell>
          <cell r="B545">
            <v>85.5</v>
          </cell>
          <cell r="C545">
            <v>85.5</v>
          </cell>
          <cell r="D545">
            <v>5</v>
          </cell>
          <cell r="E545">
            <v>9</v>
          </cell>
          <cell r="F545">
            <v>0</v>
          </cell>
        </row>
        <row r="546">
          <cell r="A546">
            <v>36207</v>
          </cell>
          <cell r="B546">
            <v>85.4</v>
          </cell>
          <cell r="C546">
            <v>85.4</v>
          </cell>
          <cell r="D546">
            <v>10</v>
          </cell>
          <cell r="E546">
            <v>9</v>
          </cell>
          <cell r="F546">
            <v>0</v>
          </cell>
        </row>
        <row r="547">
          <cell r="A547">
            <v>36208</v>
          </cell>
          <cell r="B547">
            <v>85.27</v>
          </cell>
          <cell r="C547">
            <v>85.337727272727264</v>
          </cell>
          <cell r="D547">
            <v>330</v>
          </cell>
          <cell r="E547">
            <v>13</v>
          </cell>
          <cell r="F547">
            <v>-75</v>
          </cell>
        </row>
        <row r="548">
          <cell r="A548">
            <v>36209</v>
          </cell>
          <cell r="B548">
            <v>85.58</v>
          </cell>
          <cell r="C548">
            <v>85.584761904761919</v>
          </cell>
          <cell r="D548">
            <v>1050</v>
          </cell>
          <cell r="E548">
            <v>15</v>
          </cell>
          <cell r="F548">
            <v>700</v>
          </cell>
        </row>
        <row r="549">
          <cell r="A549">
            <v>36210</v>
          </cell>
          <cell r="B549">
            <v>85.7</v>
          </cell>
          <cell r="C549">
            <v>85.690526315789484</v>
          </cell>
          <cell r="D549">
            <v>190</v>
          </cell>
          <cell r="E549">
            <v>13</v>
          </cell>
          <cell r="F549">
            <v>10</v>
          </cell>
        </row>
        <row r="550">
          <cell r="A550">
            <v>36213</v>
          </cell>
          <cell r="B550">
            <v>85.8</v>
          </cell>
          <cell r="C550">
            <v>85.8</v>
          </cell>
          <cell r="D550">
            <v>25</v>
          </cell>
          <cell r="E550">
            <v>9</v>
          </cell>
          <cell r="F550">
            <v>0</v>
          </cell>
        </row>
        <row r="551">
          <cell r="A551">
            <v>36214</v>
          </cell>
          <cell r="B551">
            <v>86</v>
          </cell>
          <cell r="C551">
            <v>85.992114754098324</v>
          </cell>
          <cell r="D551">
            <v>3050</v>
          </cell>
          <cell r="E551">
            <v>13</v>
          </cell>
          <cell r="F551">
            <v>2600</v>
          </cell>
        </row>
        <row r="552">
          <cell r="A552">
            <v>36215</v>
          </cell>
          <cell r="B552">
            <v>86.2</v>
          </cell>
          <cell r="C552">
            <v>86.164168350168353</v>
          </cell>
          <cell r="D552">
            <v>1485</v>
          </cell>
          <cell r="E552">
            <v>11</v>
          </cell>
          <cell r="F552">
            <v>70</v>
          </cell>
        </row>
        <row r="553">
          <cell r="A553">
            <v>36216</v>
          </cell>
          <cell r="B553">
            <v>86.3</v>
          </cell>
          <cell r="C553">
            <v>86.294883720930244</v>
          </cell>
          <cell r="D553">
            <v>215</v>
          </cell>
          <cell r="E553">
            <v>11</v>
          </cell>
          <cell r="F553">
            <v>0</v>
          </cell>
        </row>
        <row r="554">
          <cell r="A554">
            <v>36217</v>
          </cell>
          <cell r="B554">
            <v>86.45</v>
          </cell>
          <cell r="C554">
            <v>86.448819444444439</v>
          </cell>
          <cell r="D554">
            <v>2880</v>
          </cell>
          <cell r="E554">
            <v>11</v>
          </cell>
          <cell r="F554">
            <v>2000</v>
          </cell>
        </row>
        <row r="555">
          <cell r="A555">
            <v>36220</v>
          </cell>
          <cell r="B555">
            <v>86.7</v>
          </cell>
          <cell r="C555">
            <v>86.699865951742638</v>
          </cell>
          <cell r="D555">
            <v>7460</v>
          </cell>
          <cell r="E555">
            <v>15</v>
          </cell>
          <cell r="F555">
            <v>7460</v>
          </cell>
        </row>
        <row r="556">
          <cell r="A556">
            <v>36221</v>
          </cell>
          <cell r="B556">
            <v>86.8</v>
          </cell>
          <cell r="C556">
            <v>86.780075896580485</v>
          </cell>
          <cell r="D556">
            <v>5995</v>
          </cell>
          <cell r="E556">
            <v>15</v>
          </cell>
          <cell r="F556">
            <v>5500</v>
          </cell>
        </row>
        <row r="557">
          <cell r="A557">
            <v>36222</v>
          </cell>
          <cell r="B557">
            <v>86.75</v>
          </cell>
          <cell r="C557">
            <v>86.81707678381261</v>
          </cell>
          <cell r="D557">
            <v>4695</v>
          </cell>
          <cell r="E557">
            <v>16</v>
          </cell>
          <cell r="F557">
            <v>4500</v>
          </cell>
        </row>
        <row r="558">
          <cell r="A558">
            <v>36223</v>
          </cell>
          <cell r="B558">
            <v>86.81</v>
          </cell>
          <cell r="C558">
            <v>86.81046136363635</v>
          </cell>
          <cell r="D558">
            <v>1320</v>
          </cell>
          <cell r="E558">
            <v>16</v>
          </cell>
          <cell r="F558">
            <v>1300</v>
          </cell>
        </row>
        <row r="559">
          <cell r="A559">
            <v>36224</v>
          </cell>
          <cell r="B559">
            <v>87</v>
          </cell>
          <cell r="C559">
            <v>86.921891891891903</v>
          </cell>
          <cell r="D559">
            <v>1110</v>
          </cell>
          <cell r="E559">
            <v>12</v>
          </cell>
          <cell r="F559">
            <v>550</v>
          </cell>
        </row>
        <row r="560">
          <cell r="A560">
            <v>36228</v>
          </cell>
          <cell r="B560">
            <v>87</v>
          </cell>
          <cell r="C560">
            <v>87.052197757847523</v>
          </cell>
          <cell r="D560">
            <v>1115</v>
          </cell>
          <cell r="E560">
            <v>11</v>
          </cell>
          <cell r="F560">
            <v>1100</v>
          </cell>
        </row>
        <row r="561">
          <cell r="A561">
            <v>36229</v>
          </cell>
          <cell r="B561">
            <v>87</v>
          </cell>
          <cell r="C561">
            <v>87.109623430962344</v>
          </cell>
          <cell r="D561">
            <v>1195</v>
          </cell>
          <cell r="E561">
            <v>9</v>
          </cell>
          <cell r="F561">
            <v>1195</v>
          </cell>
        </row>
        <row r="562">
          <cell r="A562">
            <v>36230</v>
          </cell>
          <cell r="B562">
            <v>87.144999999999996</v>
          </cell>
          <cell r="C562">
            <v>87.056637301587273</v>
          </cell>
          <cell r="D562">
            <v>630</v>
          </cell>
          <cell r="E562">
            <v>14</v>
          </cell>
          <cell r="F562">
            <v>0</v>
          </cell>
        </row>
        <row r="563">
          <cell r="A563">
            <v>36231</v>
          </cell>
          <cell r="B563">
            <v>87.3</v>
          </cell>
          <cell r="C563">
            <v>87.302240784313724</v>
          </cell>
          <cell r="D563">
            <v>2550</v>
          </cell>
          <cell r="E563">
            <v>16</v>
          </cell>
          <cell r="F563">
            <v>2550</v>
          </cell>
        </row>
        <row r="564">
          <cell r="A564">
            <v>36234</v>
          </cell>
          <cell r="B564">
            <v>87.400099999999995</v>
          </cell>
          <cell r="C564">
            <v>87.4603463768116</v>
          </cell>
          <cell r="D564">
            <v>9315</v>
          </cell>
          <cell r="E564">
            <v>14</v>
          </cell>
          <cell r="F564">
            <v>9315</v>
          </cell>
        </row>
        <row r="565">
          <cell r="A565">
            <v>36235</v>
          </cell>
          <cell r="B565">
            <v>87.45</v>
          </cell>
          <cell r="C565">
            <v>87.450289795918366</v>
          </cell>
          <cell r="D565">
            <v>1225</v>
          </cell>
          <cell r="E565">
            <v>14</v>
          </cell>
          <cell r="F565">
            <v>180</v>
          </cell>
        </row>
        <row r="566">
          <cell r="A566">
            <v>36236</v>
          </cell>
          <cell r="B566">
            <v>87.500100000000003</v>
          </cell>
          <cell r="C566">
            <v>87.510966215301295</v>
          </cell>
          <cell r="D566">
            <v>7385</v>
          </cell>
          <cell r="E566">
            <v>17</v>
          </cell>
          <cell r="F566">
            <v>7385</v>
          </cell>
        </row>
        <row r="567">
          <cell r="A567">
            <v>36237</v>
          </cell>
          <cell r="B567">
            <v>87.500100000000003</v>
          </cell>
          <cell r="C567">
            <v>87.526967418899844</v>
          </cell>
          <cell r="D567">
            <v>3545</v>
          </cell>
          <cell r="E567">
            <v>13</v>
          </cell>
          <cell r="F567">
            <v>3545</v>
          </cell>
        </row>
        <row r="568">
          <cell r="A568">
            <v>36238</v>
          </cell>
          <cell r="B568">
            <v>87.52</v>
          </cell>
          <cell r="C568">
            <v>87.542550980392136</v>
          </cell>
          <cell r="D568">
            <v>1020</v>
          </cell>
          <cell r="E568">
            <v>14</v>
          </cell>
          <cell r="F568">
            <v>650</v>
          </cell>
        </row>
        <row r="569">
          <cell r="A569">
            <v>36242</v>
          </cell>
          <cell r="B569">
            <v>87.55</v>
          </cell>
          <cell r="C569">
            <v>87.581398932112904</v>
          </cell>
          <cell r="D569">
            <v>6555</v>
          </cell>
          <cell r="E569">
            <v>16</v>
          </cell>
          <cell r="F569">
            <v>6555</v>
          </cell>
        </row>
        <row r="570">
          <cell r="A570">
            <v>36243</v>
          </cell>
          <cell r="B570">
            <v>87.6</v>
          </cell>
          <cell r="C570">
            <v>87.580418750000007</v>
          </cell>
          <cell r="D570">
            <v>2880</v>
          </cell>
          <cell r="E570">
            <v>20</v>
          </cell>
          <cell r="F570">
            <v>1250</v>
          </cell>
        </row>
        <row r="571">
          <cell r="A571">
            <v>36244</v>
          </cell>
          <cell r="B571">
            <v>87.7</v>
          </cell>
          <cell r="C571">
            <v>87.700275132275152</v>
          </cell>
          <cell r="D571">
            <v>4725</v>
          </cell>
          <cell r="E571">
            <v>18</v>
          </cell>
          <cell r="F571">
            <v>4725</v>
          </cell>
        </row>
        <row r="572">
          <cell r="A572">
            <v>36245</v>
          </cell>
          <cell r="B572">
            <v>87.8</v>
          </cell>
          <cell r="C572">
            <v>87.799660810810806</v>
          </cell>
          <cell r="D572">
            <v>3700</v>
          </cell>
          <cell r="E572">
            <v>11</v>
          </cell>
          <cell r="F572">
            <v>3700</v>
          </cell>
        </row>
        <row r="573">
          <cell r="A573">
            <v>36248</v>
          </cell>
          <cell r="B573">
            <v>87.9</v>
          </cell>
          <cell r="C573">
            <v>87.900503101309454</v>
          </cell>
          <cell r="D573">
            <v>7255</v>
          </cell>
          <cell r="E573">
            <v>18</v>
          </cell>
          <cell r="F573">
            <v>7000</v>
          </cell>
        </row>
        <row r="574">
          <cell r="A574">
            <v>36249</v>
          </cell>
          <cell r="B574">
            <v>87.95</v>
          </cell>
          <cell r="C574">
            <v>87.993642211055274</v>
          </cell>
          <cell r="D574">
            <v>3980</v>
          </cell>
          <cell r="E574">
            <v>15</v>
          </cell>
          <cell r="F574">
            <v>2000</v>
          </cell>
        </row>
        <row r="575">
          <cell r="A575">
            <v>36250</v>
          </cell>
          <cell r="B575">
            <v>88.1</v>
          </cell>
          <cell r="C575">
            <v>88.102602150537621</v>
          </cell>
          <cell r="D575">
            <v>4650</v>
          </cell>
          <cell r="E575">
            <v>13</v>
          </cell>
          <cell r="F575">
            <v>4650</v>
          </cell>
        </row>
        <row r="576">
          <cell r="A576">
            <v>36251</v>
          </cell>
          <cell r="B576">
            <v>88.100200000000001</v>
          </cell>
          <cell r="C576">
            <v>88.136330758620673</v>
          </cell>
          <cell r="D576">
            <v>3625</v>
          </cell>
          <cell r="E576">
            <v>13</v>
          </cell>
          <cell r="F576">
            <v>3500</v>
          </cell>
        </row>
        <row r="577">
          <cell r="A577">
            <v>36252</v>
          </cell>
          <cell r="B577">
            <v>88.3</v>
          </cell>
          <cell r="C577">
            <v>88.30274684684683</v>
          </cell>
          <cell r="D577">
            <v>1110</v>
          </cell>
          <cell r="E577">
            <v>14</v>
          </cell>
          <cell r="F577">
            <v>1100</v>
          </cell>
        </row>
        <row r="578">
          <cell r="A578">
            <v>36255</v>
          </cell>
          <cell r="B578">
            <v>100.02</v>
          </cell>
          <cell r="C578">
            <v>100.01</v>
          </cell>
          <cell r="D578">
            <v>200</v>
          </cell>
          <cell r="E578">
            <v>15</v>
          </cell>
        </row>
        <row r="579">
          <cell r="A579">
            <v>36256</v>
          </cell>
          <cell r="B579">
            <v>150</v>
          </cell>
          <cell r="C579">
            <v>138.46833095577747</v>
          </cell>
          <cell r="D579">
            <v>3505</v>
          </cell>
          <cell r="E579">
            <v>22</v>
          </cell>
        </row>
        <row r="580">
          <cell r="A580">
            <v>36257</v>
          </cell>
          <cell r="B580">
            <v>118</v>
          </cell>
          <cell r="C580">
            <v>118.155587628866</v>
          </cell>
          <cell r="D580">
            <v>2425</v>
          </cell>
          <cell r="E580">
            <v>20</v>
          </cell>
        </row>
        <row r="581">
          <cell r="A581">
            <v>36258</v>
          </cell>
          <cell r="B581">
            <v>110</v>
          </cell>
          <cell r="C581">
            <v>112.78720409469</v>
          </cell>
          <cell r="D581">
            <v>7815</v>
          </cell>
          <cell r="E581">
            <v>22</v>
          </cell>
        </row>
        <row r="582">
          <cell r="A582">
            <v>36259</v>
          </cell>
          <cell r="B582">
            <v>115.7</v>
          </cell>
          <cell r="C582">
            <v>113.69</v>
          </cell>
          <cell r="D582">
            <v>5330</v>
          </cell>
          <cell r="E582">
            <v>18</v>
          </cell>
        </row>
        <row r="583">
          <cell r="A583">
            <v>36262</v>
          </cell>
          <cell r="B583">
            <v>113.85</v>
          </cell>
          <cell r="C583">
            <v>113.77904839586699</v>
          </cell>
          <cell r="D583">
            <v>9195</v>
          </cell>
          <cell r="E583">
            <v>21</v>
          </cell>
        </row>
        <row r="584">
          <cell r="A584">
            <v>36263</v>
          </cell>
          <cell r="B584">
            <v>113.5</v>
          </cell>
          <cell r="C584">
            <v>113.203701075761</v>
          </cell>
          <cell r="D584">
            <v>21845</v>
          </cell>
          <cell r="E584">
            <v>18</v>
          </cell>
        </row>
        <row r="585">
          <cell r="A585">
            <v>36264</v>
          </cell>
          <cell r="B585">
            <v>113.08</v>
          </cell>
          <cell r="C585">
            <v>113.14106451612901</v>
          </cell>
          <cell r="D585">
            <v>10850</v>
          </cell>
          <cell r="E585">
            <v>20</v>
          </cell>
        </row>
        <row r="586">
          <cell r="A586">
            <v>36265</v>
          </cell>
          <cell r="B586">
            <v>113.35</v>
          </cell>
          <cell r="C586">
            <v>113.274309099663</v>
          </cell>
          <cell r="D586">
            <v>10385</v>
          </cell>
          <cell r="E586">
            <v>21</v>
          </cell>
        </row>
        <row r="587">
          <cell r="A587">
            <v>36266</v>
          </cell>
          <cell r="B587">
            <v>113.6</v>
          </cell>
          <cell r="C587">
            <v>113.550611620795</v>
          </cell>
          <cell r="D587">
            <v>3270</v>
          </cell>
          <cell r="E587">
            <v>20</v>
          </cell>
        </row>
        <row r="588">
          <cell r="A588">
            <v>36269</v>
          </cell>
          <cell r="B588">
            <v>113.55</v>
          </cell>
          <cell r="C588">
            <v>113.662997416021</v>
          </cell>
          <cell r="D588">
            <v>3870</v>
          </cell>
          <cell r="E588">
            <v>19</v>
          </cell>
        </row>
        <row r="589">
          <cell r="A589">
            <v>36270</v>
          </cell>
          <cell r="B589">
            <v>113.55</v>
          </cell>
          <cell r="C589">
            <v>113.527758308157</v>
          </cell>
          <cell r="D589">
            <v>8275</v>
          </cell>
          <cell r="E589">
            <v>22</v>
          </cell>
        </row>
        <row r="590">
          <cell r="A590">
            <v>36271</v>
          </cell>
          <cell r="B590">
            <v>113.62</v>
          </cell>
          <cell r="C590">
            <v>113.566666666667</v>
          </cell>
          <cell r="D590">
            <v>8805</v>
          </cell>
          <cell r="E590">
            <v>21</v>
          </cell>
        </row>
        <row r="591">
          <cell r="A591">
            <v>36272</v>
          </cell>
          <cell r="B591">
            <v>113.8</v>
          </cell>
          <cell r="C591">
            <v>113.68226016260201</v>
          </cell>
          <cell r="D591">
            <v>9225</v>
          </cell>
          <cell r="E591">
            <v>21</v>
          </cell>
        </row>
        <row r="592">
          <cell r="A592">
            <v>36273</v>
          </cell>
          <cell r="B592">
            <v>114.51</v>
          </cell>
          <cell r="C592">
            <v>114.504769114307</v>
          </cell>
          <cell r="D592">
            <v>6605</v>
          </cell>
          <cell r="E592">
            <v>20</v>
          </cell>
        </row>
        <row r="593">
          <cell r="A593">
            <v>36276</v>
          </cell>
          <cell r="B593">
            <v>114.85</v>
          </cell>
          <cell r="C593">
            <v>115.616282167726</v>
          </cell>
          <cell r="D593">
            <v>16515</v>
          </cell>
          <cell r="E593">
            <v>24</v>
          </cell>
        </row>
        <row r="594">
          <cell r="A594">
            <v>36277</v>
          </cell>
          <cell r="B594">
            <v>114.5</v>
          </cell>
          <cell r="C594">
            <v>114.91222546729</v>
          </cell>
          <cell r="D594">
            <v>8560</v>
          </cell>
          <cell r="E594">
            <v>24</v>
          </cell>
        </row>
        <row r="595">
          <cell r="A595">
            <v>36278</v>
          </cell>
          <cell r="B595">
            <v>114.37</v>
          </cell>
          <cell r="C595">
            <v>114.09369565217401</v>
          </cell>
          <cell r="D595">
            <v>5980</v>
          </cell>
          <cell r="E595">
            <v>21</v>
          </cell>
        </row>
        <row r="596">
          <cell r="A596">
            <v>36279</v>
          </cell>
          <cell r="B596">
            <v>114.63</v>
          </cell>
          <cell r="C596">
            <v>114.599049153908</v>
          </cell>
          <cell r="D596">
            <v>12410</v>
          </cell>
          <cell r="E596">
            <v>24</v>
          </cell>
        </row>
        <row r="597">
          <cell r="A597">
            <v>36280</v>
          </cell>
          <cell r="B597">
            <v>114.83</v>
          </cell>
          <cell r="C597">
            <v>114.80077542372899</v>
          </cell>
          <cell r="D597">
            <v>11800</v>
          </cell>
          <cell r="E597">
            <v>22</v>
          </cell>
        </row>
        <row r="598">
          <cell r="A598">
            <v>36283</v>
          </cell>
          <cell r="B598">
            <v>115.28</v>
          </cell>
          <cell r="C598">
            <v>115.19361974405901</v>
          </cell>
          <cell r="D598">
            <v>8205</v>
          </cell>
          <cell r="E598">
            <v>24</v>
          </cell>
        </row>
        <row r="599">
          <cell r="A599">
            <v>36284</v>
          </cell>
          <cell r="B599">
            <v>115.9</v>
          </cell>
          <cell r="C599">
            <v>115.846860143726</v>
          </cell>
          <cell r="D599">
            <v>9045</v>
          </cell>
          <cell r="E599">
            <v>23</v>
          </cell>
          <cell r="F599">
            <v>115</v>
          </cell>
        </row>
        <row r="600">
          <cell r="A600">
            <v>36285</v>
          </cell>
          <cell r="B600">
            <v>116.2</v>
          </cell>
          <cell r="C600">
            <v>116.405219465649</v>
          </cell>
          <cell r="D600">
            <v>10480</v>
          </cell>
          <cell r="E600">
            <v>24</v>
          </cell>
          <cell r="F600">
            <v>115.5</v>
          </cell>
        </row>
        <row r="601">
          <cell r="A601">
            <v>36286</v>
          </cell>
          <cell r="B601">
            <v>117.35</v>
          </cell>
          <cell r="C601">
            <v>117.261695842451</v>
          </cell>
          <cell r="D601">
            <v>13710</v>
          </cell>
          <cell r="E601">
            <v>23</v>
          </cell>
          <cell r="F601">
            <v>116</v>
          </cell>
        </row>
        <row r="602">
          <cell r="A602">
            <v>36287</v>
          </cell>
          <cell r="B602">
            <v>116.45</v>
          </cell>
          <cell r="C602">
            <v>118.109562649935</v>
          </cell>
          <cell r="D602">
            <v>27095</v>
          </cell>
          <cell r="E602">
            <v>27</v>
          </cell>
          <cell r="F602">
            <v>117</v>
          </cell>
        </row>
        <row r="603">
          <cell r="A603">
            <v>36290</v>
          </cell>
          <cell r="B603">
            <v>116.8</v>
          </cell>
          <cell r="C603">
            <v>116.96031568722699</v>
          </cell>
          <cell r="D603">
            <v>10295</v>
          </cell>
          <cell r="E603">
            <v>26</v>
          </cell>
          <cell r="F603">
            <v>117</v>
          </cell>
        </row>
        <row r="604">
          <cell r="A604">
            <v>36291</v>
          </cell>
          <cell r="B604">
            <v>116.85</v>
          </cell>
          <cell r="C604">
            <v>116.760523002421</v>
          </cell>
          <cell r="D604">
            <v>10325</v>
          </cell>
          <cell r="E604">
            <v>24</v>
          </cell>
          <cell r="F604">
            <v>116.9</v>
          </cell>
        </row>
        <row r="605">
          <cell r="A605">
            <v>36292</v>
          </cell>
          <cell r="B605">
            <v>116.78</v>
          </cell>
          <cell r="C605">
            <v>116.57881293764601</v>
          </cell>
          <cell r="D605">
            <v>14995</v>
          </cell>
          <cell r="E605">
            <v>23</v>
          </cell>
          <cell r="F605">
            <v>116.75</v>
          </cell>
        </row>
        <row r="606">
          <cell r="A606">
            <v>36293</v>
          </cell>
          <cell r="B606">
            <v>117.13</v>
          </cell>
          <cell r="C606">
            <v>117.08110169491501</v>
          </cell>
          <cell r="D606">
            <v>12980</v>
          </cell>
          <cell r="E606">
            <v>24</v>
          </cell>
          <cell r="F606">
            <v>116.75</v>
          </cell>
        </row>
        <row r="607">
          <cell r="A607">
            <v>36294</v>
          </cell>
          <cell r="B607">
            <v>117.69</v>
          </cell>
          <cell r="C607">
            <v>117.575295663601</v>
          </cell>
          <cell r="D607">
            <v>7610</v>
          </cell>
          <cell r="E607">
            <v>26</v>
          </cell>
          <cell r="F607">
            <v>117</v>
          </cell>
        </row>
        <row r="608">
          <cell r="A608">
            <v>36297</v>
          </cell>
          <cell r="B608">
            <v>118.18</v>
          </cell>
          <cell r="C608">
            <v>118.04304285714301</v>
          </cell>
          <cell r="D608">
            <v>3500</v>
          </cell>
          <cell r="E608">
            <v>24</v>
          </cell>
          <cell r="F608">
            <v>117.5</v>
          </cell>
        </row>
        <row r="609">
          <cell r="A609">
            <v>36298</v>
          </cell>
          <cell r="B609">
            <v>118.21</v>
          </cell>
          <cell r="C609">
            <v>118.216792035398</v>
          </cell>
          <cell r="D609">
            <v>6780</v>
          </cell>
          <cell r="E609">
            <v>24</v>
          </cell>
          <cell r="F609">
            <v>117.9</v>
          </cell>
        </row>
        <row r="610">
          <cell r="A610">
            <v>36299</v>
          </cell>
          <cell r="B610">
            <v>118.55</v>
          </cell>
          <cell r="C610">
            <v>118.473</v>
          </cell>
          <cell r="D610">
            <v>12100</v>
          </cell>
          <cell r="E610">
            <v>24</v>
          </cell>
          <cell r="F610">
            <v>118.1</v>
          </cell>
        </row>
        <row r="611">
          <cell r="A611">
            <v>36300</v>
          </cell>
          <cell r="B611">
            <v>118.81</v>
          </cell>
          <cell r="C611">
            <v>118.68801355578699</v>
          </cell>
          <cell r="D611">
            <v>9590</v>
          </cell>
          <cell r="E611">
            <v>23</v>
          </cell>
          <cell r="F611">
            <v>118.4</v>
          </cell>
        </row>
        <row r="612">
          <cell r="A612">
            <v>36301</v>
          </cell>
          <cell r="B612">
            <v>119.23</v>
          </cell>
          <cell r="C612">
            <v>119.2</v>
          </cell>
          <cell r="D612">
            <v>7475</v>
          </cell>
          <cell r="E612">
            <v>25</v>
          </cell>
          <cell r="F612">
            <v>118.5</v>
          </cell>
        </row>
        <row r="613">
          <cell r="A613">
            <v>36304</v>
          </cell>
          <cell r="B613">
            <v>119.8</v>
          </cell>
          <cell r="C613">
            <v>119.753121254034</v>
          </cell>
          <cell r="D613">
            <v>10845</v>
          </cell>
          <cell r="E613">
            <v>27</v>
          </cell>
          <cell r="F613">
            <v>119</v>
          </cell>
        </row>
        <row r="614">
          <cell r="A614">
            <v>36305</v>
          </cell>
          <cell r="B614">
            <v>120.63</v>
          </cell>
          <cell r="C614">
            <v>120.591039046989</v>
          </cell>
          <cell r="D614">
            <v>7555</v>
          </cell>
          <cell r="E614">
            <v>27</v>
          </cell>
          <cell r="F614">
            <v>119.5</v>
          </cell>
        </row>
        <row r="615">
          <cell r="A615">
            <v>36306</v>
          </cell>
          <cell r="B615">
            <v>122.55</v>
          </cell>
          <cell r="C615">
            <v>121.85170833333299</v>
          </cell>
          <cell r="D615">
            <v>4800</v>
          </cell>
          <cell r="E615">
            <v>22</v>
          </cell>
          <cell r="F615">
            <v>120.5</v>
          </cell>
        </row>
        <row r="616">
          <cell r="A616">
            <v>36307</v>
          </cell>
          <cell r="B616">
            <v>134.49</v>
          </cell>
          <cell r="C616">
            <v>131.40899888765301</v>
          </cell>
          <cell r="D616">
            <v>4495</v>
          </cell>
          <cell r="E616">
            <v>28</v>
          </cell>
          <cell r="F616">
            <v>121.85</v>
          </cell>
        </row>
        <row r="617">
          <cell r="A617">
            <v>36308</v>
          </cell>
          <cell r="B617">
            <v>129.69</v>
          </cell>
          <cell r="C617">
            <v>129.53724086129199</v>
          </cell>
          <cell r="D617">
            <v>9985</v>
          </cell>
          <cell r="E617">
            <v>27</v>
          </cell>
          <cell r="F617">
            <v>126.5</v>
          </cell>
        </row>
        <row r="618">
          <cell r="A618">
            <v>36309</v>
          </cell>
          <cell r="B618">
            <v>129.69</v>
          </cell>
          <cell r="D618">
            <v>0</v>
          </cell>
          <cell r="F618">
            <v>128</v>
          </cell>
        </row>
        <row r="619">
          <cell r="A619">
            <v>36311</v>
          </cell>
          <cell r="B619">
            <v>129</v>
          </cell>
          <cell r="C619">
            <v>129.02737100737099</v>
          </cell>
          <cell r="D619">
            <v>10175</v>
          </cell>
          <cell r="E619">
            <v>24</v>
          </cell>
          <cell r="F619">
            <v>128</v>
          </cell>
        </row>
        <row r="620">
          <cell r="A620">
            <v>36312</v>
          </cell>
          <cell r="B620">
            <v>129.37</v>
          </cell>
          <cell r="C620">
            <v>129.29368910782699</v>
          </cell>
          <cell r="D620">
            <v>9135</v>
          </cell>
          <cell r="E620">
            <v>28</v>
          </cell>
          <cell r="F620">
            <v>128</v>
          </cell>
        </row>
        <row r="621">
          <cell r="A621">
            <v>36313</v>
          </cell>
          <cell r="B621">
            <v>131.19999999999999</v>
          </cell>
          <cell r="C621">
            <v>130.69823788546299</v>
          </cell>
          <cell r="D621">
            <v>4540</v>
          </cell>
          <cell r="E621">
            <v>26</v>
          </cell>
          <cell r="F621">
            <v>129</v>
          </cell>
        </row>
        <row r="622">
          <cell r="A622">
            <v>36314</v>
          </cell>
          <cell r="B622">
            <v>131.51</v>
          </cell>
          <cell r="C622">
            <v>131.721199270406</v>
          </cell>
          <cell r="D622">
            <v>10965</v>
          </cell>
          <cell r="E622">
            <v>29</v>
          </cell>
          <cell r="F622">
            <v>129</v>
          </cell>
        </row>
        <row r="623">
          <cell r="A623">
            <v>36315</v>
          </cell>
          <cell r="B623">
            <v>130.13</v>
          </cell>
          <cell r="C623">
            <v>130.197042253521</v>
          </cell>
          <cell r="D623">
            <v>6390</v>
          </cell>
          <cell r="E623">
            <v>28</v>
          </cell>
          <cell r="F623">
            <v>130</v>
          </cell>
        </row>
        <row r="624">
          <cell r="A624">
            <v>36318</v>
          </cell>
          <cell r="B624">
            <v>131.4</v>
          </cell>
          <cell r="C624">
            <v>131.61756689483499</v>
          </cell>
          <cell r="D624">
            <v>8035</v>
          </cell>
          <cell r="E624">
            <v>27</v>
          </cell>
          <cell r="F624">
            <v>130</v>
          </cell>
        </row>
        <row r="625">
          <cell r="A625">
            <v>36319</v>
          </cell>
          <cell r="B625">
            <v>130.76</v>
          </cell>
          <cell r="C625">
            <v>130.88965925925899</v>
          </cell>
          <cell r="D625">
            <v>10125</v>
          </cell>
          <cell r="E625">
            <v>28</v>
          </cell>
          <cell r="F625">
            <v>130</v>
          </cell>
        </row>
        <row r="626">
          <cell r="A626">
            <v>36320</v>
          </cell>
          <cell r="B626">
            <v>131.30000000000001</v>
          </cell>
          <cell r="C626">
            <v>131.581390186916</v>
          </cell>
          <cell r="D626">
            <v>8560</v>
          </cell>
          <cell r="E626">
            <v>26</v>
          </cell>
          <cell r="F626">
            <v>130</v>
          </cell>
        </row>
        <row r="627">
          <cell r="A627">
            <v>36321</v>
          </cell>
          <cell r="B627">
            <v>131.47999999999999</v>
          </cell>
          <cell r="C627">
            <v>131.320731376975</v>
          </cell>
          <cell r="D627">
            <v>11075</v>
          </cell>
          <cell r="E627">
            <v>27</v>
          </cell>
          <cell r="F627">
            <v>130</v>
          </cell>
        </row>
        <row r="628">
          <cell r="A628">
            <v>36322</v>
          </cell>
          <cell r="B628">
            <v>131.69999999999999</v>
          </cell>
          <cell r="C628">
            <v>131.29696351267799</v>
          </cell>
          <cell r="D628">
            <v>8085</v>
          </cell>
          <cell r="E628">
            <v>26</v>
          </cell>
          <cell r="F628">
            <v>130</v>
          </cell>
        </row>
        <row r="629">
          <cell r="A629">
            <v>36325</v>
          </cell>
          <cell r="B629">
            <v>132.1</v>
          </cell>
          <cell r="C629">
            <v>132.183186925434</v>
          </cell>
          <cell r="D629">
            <v>9790</v>
          </cell>
          <cell r="E629">
            <v>27</v>
          </cell>
          <cell r="F629">
            <v>130</v>
          </cell>
        </row>
        <row r="630">
          <cell r="A630">
            <v>36326</v>
          </cell>
          <cell r="B630">
            <v>132.68</v>
          </cell>
          <cell r="C630">
            <v>132.51447172619001</v>
          </cell>
          <cell r="D630">
            <v>6720</v>
          </cell>
          <cell r="E630">
            <v>29</v>
          </cell>
          <cell r="F630">
            <v>131</v>
          </cell>
        </row>
        <row r="631">
          <cell r="A631">
            <v>36327</v>
          </cell>
          <cell r="B631">
            <v>132.06</v>
          </cell>
          <cell r="C631">
            <v>132.06</v>
          </cell>
          <cell r="D631">
            <v>7950</v>
          </cell>
          <cell r="E631">
            <v>25</v>
          </cell>
          <cell r="F631">
            <v>131</v>
          </cell>
        </row>
        <row r="632">
          <cell r="A632">
            <v>36328</v>
          </cell>
          <cell r="B632">
            <v>132.4</v>
          </cell>
          <cell r="C632">
            <v>132.374851973684</v>
          </cell>
          <cell r="D632">
            <v>6080</v>
          </cell>
          <cell r="E632">
            <v>25</v>
          </cell>
          <cell r="F632">
            <v>131</v>
          </cell>
        </row>
        <row r="633">
          <cell r="A633">
            <v>36329</v>
          </cell>
          <cell r="B633">
            <v>132.44</v>
          </cell>
          <cell r="C633">
            <v>132.41218539616801</v>
          </cell>
          <cell r="D633">
            <v>9655</v>
          </cell>
          <cell r="E633">
            <v>27</v>
          </cell>
          <cell r="F633">
            <v>131</v>
          </cell>
        </row>
        <row r="634">
          <cell r="A634">
            <v>36332</v>
          </cell>
          <cell r="B634">
            <v>132.47</v>
          </cell>
          <cell r="C634">
            <v>132.471864046734</v>
          </cell>
          <cell r="D634">
            <v>9415</v>
          </cell>
          <cell r="E634">
            <v>28</v>
          </cell>
          <cell r="F634">
            <v>131</v>
          </cell>
        </row>
        <row r="635">
          <cell r="A635">
            <v>36333</v>
          </cell>
          <cell r="B635">
            <v>132.49</v>
          </cell>
          <cell r="C635">
            <v>132.47213787085499</v>
          </cell>
          <cell r="D635">
            <v>11460</v>
          </cell>
          <cell r="E635">
            <v>26</v>
          </cell>
          <cell r="F635">
            <v>131</v>
          </cell>
        </row>
        <row r="636">
          <cell r="A636">
            <v>36334</v>
          </cell>
          <cell r="B636">
            <v>132.49</v>
          </cell>
          <cell r="C636">
            <v>132.448455852156</v>
          </cell>
          <cell r="D636">
            <v>12175</v>
          </cell>
          <cell r="E636">
            <v>25</v>
          </cell>
          <cell r="F636">
            <v>131</v>
          </cell>
        </row>
        <row r="637">
          <cell r="A637">
            <v>36335</v>
          </cell>
          <cell r="B637">
            <v>132.5</v>
          </cell>
          <cell r="C637">
            <v>132.459214795587</v>
          </cell>
          <cell r="D637">
            <v>15410</v>
          </cell>
          <cell r="E637">
            <v>26</v>
          </cell>
          <cell r="F637">
            <v>131</v>
          </cell>
        </row>
        <row r="638">
          <cell r="A638">
            <v>36336</v>
          </cell>
          <cell r="B638">
            <v>132.61000000000001</v>
          </cell>
          <cell r="C638">
            <v>132.57958997722099</v>
          </cell>
          <cell r="D638">
            <v>8780</v>
          </cell>
          <cell r="E638">
            <v>25</v>
          </cell>
          <cell r="F638">
            <v>131</v>
          </cell>
        </row>
        <row r="639">
          <cell r="A639">
            <v>36339</v>
          </cell>
          <cell r="B639">
            <v>132.44999999999999</v>
          </cell>
          <cell r="C639">
            <v>132.435092513521</v>
          </cell>
          <cell r="D639">
            <v>17565</v>
          </cell>
          <cell r="E639">
            <v>25</v>
          </cell>
          <cell r="F639">
            <v>131</v>
          </cell>
        </row>
        <row r="640">
          <cell r="A640">
            <v>36340</v>
          </cell>
          <cell r="B640">
            <v>132.31</v>
          </cell>
          <cell r="C640">
            <v>132.30777178796001</v>
          </cell>
          <cell r="D640">
            <v>5565</v>
          </cell>
          <cell r="E640">
            <v>25</v>
          </cell>
          <cell r="F640">
            <v>131</v>
          </cell>
        </row>
        <row r="641">
          <cell r="A641">
            <v>36341</v>
          </cell>
          <cell r="B641">
            <v>132.33000000000001</v>
          </cell>
          <cell r="C641">
            <v>132.309770053476</v>
          </cell>
          <cell r="D641">
            <v>9350</v>
          </cell>
          <cell r="E641">
            <v>23</v>
          </cell>
          <cell r="F641">
            <v>131</v>
          </cell>
        </row>
        <row r="642">
          <cell r="A642">
            <v>36342</v>
          </cell>
          <cell r="B642">
            <v>132.63999999999999</v>
          </cell>
          <cell r="C642">
            <v>132.616161335188</v>
          </cell>
          <cell r="D642">
            <v>7190</v>
          </cell>
          <cell r="E642">
            <v>26</v>
          </cell>
          <cell r="F642">
            <v>132</v>
          </cell>
        </row>
        <row r="643">
          <cell r="A643">
            <v>36343</v>
          </cell>
          <cell r="B643">
            <v>132.66999999999999</v>
          </cell>
          <cell r="C643">
            <v>132.64878513145999</v>
          </cell>
          <cell r="D643">
            <v>5515</v>
          </cell>
          <cell r="E643">
            <v>26</v>
          </cell>
          <cell r="F643">
            <v>132</v>
          </cell>
        </row>
        <row r="644">
          <cell r="A644">
            <v>36346</v>
          </cell>
          <cell r="B644">
            <v>132.66999999999999</v>
          </cell>
          <cell r="C644">
            <v>132.64372268907599</v>
          </cell>
          <cell r="D644">
            <v>5950</v>
          </cell>
          <cell r="E644">
            <v>23</v>
          </cell>
          <cell r="F644">
            <v>132</v>
          </cell>
        </row>
        <row r="645">
          <cell r="A645">
            <v>36347</v>
          </cell>
          <cell r="B645">
            <v>132.69999999999999</v>
          </cell>
          <cell r="C645">
            <v>132.71519977168899</v>
          </cell>
          <cell r="D645">
            <v>8760</v>
          </cell>
          <cell r="E645">
            <v>24</v>
          </cell>
          <cell r="F645">
            <v>132</v>
          </cell>
        </row>
        <row r="646">
          <cell r="A646">
            <v>36349</v>
          </cell>
          <cell r="B646">
            <v>132.62</v>
          </cell>
          <cell r="C646">
            <v>132.63526243093901</v>
          </cell>
          <cell r="D646">
            <v>7240</v>
          </cell>
          <cell r="E646">
            <v>26</v>
          </cell>
          <cell r="F646">
            <v>132</v>
          </cell>
        </row>
        <row r="647">
          <cell r="A647">
            <v>36350</v>
          </cell>
          <cell r="B647">
            <v>132.53</v>
          </cell>
          <cell r="C647">
            <v>132.53084983100001</v>
          </cell>
          <cell r="D647">
            <v>10355</v>
          </cell>
          <cell r="E647">
            <v>24</v>
          </cell>
          <cell r="F647">
            <v>132</v>
          </cell>
        </row>
        <row r="648">
          <cell r="A648">
            <v>36353</v>
          </cell>
          <cell r="B648">
            <v>132.57</v>
          </cell>
          <cell r="C648">
            <v>132.642720430108</v>
          </cell>
          <cell r="D648">
            <v>4650</v>
          </cell>
          <cell r="E648">
            <v>21</v>
          </cell>
          <cell r="F648">
            <v>132.30000000000001</v>
          </cell>
        </row>
        <row r="649">
          <cell r="A649">
            <v>36354</v>
          </cell>
          <cell r="B649">
            <v>132.55000000000001</v>
          </cell>
          <cell r="C649">
            <v>132.53602265575799</v>
          </cell>
          <cell r="D649">
            <v>15890</v>
          </cell>
          <cell r="E649">
            <v>24</v>
          </cell>
          <cell r="F649">
            <v>132.30000000000001</v>
          </cell>
        </row>
        <row r="650">
          <cell r="A650">
            <v>36355</v>
          </cell>
          <cell r="B650">
            <v>132.6</v>
          </cell>
          <cell r="C650">
            <v>132.62073945025199</v>
          </cell>
          <cell r="D650">
            <v>12915</v>
          </cell>
          <cell r="E650">
            <v>26</v>
          </cell>
          <cell r="F650">
            <v>132.30000000000001</v>
          </cell>
        </row>
        <row r="651">
          <cell r="A651">
            <v>36356</v>
          </cell>
          <cell r="B651">
            <v>132.54</v>
          </cell>
          <cell r="C651">
            <v>132.56107741059299</v>
          </cell>
          <cell r="D651">
            <v>11045</v>
          </cell>
          <cell r="E651">
            <v>25</v>
          </cell>
          <cell r="F651">
            <v>132.30000000000001</v>
          </cell>
        </row>
        <row r="652">
          <cell r="A652">
            <v>36357</v>
          </cell>
          <cell r="B652">
            <v>132.56</v>
          </cell>
          <cell r="C652">
            <v>132.60364470842299</v>
          </cell>
          <cell r="D652">
            <v>9260</v>
          </cell>
          <cell r="E652">
            <v>26</v>
          </cell>
          <cell r="F652">
            <v>132.30000000000001</v>
          </cell>
        </row>
        <row r="653">
          <cell r="A653">
            <v>36360</v>
          </cell>
          <cell r="B653">
            <v>132.58000000000001</v>
          </cell>
          <cell r="C653">
            <v>132.577571174377</v>
          </cell>
          <cell r="D653">
            <v>5620</v>
          </cell>
          <cell r="E653">
            <v>23</v>
          </cell>
          <cell r="F653">
            <v>132.30000000000001</v>
          </cell>
        </row>
        <row r="654">
          <cell r="A654">
            <v>36361</v>
          </cell>
          <cell r="B654">
            <v>132.55000000000001</v>
          </cell>
          <cell r="C654">
            <v>132.53942262186499</v>
          </cell>
          <cell r="D654">
            <v>10565</v>
          </cell>
          <cell r="E654">
            <v>26</v>
          </cell>
          <cell r="F654">
            <v>132.30000000000001</v>
          </cell>
        </row>
        <row r="655">
          <cell r="A655">
            <v>36363</v>
          </cell>
          <cell r="B655">
            <v>132.5</v>
          </cell>
          <cell r="C655">
            <v>132.48784477945301</v>
          </cell>
          <cell r="D655">
            <v>8955</v>
          </cell>
          <cell r="E655">
            <v>25</v>
          </cell>
          <cell r="F655">
            <v>132.30000000000001</v>
          </cell>
        </row>
        <row r="656">
          <cell r="A656">
            <v>36364</v>
          </cell>
          <cell r="B656">
            <v>132.41</v>
          </cell>
          <cell r="C656">
            <v>132.413984410821</v>
          </cell>
          <cell r="D656">
            <v>10905</v>
          </cell>
          <cell r="E656">
            <v>25</v>
          </cell>
          <cell r="F656">
            <v>132.30000000000001</v>
          </cell>
        </row>
        <row r="657">
          <cell r="A657">
            <v>36367</v>
          </cell>
          <cell r="B657">
            <v>132.26</v>
          </cell>
          <cell r="C657">
            <v>132.26526595744701</v>
          </cell>
          <cell r="D657">
            <v>10340</v>
          </cell>
          <cell r="E657">
            <v>21</v>
          </cell>
          <cell r="F657">
            <v>132.30000000000001</v>
          </cell>
        </row>
        <row r="658">
          <cell r="A658">
            <v>36368</v>
          </cell>
          <cell r="B658">
            <v>132.22</v>
          </cell>
          <cell r="C658">
            <v>132.18826287978899</v>
          </cell>
          <cell r="D658">
            <v>7570</v>
          </cell>
          <cell r="E658">
            <v>26</v>
          </cell>
          <cell r="F658">
            <v>132.30000000000001</v>
          </cell>
        </row>
        <row r="659">
          <cell r="A659">
            <v>36369</v>
          </cell>
          <cell r="B659">
            <v>132.13</v>
          </cell>
          <cell r="C659">
            <v>132.127358659886</v>
          </cell>
          <cell r="D659">
            <v>16715</v>
          </cell>
          <cell r="E659">
            <v>23</v>
          </cell>
          <cell r="F659">
            <v>132.30000000000001</v>
          </cell>
        </row>
        <row r="660">
          <cell r="A660">
            <v>36370</v>
          </cell>
          <cell r="B660">
            <v>131.97</v>
          </cell>
          <cell r="C660">
            <v>131.937240065324</v>
          </cell>
          <cell r="D660">
            <v>9185</v>
          </cell>
          <cell r="E660">
            <v>24</v>
          </cell>
          <cell r="F660">
            <v>132.19999999999999</v>
          </cell>
        </row>
        <row r="661">
          <cell r="A661">
            <v>36371</v>
          </cell>
          <cell r="B661">
            <v>131.91999999999999</v>
          </cell>
          <cell r="C661">
            <v>131.907834437086</v>
          </cell>
          <cell r="D661">
            <v>7550</v>
          </cell>
          <cell r="E661">
            <v>24</v>
          </cell>
          <cell r="F661">
            <v>132.19999999999999</v>
          </cell>
        </row>
        <row r="662">
          <cell r="A662">
            <v>36374</v>
          </cell>
          <cell r="B662">
            <v>131.9</v>
          </cell>
          <cell r="C662">
            <v>131.878274547188</v>
          </cell>
          <cell r="D662">
            <v>10490</v>
          </cell>
          <cell r="E662">
            <v>24</v>
          </cell>
          <cell r="F662">
            <v>132.19999999999999</v>
          </cell>
        </row>
        <row r="663">
          <cell r="A663">
            <v>36375</v>
          </cell>
          <cell r="B663">
            <v>131.84</v>
          </cell>
          <cell r="C663">
            <v>131.83425066062699</v>
          </cell>
          <cell r="D663">
            <v>13245</v>
          </cell>
          <cell r="E663">
            <v>28</v>
          </cell>
          <cell r="F663">
            <v>132.1</v>
          </cell>
        </row>
        <row r="664">
          <cell r="A664">
            <v>36376</v>
          </cell>
          <cell r="B664">
            <v>131.76</v>
          </cell>
          <cell r="C664">
            <v>131.75975950783001</v>
          </cell>
          <cell r="D664">
            <v>8940</v>
          </cell>
          <cell r="E664">
            <v>25</v>
          </cell>
          <cell r="F664">
            <v>132.1</v>
          </cell>
        </row>
        <row r="665">
          <cell r="A665">
            <v>36377</v>
          </cell>
          <cell r="B665">
            <v>131.75</v>
          </cell>
          <cell r="C665">
            <v>131.742801643631</v>
          </cell>
          <cell r="D665">
            <v>13385</v>
          </cell>
          <cell r="E665">
            <v>24</v>
          </cell>
          <cell r="F665">
            <v>132.1</v>
          </cell>
        </row>
        <row r="666">
          <cell r="A666">
            <v>36378</v>
          </cell>
          <cell r="B666">
            <v>131.63999999999999</v>
          </cell>
          <cell r="C666">
            <v>131.67483931240699</v>
          </cell>
          <cell r="D666">
            <v>13380</v>
          </cell>
          <cell r="E666">
            <v>24</v>
          </cell>
          <cell r="F666">
            <v>132</v>
          </cell>
        </row>
        <row r="667">
          <cell r="A667">
            <v>36381</v>
          </cell>
          <cell r="B667">
            <v>131.6</v>
          </cell>
          <cell r="C667">
            <v>131.50875289754299</v>
          </cell>
          <cell r="D667">
            <v>10785</v>
          </cell>
          <cell r="E667">
            <v>19</v>
          </cell>
          <cell r="F667">
            <v>132</v>
          </cell>
        </row>
        <row r="668">
          <cell r="A668">
            <v>36382</v>
          </cell>
          <cell r="B668">
            <v>131.58000000000001</v>
          </cell>
          <cell r="C668">
            <v>131.57405106707299</v>
          </cell>
          <cell r="D668">
            <v>13120</v>
          </cell>
          <cell r="E668">
            <v>22</v>
          </cell>
          <cell r="F668">
            <v>132</v>
          </cell>
        </row>
        <row r="669">
          <cell r="A669">
            <v>36383</v>
          </cell>
          <cell r="B669">
            <v>131.6</v>
          </cell>
          <cell r="C669">
            <v>131.595776972625</v>
          </cell>
          <cell r="D669">
            <v>12420</v>
          </cell>
          <cell r="E669">
            <v>27</v>
          </cell>
          <cell r="F669">
            <v>132</v>
          </cell>
        </row>
        <row r="670">
          <cell r="A670">
            <v>36384</v>
          </cell>
          <cell r="B670">
            <v>131.6</v>
          </cell>
          <cell r="C670">
            <v>131.598155339806</v>
          </cell>
          <cell r="D670">
            <v>6695</v>
          </cell>
          <cell r="E670">
            <v>22</v>
          </cell>
          <cell r="F670">
            <v>131.9</v>
          </cell>
        </row>
        <row r="671">
          <cell r="A671">
            <v>36385</v>
          </cell>
          <cell r="B671">
            <v>132.02000000000001</v>
          </cell>
          <cell r="C671">
            <v>131.88649572649601</v>
          </cell>
          <cell r="D671">
            <v>5850</v>
          </cell>
          <cell r="E671">
            <v>22</v>
          </cell>
          <cell r="F671">
            <v>131.9</v>
          </cell>
        </row>
        <row r="672">
          <cell r="A672">
            <v>36388</v>
          </cell>
          <cell r="B672">
            <v>131.96</v>
          </cell>
          <cell r="C672">
            <v>132.02078379568499</v>
          </cell>
          <cell r="D672">
            <v>11355</v>
          </cell>
          <cell r="E672">
            <v>24</v>
          </cell>
          <cell r="F672">
            <v>131.9</v>
          </cell>
        </row>
        <row r="673">
          <cell r="A673">
            <v>36389</v>
          </cell>
          <cell r="B673">
            <v>132.05000000000001</v>
          </cell>
          <cell r="C673">
            <v>132.049496355202</v>
          </cell>
          <cell r="D673">
            <v>7545</v>
          </cell>
          <cell r="E673">
            <v>24</v>
          </cell>
          <cell r="F673">
            <v>131.9</v>
          </cell>
        </row>
        <row r="674">
          <cell r="A674">
            <v>36390</v>
          </cell>
          <cell r="B674">
            <v>132.16</v>
          </cell>
          <cell r="C674">
            <v>132.15008503401401</v>
          </cell>
          <cell r="D674">
            <v>8820</v>
          </cell>
          <cell r="E674">
            <v>21</v>
          </cell>
          <cell r="F674">
            <v>131.9</v>
          </cell>
        </row>
        <row r="675">
          <cell r="A675">
            <v>36391</v>
          </cell>
          <cell r="B675">
            <v>131.91999999999999</v>
          </cell>
          <cell r="C675">
            <v>131.92201696712601</v>
          </cell>
          <cell r="D675">
            <v>23575</v>
          </cell>
          <cell r="E675">
            <v>26</v>
          </cell>
          <cell r="F675">
            <v>131.9</v>
          </cell>
        </row>
        <row r="676">
          <cell r="A676">
            <v>36392</v>
          </cell>
          <cell r="B676">
            <v>131.83000000000001</v>
          </cell>
          <cell r="C676">
            <v>131.83830810628999</v>
          </cell>
          <cell r="D676">
            <v>14865</v>
          </cell>
          <cell r="E676">
            <v>23</v>
          </cell>
          <cell r="F676">
            <v>131.9</v>
          </cell>
        </row>
        <row r="677">
          <cell r="A677">
            <v>36395</v>
          </cell>
          <cell r="B677">
            <v>131.59</v>
          </cell>
          <cell r="C677">
            <v>131.601727959698</v>
          </cell>
          <cell r="D677">
            <v>9925</v>
          </cell>
          <cell r="E677">
            <v>22</v>
          </cell>
          <cell r="F677">
            <v>131.9</v>
          </cell>
        </row>
        <row r="678">
          <cell r="A678">
            <v>36396</v>
          </cell>
          <cell r="B678">
            <v>131.63</v>
          </cell>
          <cell r="C678">
            <v>131.57200207468901</v>
          </cell>
          <cell r="D678">
            <v>14460</v>
          </cell>
          <cell r="E678">
            <v>22</v>
          </cell>
          <cell r="F678">
            <v>131.80000000000001</v>
          </cell>
        </row>
        <row r="679">
          <cell r="A679">
            <v>36397</v>
          </cell>
          <cell r="B679">
            <v>131.66</v>
          </cell>
          <cell r="C679">
            <v>131.64642156862701</v>
          </cell>
          <cell r="D679">
            <v>8160</v>
          </cell>
          <cell r="E679">
            <v>26</v>
          </cell>
          <cell r="F679">
            <v>131.80000000000001</v>
          </cell>
        </row>
        <row r="680">
          <cell r="A680">
            <v>36398</v>
          </cell>
          <cell r="B680">
            <v>131.9</v>
          </cell>
          <cell r="C680">
            <v>131.912438897556</v>
          </cell>
          <cell r="D680">
            <v>9615</v>
          </cell>
          <cell r="E680">
            <v>23</v>
          </cell>
          <cell r="F680">
            <v>131.80000000000001</v>
          </cell>
        </row>
        <row r="681">
          <cell r="A681">
            <v>36399</v>
          </cell>
          <cell r="B681">
            <v>131.94999999999999</v>
          </cell>
          <cell r="C681">
            <v>131.926271186441</v>
          </cell>
          <cell r="D681">
            <v>16225</v>
          </cell>
          <cell r="E681">
            <v>25</v>
          </cell>
          <cell r="F681">
            <v>131.80000000000001</v>
          </cell>
        </row>
        <row r="682">
          <cell r="A682">
            <v>36403</v>
          </cell>
          <cell r="B682">
            <v>132.30000000000001</v>
          </cell>
          <cell r="C682">
            <v>132.26345363179499</v>
          </cell>
          <cell r="D682">
            <v>10945</v>
          </cell>
          <cell r="E682">
            <v>21</v>
          </cell>
          <cell r="F682">
            <v>132</v>
          </cell>
        </row>
        <row r="683">
          <cell r="A683">
            <v>36404</v>
          </cell>
          <cell r="B683">
            <v>132.19</v>
          </cell>
          <cell r="C683">
            <v>132.122065217391</v>
          </cell>
          <cell r="D683">
            <v>25300</v>
          </cell>
          <cell r="E683">
            <v>23</v>
          </cell>
          <cell r="F683">
            <v>132</v>
          </cell>
        </row>
        <row r="684">
          <cell r="A684">
            <v>36405</v>
          </cell>
          <cell r="B684">
            <v>132.30000000000001</v>
          </cell>
          <cell r="C684">
            <v>132.293560557342</v>
          </cell>
          <cell r="D684">
            <v>23325</v>
          </cell>
          <cell r="E684">
            <v>24</v>
          </cell>
          <cell r="F684">
            <v>132</v>
          </cell>
        </row>
        <row r="685">
          <cell r="A685">
            <v>36406</v>
          </cell>
          <cell r="B685">
            <v>132.58000000000001</v>
          </cell>
          <cell r="C685">
            <v>132.55831891223701</v>
          </cell>
          <cell r="D685">
            <v>12135</v>
          </cell>
          <cell r="E685">
            <v>24</v>
          </cell>
          <cell r="F685">
            <v>132.19999999999999</v>
          </cell>
        </row>
        <row r="686">
          <cell r="A686">
            <v>36409</v>
          </cell>
          <cell r="B686">
            <v>132.85</v>
          </cell>
          <cell r="C686">
            <v>132.633509406657</v>
          </cell>
          <cell r="D686">
            <v>6910</v>
          </cell>
          <cell r="E686">
            <v>23</v>
          </cell>
          <cell r="F686">
            <v>132.19999999999999</v>
          </cell>
        </row>
        <row r="687">
          <cell r="A687">
            <v>36410</v>
          </cell>
          <cell r="B687">
            <v>133.6</v>
          </cell>
          <cell r="C687">
            <v>133.44060895084399</v>
          </cell>
          <cell r="D687">
            <v>6815</v>
          </cell>
          <cell r="E687">
            <v>23</v>
          </cell>
          <cell r="F687">
            <v>132.19999999999999</v>
          </cell>
        </row>
        <row r="688">
          <cell r="A688">
            <v>36411</v>
          </cell>
          <cell r="B688">
            <v>135.28</v>
          </cell>
          <cell r="C688">
            <v>135.12621501272301</v>
          </cell>
          <cell r="D688">
            <v>15720</v>
          </cell>
          <cell r="E688">
            <v>21</v>
          </cell>
          <cell r="F688">
            <v>133</v>
          </cell>
        </row>
        <row r="689">
          <cell r="A689">
            <v>36412</v>
          </cell>
          <cell r="B689">
            <v>135.44999999999999</v>
          </cell>
          <cell r="C689">
            <v>135.68300268096499</v>
          </cell>
          <cell r="D689">
            <v>22380</v>
          </cell>
          <cell r="E689">
            <v>24</v>
          </cell>
          <cell r="F689">
            <v>135</v>
          </cell>
        </row>
        <row r="690">
          <cell r="A690">
            <v>36413</v>
          </cell>
          <cell r="B690">
            <v>135.44</v>
          </cell>
          <cell r="C690">
            <v>135.30928127772901</v>
          </cell>
          <cell r="D690">
            <v>5635</v>
          </cell>
          <cell r="E690">
            <v>24</v>
          </cell>
          <cell r="F690">
            <v>135</v>
          </cell>
        </row>
        <row r="691">
          <cell r="A691">
            <v>36416</v>
          </cell>
          <cell r="B691">
            <v>135.47999999999999</v>
          </cell>
          <cell r="C691">
            <v>135.46407962160001</v>
          </cell>
          <cell r="D691">
            <v>12685</v>
          </cell>
          <cell r="E691">
            <v>23</v>
          </cell>
          <cell r="F691">
            <v>135</v>
          </cell>
        </row>
        <row r="692">
          <cell r="A692">
            <v>36417</v>
          </cell>
          <cell r="B692">
            <v>135.52000000000001</v>
          </cell>
          <cell r="C692">
            <v>135.518453873353</v>
          </cell>
          <cell r="D692">
            <v>15555</v>
          </cell>
          <cell r="E692">
            <v>25</v>
          </cell>
          <cell r="F692">
            <v>135</v>
          </cell>
        </row>
        <row r="693">
          <cell r="A693">
            <v>36418</v>
          </cell>
          <cell r="B693">
            <v>135.69999999999999</v>
          </cell>
          <cell r="C693">
            <v>135.68940205543399</v>
          </cell>
          <cell r="D693">
            <v>16055</v>
          </cell>
          <cell r="E693">
            <v>24</v>
          </cell>
          <cell r="F693">
            <v>135</v>
          </cell>
        </row>
        <row r="694">
          <cell r="A694">
            <v>36419</v>
          </cell>
          <cell r="B694">
            <v>135.69999999999999</v>
          </cell>
          <cell r="C694">
            <v>135.69753518821599</v>
          </cell>
          <cell r="D694">
            <v>15275</v>
          </cell>
          <cell r="E694">
            <v>25</v>
          </cell>
          <cell r="F694">
            <v>135</v>
          </cell>
        </row>
        <row r="695">
          <cell r="A695">
            <v>36420</v>
          </cell>
          <cell r="B695">
            <v>135.88999999999999</v>
          </cell>
          <cell r="C695">
            <v>135.88999999999999</v>
          </cell>
          <cell r="D695">
            <v>14030</v>
          </cell>
          <cell r="E695">
            <v>26</v>
          </cell>
          <cell r="F695">
            <v>135</v>
          </cell>
        </row>
        <row r="696">
          <cell r="A696">
            <v>36423</v>
          </cell>
          <cell r="B696">
            <v>136.06</v>
          </cell>
          <cell r="C696">
            <v>136.081086261981</v>
          </cell>
          <cell r="D696">
            <v>6260</v>
          </cell>
          <cell r="E696">
            <v>25</v>
          </cell>
          <cell r="F696">
            <v>135</v>
          </cell>
        </row>
        <row r="697">
          <cell r="A697">
            <v>36424</v>
          </cell>
          <cell r="B697">
            <v>136.4</v>
          </cell>
          <cell r="C697">
            <v>136.327435277874</v>
          </cell>
          <cell r="D697">
            <v>14485</v>
          </cell>
          <cell r="E697">
            <v>23</v>
          </cell>
          <cell r="F697">
            <v>135.5</v>
          </cell>
        </row>
        <row r="698">
          <cell r="A698">
            <v>36425</v>
          </cell>
          <cell r="B698">
            <v>136.88</v>
          </cell>
          <cell r="C698">
            <v>136.80550812064999</v>
          </cell>
          <cell r="D698">
            <v>10775</v>
          </cell>
          <cell r="E698">
            <v>23</v>
          </cell>
          <cell r="F698">
            <v>135.5</v>
          </cell>
        </row>
        <row r="699">
          <cell r="A699">
            <v>36426</v>
          </cell>
          <cell r="B699">
            <v>137.5</v>
          </cell>
          <cell r="C699">
            <v>137.46255788906799</v>
          </cell>
          <cell r="D699">
            <v>9285</v>
          </cell>
          <cell r="E699">
            <v>22</v>
          </cell>
          <cell r="F699">
            <v>135.5</v>
          </cell>
        </row>
        <row r="700">
          <cell r="A700">
            <v>36427</v>
          </cell>
          <cell r="B700">
            <v>138.80000000000001</v>
          </cell>
          <cell r="C700">
            <v>139.06013998250199</v>
          </cell>
          <cell r="D700">
            <v>5715</v>
          </cell>
          <cell r="E700">
            <v>23</v>
          </cell>
          <cell r="F700">
            <v>137</v>
          </cell>
        </row>
        <row r="701">
          <cell r="A701">
            <v>36430</v>
          </cell>
          <cell r="B701">
            <v>140</v>
          </cell>
          <cell r="C701">
            <v>139.55981147540999</v>
          </cell>
          <cell r="D701">
            <v>6100</v>
          </cell>
          <cell r="E701">
            <v>27</v>
          </cell>
          <cell r="F701">
            <v>138</v>
          </cell>
        </row>
        <row r="702">
          <cell r="A702">
            <v>36431</v>
          </cell>
          <cell r="B702">
            <v>141</v>
          </cell>
          <cell r="C702">
            <v>141.08889646464601</v>
          </cell>
          <cell r="D702">
            <v>19800</v>
          </cell>
          <cell r="E702">
            <v>26</v>
          </cell>
          <cell r="F702">
            <v>139.5</v>
          </cell>
        </row>
        <row r="703">
          <cell r="A703">
            <v>36432</v>
          </cell>
          <cell r="B703">
            <v>140.51</v>
          </cell>
          <cell r="C703">
            <v>140.523920745921</v>
          </cell>
          <cell r="D703">
            <v>10725</v>
          </cell>
          <cell r="E703">
            <v>25</v>
          </cell>
          <cell r="F703">
            <v>140</v>
          </cell>
        </row>
        <row r="704">
          <cell r="A704">
            <v>36433</v>
          </cell>
          <cell r="B704">
            <v>139.86000000000001</v>
          </cell>
          <cell r="C704">
            <v>140.109775641026</v>
          </cell>
          <cell r="D704">
            <v>9360</v>
          </cell>
          <cell r="E704">
            <v>23</v>
          </cell>
          <cell r="F704">
            <v>140</v>
          </cell>
        </row>
        <row r="705">
          <cell r="A705">
            <v>36434</v>
          </cell>
          <cell r="B705">
            <v>141.30000000000001</v>
          </cell>
          <cell r="C705">
            <v>141.10146292585199</v>
          </cell>
          <cell r="D705">
            <v>14970</v>
          </cell>
          <cell r="E705">
            <v>23</v>
          </cell>
          <cell r="F705">
            <v>140</v>
          </cell>
        </row>
        <row r="706">
          <cell r="A706">
            <v>36437</v>
          </cell>
          <cell r="B706">
            <v>142</v>
          </cell>
          <cell r="C706">
            <v>141.58736088283601</v>
          </cell>
          <cell r="D706">
            <v>21295</v>
          </cell>
          <cell r="E706">
            <v>24</v>
          </cell>
          <cell r="F706">
            <v>140</v>
          </cell>
        </row>
        <row r="707">
          <cell r="A707">
            <v>36438</v>
          </cell>
          <cell r="B707">
            <v>141.75</v>
          </cell>
          <cell r="C707">
            <v>142.21267276422799</v>
          </cell>
          <cell r="D707">
            <v>19680</v>
          </cell>
          <cell r="E707">
            <v>25</v>
          </cell>
          <cell r="F707">
            <v>141</v>
          </cell>
        </row>
        <row r="708">
          <cell r="A708">
            <v>36439</v>
          </cell>
          <cell r="B708">
            <v>142.19</v>
          </cell>
          <cell r="C708">
            <v>141.89853379152299</v>
          </cell>
          <cell r="D708">
            <v>17460</v>
          </cell>
          <cell r="E708">
            <v>25</v>
          </cell>
          <cell r="F708">
            <v>141</v>
          </cell>
        </row>
        <row r="709">
          <cell r="A709">
            <v>36440</v>
          </cell>
          <cell r="B709">
            <v>141.83000000000001</v>
          </cell>
          <cell r="C709">
            <v>141.81228620541501</v>
          </cell>
          <cell r="D709">
            <v>11635</v>
          </cell>
          <cell r="E709">
            <v>26</v>
          </cell>
          <cell r="F709">
            <v>141</v>
          </cell>
        </row>
        <row r="710">
          <cell r="A710">
            <v>36441</v>
          </cell>
          <cell r="B710">
            <v>142.07</v>
          </cell>
          <cell r="C710">
            <v>142.079008106819</v>
          </cell>
          <cell r="D710">
            <v>10485</v>
          </cell>
          <cell r="E710">
            <v>25</v>
          </cell>
          <cell r="F710">
            <v>141</v>
          </cell>
        </row>
        <row r="711">
          <cell r="A711">
            <v>36444</v>
          </cell>
          <cell r="B711">
            <v>141.72999999999999</v>
          </cell>
          <cell r="C711">
            <v>141.77158257713199</v>
          </cell>
          <cell r="D711">
            <v>13775</v>
          </cell>
          <cell r="E711">
            <v>22</v>
          </cell>
          <cell r="F711">
            <v>141</v>
          </cell>
        </row>
        <row r="712">
          <cell r="A712">
            <v>36445</v>
          </cell>
          <cell r="B712">
            <v>141.94999999999999</v>
          </cell>
          <cell r="C712">
            <v>141.97425903614501</v>
          </cell>
          <cell r="D712">
            <v>8300</v>
          </cell>
          <cell r="E712">
            <v>27</v>
          </cell>
          <cell r="F712">
            <v>141</v>
          </cell>
        </row>
        <row r="713">
          <cell r="A713">
            <v>36446</v>
          </cell>
          <cell r="B713">
            <v>141.5</v>
          </cell>
          <cell r="C713">
            <v>141.63370512065899</v>
          </cell>
          <cell r="D713">
            <v>16990</v>
          </cell>
          <cell r="E713">
            <v>24</v>
          </cell>
          <cell r="F713">
            <v>141</v>
          </cell>
        </row>
        <row r="714">
          <cell r="A714">
            <v>36447</v>
          </cell>
          <cell r="B714">
            <v>140.94999999999999</v>
          </cell>
          <cell r="C714">
            <v>140.95249999999999</v>
          </cell>
          <cell r="D714">
            <v>12780</v>
          </cell>
          <cell r="E714">
            <v>24</v>
          </cell>
          <cell r="F714">
            <v>141</v>
          </cell>
        </row>
        <row r="715">
          <cell r="A715">
            <v>36448</v>
          </cell>
          <cell r="B715">
            <v>140.83000000000001</v>
          </cell>
          <cell r="C715">
            <v>140.83960484957299</v>
          </cell>
          <cell r="D715">
            <v>11135</v>
          </cell>
          <cell r="E715">
            <v>23</v>
          </cell>
          <cell r="F715">
            <v>141</v>
          </cell>
        </row>
        <row r="716">
          <cell r="A716">
            <v>36451</v>
          </cell>
          <cell r="B716">
            <v>140.6</v>
          </cell>
          <cell r="C716">
            <v>140.577273972603</v>
          </cell>
          <cell r="D716">
            <v>7300</v>
          </cell>
          <cell r="E716">
            <v>25</v>
          </cell>
          <cell r="F716">
            <v>141</v>
          </cell>
        </row>
        <row r="717">
          <cell r="A717">
            <v>36452</v>
          </cell>
          <cell r="B717">
            <v>140.71</v>
          </cell>
          <cell r="C717">
            <v>140.800478402229</v>
          </cell>
          <cell r="D717">
            <v>10765</v>
          </cell>
          <cell r="E717">
            <v>22</v>
          </cell>
          <cell r="F717">
            <v>141</v>
          </cell>
        </row>
        <row r="718">
          <cell r="A718">
            <v>36453</v>
          </cell>
          <cell r="B718">
            <v>140.44</v>
          </cell>
          <cell r="C718">
            <v>140.47954390451801</v>
          </cell>
          <cell r="D718">
            <v>11730</v>
          </cell>
          <cell r="E718">
            <v>23</v>
          </cell>
          <cell r="F718">
            <v>141</v>
          </cell>
        </row>
        <row r="719">
          <cell r="A719">
            <v>36454</v>
          </cell>
          <cell r="B719">
            <v>140.59</v>
          </cell>
          <cell r="C719">
            <v>140.51508842849901</v>
          </cell>
          <cell r="D719">
            <v>9895</v>
          </cell>
          <cell r="E719">
            <v>24</v>
          </cell>
          <cell r="F719">
            <v>141</v>
          </cell>
        </row>
        <row r="720">
          <cell r="A720">
            <v>36455</v>
          </cell>
          <cell r="B720">
            <v>140.57</v>
          </cell>
          <cell r="C720">
            <v>140.559872231687</v>
          </cell>
          <cell r="D720">
            <v>11740</v>
          </cell>
          <cell r="E720">
            <v>24</v>
          </cell>
          <cell r="F720">
            <v>141</v>
          </cell>
        </row>
        <row r="721">
          <cell r="A721">
            <v>36459</v>
          </cell>
          <cell r="B721">
            <v>140.53</v>
          </cell>
          <cell r="C721">
            <v>140.53268163804501</v>
          </cell>
          <cell r="D721">
            <v>7570</v>
          </cell>
          <cell r="E721">
            <v>20</v>
          </cell>
          <cell r="F721">
            <v>141</v>
          </cell>
        </row>
        <row r="722">
          <cell r="A722">
            <v>36460</v>
          </cell>
          <cell r="B722">
            <v>140.31</v>
          </cell>
          <cell r="C722">
            <v>140.32038349796599</v>
          </cell>
          <cell r="D722">
            <v>8605</v>
          </cell>
          <cell r="E722">
            <v>25</v>
          </cell>
          <cell r="F722">
            <v>140.80000000000001</v>
          </cell>
        </row>
        <row r="723">
          <cell r="A723">
            <v>36461</v>
          </cell>
          <cell r="B723">
            <v>140.34</v>
          </cell>
          <cell r="C723">
            <v>140.14950623202299</v>
          </cell>
          <cell r="D723">
            <v>10430</v>
          </cell>
          <cell r="E723">
            <v>23</v>
          </cell>
          <cell r="F723">
            <v>140.80000000000001</v>
          </cell>
        </row>
        <row r="724">
          <cell r="A724">
            <v>36462</v>
          </cell>
          <cell r="B724">
            <v>140.07</v>
          </cell>
          <cell r="C724">
            <v>140.223926161175</v>
          </cell>
          <cell r="D724">
            <v>12595</v>
          </cell>
          <cell r="E724">
            <v>26</v>
          </cell>
          <cell r="F724">
            <v>140.80000000000001</v>
          </cell>
        </row>
        <row r="725">
          <cell r="A725">
            <v>36465</v>
          </cell>
          <cell r="B725">
            <v>140.07</v>
          </cell>
          <cell r="C725">
            <v>140.028614215467</v>
          </cell>
          <cell r="D725">
            <v>11185</v>
          </cell>
          <cell r="E725">
            <v>22</v>
          </cell>
          <cell r="F725">
            <v>140.6</v>
          </cell>
        </row>
        <row r="726">
          <cell r="A726">
            <v>36466</v>
          </cell>
          <cell r="B726">
            <v>140</v>
          </cell>
          <cell r="C726">
            <v>139.956147783251</v>
          </cell>
          <cell r="D726">
            <v>20300</v>
          </cell>
          <cell r="E726">
            <v>26</v>
          </cell>
          <cell r="F726">
            <v>140.6</v>
          </cell>
        </row>
        <row r="727">
          <cell r="A727">
            <v>36467</v>
          </cell>
          <cell r="B727">
            <v>139.91</v>
          </cell>
          <cell r="C727">
            <v>140.057458279846</v>
          </cell>
          <cell r="D727">
            <v>7790</v>
          </cell>
          <cell r="E727">
            <v>22</v>
          </cell>
          <cell r="F727">
            <v>140.4</v>
          </cell>
        </row>
        <row r="728">
          <cell r="A728">
            <v>36468</v>
          </cell>
          <cell r="B728">
            <v>140.16999999999999</v>
          </cell>
          <cell r="C728">
            <v>140.11000000000001</v>
          </cell>
          <cell r="D728">
            <v>11535</v>
          </cell>
          <cell r="E728">
            <v>24</v>
          </cell>
          <cell r="F728">
            <v>140.4</v>
          </cell>
        </row>
        <row r="729">
          <cell r="A729">
            <v>36469</v>
          </cell>
          <cell r="B729">
            <v>140.21</v>
          </cell>
          <cell r="C729">
            <v>140.352349448685</v>
          </cell>
          <cell r="D729">
            <v>11790</v>
          </cell>
          <cell r="E729">
            <v>25</v>
          </cell>
          <cell r="F729">
            <v>140.4</v>
          </cell>
        </row>
        <row r="730">
          <cell r="A730">
            <v>36472</v>
          </cell>
          <cell r="B730">
            <v>139.91</v>
          </cell>
          <cell r="C730">
            <v>139.96821658615099</v>
          </cell>
          <cell r="D730">
            <v>12420</v>
          </cell>
          <cell r="E730">
            <v>22</v>
          </cell>
          <cell r="F730">
            <v>140.4</v>
          </cell>
        </row>
        <row r="731">
          <cell r="A731">
            <v>36473</v>
          </cell>
          <cell r="B731">
            <v>139.91999999999999</v>
          </cell>
          <cell r="C731">
            <v>139.93000337952</v>
          </cell>
          <cell r="D731">
            <v>14795</v>
          </cell>
          <cell r="E731">
            <v>24</v>
          </cell>
          <cell r="F731">
            <v>140.4</v>
          </cell>
        </row>
        <row r="732">
          <cell r="A732">
            <v>36474</v>
          </cell>
          <cell r="B732">
            <v>139.9</v>
          </cell>
          <cell r="C732">
            <v>139.920034013605</v>
          </cell>
          <cell r="D732">
            <v>10290</v>
          </cell>
          <cell r="E732">
            <v>26</v>
          </cell>
          <cell r="F732">
            <v>140.19999999999999</v>
          </cell>
        </row>
        <row r="733">
          <cell r="A733">
            <v>36475</v>
          </cell>
          <cell r="B733">
            <v>139.76</v>
          </cell>
          <cell r="C733">
            <v>139.447611940299</v>
          </cell>
          <cell r="D733">
            <v>13400</v>
          </cell>
          <cell r="E733">
            <v>23</v>
          </cell>
          <cell r="F733">
            <v>140.19999999999999</v>
          </cell>
        </row>
        <row r="734">
          <cell r="A734">
            <v>36476</v>
          </cell>
          <cell r="B734">
            <v>139.57</v>
          </cell>
          <cell r="C734">
            <v>139.61348560700901</v>
          </cell>
          <cell r="D734">
            <v>7990</v>
          </cell>
          <cell r="E734">
            <v>25</v>
          </cell>
          <cell r="F734">
            <v>140.19999999999999</v>
          </cell>
        </row>
        <row r="735">
          <cell r="A735">
            <v>36479</v>
          </cell>
          <cell r="B735">
            <v>139.16</v>
          </cell>
          <cell r="C735">
            <v>139.102857572115</v>
          </cell>
          <cell r="D735">
            <v>16640</v>
          </cell>
          <cell r="E735">
            <v>24</v>
          </cell>
          <cell r="F735">
            <v>140</v>
          </cell>
        </row>
        <row r="736">
          <cell r="A736">
            <v>36480</v>
          </cell>
          <cell r="B736">
            <v>139.08000000000001</v>
          </cell>
          <cell r="C736">
            <v>139.11401360544201</v>
          </cell>
          <cell r="D736">
            <v>6615</v>
          </cell>
          <cell r="E736">
            <v>25</v>
          </cell>
          <cell r="F736">
            <v>140</v>
          </cell>
        </row>
        <row r="737">
          <cell r="A737">
            <v>36481</v>
          </cell>
          <cell r="B737">
            <v>138.87</v>
          </cell>
          <cell r="C737">
            <v>138.715216</v>
          </cell>
          <cell r="D737">
            <v>12500</v>
          </cell>
          <cell r="E737">
            <v>24</v>
          </cell>
          <cell r="F737">
            <v>139.80000000000001</v>
          </cell>
        </row>
        <row r="738">
          <cell r="A738">
            <v>36482</v>
          </cell>
          <cell r="B738">
            <v>138.4</v>
          </cell>
          <cell r="C738">
            <v>138.39951952662699</v>
          </cell>
          <cell r="D738">
            <v>21125</v>
          </cell>
          <cell r="E738">
            <v>21</v>
          </cell>
          <cell r="F738">
            <v>139.80000000000001</v>
          </cell>
        </row>
        <row r="739">
          <cell r="A739">
            <v>36483</v>
          </cell>
          <cell r="B739">
            <v>138.11000000000001</v>
          </cell>
          <cell r="C739">
            <v>138.22176470588263</v>
          </cell>
          <cell r="D739">
            <v>6970</v>
          </cell>
          <cell r="E739">
            <v>17</v>
          </cell>
          <cell r="F739">
            <v>139.80000000000001</v>
          </cell>
        </row>
        <row r="740">
          <cell r="A740">
            <v>36486</v>
          </cell>
          <cell r="B740">
            <v>137.84</v>
          </cell>
          <cell r="C740">
            <v>137.81573731626401</v>
          </cell>
          <cell r="D740">
            <v>10545</v>
          </cell>
          <cell r="E740">
            <v>19</v>
          </cell>
          <cell r="F740">
            <v>139</v>
          </cell>
        </row>
        <row r="741">
          <cell r="A741">
            <v>36487</v>
          </cell>
          <cell r="B741">
            <v>137.6</v>
          </cell>
          <cell r="C741">
            <v>137.58041150223099</v>
          </cell>
          <cell r="D741">
            <v>20170</v>
          </cell>
          <cell r="E741">
            <v>21</v>
          </cell>
          <cell r="F741">
            <v>139</v>
          </cell>
        </row>
        <row r="742">
          <cell r="A742">
            <v>36488</v>
          </cell>
          <cell r="B742">
            <v>137.6</v>
          </cell>
          <cell r="C742">
            <v>137.58041150223099</v>
          </cell>
          <cell r="D742">
            <v>20170</v>
          </cell>
          <cell r="E742">
            <v>21</v>
          </cell>
          <cell r="F742">
            <v>138.19999999999999</v>
          </cell>
        </row>
        <row r="743">
          <cell r="A743">
            <v>36489</v>
          </cell>
          <cell r="B743">
            <v>137.78</v>
          </cell>
          <cell r="C743">
            <v>137.78058997050201</v>
          </cell>
          <cell r="D743">
            <v>4995</v>
          </cell>
          <cell r="E743">
            <v>21</v>
          </cell>
          <cell r="F743">
            <v>138.19999999999999</v>
          </cell>
        </row>
        <row r="744">
          <cell r="A744">
            <v>36490</v>
          </cell>
          <cell r="B744">
            <v>137.69</v>
          </cell>
          <cell r="C744">
            <v>137.670086355786</v>
          </cell>
          <cell r="D744">
            <v>2895</v>
          </cell>
          <cell r="E744">
            <v>18</v>
          </cell>
          <cell r="F744">
            <v>138.19999999999999</v>
          </cell>
        </row>
        <row r="745">
          <cell r="A745">
            <v>36493</v>
          </cell>
          <cell r="B745">
            <v>137.75</v>
          </cell>
          <cell r="C745">
            <v>137.72632352941201</v>
          </cell>
          <cell r="D745">
            <v>340</v>
          </cell>
          <cell r="E745">
            <v>16</v>
          </cell>
          <cell r="F745">
            <v>138</v>
          </cell>
        </row>
        <row r="746">
          <cell r="A746">
            <v>36494</v>
          </cell>
          <cell r="B746">
            <v>137.91999999999999</v>
          </cell>
          <cell r="C746">
            <v>137.90101694915299</v>
          </cell>
          <cell r="D746">
            <v>6195</v>
          </cell>
          <cell r="E746">
            <v>21</v>
          </cell>
          <cell r="F746">
            <v>138</v>
          </cell>
        </row>
        <row r="747">
          <cell r="A747">
            <v>36495</v>
          </cell>
          <cell r="B747">
            <v>138.04</v>
          </cell>
          <cell r="C747">
            <v>138.048995283019</v>
          </cell>
          <cell r="D747">
            <v>10600</v>
          </cell>
          <cell r="E747">
            <v>18</v>
          </cell>
          <cell r="F747">
            <v>138</v>
          </cell>
        </row>
        <row r="748">
          <cell r="A748">
            <v>36496</v>
          </cell>
          <cell r="B748">
            <v>138.15</v>
          </cell>
          <cell r="C748">
            <v>138.07460829493101</v>
          </cell>
          <cell r="D748">
            <v>1085</v>
          </cell>
          <cell r="E748">
            <v>21</v>
          </cell>
          <cell r="F748">
            <v>138</v>
          </cell>
        </row>
        <row r="749">
          <cell r="A749">
            <v>36497</v>
          </cell>
          <cell r="B749">
            <v>138.19</v>
          </cell>
          <cell r="C749">
            <v>138.1825</v>
          </cell>
          <cell r="D749">
            <v>820</v>
          </cell>
          <cell r="E749">
            <v>21</v>
          </cell>
          <cell r="F749">
            <v>138</v>
          </cell>
        </row>
        <row r="750">
          <cell r="A750">
            <v>36500</v>
          </cell>
          <cell r="B750">
            <v>138.33000000000001</v>
          </cell>
          <cell r="C750">
            <v>138.33974530271399</v>
          </cell>
          <cell r="D750">
            <v>11975</v>
          </cell>
          <cell r="E750">
            <v>22</v>
          </cell>
          <cell r="F750">
            <v>138.19999999999999</v>
          </cell>
        </row>
        <row r="751">
          <cell r="A751">
            <v>36501</v>
          </cell>
          <cell r="B751">
            <v>138.38</v>
          </cell>
          <cell r="C751">
            <v>138.36335628227201</v>
          </cell>
          <cell r="D751">
            <v>2905</v>
          </cell>
          <cell r="E751">
            <v>20</v>
          </cell>
          <cell r="F751">
            <v>138.19999999999999</v>
          </cell>
        </row>
        <row r="752">
          <cell r="A752">
            <v>36502</v>
          </cell>
          <cell r="B752">
            <v>138.38</v>
          </cell>
          <cell r="C752">
            <v>138.36715311004801</v>
          </cell>
          <cell r="D752">
            <v>2090</v>
          </cell>
          <cell r="E752">
            <v>20</v>
          </cell>
          <cell r="F752">
            <v>138.35</v>
          </cell>
        </row>
        <row r="753">
          <cell r="A753">
            <v>36503</v>
          </cell>
          <cell r="B753">
            <v>138.29</v>
          </cell>
          <cell r="C753">
            <v>138.31308855291601</v>
          </cell>
          <cell r="D753">
            <v>2315</v>
          </cell>
          <cell r="E753">
            <v>19</v>
          </cell>
          <cell r="F753">
            <v>138.35</v>
          </cell>
        </row>
        <row r="754">
          <cell r="A754">
            <v>36504</v>
          </cell>
          <cell r="B754">
            <v>138.25</v>
          </cell>
          <cell r="C754">
            <v>138.23976915005201</v>
          </cell>
          <cell r="D754">
            <v>4765</v>
          </cell>
          <cell r="E754">
            <v>21</v>
          </cell>
          <cell r="F754">
            <v>138.35</v>
          </cell>
        </row>
        <row r="755">
          <cell r="A755">
            <v>36507</v>
          </cell>
          <cell r="B755">
            <v>138.16999999999999</v>
          </cell>
          <cell r="C755">
            <v>138.16983585029499</v>
          </cell>
          <cell r="D755">
            <v>7615</v>
          </cell>
          <cell r="E755">
            <v>20</v>
          </cell>
          <cell r="F755">
            <v>138.35</v>
          </cell>
        </row>
        <row r="756">
          <cell r="A756">
            <v>36508</v>
          </cell>
          <cell r="B756">
            <v>138.1</v>
          </cell>
          <cell r="C756">
            <v>138.07582608695699</v>
          </cell>
          <cell r="D756">
            <v>575</v>
          </cell>
          <cell r="E756">
            <v>18</v>
          </cell>
          <cell r="F756">
            <v>138.35</v>
          </cell>
        </row>
        <row r="757">
          <cell r="A757">
            <v>36509</v>
          </cell>
          <cell r="B757">
            <v>138.04</v>
          </cell>
          <cell r="C757">
            <v>138.053846153846</v>
          </cell>
          <cell r="D757">
            <v>325</v>
          </cell>
          <cell r="E757">
            <v>16</v>
          </cell>
          <cell r="F757">
            <v>138.25</v>
          </cell>
        </row>
        <row r="758">
          <cell r="A758">
            <v>36513</v>
          </cell>
          <cell r="B758">
            <v>138.02000000000001</v>
          </cell>
          <cell r="C758">
            <v>138.01052803129099</v>
          </cell>
          <cell r="D758">
            <v>7670</v>
          </cell>
          <cell r="E758">
            <v>11</v>
          </cell>
          <cell r="F758">
            <v>138.25</v>
          </cell>
        </row>
        <row r="759">
          <cell r="A759">
            <v>36514</v>
          </cell>
          <cell r="B759">
            <v>137.99</v>
          </cell>
          <cell r="C759">
            <v>137.990905292479</v>
          </cell>
          <cell r="D759">
            <v>3590</v>
          </cell>
          <cell r="E759">
            <v>17</v>
          </cell>
          <cell r="F759">
            <v>138.25</v>
          </cell>
        </row>
        <row r="760">
          <cell r="A760">
            <v>36515</v>
          </cell>
          <cell r="B760">
            <v>138.11000000000001</v>
          </cell>
          <cell r="C760">
            <v>138.11862244898001</v>
          </cell>
          <cell r="D760">
            <v>980</v>
          </cell>
          <cell r="E760">
            <v>17</v>
          </cell>
          <cell r="F760">
            <v>138.25</v>
          </cell>
        </row>
        <row r="761">
          <cell r="A761">
            <v>36516</v>
          </cell>
          <cell r="B761">
            <v>138.22999999999999</v>
          </cell>
          <cell r="C761">
            <v>138.24509960159401</v>
          </cell>
          <cell r="D761">
            <v>1255</v>
          </cell>
          <cell r="E761">
            <v>20</v>
          </cell>
          <cell r="F761">
            <v>138.25</v>
          </cell>
        </row>
        <row r="762">
          <cell r="A762">
            <v>36517</v>
          </cell>
          <cell r="B762">
            <v>138.12</v>
          </cell>
          <cell r="C762">
            <v>138.09458333333299</v>
          </cell>
          <cell r="D762">
            <v>120</v>
          </cell>
          <cell r="E762">
            <v>17</v>
          </cell>
          <cell r="F762">
            <v>138.25</v>
          </cell>
        </row>
        <row r="763">
          <cell r="A763">
            <v>36518</v>
          </cell>
          <cell r="B763">
            <v>138.08000000000001</v>
          </cell>
          <cell r="C763">
            <v>138.06859078590799</v>
          </cell>
          <cell r="D763">
            <v>1845</v>
          </cell>
          <cell r="E763">
            <v>15</v>
          </cell>
          <cell r="F763">
            <v>138.25</v>
          </cell>
        </row>
        <row r="764">
          <cell r="A764">
            <v>36521</v>
          </cell>
          <cell r="B764">
            <v>138.03</v>
          </cell>
          <cell r="C764">
            <v>138.03</v>
          </cell>
          <cell r="D764">
            <v>130</v>
          </cell>
          <cell r="E764">
            <v>16</v>
          </cell>
          <cell r="F764">
            <v>138.19999999999999</v>
          </cell>
        </row>
        <row r="765">
          <cell r="A765">
            <v>36522</v>
          </cell>
          <cell r="B765">
            <v>138.12</v>
          </cell>
          <cell r="C765">
            <v>138.12161290322601</v>
          </cell>
          <cell r="D765">
            <v>310</v>
          </cell>
          <cell r="E765">
            <v>11</v>
          </cell>
          <cell r="F765">
            <v>138.19999999999999</v>
          </cell>
        </row>
        <row r="766">
          <cell r="A766">
            <v>36523</v>
          </cell>
          <cell r="B766">
            <v>138.25</v>
          </cell>
          <cell r="C766">
            <v>138.24928353658501</v>
          </cell>
          <cell r="D766">
            <v>13120</v>
          </cell>
          <cell r="E766">
            <v>19</v>
          </cell>
          <cell r="F766">
            <v>138.19999999999999</v>
          </cell>
        </row>
        <row r="767">
          <cell r="A767">
            <v>36531</v>
          </cell>
          <cell r="B767">
            <v>138.6</v>
          </cell>
          <cell r="C767">
            <v>138.590642722117</v>
          </cell>
          <cell r="D767">
            <v>5290</v>
          </cell>
          <cell r="E767">
            <v>23</v>
          </cell>
          <cell r="F767">
            <v>138.19999999999999</v>
          </cell>
        </row>
        <row r="768">
          <cell r="A768">
            <v>36532</v>
          </cell>
          <cell r="B768">
            <v>138.71</v>
          </cell>
          <cell r="C768">
            <v>138.72275612822099</v>
          </cell>
          <cell r="D768">
            <v>15910</v>
          </cell>
          <cell r="E768">
            <v>19</v>
          </cell>
          <cell r="F768">
            <v>138.19999999999999</v>
          </cell>
        </row>
        <row r="769">
          <cell r="A769">
            <v>36535</v>
          </cell>
          <cell r="B769">
            <v>138.88999999999999</v>
          </cell>
          <cell r="C769">
            <v>138.897451247166</v>
          </cell>
          <cell r="D769">
            <v>11025</v>
          </cell>
          <cell r="E769">
            <v>23</v>
          </cell>
          <cell r="F769">
            <v>138.69999999999999</v>
          </cell>
        </row>
        <row r="770">
          <cell r="A770">
            <v>36536</v>
          </cell>
          <cell r="B770">
            <v>138.91999999999999</v>
          </cell>
          <cell r="C770">
            <v>138.955581188997</v>
          </cell>
          <cell r="D770">
            <v>16905</v>
          </cell>
          <cell r="E770">
            <v>19</v>
          </cell>
          <cell r="F770">
            <v>138.69999999999999</v>
          </cell>
        </row>
        <row r="771">
          <cell r="A771">
            <v>36537</v>
          </cell>
          <cell r="B771">
            <v>139.1</v>
          </cell>
          <cell r="C771">
            <v>139.099880952381</v>
          </cell>
          <cell r="D771">
            <v>1260</v>
          </cell>
          <cell r="E771">
            <v>14</v>
          </cell>
          <cell r="F771">
            <v>138.94999999999999</v>
          </cell>
        </row>
        <row r="772">
          <cell r="A772">
            <v>36538</v>
          </cell>
          <cell r="B772">
            <v>139.19999999999999</v>
          </cell>
          <cell r="C772">
            <v>139.197948717949</v>
          </cell>
          <cell r="D772">
            <v>4875</v>
          </cell>
          <cell r="E772">
            <v>16</v>
          </cell>
          <cell r="F772">
            <v>138.94999999999999</v>
          </cell>
        </row>
        <row r="773">
          <cell r="A773">
            <v>36539</v>
          </cell>
          <cell r="B773">
            <v>139.36000000000001</v>
          </cell>
          <cell r="C773">
            <v>139.35952853597999</v>
          </cell>
          <cell r="D773">
            <v>8060</v>
          </cell>
          <cell r="E773">
            <v>18</v>
          </cell>
          <cell r="F773">
            <v>138.94999999999999</v>
          </cell>
        </row>
        <row r="774">
          <cell r="A774">
            <v>17.010000000000002</v>
          </cell>
          <cell r="B774">
            <v>139.61000000000001</v>
          </cell>
          <cell r="C774">
            <v>139.597472527473</v>
          </cell>
          <cell r="D774">
            <v>4550</v>
          </cell>
          <cell r="E774">
            <v>14</v>
          </cell>
          <cell r="F774">
            <v>139.4</v>
          </cell>
        </row>
        <row r="775">
          <cell r="A775">
            <v>18</v>
          </cell>
          <cell r="B775">
            <v>139.59</v>
          </cell>
          <cell r="C775">
            <v>139.558720682303</v>
          </cell>
          <cell r="D775">
            <v>2345</v>
          </cell>
          <cell r="E775">
            <v>20</v>
          </cell>
          <cell r="F775">
            <v>139.4</v>
          </cell>
        </row>
        <row r="776">
          <cell r="A776">
            <v>19</v>
          </cell>
          <cell r="B776">
            <v>139.5</v>
          </cell>
          <cell r="C776">
            <v>139.50050955414</v>
          </cell>
          <cell r="D776">
            <v>785</v>
          </cell>
          <cell r="E776">
            <v>13</v>
          </cell>
          <cell r="F776">
            <v>139.5</v>
          </cell>
        </row>
        <row r="777">
          <cell r="A777">
            <v>20</v>
          </cell>
          <cell r="B777">
            <v>139.47999999999999</v>
          </cell>
          <cell r="C777">
            <v>139.457738095238</v>
          </cell>
          <cell r="D777">
            <v>420</v>
          </cell>
          <cell r="E777">
            <v>12</v>
          </cell>
          <cell r="F777">
            <v>139.5</v>
          </cell>
        </row>
        <row r="778">
          <cell r="A778">
            <v>21</v>
          </cell>
          <cell r="B778">
            <v>139.44999999999999</v>
          </cell>
          <cell r="C778">
            <v>139.451408775982</v>
          </cell>
          <cell r="D778">
            <v>2165</v>
          </cell>
          <cell r="E778">
            <v>12</v>
          </cell>
          <cell r="F778">
            <v>139.5</v>
          </cell>
        </row>
        <row r="779">
          <cell r="A779">
            <v>24.01</v>
          </cell>
          <cell r="B779">
            <v>139.44999999999999</v>
          </cell>
          <cell r="C779">
            <v>139.446666666667</v>
          </cell>
          <cell r="D779">
            <v>15</v>
          </cell>
          <cell r="E779">
            <v>13</v>
          </cell>
          <cell r="F779">
            <v>139.5</v>
          </cell>
        </row>
        <row r="780">
          <cell r="A780">
            <v>25</v>
          </cell>
          <cell r="B780">
            <v>139.49</v>
          </cell>
          <cell r="C780">
            <v>139.47978260869601</v>
          </cell>
          <cell r="D780">
            <v>230</v>
          </cell>
          <cell r="E780">
            <v>16</v>
          </cell>
          <cell r="F780">
            <v>139.5</v>
          </cell>
        </row>
        <row r="781">
          <cell r="A781">
            <v>26</v>
          </cell>
          <cell r="B781">
            <v>139.4</v>
          </cell>
          <cell r="C781">
            <v>139.40016090104601</v>
          </cell>
          <cell r="D781">
            <v>6215</v>
          </cell>
          <cell r="E781">
            <v>14</v>
          </cell>
          <cell r="F781">
            <v>139.5</v>
          </cell>
        </row>
        <row r="782">
          <cell r="A782">
            <v>27</v>
          </cell>
          <cell r="B782">
            <v>139.38999999999999</v>
          </cell>
          <cell r="C782">
            <v>139.390779220779</v>
          </cell>
          <cell r="D782">
            <v>385</v>
          </cell>
          <cell r="E782">
            <v>13</v>
          </cell>
          <cell r="F782">
            <v>139.5</v>
          </cell>
        </row>
        <row r="783">
          <cell r="A783">
            <v>28</v>
          </cell>
          <cell r="B783">
            <v>139.37</v>
          </cell>
          <cell r="C783">
            <v>139.38257918552</v>
          </cell>
          <cell r="D783">
            <v>3315</v>
          </cell>
          <cell r="E783">
            <v>16</v>
          </cell>
          <cell r="F783">
            <v>139.5</v>
          </cell>
        </row>
        <row r="784">
          <cell r="A784">
            <v>36556</v>
          </cell>
          <cell r="B784">
            <v>139.38999999999999</v>
          </cell>
          <cell r="C784">
            <v>139.383513513514</v>
          </cell>
          <cell r="D784">
            <v>370</v>
          </cell>
          <cell r="E784">
            <v>14</v>
          </cell>
          <cell r="F784">
            <v>139.44999999999999</v>
          </cell>
        </row>
        <row r="785">
          <cell r="A785">
            <v>36557</v>
          </cell>
          <cell r="B785">
            <v>139.36000000000001</v>
          </cell>
          <cell r="C785">
            <v>139.35074897119301</v>
          </cell>
          <cell r="D785">
            <v>6075</v>
          </cell>
          <cell r="E785">
            <v>15</v>
          </cell>
          <cell r="F785">
            <v>139.44999999999999</v>
          </cell>
        </row>
        <row r="786">
          <cell r="A786">
            <v>36558</v>
          </cell>
          <cell r="B786">
            <v>139.34</v>
          </cell>
          <cell r="C786">
            <v>139.34</v>
          </cell>
          <cell r="D786">
            <v>2900</v>
          </cell>
          <cell r="E786">
            <v>13</v>
          </cell>
          <cell r="F786">
            <v>139.4</v>
          </cell>
        </row>
        <row r="787">
          <cell r="A787">
            <v>36559</v>
          </cell>
          <cell r="B787">
            <v>139.37</v>
          </cell>
          <cell r="C787">
            <v>139.37</v>
          </cell>
          <cell r="D787">
            <v>2200</v>
          </cell>
          <cell r="E787">
            <v>19</v>
          </cell>
          <cell r="F787">
            <v>139.4</v>
          </cell>
        </row>
        <row r="788">
          <cell r="A788">
            <v>36560</v>
          </cell>
          <cell r="B788">
            <v>139.44999999999999</v>
          </cell>
          <cell r="C788">
            <v>139.393803339518</v>
          </cell>
          <cell r="D788">
            <v>5390</v>
          </cell>
          <cell r="E788">
            <v>14</v>
          </cell>
          <cell r="F788">
            <v>139.4</v>
          </cell>
        </row>
        <row r="789">
          <cell r="A789">
            <v>36563</v>
          </cell>
          <cell r="B789">
            <v>139.6</v>
          </cell>
          <cell r="C789">
            <v>139.57876234364701</v>
          </cell>
          <cell r="D789">
            <v>7595</v>
          </cell>
          <cell r="E789">
            <v>18</v>
          </cell>
          <cell r="F789">
            <v>139.44999999999999</v>
          </cell>
        </row>
        <row r="790">
          <cell r="A790">
            <v>36564</v>
          </cell>
          <cell r="B790">
            <v>139.68</v>
          </cell>
          <cell r="C790">
            <v>139.68301339285699</v>
          </cell>
          <cell r="D790">
            <v>4480</v>
          </cell>
          <cell r="E790">
            <v>19</v>
          </cell>
          <cell r="F790">
            <v>139.44999999999999</v>
          </cell>
        </row>
        <row r="791">
          <cell r="A791">
            <v>36565</v>
          </cell>
          <cell r="B791">
            <v>139.82</v>
          </cell>
          <cell r="C791">
            <v>139.81577276524601</v>
          </cell>
          <cell r="D791">
            <v>5985</v>
          </cell>
          <cell r="E791">
            <v>18</v>
          </cell>
          <cell r="F791">
            <v>139.65</v>
          </cell>
        </row>
        <row r="792">
          <cell r="A792">
            <v>36566</v>
          </cell>
          <cell r="B792">
            <v>139.86000000000001</v>
          </cell>
          <cell r="C792">
            <v>139.856677367576</v>
          </cell>
          <cell r="D792">
            <v>3115</v>
          </cell>
          <cell r="E792">
            <v>19</v>
          </cell>
          <cell r="F792">
            <v>139.65</v>
          </cell>
        </row>
        <row r="793">
          <cell r="A793">
            <v>36567</v>
          </cell>
          <cell r="B793">
            <v>139.83000000000001</v>
          </cell>
          <cell r="C793">
            <v>139.83750000000001</v>
          </cell>
          <cell r="D793">
            <v>5060</v>
          </cell>
          <cell r="E793">
            <v>19</v>
          </cell>
          <cell r="F793">
            <v>139.65</v>
          </cell>
        </row>
        <row r="794">
          <cell r="A794">
            <v>36570</v>
          </cell>
          <cell r="B794">
            <v>139.88999999999999</v>
          </cell>
          <cell r="C794">
            <v>139.90445273631801</v>
          </cell>
          <cell r="D794">
            <v>2010</v>
          </cell>
          <cell r="E794">
            <v>18</v>
          </cell>
          <cell r="F794">
            <v>139.85</v>
          </cell>
        </row>
        <row r="795">
          <cell r="A795">
            <v>36571</v>
          </cell>
          <cell r="B795">
            <v>139.85</v>
          </cell>
          <cell r="C795">
            <v>139.851764705882</v>
          </cell>
          <cell r="D795">
            <v>4590</v>
          </cell>
          <cell r="E795">
            <v>17</v>
          </cell>
          <cell r="F795">
            <v>139.85</v>
          </cell>
        </row>
        <row r="796">
          <cell r="A796">
            <v>36572</v>
          </cell>
          <cell r="B796">
            <v>139.82</v>
          </cell>
          <cell r="C796">
            <v>139.82517461878999</v>
          </cell>
          <cell r="D796">
            <v>10165</v>
          </cell>
          <cell r="E796">
            <v>19</v>
          </cell>
          <cell r="F796">
            <v>139.85</v>
          </cell>
        </row>
        <row r="797">
          <cell r="A797">
            <v>36573</v>
          </cell>
          <cell r="B797">
            <v>139.80000000000001</v>
          </cell>
          <cell r="C797">
            <v>139.80335714285701</v>
          </cell>
          <cell r="D797">
            <v>2800</v>
          </cell>
          <cell r="E797">
            <v>18</v>
          </cell>
          <cell r="F797">
            <v>139.85</v>
          </cell>
        </row>
        <row r="798">
          <cell r="A798">
            <v>36574</v>
          </cell>
          <cell r="B798">
            <v>139.97</v>
          </cell>
          <cell r="C798">
            <v>139.93</v>
          </cell>
          <cell r="D798">
            <v>3525</v>
          </cell>
          <cell r="E798">
            <v>18</v>
          </cell>
          <cell r="F798">
            <v>139.85</v>
          </cell>
        </row>
        <row r="799">
          <cell r="A799">
            <v>36577</v>
          </cell>
          <cell r="B799">
            <v>140.16</v>
          </cell>
          <cell r="C799">
            <v>140.15491991991999</v>
          </cell>
          <cell r="D799">
            <v>9990</v>
          </cell>
          <cell r="E799">
            <v>16</v>
          </cell>
          <cell r="F799">
            <v>139.94999999999999</v>
          </cell>
        </row>
        <row r="800">
          <cell r="A800">
            <v>36578</v>
          </cell>
          <cell r="B800">
            <v>140.16</v>
          </cell>
          <cell r="C800">
            <v>140.184516728625</v>
          </cell>
          <cell r="D800">
            <v>2690</v>
          </cell>
          <cell r="E800">
            <v>18</v>
          </cell>
          <cell r="F800">
            <v>139.94999999999999</v>
          </cell>
        </row>
        <row r="801">
          <cell r="A801">
            <v>36579</v>
          </cell>
          <cell r="B801">
            <v>140.12</v>
          </cell>
          <cell r="C801">
            <v>140.089090909091</v>
          </cell>
          <cell r="D801">
            <v>3740</v>
          </cell>
          <cell r="E801">
            <v>17</v>
          </cell>
          <cell r="F801">
            <v>140.1</v>
          </cell>
        </row>
        <row r="802">
          <cell r="A802">
            <v>36580</v>
          </cell>
          <cell r="B802">
            <v>140.07</v>
          </cell>
          <cell r="C802">
            <v>140.059963898917</v>
          </cell>
          <cell r="D802">
            <v>2770</v>
          </cell>
          <cell r="E802">
            <v>19</v>
          </cell>
          <cell r="F802">
            <v>140.1</v>
          </cell>
        </row>
        <row r="803">
          <cell r="A803">
            <v>36581</v>
          </cell>
          <cell r="B803">
            <v>140.13</v>
          </cell>
          <cell r="C803">
            <v>140.12216374268999</v>
          </cell>
          <cell r="D803">
            <v>4275</v>
          </cell>
          <cell r="E803">
            <v>15</v>
          </cell>
          <cell r="F803">
            <v>140.1</v>
          </cell>
        </row>
        <row r="804">
          <cell r="A804">
            <v>36584</v>
          </cell>
          <cell r="B804">
            <v>140.32</v>
          </cell>
          <cell r="C804">
            <v>140.31660315732199</v>
          </cell>
          <cell r="D804">
            <v>9185</v>
          </cell>
          <cell r="E804">
            <v>19</v>
          </cell>
          <cell r="F804">
            <v>140.15</v>
          </cell>
        </row>
        <row r="805">
          <cell r="A805">
            <v>36585</v>
          </cell>
          <cell r="B805">
            <v>140.46</v>
          </cell>
          <cell r="C805">
            <v>140.43517453798799</v>
          </cell>
          <cell r="D805">
            <v>9740</v>
          </cell>
          <cell r="E805">
            <v>21</v>
          </cell>
          <cell r="F805">
            <v>140.15</v>
          </cell>
        </row>
        <row r="806">
          <cell r="A806">
            <v>36586</v>
          </cell>
          <cell r="B806">
            <v>140.69999999999999</v>
          </cell>
          <cell r="C806">
            <v>140.69999999999999</v>
          </cell>
          <cell r="D806">
            <v>18230</v>
          </cell>
          <cell r="E806">
            <v>22</v>
          </cell>
          <cell r="F806">
            <v>140.5</v>
          </cell>
        </row>
        <row r="807">
          <cell r="A807">
            <v>36587</v>
          </cell>
          <cell r="B807">
            <v>140.85</v>
          </cell>
          <cell r="C807">
            <v>140.847047619048</v>
          </cell>
          <cell r="D807">
            <v>3150</v>
          </cell>
          <cell r="E807">
            <v>19</v>
          </cell>
          <cell r="F807">
            <v>140.5</v>
          </cell>
        </row>
        <row r="808">
          <cell r="A808">
            <v>36588</v>
          </cell>
          <cell r="B808">
            <v>140.85</v>
          </cell>
          <cell r="C808">
            <v>140.83548717948699</v>
          </cell>
          <cell r="D808">
            <v>3900</v>
          </cell>
          <cell r="E808">
            <v>16</v>
          </cell>
          <cell r="F808">
            <v>140.5</v>
          </cell>
        </row>
        <row r="809">
          <cell r="A809">
            <v>36591</v>
          </cell>
          <cell r="B809">
            <v>141.06</v>
          </cell>
          <cell r="C809">
            <v>141.069550669216</v>
          </cell>
          <cell r="D809">
            <v>5230</v>
          </cell>
          <cell r="E809">
            <v>19</v>
          </cell>
          <cell r="F809">
            <v>140.85</v>
          </cell>
        </row>
        <row r="810">
          <cell r="A810">
            <v>36592</v>
          </cell>
          <cell r="B810">
            <v>141.12</v>
          </cell>
          <cell r="C810">
            <v>141.11097911227199</v>
          </cell>
          <cell r="D810">
            <v>3830</v>
          </cell>
          <cell r="E810">
            <v>17</v>
          </cell>
          <cell r="F810">
            <v>140.85</v>
          </cell>
        </row>
        <row r="811">
          <cell r="A811">
            <v>36594</v>
          </cell>
          <cell r="B811">
            <v>141.25</v>
          </cell>
          <cell r="C811">
            <v>141.250252365931</v>
          </cell>
          <cell r="D811">
            <v>6340</v>
          </cell>
          <cell r="E811">
            <v>17</v>
          </cell>
          <cell r="F811">
            <v>141.05000000000001</v>
          </cell>
        </row>
        <row r="812">
          <cell r="A812">
            <v>36595</v>
          </cell>
          <cell r="B812">
            <v>141.35</v>
          </cell>
          <cell r="C812">
            <v>141.37042253521099</v>
          </cell>
          <cell r="D812">
            <v>2485</v>
          </cell>
          <cell r="E812">
            <v>20</v>
          </cell>
          <cell r="F812">
            <v>141.05000000000001</v>
          </cell>
        </row>
        <row r="813">
          <cell r="A813">
            <v>36598</v>
          </cell>
          <cell r="B813">
            <v>141.46</v>
          </cell>
          <cell r="C813">
            <v>141.48653956148701</v>
          </cell>
          <cell r="D813">
            <v>5245</v>
          </cell>
          <cell r="E813">
            <v>21</v>
          </cell>
          <cell r="F813">
            <v>141.30000000000001</v>
          </cell>
        </row>
        <row r="814">
          <cell r="A814">
            <v>36599</v>
          </cell>
          <cell r="B814">
            <v>141.35</v>
          </cell>
          <cell r="C814">
            <v>141.34255630630599</v>
          </cell>
          <cell r="D814">
            <v>4440</v>
          </cell>
          <cell r="E814">
            <v>19</v>
          </cell>
          <cell r="F814">
            <v>141.30000000000001</v>
          </cell>
        </row>
        <row r="815">
          <cell r="A815">
            <v>36600</v>
          </cell>
          <cell r="B815">
            <v>141.43</v>
          </cell>
          <cell r="C815">
            <v>141.376292134831</v>
          </cell>
          <cell r="D815">
            <v>2670</v>
          </cell>
          <cell r="E815">
            <v>16</v>
          </cell>
          <cell r="F815">
            <v>141.30000000000001</v>
          </cell>
        </row>
        <row r="816">
          <cell r="A816">
            <v>36601</v>
          </cell>
          <cell r="B816">
            <v>141.51</v>
          </cell>
          <cell r="C816">
            <v>141.47689089417599</v>
          </cell>
          <cell r="D816">
            <v>6095</v>
          </cell>
          <cell r="E816">
            <v>17</v>
          </cell>
          <cell r="F816">
            <v>141.30000000000001</v>
          </cell>
        </row>
        <row r="817">
          <cell r="A817">
            <v>36602</v>
          </cell>
          <cell r="B817">
            <v>141.68</v>
          </cell>
          <cell r="C817">
            <v>141.67385291766601</v>
          </cell>
          <cell r="D817">
            <v>12510</v>
          </cell>
          <cell r="E817">
            <v>20</v>
          </cell>
          <cell r="F817">
            <v>141.30000000000001</v>
          </cell>
        </row>
        <row r="818">
          <cell r="A818">
            <v>36605</v>
          </cell>
          <cell r="B818">
            <v>141.58000000000001</v>
          </cell>
          <cell r="C818">
            <v>141.58568608094799</v>
          </cell>
          <cell r="D818">
            <v>5065</v>
          </cell>
          <cell r="E818">
            <v>17</v>
          </cell>
          <cell r="F818">
            <v>141.5</v>
          </cell>
        </row>
        <row r="819">
          <cell r="A819">
            <v>36606</v>
          </cell>
          <cell r="B819">
            <v>141.41</v>
          </cell>
          <cell r="C819">
            <v>141.41807909604501</v>
          </cell>
          <cell r="D819">
            <v>4425</v>
          </cell>
          <cell r="E819">
            <v>18</v>
          </cell>
          <cell r="F819">
            <v>141.5</v>
          </cell>
        </row>
        <row r="820">
          <cell r="A820">
            <v>36608</v>
          </cell>
          <cell r="B820">
            <v>141.57</v>
          </cell>
          <cell r="C820">
            <v>141.56495370370399</v>
          </cell>
          <cell r="D820">
            <v>2160</v>
          </cell>
          <cell r="E820">
            <v>18</v>
          </cell>
          <cell r="F820">
            <v>141.44999999999999</v>
          </cell>
        </row>
        <row r="821">
          <cell r="A821">
            <v>36609</v>
          </cell>
          <cell r="B821">
            <v>141.74</v>
          </cell>
          <cell r="C821">
            <v>141.73338932213599</v>
          </cell>
          <cell r="D821">
            <v>8335</v>
          </cell>
          <cell r="E821">
            <v>18</v>
          </cell>
          <cell r="F821">
            <v>141.44999999999999</v>
          </cell>
        </row>
        <row r="822">
          <cell r="A822">
            <v>36612</v>
          </cell>
          <cell r="B822">
            <v>141.88</v>
          </cell>
          <cell r="C822">
            <v>141.88034196891201</v>
          </cell>
          <cell r="D822">
            <v>4825</v>
          </cell>
          <cell r="E822">
            <v>20</v>
          </cell>
          <cell r="F822">
            <v>141.6</v>
          </cell>
        </row>
        <row r="823">
          <cell r="A823">
            <v>36613</v>
          </cell>
          <cell r="B823">
            <v>141.94999999999999</v>
          </cell>
          <cell r="C823">
            <v>141.94934379457899</v>
          </cell>
          <cell r="D823">
            <v>7010</v>
          </cell>
          <cell r="E823">
            <v>18</v>
          </cell>
          <cell r="F823">
            <v>141.6</v>
          </cell>
        </row>
        <row r="824">
          <cell r="A824">
            <v>36614</v>
          </cell>
          <cell r="B824">
            <v>141.86000000000001</v>
          </cell>
          <cell r="C824">
            <v>141.85019379844999</v>
          </cell>
          <cell r="D824">
            <v>2580</v>
          </cell>
          <cell r="E824">
            <v>15</v>
          </cell>
          <cell r="F824">
            <v>141.80000000000001</v>
          </cell>
        </row>
        <row r="825">
          <cell r="A825">
            <v>36615</v>
          </cell>
          <cell r="B825">
            <v>141.94999999999999</v>
          </cell>
          <cell r="C825">
            <v>141.97257026060299</v>
          </cell>
          <cell r="D825">
            <v>9785</v>
          </cell>
          <cell r="E825">
            <v>18</v>
          </cell>
          <cell r="F825">
            <v>141.80000000000001</v>
          </cell>
        </row>
        <row r="826">
          <cell r="A826">
            <v>36616</v>
          </cell>
          <cell r="B826">
            <v>141.91</v>
          </cell>
          <cell r="C826">
            <v>141.94705882352901</v>
          </cell>
          <cell r="D826">
            <v>3315</v>
          </cell>
          <cell r="E826">
            <v>17</v>
          </cell>
          <cell r="F826">
            <v>141.80000000000001</v>
          </cell>
        </row>
        <row r="827">
          <cell r="A827">
            <v>36619</v>
          </cell>
          <cell r="B827">
            <v>142</v>
          </cell>
          <cell r="C827">
            <v>142.00147540983599</v>
          </cell>
          <cell r="D827">
            <v>610</v>
          </cell>
          <cell r="E827">
            <v>18</v>
          </cell>
          <cell r="F827">
            <v>141.9</v>
          </cell>
        </row>
        <row r="828">
          <cell r="A828">
            <v>36620</v>
          </cell>
          <cell r="B828">
            <v>141.91</v>
          </cell>
          <cell r="C828">
            <v>141.92584745762699</v>
          </cell>
          <cell r="D828">
            <v>2950</v>
          </cell>
          <cell r="E828">
            <v>17</v>
          </cell>
          <cell r="F828">
            <v>141.9</v>
          </cell>
        </row>
        <row r="829">
          <cell r="A829">
            <v>36621</v>
          </cell>
          <cell r="B829">
            <v>142.19999999999999</v>
          </cell>
          <cell r="C829">
            <v>142.18925013390501</v>
          </cell>
          <cell r="D829">
            <v>9335</v>
          </cell>
          <cell r="E829">
            <v>18</v>
          </cell>
          <cell r="F829">
            <v>141.9</v>
          </cell>
        </row>
        <row r="830">
          <cell r="A830">
            <v>36622</v>
          </cell>
          <cell r="C830">
            <v>141.98143403441694</v>
          </cell>
          <cell r="D830">
            <v>2615</v>
          </cell>
          <cell r="F830">
            <v>141.9</v>
          </cell>
        </row>
        <row r="831">
          <cell r="A831">
            <v>36623</v>
          </cell>
          <cell r="B831">
            <v>142.4</v>
          </cell>
          <cell r="C831">
            <v>142.40372826786901</v>
          </cell>
          <cell r="D831">
            <v>7765</v>
          </cell>
          <cell r="E831">
            <v>19</v>
          </cell>
          <cell r="F831">
            <v>141.9</v>
          </cell>
        </row>
        <row r="832">
          <cell r="A832">
            <v>36626</v>
          </cell>
          <cell r="B832">
            <v>142.75</v>
          </cell>
          <cell r="C832">
            <v>142.707329910141</v>
          </cell>
          <cell r="D832">
            <v>3895</v>
          </cell>
          <cell r="E832">
            <v>19</v>
          </cell>
          <cell r="F832">
            <v>142.25</v>
          </cell>
        </row>
        <row r="833">
          <cell r="A833">
            <v>36627</v>
          </cell>
          <cell r="B833">
            <v>142.51</v>
          </cell>
          <cell r="C833">
            <v>142.521503816794</v>
          </cell>
          <cell r="D833">
            <v>6550</v>
          </cell>
          <cell r="E833">
            <v>19</v>
          </cell>
          <cell r="F833">
            <v>142.4</v>
          </cell>
        </row>
        <row r="834">
          <cell r="A834">
            <v>36628</v>
          </cell>
          <cell r="B834">
            <v>142.46</v>
          </cell>
          <cell r="C834">
            <v>142.476762083529</v>
          </cell>
          <cell r="D834">
            <v>10655</v>
          </cell>
          <cell r="E834">
            <v>17</v>
          </cell>
          <cell r="F834">
            <v>142.4</v>
          </cell>
        </row>
        <row r="835">
          <cell r="A835">
            <v>36629</v>
          </cell>
          <cell r="B835">
            <v>142.38999999999999</v>
          </cell>
          <cell r="C835">
            <v>142.40829447852778</v>
          </cell>
          <cell r="D835">
            <v>4075</v>
          </cell>
          <cell r="F835">
            <v>142.4</v>
          </cell>
        </row>
        <row r="836">
          <cell r="A836">
            <v>36630</v>
          </cell>
          <cell r="B836">
            <v>142.30000000000001</v>
          </cell>
          <cell r="C836">
            <v>142.305564803805</v>
          </cell>
          <cell r="D836">
            <v>4205</v>
          </cell>
          <cell r="E836">
            <v>15</v>
          </cell>
          <cell r="F836">
            <v>142.4</v>
          </cell>
        </row>
        <row r="837">
          <cell r="A837">
            <v>36633</v>
          </cell>
          <cell r="B837">
            <v>142.25</v>
          </cell>
          <cell r="C837">
            <v>142.24860465116299</v>
          </cell>
          <cell r="D837">
            <v>215</v>
          </cell>
          <cell r="E837">
            <v>13</v>
          </cell>
          <cell r="F837">
            <v>142.25</v>
          </cell>
        </row>
        <row r="838">
          <cell r="A838">
            <v>36634</v>
          </cell>
          <cell r="B838">
            <v>142.21</v>
          </cell>
          <cell r="C838">
            <v>142.21752688172</v>
          </cell>
          <cell r="D838">
            <v>465</v>
          </cell>
          <cell r="E838">
            <v>14</v>
          </cell>
          <cell r="F838">
            <v>142.25</v>
          </cell>
        </row>
        <row r="839">
          <cell r="A839">
            <v>36635</v>
          </cell>
          <cell r="B839">
            <v>142.1</v>
          </cell>
          <cell r="C839">
            <v>142.07587671803401</v>
          </cell>
          <cell r="D839">
            <v>12005</v>
          </cell>
          <cell r="E839">
            <v>19</v>
          </cell>
          <cell r="F839">
            <v>142.25</v>
          </cell>
        </row>
        <row r="840">
          <cell r="A840">
            <v>36636</v>
          </cell>
          <cell r="B840">
            <v>142.16</v>
          </cell>
          <cell r="C840">
            <v>142.15063636363601</v>
          </cell>
          <cell r="D840">
            <v>1100</v>
          </cell>
          <cell r="E840">
            <v>16</v>
          </cell>
          <cell r="F840">
            <v>142.25</v>
          </cell>
        </row>
        <row r="841">
          <cell r="A841">
            <v>36637</v>
          </cell>
          <cell r="B841">
            <v>142.16999999999999</v>
          </cell>
          <cell r="C841">
            <v>142.16923076923101</v>
          </cell>
          <cell r="D841">
            <v>1495</v>
          </cell>
          <cell r="E841">
            <v>16</v>
          </cell>
          <cell r="F841">
            <v>142.25</v>
          </cell>
        </row>
        <row r="842">
          <cell r="A842">
            <v>36640</v>
          </cell>
          <cell r="B842">
            <v>142.09</v>
          </cell>
          <cell r="C842">
            <v>142.09918345705199</v>
          </cell>
          <cell r="D842">
            <v>4715</v>
          </cell>
          <cell r="E842">
            <v>17</v>
          </cell>
          <cell r="F842">
            <v>142.25</v>
          </cell>
        </row>
        <row r="843">
          <cell r="A843">
            <v>36641</v>
          </cell>
          <cell r="B843">
            <v>142.07</v>
          </cell>
          <cell r="C843">
            <v>142.08348631950599</v>
          </cell>
          <cell r="D843">
            <v>5665</v>
          </cell>
          <cell r="E843">
            <v>18</v>
          </cell>
          <cell r="F843">
            <v>142.25</v>
          </cell>
        </row>
        <row r="844">
          <cell r="A844">
            <v>36642</v>
          </cell>
          <cell r="B844">
            <v>142.02000000000001</v>
          </cell>
          <cell r="C844">
            <v>141.999841155235</v>
          </cell>
          <cell r="D844">
            <v>13850</v>
          </cell>
          <cell r="E844">
            <v>16</v>
          </cell>
          <cell r="F844">
            <v>142.15</v>
          </cell>
        </row>
        <row r="845">
          <cell r="A845">
            <v>36643</v>
          </cell>
          <cell r="B845">
            <v>142.04</v>
          </cell>
          <cell r="C845">
            <v>142.03352372583501</v>
          </cell>
          <cell r="D845">
            <v>5690</v>
          </cell>
          <cell r="E845">
            <v>18</v>
          </cell>
          <cell r="F845">
            <v>142.15</v>
          </cell>
        </row>
        <row r="846">
          <cell r="A846">
            <v>36644</v>
          </cell>
          <cell r="B846">
            <v>142.03</v>
          </cell>
          <cell r="C846">
            <v>142.00794117647101</v>
          </cell>
          <cell r="D846">
            <v>4590</v>
          </cell>
          <cell r="E846">
            <v>21</v>
          </cell>
          <cell r="F846">
            <v>142.15</v>
          </cell>
        </row>
        <row r="847">
          <cell r="A847">
            <v>36648</v>
          </cell>
          <cell r="B847">
            <v>142.04</v>
          </cell>
          <cell r="C847">
            <v>142.03586510263901</v>
          </cell>
          <cell r="D847">
            <v>3410</v>
          </cell>
          <cell r="E847">
            <v>14</v>
          </cell>
          <cell r="F847">
            <v>142.15</v>
          </cell>
        </row>
        <row r="848">
          <cell r="A848">
            <v>36649</v>
          </cell>
          <cell r="B848">
            <v>142.04</v>
          </cell>
          <cell r="C848">
            <v>142.02857142857101</v>
          </cell>
          <cell r="D848">
            <v>3220</v>
          </cell>
          <cell r="E848">
            <v>15</v>
          </cell>
          <cell r="F848">
            <v>142.1</v>
          </cell>
        </row>
        <row r="849">
          <cell r="A849">
            <v>36650</v>
          </cell>
          <cell r="B849">
            <v>142.03</v>
          </cell>
          <cell r="C849">
            <v>142.02921981004101</v>
          </cell>
          <cell r="D849">
            <v>7370</v>
          </cell>
          <cell r="E849">
            <v>17</v>
          </cell>
          <cell r="F849">
            <v>142.1</v>
          </cell>
        </row>
        <row r="850">
          <cell r="A850">
            <v>36651</v>
          </cell>
          <cell r="B850">
            <v>142.09</v>
          </cell>
          <cell r="C850">
            <v>142.06425631981199</v>
          </cell>
          <cell r="D850">
            <v>8505</v>
          </cell>
          <cell r="E850">
            <v>17</v>
          </cell>
          <cell r="F850">
            <v>142.1</v>
          </cell>
        </row>
        <row r="851">
          <cell r="A851">
            <v>36652</v>
          </cell>
          <cell r="B851">
            <v>142.31</v>
          </cell>
          <cell r="C851">
            <v>142.31601296596401</v>
          </cell>
          <cell r="D851">
            <v>6170</v>
          </cell>
          <cell r="E851">
            <v>13</v>
          </cell>
          <cell r="F851">
            <v>142.1</v>
          </cell>
        </row>
        <row r="852">
          <cell r="A852">
            <v>36656</v>
          </cell>
          <cell r="B852">
            <v>142.43</v>
          </cell>
          <cell r="C852">
            <v>142.41999999999999</v>
          </cell>
          <cell r="D852">
            <v>6030</v>
          </cell>
          <cell r="E852">
            <v>18</v>
          </cell>
          <cell r="F852">
            <v>142.1</v>
          </cell>
        </row>
        <row r="853">
          <cell r="A853">
            <v>36657</v>
          </cell>
          <cell r="B853">
            <v>142.52000000000001</v>
          </cell>
          <cell r="C853">
            <v>142.54</v>
          </cell>
          <cell r="D853">
            <v>3175</v>
          </cell>
          <cell r="E853">
            <v>20</v>
          </cell>
          <cell r="F853">
            <v>142.25</v>
          </cell>
        </row>
        <row r="854">
          <cell r="A854">
            <v>36658</v>
          </cell>
          <cell r="B854">
            <v>142.53</v>
          </cell>
          <cell r="C854">
            <v>142.54045360824699</v>
          </cell>
          <cell r="D854">
            <v>4850</v>
          </cell>
          <cell r="E854">
            <v>22</v>
          </cell>
          <cell r="F854">
            <v>142.25</v>
          </cell>
        </row>
        <row r="855">
          <cell r="A855">
            <v>36661</v>
          </cell>
          <cell r="B855">
            <v>142.58000000000001</v>
          </cell>
          <cell r="C855">
            <v>142.56864532019699</v>
          </cell>
          <cell r="D855">
            <v>2030</v>
          </cell>
          <cell r="E855">
            <v>19</v>
          </cell>
          <cell r="F855">
            <v>142.4</v>
          </cell>
        </row>
        <row r="856">
          <cell r="A856">
            <v>36662</v>
          </cell>
          <cell r="B856">
            <v>142.4</v>
          </cell>
          <cell r="C856">
            <v>142.36955687830701</v>
          </cell>
          <cell r="D856">
            <v>7560</v>
          </cell>
          <cell r="E856">
            <v>21</v>
          </cell>
          <cell r="F856">
            <v>142.4</v>
          </cell>
        </row>
        <row r="857">
          <cell r="A857">
            <v>36663</v>
          </cell>
          <cell r="B857">
            <v>142.31</v>
          </cell>
          <cell r="C857">
            <v>142.27600317208601</v>
          </cell>
          <cell r="D857">
            <v>6305</v>
          </cell>
          <cell r="E857">
            <v>20</v>
          </cell>
          <cell r="F857">
            <v>142.4</v>
          </cell>
        </row>
        <row r="858">
          <cell r="A858">
            <v>36664</v>
          </cell>
          <cell r="B858">
            <v>142.38</v>
          </cell>
          <cell r="C858">
            <v>142.38759259259299</v>
          </cell>
          <cell r="D858">
            <v>1350</v>
          </cell>
          <cell r="E858">
            <v>18</v>
          </cell>
          <cell r="F858">
            <v>142.4</v>
          </cell>
        </row>
        <row r="859">
          <cell r="A859">
            <v>36665</v>
          </cell>
          <cell r="B859">
            <v>142.41999999999999</v>
          </cell>
          <cell r="C859">
            <v>142.394252873563</v>
          </cell>
          <cell r="D859">
            <v>1740</v>
          </cell>
          <cell r="E859">
            <v>18</v>
          </cell>
          <cell r="F859">
            <v>142.4</v>
          </cell>
        </row>
        <row r="860">
          <cell r="A860">
            <v>36668</v>
          </cell>
          <cell r="B860">
            <v>142.37</v>
          </cell>
          <cell r="C860">
            <v>142.36862745098</v>
          </cell>
          <cell r="D860">
            <v>4590</v>
          </cell>
          <cell r="E860">
            <v>18</v>
          </cell>
          <cell r="F860">
            <v>142.4</v>
          </cell>
        </row>
        <row r="861">
          <cell r="A861">
            <v>36669</v>
          </cell>
          <cell r="B861">
            <v>142.35</v>
          </cell>
          <cell r="C861">
            <v>142.333721088435</v>
          </cell>
          <cell r="D861">
            <v>7350</v>
          </cell>
          <cell r="E861">
            <v>19</v>
          </cell>
          <cell r="F861">
            <v>142.4</v>
          </cell>
        </row>
        <row r="862">
          <cell r="A862">
            <v>36670</v>
          </cell>
          <cell r="B862">
            <v>142.37</v>
          </cell>
          <cell r="C862">
            <v>142.378716763006</v>
          </cell>
          <cell r="D862">
            <v>4325</v>
          </cell>
          <cell r="E862">
            <v>17</v>
          </cell>
          <cell r="F862">
            <v>142.4</v>
          </cell>
        </row>
        <row r="863">
          <cell r="A863">
            <v>36671</v>
          </cell>
          <cell r="B863">
            <v>142.36000000000001</v>
          </cell>
          <cell r="C863">
            <v>142.34732706514399</v>
          </cell>
          <cell r="D863">
            <v>7445</v>
          </cell>
          <cell r="E863">
            <v>17</v>
          </cell>
          <cell r="F863">
            <v>142.4</v>
          </cell>
        </row>
        <row r="864">
          <cell r="A864">
            <v>36672</v>
          </cell>
          <cell r="B864">
            <v>142.30000000000001</v>
          </cell>
          <cell r="C864">
            <v>142.29776949541301</v>
          </cell>
          <cell r="D864">
            <v>8720</v>
          </cell>
          <cell r="E864">
            <v>16</v>
          </cell>
          <cell r="F864">
            <v>142.4</v>
          </cell>
        </row>
        <row r="865">
          <cell r="A865">
            <v>36675</v>
          </cell>
          <cell r="B865">
            <v>142.29</v>
          </cell>
          <cell r="C865">
            <v>142.26738955823299</v>
          </cell>
          <cell r="D865">
            <v>4980</v>
          </cell>
          <cell r="E865">
            <v>14</v>
          </cell>
          <cell r="F865">
            <v>142.35</v>
          </cell>
        </row>
        <row r="866">
          <cell r="A866">
            <v>36676</v>
          </cell>
          <cell r="B866">
            <v>142.30000000000001</v>
          </cell>
          <cell r="C866">
            <v>142.30017348203199</v>
          </cell>
          <cell r="D866">
            <v>4035</v>
          </cell>
          <cell r="E866">
            <v>16</v>
          </cell>
          <cell r="F866">
            <v>142.35</v>
          </cell>
        </row>
        <row r="867">
          <cell r="A867">
            <v>36677</v>
          </cell>
          <cell r="B867">
            <v>142.31</v>
          </cell>
          <cell r="C867">
            <v>142.30129787234</v>
          </cell>
          <cell r="D867">
            <v>2350</v>
          </cell>
          <cell r="E867">
            <v>16</v>
          </cell>
          <cell r="F867">
            <v>142.35</v>
          </cell>
        </row>
        <row r="868">
          <cell r="A868">
            <v>36678</v>
          </cell>
          <cell r="B868">
            <v>142.5</v>
          </cell>
          <cell r="C868">
            <v>142.48333567415699</v>
          </cell>
          <cell r="D868">
            <v>7120</v>
          </cell>
          <cell r="E868">
            <v>19</v>
          </cell>
          <cell r="F868">
            <v>142.35</v>
          </cell>
        </row>
        <row r="869">
          <cell r="A869">
            <v>36679</v>
          </cell>
          <cell r="B869">
            <v>142.56</v>
          </cell>
          <cell r="C869">
            <v>142.547079207921</v>
          </cell>
          <cell r="D869">
            <v>3030</v>
          </cell>
          <cell r="E869">
            <v>20</v>
          </cell>
          <cell r="F869">
            <v>142.35</v>
          </cell>
        </row>
        <row r="870">
          <cell r="A870">
            <v>36682</v>
          </cell>
          <cell r="B870">
            <v>142.62</v>
          </cell>
          <cell r="C870">
            <v>142.60218750000001</v>
          </cell>
          <cell r="D870">
            <v>1280</v>
          </cell>
          <cell r="E870">
            <v>16</v>
          </cell>
          <cell r="F870">
            <v>142.44999999999999</v>
          </cell>
        </row>
        <row r="871">
          <cell r="A871">
            <v>36683</v>
          </cell>
          <cell r="B871">
            <v>142.80000000000001</v>
          </cell>
          <cell r="C871">
            <v>142.84830266789299</v>
          </cell>
          <cell r="D871">
            <v>10870</v>
          </cell>
          <cell r="E871">
            <v>24</v>
          </cell>
          <cell r="F871">
            <v>142.44999999999999</v>
          </cell>
        </row>
        <row r="872">
          <cell r="A872">
            <v>36684</v>
          </cell>
          <cell r="B872">
            <v>142.72</v>
          </cell>
          <cell r="C872">
            <v>142.723676248109</v>
          </cell>
          <cell r="D872">
            <v>3305</v>
          </cell>
          <cell r="E872">
            <v>21</v>
          </cell>
          <cell r="F872">
            <v>142.44999999999999</v>
          </cell>
        </row>
        <row r="873">
          <cell r="A873">
            <v>36685</v>
          </cell>
          <cell r="B873">
            <v>142.61000000000001</v>
          </cell>
          <cell r="C873">
            <v>142.594911924119</v>
          </cell>
          <cell r="D873">
            <v>14760</v>
          </cell>
          <cell r="E873">
            <v>17</v>
          </cell>
          <cell r="F873">
            <v>142.44999999999999</v>
          </cell>
        </row>
        <row r="874">
          <cell r="A874">
            <v>36686</v>
          </cell>
          <cell r="B874">
            <v>142.59</v>
          </cell>
          <cell r="C874">
            <v>142.57437353355201</v>
          </cell>
          <cell r="D874">
            <v>10655</v>
          </cell>
          <cell r="E874">
            <v>21</v>
          </cell>
          <cell r="F874">
            <v>142.44999999999999</v>
          </cell>
        </row>
        <row r="875">
          <cell r="A875">
            <v>36689</v>
          </cell>
          <cell r="B875">
            <v>142.68</v>
          </cell>
          <cell r="C875">
            <v>142.65</v>
          </cell>
          <cell r="D875">
            <v>2725</v>
          </cell>
          <cell r="E875">
            <v>20</v>
          </cell>
          <cell r="F875">
            <v>142.5</v>
          </cell>
        </row>
        <row r="876">
          <cell r="A876">
            <v>36690</v>
          </cell>
          <cell r="B876">
            <v>142.74</v>
          </cell>
          <cell r="C876">
            <v>142.750535491905</v>
          </cell>
          <cell r="D876">
            <v>4015</v>
          </cell>
          <cell r="E876">
            <v>19</v>
          </cell>
          <cell r="F876">
            <v>142.5</v>
          </cell>
        </row>
        <row r="877">
          <cell r="A877">
            <v>36691</v>
          </cell>
          <cell r="B877">
            <v>142.77000000000001</v>
          </cell>
          <cell r="C877">
            <v>142.815344311377</v>
          </cell>
          <cell r="D877">
            <v>3340</v>
          </cell>
          <cell r="E877">
            <v>19</v>
          </cell>
          <cell r="F877">
            <v>142.5</v>
          </cell>
        </row>
        <row r="878">
          <cell r="A878">
            <v>36692</v>
          </cell>
          <cell r="B878">
            <v>142.55000000000001</v>
          </cell>
          <cell r="C878">
            <v>142.56513402061901</v>
          </cell>
          <cell r="D878">
            <v>2425</v>
          </cell>
          <cell r="E878">
            <v>17</v>
          </cell>
          <cell r="F878">
            <v>142.5</v>
          </cell>
        </row>
        <row r="879">
          <cell r="A879">
            <v>36693</v>
          </cell>
          <cell r="B879">
            <v>142.53</v>
          </cell>
          <cell r="C879">
            <v>142.53370967741901</v>
          </cell>
          <cell r="D879">
            <v>9920</v>
          </cell>
          <cell r="E879">
            <v>21</v>
          </cell>
          <cell r="F879">
            <v>142.5</v>
          </cell>
        </row>
        <row r="880">
          <cell r="A880">
            <v>36696</v>
          </cell>
          <cell r="B880">
            <v>142.5</v>
          </cell>
          <cell r="C880">
            <v>142.479528795812</v>
          </cell>
          <cell r="D880">
            <v>2865</v>
          </cell>
          <cell r="E880">
            <v>15</v>
          </cell>
          <cell r="F880">
            <v>142.5</v>
          </cell>
        </row>
        <row r="881">
          <cell r="A881">
            <v>36697</v>
          </cell>
          <cell r="B881">
            <v>142.47</v>
          </cell>
          <cell r="C881">
            <v>142.45914144968299</v>
          </cell>
          <cell r="D881">
            <v>7105</v>
          </cell>
          <cell r="E881">
            <v>12</v>
          </cell>
          <cell r="F881">
            <v>142.5</v>
          </cell>
        </row>
        <row r="882">
          <cell r="A882">
            <v>36698</v>
          </cell>
          <cell r="B882">
            <v>142.47</v>
          </cell>
          <cell r="C882">
            <v>142.47723112128099</v>
          </cell>
          <cell r="D882">
            <v>2185</v>
          </cell>
          <cell r="E882">
            <v>19</v>
          </cell>
          <cell r="F882">
            <v>142.5</v>
          </cell>
        </row>
        <row r="883">
          <cell r="A883">
            <v>36699</v>
          </cell>
          <cell r="B883">
            <v>142.69999999999999</v>
          </cell>
          <cell r="C883">
            <v>142.64665689149601</v>
          </cell>
          <cell r="D883">
            <v>1705</v>
          </cell>
          <cell r="E883">
            <v>17</v>
          </cell>
          <cell r="F883">
            <v>142.5</v>
          </cell>
        </row>
        <row r="884">
          <cell r="A884">
            <v>36700</v>
          </cell>
          <cell r="B884">
            <v>142.79</v>
          </cell>
          <cell r="C884">
            <v>142.709075144509</v>
          </cell>
          <cell r="D884">
            <v>1730</v>
          </cell>
          <cell r="E884">
            <v>16</v>
          </cell>
          <cell r="F884">
            <v>142.5</v>
          </cell>
        </row>
        <row r="885">
          <cell r="A885">
            <v>36703</v>
          </cell>
          <cell r="B885">
            <v>142.88999999999999</v>
          </cell>
          <cell r="C885">
            <v>142.888009950249</v>
          </cell>
          <cell r="D885">
            <v>3015</v>
          </cell>
          <cell r="E885">
            <v>12</v>
          </cell>
          <cell r="F885">
            <v>142.6</v>
          </cell>
        </row>
        <row r="886">
          <cell r="A886">
            <v>36704</v>
          </cell>
          <cell r="B886">
            <v>142.68</v>
          </cell>
          <cell r="C886">
            <v>142.702925925926</v>
          </cell>
          <cell r="D886">
            <v>1350</v>
          </cell>
          <cell r="E886">
            <v>20</v>
          </cell>
          <cell r="F886">
            <v>142.6</v>
          </cell>
        </row>
        <row r="887">
          <cell r="A887">
            <v>36705</v>
          </cell>
          <cell r="B887">
            <v>142.59</v>
          </cell>
          <cell r="C887">
            <v>142.589911894273</v>
          </cell>
          <cell r="D887">
            <v>2270</v>
          </cell>
          <cell r="E887">
            <v>15</v>
          </cell>
          <cell r="F887">
            <v>142.6</v>
          </cell>
        </row>
        <row r="888">
          <cell r="A888">
            <v>36706</v>
          </cell>
          <cell r="B888">
            <v>142.68</v>
          </cell>
          <cell r="C888">
            <v>142.6474375</v>
          </cell>
          <cell r="D888">
            <v>4800</v>
          </cell>
          <cell r="E888">
            <v>17</v>
          </cell>
          <cell r="F888">
            <v>142.6</v>
          </cell>
        </row>
        <row r="889">
          <cell r="A889">
            <v>36707</v>
          </cell>
          <cell r="B889">
            <v>142.88</v>
          </cell>
          <cell r="C889">
            <v>142.861452145215</v>
          </cell>
          <cell r="D889">
            <v>10605</v>
          </cell>
          <cell r="E889">
            <v>19</v>
          </cell>
          <cell r="F889">
            <v>142.6</v>
          </cell>
        </row>
        <row r="890">
          <cell r="A890">
            <v>36710</v>
          </cell>
          <cell r="B890">
            <v>143.03</v>
          </cell>
          <cell r="C890">
            <v>143.05782295419499</v>
          </cell>
          <cell r="D890">
            <v>9715</v>
          </cell>
          <cell r="E890">
            <v>21</v>
          </cell>
          <cell r="F890">
            <v>142.69999999999999</v>
          </cell>
        </row>
        <row r="891">
          <cell r="A891">
            <v>36711</v>
          </cell>
          <cell r="B891">
            <v>143.06</v>
          </cell>
          <cell r="C891">
            <v>143.02627450980401</v>
          </cell>
          <cell r="D891">
            <v>1785</v>
          </cell>
          <cell r="E891">
            <v>18</v>
          </cell>
          <cell r="F891">
            <v>142.69999999999999</v>
          </cell>
        </row>
        <row r="892">
          <cell r="A892">
            <v>36712</v>
          </cell>
          <cell r="B892">
            <v>143.04</v>
          </cell>
          <cell r="C892">
            <v>143.02062038404699</v>
          </cell>
          <cell r="D892">
            <v>3385</v>
          </cell>
          <cell r="E892">
            <v>18</v>
          </cell>
          <cell r="F892">
            <v>142.69999999999999</v>
          </cell>
        </row>
        <row r="893">
          <cell r="A893">
            <v>36713</v>
          </cell>
          <cell r="B893">
            <v>142.9</v>
          </cell>
          <cell r="C893">
            <v>142.93750869061401</v>
          </cell>
          <cell r="D893">
            <v>8630</v>
          </cell>
          <cell r="E893">
            <v>20</v>
          </cell>
          <cell r="F893">
            <v>142.69999999999999</v>
          </cell>
        </row>
        <row r="894">
          <cell r="A894">
            <v>36714</v>
          </cell>
          <cell r="B894">
            <v>142.88</v>
          </cell>
          <cell r="C894">
            <v>142.90938864628799</v>
          </cell>
          <cell r="D894">
            <v>3435</v>
          </cell>
          <cell r="E894">
            <v>19</v>
          </cell>
          <cell r="F894">
            <v>142.69999999999999</v>
          </cell>
        </row>
        <row r="895">
          <cell r="A895">
            <v>36717</v>
          </cell>
          <cell r="B895">
            <v>142.76</v>
          </cell>
          <cell r="C895">
            <v>142.74866476371699</v>
          </cell>
          <cell r="D895">
            <v>15765</v>
          </cell>
          <cell r="E895">
            <v>17</v>
          </cell>
          <cell r="F895">
            <v>142.69999999999999</v>
          </cell>
        </row>
        <row r="896">
          <cell r="A896">
            <v>36718</v>
          </cell>
          <cell r="B896">
            <v>142.74</v>
          </cell>
          <cell r="C896">
            <v>142.74791079812201</v>
          </cell>
          <cell r="D896">
            <v>2130</v>
          </cell>
          <cell r="E896">
            <v>14</v>
          </cell>
          <cell r="F896">
            <v>142.69999999999999</v>
          </cell>
        </row>
        <row r="897">
          <cell r="A897">
            <v>36719</v>
          </cell>
          <cell r="B897">
            <v>142.69999999999999</v>
          </cell>
          <cell r="C897">
            <v>142.69579252238</v>
          </cell>
          <cell r="D897">
            <v>9495</v>
          </cell>
          <cell r="E897">
            <v>18</v>
          </cell>
          <cell r="F897">
            <v>142.69999999999999</v>
          </cell>
        </row>
        <row r="898">
          <cell r="A898">
            <v>36720</v>
          </cell>
          <cell r="B898">
            <v>142.78</v>
          </cell>
          <cell r="C898">
            <v>142.781706422018</v>
          </cell>
          <cell r="D898">
            <v>2725</v>
          </cell>
          <cell r="E898">
            <v>18</v>
          </cell>
          <cell r="F898">
            <v>142.69999999999999</v>
          </cell>
        </row>
        <row r="899">
          <cell r="A899">
            <v>36721</v>
          </cell>
          <cell r="B899">
            <v>142.74</v>
          </cell>
          <cell r="C899">
            <v>142.749193245779</v>
          </cell>
          <cell r="D899">
            <v>2665</v>
          </cell>
          <cell r="E899">
            <v>19</v>
          </cell>
          <cell r="F899">
            <v>142.69999999999999</v>
          </cell>
        </row>
        <row r="900">
          <cell r="A900">
            <v>36724</v>
          </cell>
          <cell r="B900">
            <v>142.72</v>
          </cell>
          <cell r="C900">
            <v>142.72035714285701</v>
          </cell>
          <cell r="D900">
            <v>6160</v>
          </cell>
          <cell r="E900">
            <v>18</v>
          </cell>
          <cell r="F900">
            <v>142.69999999999999</v>
          </cell>
        </row>
        <row r="901">
          <cell r="A901">
            <v>36725</v>
          </cell>
          <cell r="B901">
            <v>142.69</v>
          </cell>
          <cell r="C901">
            <v>142.69885714285701</v>
          </cell>
          <cell r="D901">
            <v>6650</v>
          </cell>
          <cell r="E901">
            <v>19</v>
          </cell>
          <cell r="F901">
            <v>142.69999999999999</v>
          </cell>
        </row>
        <row r="902">
          <cell r="A902">
            <v>36726</v>
          </cell>
          <cell r="B902">
            <v>142.77000000000001</v>
          </cell>
          <cell r="C902">
            <v>142.75600784313701</v>
          </cell>
          <cell r="D902">
            <v>6375</v>
          </cell>
          <cell r="E902">
            <v>19</v>
          </cell>
          <cell r="F902">
            <v>142.69999999999999</v>
          </cell>
        </row>
        <row r="903">
          <cell r="A903">
            <v>36727</v>
          </cell>
          <cell r="B903">
            <v>142.79</v>
          </cell>
          <cell r="C903">
            <v>142.796779220779</v>
          </cell>
          <cell r="D903">
            <v>3850</v>
          </cell>
          <cell r="E903">
            <v>21</v>
          </cell>
          <cell r="F903">
            <v>142.69999999999999</v>
          </cell>
        </row>
        <row r="904">
          <cell r="A904">
            <v>36728</v>
          </cell>
          <cell r="B904">
            <v>142.72</v>
          </cell>
          <cell r="C904">
            <v>142.730147569444</v>
          </cell>
          <cell r="D904">
            <v>5760</v>
          </cell>
          <cell r="E904">
            <v>19</v>
          </cell>
          <cell r="F904">
            <v>142.69999999999999</v>
          </cell>
        </row>
        <row r="905">
          <cell r="A905">
            <v>36731</v>
          </cell>
          <cell r="B905">
            <v>142.68</v>
          </cell>
          <cell r="C905">
            <v>142.67721177944901</v>
          </cell>
          <cell r="D905">
            <v>7980</v>
          </cell>
          <cell r="E905">
            <v>15</v>
          </cell>
          <cell r="F905">
            <v>142.69999999999999</v>
          </cell>
        </row>
        <row r="906">
          <cell r="A906">
            <v>36732</v>
          </cell>
          <cell r="B906">
            <v>142.69</v>
          </cell>
          <cell r="C906">
            <v>142.67777520278099</v>
          </cell>
          <cell r="D906">
            <v>4315</v>
          </cell>
          <cell r="E906">
            <v>17</v>
          </cell>
          <cell r="F906">
            <v>142.69999999999999</v>
          </cell>
        </row>
        <row r="907">
          <cell r="A907">
            <v>36733</v>
          </cell>
          <cell r="B907">
            <v>142.69999999999999</v>
          </cell>
          <cell r="C907">
            <v>142.69620125786199</v>
          </cell>
          <cell r="D907">
            <v>3975</v>
          </cell>
          <cell r="E907">
            <v>20</v>
          </cell>
          <cell r="F907">
            <v>142.69999999999999</v>
          </cell>
        </row>
        <row r="908">
          <cell r="A908">
            <v>36734</v>
          </cell>
          <cell r="B908">
            <v>142.72999999999999</v>
          </cell>
          <cell r="C908">
            <v>142.72341013824899</v>
          </cell>
          <cell r="D908">
            <v>1085</v>
          </cell>
          <cell r="E908">
            <v>15</v>
          </cell>
          <cell r="F908">
            <v>142.69999999999999</v>
          </cell>
        </row>
        <row r="909">
          <cell r="A909">
            <v>36735</v>
          </cell>
          <cell r="B909">
            <v>142.75</v>
          </cell>
          <cell r="C909">
            <v>142.74638805970201</v>
          </cell>
          <cell r="D909">
            <v>3350</v>
          </cell>
          <cell r="E909">
            <v>16</v>
          </cell>
          <cell r="F909">
            <v>142.69999999999999</v>
          </cell>
        </row>
        <row r="910">
          <cell r="A910">
            <v>36738</v>
          </cell>
          <cell r="B910">
            <v>142.69999999999999</v>
          </cell>
          <cell r="C910">
            <v>142.707216494845</v>
          </cell>
          <cell r="D910">
            <v>4365</v>
          </cell>
          <cell r="E910">
            <v>16</v>
          </cell>
          <cell r="F910">
            <v>142.69999999999999</v>
          </cell>
        </row>
        <row r="911">
          <cell r="A911">
            <v>36739</v>
          </cell>
          <cell r="B911">
            <v>142.66999999999999</v>
          </cell>
          <cell r="C911">
            <v>142.65475040257601</v>
          </cell>
          <cell r="D911">
            <v>6210</v>
          </cell>
          <cell r="E911">
            <v>13</v>
          </cell>
          <cell r="F911">
            <v>142.69999999999999</v>
          </cell>
        </row>
        <row r="912">
          <cell r="A912">
            <v>36740</v>
          </cell>
          <cell r="B912">
            <v>142.59</v>
          </cell>
          <cell r="C912">
            <v>142.56916525423699</v>
          </cell>
          <cell r="D912">
            <v>11800</v>
          </cell>
          <cell r="E912">
            <v>16</v>
          </cell>
          <cell r="F912">
            <v>142.69999999999999</v>
          </cell>
        </row>
        <row r="913">
          <cell r="A913">
            <v>36741</v>
          </cell>
          <cell r="B913">
            <v>142.59</v>
          </cell>
          <cell r="C913">
            <v>142.57990171990201</v>
          </cell>
          <cell r="D913">
            <v>4070</v>
          </cell>
          <cell r="E913">
            <v>15</v>
          </cell>
          <cell r="F913">
            <v>142.69999999999999</v>
          </cell>
        </row>
        <row r="914">
          <cell r="A914">
            <v>36742</v>
          </cell>
          <cell r="B914">
            <v>142.58000000000001</v>
          </cell>
          <cell r="C914">
            <v>142.58031088082899</v>
          </cell>
          <cell r="D914">
            <v>3860</v>
          </cell>
          <cell r="E914">
            <v>14</v>
          </cell>
          <cell r="F914">
            <v>142.69999999999999</v>
          </cell>
        </row>
        <row r="915">
          <cell r="A915">
            <v>36745</v>
          </cell>
          <cell r="B915">
            <v>142.54</v>
          </cell>
          <cell r="C915">
            <v>142.538170914543</v>
          </cell>
          <cell r="D915">
            <v>6670</v>
          </cell>
          <cell r="E915">
            <v>20</v>
          </cell>
          <cell r="F915">
            <v>142.65</v>
          </cell>
        </row>
        <row r="916">
          <cell r="A916">
            <v>36746</v>
          </cell>
          <cell r="B916">
            <v>142.54</v>
          </cell>
          <cell r="C916">
            <v>142.546870967742</v>
          </cell>
          <cell r="D916">
            <v>7750</v>
          </cell>
          <cell r="E916">
            <v>19</v>
          </cell>
          <cell r="F916">
            <v>142.65</v>
          </cell>
        </row>
        <row r="917">
          <cell r="A917">
            <v>36747</v>
          </cell>
          <cell r="B917">
            <v>142.59</v>
          </cell>
          <cell r="C917">
            <v>142.581386623165</v>
          </cell>
          <cell r="D917">
            <v>6130</v>
          </cell>
          <cell r="E917">
            <v>19</v>
          </cell>
          <cell r="F917">
            <v>142.65</v>
          </cell>
        </row>
        <row r="918">
          <cell r="A918">
            <v>36748</v>
          </cell>
          <cell r="B918">
            <v>142.66</v>
          </cell>
          <cell r="C918">
            <v>142.672163654618</v>
          </cell>
          <cell r="D918">
            <v>9960</v>
          </cell>
          <cell r="E918">
            <v>21</v>
          </cell>
          <cell r="F918">
            <v>142.65</v>
          </cell>
        </row>
        <row r="919">
          <cell r="A919">
            <v>36749</v>
          </cell>
          <cell r="B919">
            <v>142.74</v>
          </cell>
          <cell r="C919">
            <v>142.68882092198601</v>
          </cell>
          <cell r="D919">
            <v>5640</v>
          </cell>
          <cell r="E919">
            <v>16</v>
          </cell>
          <cell r="F919">
            <v>142.65</v>
          </cell>
        </row>
        <row r="920">
          <cell r="A920">
            <v>36752</v>
          </cell>
          <cell r="B920">
            <v>142.71</v>
          </cell>
          <cell r="C920">
            <v>142.70691366417401</v>
          </cell>
          <cell r="D920">
            <v>7355</v>
          </cell>
          <cell r="E920">
            <v>15</v>
          </cell>
          <cell r="F920">
            <v>142.65</v>
          </cell>
        </row>
        <row r="921">
          <cell r="A921">
            <v>36753</v>
          </cell>
          <cell r="B921">
            <v>142.85</v>
          </cell>
          <cell r="C921">
            <v>142.84558793969899</v>
          </cell>
          <cell r="D921">
            <v>4975</v>
          </cell>
          <cell r="E921">
            <v>19</v>
          </cell>
          <cell r="F921">
            <v>142.65</v>
          </cell>
        </row>
        <row r="922">
          <cell r="A922">
            <v>36754</v>
          </cell>
          <cell r="B922">
            <v>142.72999999999999</v>
          </cell>
          <cell r="C922">
            <v>142.73450241545899</v>
          </cell>
          <cell r="D922">
            <v>5175</v>
          </cell>
          <cell r="E922">
            <v>18</v>
          </cell>
          <cell r="F922">
            <v>142.65</v>
          </cell>
        </row>
        <row r="923">
          <cell r="A923">
            <v>36755</v>
          </cell>
          <cell r="B923">
            <v>142.65</v>
          </cell>
          <cell r="C923">
            <v>142.645630102946</v>
          </cell>
          <cell r="D923">
            <v>14085</v>
          </cell>
          <cell r="E923">
            <v>16</v>
          </cell>
          <cell r="F923">
            <v>142.65</v>
          </cell>
        </row>
        <row r="924">
          <cell r="A924">
            <v>36756</v>
          </cell>
          <cell r="B924">
            <v>142.66</v>
          </cell>
          <cell r="C924">
            <v>142.66525069637899</v>
          </cell>
          <cell r="D924">
            <v>7180</v>
          </cell>
          <cell r="E924">
            <v>18</v>
          </cell>
          <cell r="F924">
            <v>142.65</v>
          </cell>
        </row>
        <row r="925">
          <cell r="A925">
            <v>36759</v>
          </cell>
          <cell r="B925">
            <v>142.6</v>
          </cell>
          <cell r="C925">
            <v>142.611073345259</v>
          </cell>
          <cell r="D925">
            <v>2795</v>
          </cell>
          <cell r="E925">
            <v>17</v>
          </cell>
          <cell r="F925">
            <v>142.65</v>
          </cell>
        </row>
        <row r="926">
          <cell r="A926">
            <v>36760</v>
          </cell>
          <cell r="B926">
            <v>142.5</v>
          </cell>
          <cell r="C926">
            <v>142.50598608393099</v>
          </cell>
          <cell r="D926">
            <v>22995</v>
          </cell>
          <cell r="E926">
            <v>19</v>
          </cell>
          <cell r="F926">
            <v>142.65</v>
          </cell>
        </row>
        <row r="927">
          <cell r="A927">
            <v>36761</v>
          </cell>
          <cell r="B927">
            <v>142.52000000000001</v>
          </cell>
          <cell r="C927">
            <v>142.53179392824299</v>
          </cell>
          <cell r="D927">
            <v>5435</v>
          </cell>
          <cell r="E927">
            <v>19</v>
          </cell>
          <cell r="F927">
            <v>142.65</v>
          </cell>
        </row>
        <row r="928">
          <cell r="A928">
            <v>36762</v>
          </cell>
          <cell r="B928">
            <v>142.58000000000001</v>
          </cell>
          <cell r="C928">
            <v>142.57456685499099</v>
          </cell>
          <cell r="D928">
            <v>5310</v>
          </cell>
          <cell r="E928">
            <v>18</v>
          </cell>
          <cell r="F928">
            <v>142.65</v>
          </cell>
        </row>
        <row r="929">
          <cell r="A929">
            <v>36763</v>
          </cell>
          <cell r="B929">
            <v>142.63</v>
          </cell>
          <cell r="C929">
            <v>142.63906976744201</v>
          </cell>
          <cell r="D929">
            <v>2580</v>
          </cell>
          <cell r="E929">
            <v>18</v>
          </cell>
          <cell r="F929">
            <v>142.65</v>
          </cell>
        </row>
        <row r="930">
          <cell r="A930">
            <v>36766</v>
          </cell>
          <cell r="B930">
            <v>142.59</v>
          </cell>
          <cell r="C930">
            <v>142.616678832117</v>
          </cell>
          <cell r="D930">
            <v>1370</v>
          </cell>
          <cell r="E930">
            <v>15</v>
          </cell>
          <cell r="F930">
            <v>142.65</v>
          </cell>
        </row>
        <row r="931">
          <cell r="A931">
            <v>36767</v>
          </cell>
          <cell r="B931">
            <v>142.52000000000001</v>
          </cell>
          <cell r="C931">
            <v>142.51380021141699</v>
          </cell>
          <cell r="D931">
            <v>9460</v>
          </cell>
          <cell r="E931">
            <v>20</v>
          </cell>
          <cell r="F931">
            <v>142.65</v>
          </cell>
        </row>
        <row r="932">
          <cell r="A932">
            <v>36769</v>
          </cell>
          <cell r="B932">
            <v>142.52000000000001</v>
          </cell>
          <cell r="C932">
            <v>142.51981910275001</v>
          </cell>
          <cell r="D932">
            <v>6910</v>
          </cell>
          <cell r="E932">
            <v>22</v>
          </cell>
          <cell r="F932">
            <v>142.65</v>
          </cell>
        </row>
        <row r="933">
          <cell r="A933">
            <v>36770</v>
          </cell>
          <cell r="B933">
            <v>142.63</v>
          </cell>
          <cell r="C933">
            <v>142.60199673202601</v>
          </cell>
          <cell r="D933">
            <v>15300</v>
          </cell>
          <cell r="E933">
            <v>15</v>
          </cell>
          <cell r="F933">
            <v>142.65</v>
          </cell>
        </row>
        <row r="934">
          <cell r="A934">
            <v>36773</v>
          </cell>
          <cell r="B934">
            <v>142.78</v>
          </cell>
          <cell r="C934">
            <v>142.77214743589701</v>
          </cell>
          <cell r="D934">
            <v>1560</v>
          </cell>
          <cell r="E934">
            <v>15</v>
          </cell>
          <cell r="F934">
            <v>142.65</v>
          </cell>
        </row>
        <row r="935">
          <cell r="A935">
            <v>36774</v>
          </cell>
          <cell r="B935">
            <v>142.66999999999999</v>
          </cell>
          <cell r="C935">
            <v>142.65753834916001</v>
          </cell>
          <cell r="D935">
            <v>6845</v>
          </cell>
          <cell r="E935">
            <v>19</v>
          </cell>
          <cell r="F935">
            <v>142.65</v>
          </cell>
        </row>
        <row r="936">
          <cell r="A936">
            <v>36775</v>
          </cell>
          <cell r="B936">
            <v>142.76</v>
          </cell>
          <cell r="C936">
            <v>142.76706853839801</v>
          </cell>
          <cell r="D936">
            <v>6055</v>
          </cell>
          <cell r="E936">
            <v>18</v>
          </cell>
          <cell r="F936">
            <v>142.65</v>
          </cell>
        </row>
        <row r="937">
          <cell r="A937">
            <v>36776</v>
          </cell>
          <cell r="B937">
            <v>142.80000000000001</v>
          </cell>
          <cell r="C937">
            <v>142.79927536231901</v>
          </cell>
          <cell r="D937">
            <v>7245</v>
          </cell>
          <cell r="E937">
            <v>20</v>
          </cell>
          <cell r="F937">
            <v>142.65</v>
          </cell>
        </row>
        <row r="938">
          <cell r="A938">
            <v>36777</v>
          </cell>
          <cell r="B938">
            <v>142.94999999999999</v>
          </cell>
          <cell r="C938">
            <v>142.96494209702701</v>
          </cell>
          <cell r="D938">
            <v>15975</v>
          </cell>
          <cell r="E938">
            <v>19</v>
          </cell>
          <cell r="F938">
            <v>142.65</v>
          </cell>
        </row>
        <row r="939">
          <cell r="A939">
            <v>36780</v>
          </cell>
          <cell r="B939">
            <v>142.83000000000001</v>
          </cell>
          <cell r="C939">
            <v>142.82844097995499</v>
          </cell>
          <cell r="D939">
            <v>4490</v>
          </cell>
          <cell r="E939">
            <v>18</v>
          </cell>
          <cell r="F939">
            <v>142.75</v>
          </cell>
        </row>
        <row r="940">
          <cell r="A940">
            <v>36781</v>
          </cell>
          <cell r="B940">
            <v>142.71</v>
          </cell>
          <cell r="C940">
            <v>142.71336639801601</v>
          </cell>
          <cell r="D940">
            <v>8065</v>
          </cell>
          <cell r="E940">
            <v>19</v>
          </cell>
          <cell r="F940">
            <v>142.75</v>
          </cell>
        </row>
        <row r="941">
          <cell r="A941">
            <v>36782</v>
          </cell>
          <cell r="B941">
            <v>142.72999999999999</v>
          </cell>
          <cell r="C941">
            <v>142.71727699530501</v>
          </cell>
          <cell r="D941">
            <v>1065</v>
          </cell>
          <cell r="E941">
            <v>15</v>
          </cell>
          <cell r="F941">
            <v>142.75</v>
          </cell>
        </row>
        <row r="942">
          <cell r="A942">
            <v>36783</v>
          </cell>
          <cell r="B942">
            <v>142.68</v>
          </cell>
          <cell r="C942">
            <v>142.68924087591199</v>
          </cell>
          <cell r="D942">
            <v>6850</v>
          </cell>
          <cell r="E942">
            <v>17</v>
          </cell>
          <cell r="F942">
            <v>142.75</v>
          </cell>
        </row>
        <row r="943">
          <cell r="A943">
            <v>36784</v>
          </cell>
          <cell r="B943">
            <v>142.68</v>
          </cell>
          <cell r="C943">
            <v>142.677927835052</v>
          </cell>
          <cell r="D943">
            <v>4850</v>
          </cell>
          <cell r="E943">
            <v>15</v>
          </cell>
          <cell r="F943">
            <v>142.75</v>
          </cell>
        </row>
        <row r="944">
          <cell r="A944">
            <v>36787</v>
          </cell>
          <cell r="B944">
            <v>142.66999999999999</v>
          </cell>
          <cell r="C944">
            <v>142.67307167235501</v>
          </cell>
          <cell r="D944">
            <v>7325</v>
          </cell>
          <cell r="E944">
            <v>17</v>
          </cell>
          <cell r="F944">
            <v>142.75</v>
          </cell>
        </row>
        <row r="945">
          <cell r="A945">
            <v>36788</v>
          </cell>
          <cell r="B945">
            <v>142.66999999999999</v>
          </cell>
          <cell r="C945">
            <v>142.67172611726099</v>
          </cell>
          <cell r="D945">
            <v>12195</v>
          </cell>
          <cell r="E945">
            <v>19</v>
          </cell>
          <cell r="F945">
            <v>142.75</v>
          </cell>
        </row>
        <row r="946">
          <cell r="A946">
            <v>36789</v>
          </cell>
          <cell r="B946">
            <v>142.62</v>
          </cell>
          <cell r="C946">
            <v>142.62956439393901</v>
          </cell>
          <cell r="D946">
            <v>5280</v>
          </cell>
          <cell r="E946">
            <v>19</v>
          </cell>
          <cell r="F946">
            <v>142.75</v>
          </cell>
        </row>
        <row r="947">
          <cell r="A947">
            <v>36790</v>
          </cell>
          <cell r="B947">
            <v>142.6</v>
          </cell>
          <cell r="C947">
            <v>142.60815699658701</v>
          </cell>
          <cell r="D947">
            <v>7325</v>
          </cell>
          <cell r="E947">
            <v>18</v>
          </cell>
          <cell r="F947">
            <v>142.75</v>
          </cell>
        </row>
        <row r="948">
          <cell r="A948">
            <v>36791</v>
          </cell>
          <cell r="B948">
            <v>142.66</v>
          </cell>
          <cell r="C948">
            <v>142.653554421769</v>
          </cell>
          <cell r="D948">
            <v>2940</v>
          </cell>
          <cell r="E948">
            <v>15</v>
          </cell>
          <cell r="F948">
            <v>142.75</v>
          </cell>
        </row>
        <row r="949">
          <cell r="A949">
            <v>36794</v>
          </cell>
          <cell r="B949">
            <v>142.72999999999999</v>
          </cell>
          <cell r="C949">
            <v>142.72425196850401</v>
          </cell>
          <cell r="D949">
            <v>635</v>
          </cell>
          <cell r="E949">
            <v>17</v>
          </cell>
          <cell r="F949">
            <v>142.75</v>
          </cell>
        </row>
        <row r="950">
          <cell r="A950">
            <v>36795</v>
          </cell>
          <cell r="B950">
            <v>142.63999999999999</v>
          </cell>
          <cell r="C950">
            <v>142.63957605984999</v>
          </cell>
          <cell r="D950">
            <v>2005</v>
          </cell>
          <cell r="E950">
            <v>15</v>
          </cell>
          <cell r="F950">
            <v>142.75</v>
          </cell>
        </row>
        <row r="951">
          <cell r="A951">
            <v>36796</v>
          </cell>
          <cell r="B951">
            <v>142.61000000000001</v>
          </cell>
          <cell r="C951">
            <v>142.60453571428599</v>
          </cell>
          <cell r="D951">
            <v>11200</v>
          </cell>
          <cell r="E951">
            <v>17</v>
          </cell>
          <cell r="F951">
            <v>142.75</v>
          </cell>
        </row>
        <row r="952">
          <cell r="A952">
            <v>36797</v>
          </cell>
          <cell r="B952">
            <v>142.59</v>
          </cell>
          <cell r="C952">
            <v>142.592212537714</v>
          </cell>
          <cell r="D952">
            <v>14915</v>
          </cell>
          <cell r="E952">
            <v>16</v>
          </cell>
          <cell r="F952">
            <v>142.75</v>
          </cell>
        </row>
        <row r="953">
          <cell r="A953">
            <v>36798</v>
          </cell>
          <cell r="B953">
            <v>142.57</v>
          </cell>
          <cell r="C953">
            <v>142.581455916473</v>
          </cell>
          <cell r="D953">
            <v>8620</v>
          </cell>
          <cell r="E953">
            <v>18</v>
          </cell>
          <cell r="F953">
            <v>142.75</v>
          </cell>
        </row>
        <row r="954">
          <cell r="A954">
            <v>36801</v>
          </cell>
          <cell r="B954">
            <v>142.52000000000001</v>
          </cell>
          <cell r="C954">
            <v>142.52284272051</v>
          </cell>
          <cell r="D954">
            <v>9410</v>
          </cell>
          <cell r="E954">
            <v>15</v>
          </cell>
          <cell r="F954">
            <v>142.65</v>
          </cell>
        </row>
        <row r="955">
          <cell r="A955">
            <v>36802</v>
          </cell>
          <cell r="B955">
            <v>142.44</v>
          </cell>
          <cell r="C955">
            <v>142.44514669926701</v>
          </cell>
          <cell r="D955">
            <v>4090</v>
          </cell>
          <cell r="E955">
            <v>16</v>
          </cell>
          <cell r="F955">
            <v>142.65</v>
          </cell>
        </row>
        <row r="956">
          <cell r="A956">
            <v>36803</v>
          </cell>
          <cell r="B956">
            <v>142.41</v>
          </cell>
          <cell r="C956">
            <v>142.39513740458</v>
          </cell>
          <cell r="D956">
            <v>6550</v>
          </cell>
          <cell r="E956">
            <v>14</v>
          </cell>
          <cell r="F956">
            <v>142.65</v>
          </cell>
        </row>
        <row r="957">
          <cell r="A957">
            <v>36804</v>
          </cell>
          <cell r="B957">
            <v>142.51</v>
          </cell>
          <cell r="C957">
            <v>142.470396039604</v>
          </cell>
          <cell r="D957">
            <v>505</v>
          </cell>
          <cell r="E957">
            <v>16</v>
          </cell>
          <cell r="F957">
            <v>142.65</v>
          </cell>
        </row>
        <row r="958">
          <cell r="A958">
            <v>36805</v>
          </cell>
          <cell r="B958">
            <v>142.5</v>
          </cell>
          <cell r="C958">
            <v>142.500802047782</v>
          </cell>
          <cell r="D958">
            <v>2930</v>
          </cell>
          <cell r="E958">
            <v>19</v>
          </cell>
          <cell r="F958">
            <v>142.65</v>
          </cell>
        </row>
        <row r="959">
          <cell r="A959">
            <v>36808</v>
          </cell>
          <cell r="B959">
            <v>142.5</v>
          </cell>
          <cell r="C959">
            <v>142.503157894737</v>
          </cell>
          <cell r="D959">
            <v>2375</v>
          </cell>
          <cell r="E959">
            <v>16</v>
          </cell>
          <cell r="F959">
            <v>142.6</v>
          </cell>
        </row>
        <row r="960">
          <cell r="A960">
            <v>36809</v>
          </cell>
          <cell r="B960">
            <v>142.56</v>
          </cell>
          <cell r="C960">
            <v>142.53693548387099</v>
          </cell>
          <cell r="D960">
            <v>1860</v>
          </cell>
          <cell r="E960">
            <v>17</v>
          </cell>
          <cell r="F960">
            <v>142.6</v>
          </cell>
        </row>
        <row r="961">
          <cell r="A961">
            <v>36810</v>
          </cell>
          <cell r="B961">
            <v>142.61000000000001</v>
          </cell>
          <cell r="C961">
            <v>142.61089655172401</v>
          </cell>
          <cell r="D961">
            <v>2900</v>
          </cell>
          <cell r="E961">
            <v>16</v>
          </cell>
          <cell r="F961">
            <v>142.6</v>
          </cell>
        </row>
        <row r="962">
          <cell r="A962">
            <v>36811</v>
          </cell>
          <cell r="B962">
            <v>142.58000000000001</v>
          </cell>
          <cell r="C962">
            <v>142.55985627177699</v>
          </cell>
          <cell r="D962">
            <v>11480</v>
          </cell>
          <cell r="E962">
            <v>17</v>
          </cell>
          <cell r="F962">
            <v>142.6</v>
          </cell>
        </row>
        <row r="963">
          <cell r="A963">
            <v>36812</v>
          </cell>
          <cell r="B963">
            <v>142.68</v>
          </cell>
          <cell r="C963">
            <v>142.664768211921</v>
          </cell>
          <cell r="D963">
            <v>2265</v>
          </cell>
          <cell r="E963">
            <v>15</v>
          </cell>
          <cell r="F963">
            <v>142.6</v>
          </cell>
        </row>
        <row r="964">
          <cell r="A964">
            <v>36815</v>
          </cell>
          <cell r="B964">
            <v>142.71</v>
          </cell>
          <cell r="C964">
            <v>142.71127982646399</v>
          </cell>
          <cell r="D964">
            <v>2305</v>
          </cell>
          <cell r="E964">
            <v>19</v>
          </cell>
          <cell r="F964">
            <v>142.65</v>
          </cell>
        </row>
        <row r="965">
          <cell r="A965">
            <v>36816</v>
          </cell>
          <cell r="B965">
            <v>142.65</v>
          </cell>
          <cell r="C965">
            <v>142.65885850178401</v>
          </cell>
          <cell r="D965">
            <v>4205</v>
          </cell>
          <cell r="E965">
            <v>16</v>
          </cell>
          <cell r="F965">
            <v>142.65</v>
          </cell>
        </row>
        <row r="966">
          <cell r="A966">
            <v>36817</v>
          </cell>
          <cell r="B966">
            <v>142.58000000000001</v>
          </cell>
          <cell r="C966">
            <v>142.56439716312099</v>
          </cell>
          <cell r="D966">
            <v>9870</v>
          </cell>
          <cell r="E966">
            <v>18</v>
          </cell>
          <cell r="F966">
            <v>142.65</v>
          </cell>
        </row>
        <row r="967">
          <cell r="A967">
            <v>36818</v>
          </cell>
          <cell r="B967">
            <v>142.62</v>
          </cell>
          <cell r="C967">
            <v>142.58939597315401</v>
          </cell>
          <cell r="D967">
            <v>2235</v>
          </cell>
          <cell r="E967">
            <v>13</v>
          </cell>
          <cell r="F967">
            <v>142.65</v>
          </cell>
        </row>
        <row r="968">
          <cell r="A968">
            <v>36819</v>
          </cell>
          <cell r="B968">
            <v>142.66999999999999</v>
          </cell>
          <cell r="C968">
            <v>142.68967803030301</v>
          </cell>
          <cell r="D968">
            <v>2640</v>
          </cell>
          <cell r="E968">
            <v>20</v>
          </cell>
          <cell r="F968">
            <v>142.65</v>
          </cell>
        </row>
        <row r="969">
          <cell r="A969">
            <v>36822</v>
          </cell>
          <cell r="B969">
            <v>142.63</v>
          </cell>
          <cell r="C969">
            <v>142.62226912928799</v>
          </cell>
          <cell r="D969">
            <v>3790</v>
          </cell>
          <cell r="E969">
            <v>16</v>
          </cell>
          <cell r="F969">
            <v>142.65</v>
          </cell>
        </row>
        <row r="970">
          <cell r="A970">
            <v>36823</v>
          </cell>
          <cell r="B970">
            <v>142.66</v>
          </cell>
          <cell r="C970">
            <v>142.642021857923</v>
          </cell>
          <cell r="D970">
            <v>1830</v>
          </cell>
          <cell r="E970">
            <v>17</v>
          </cell>
          <cell r="F970">
            <v>142.65</v>
          </cell>
        </row>
        <row r="971">
          <cell r="A971">
            <v>36825</v>
          </cell>
          <cell r="B971">
            <v>142.68</v>
          </cell>
          <cell r="C971">
            <v>142.67670329670301</v>
          </cell>
          <cell r="D971">
            <v>910</v>
          </cell>
          <cell r="E971">
            <v>14</v>
          </cell>
          <cell r="F971">
            <v>142.65</v>
          </cell>
        </row>
        <row r="972">
          <cell r="A972">
            <v>36826</v>
          </cell>
          <cell r="B972">
            <v>142.65</v>
          </cell>
          <cell r="C972">
            <v>142.64662952646199</v>
          </cell>
          <cell r="D972">
            <v>3590</v>
          </cell>
          <cell r="E972">
            <v>19</v>
          </cell>
          <cell r="F972">
            <v>142.65</v>
          </cell>
        </row>
        <row r="973">
          <cell r="A973">
            <v>36829</v>
          </cell>
          <cell r="B973">
            <v>142.63</v>
          </cell>
          <cell r="C973">
            <v>142.63176991150399</v>
          </cell>
          <cell r="D973">
            <v>4520</v>
          </cell>
          <cell r="E973">
            <v>14</v>
          </cell>
          <cell r="F973">
            <v>142.65</v>
          </cell>
        </row>
        <row r="974">
          <cell r="A974">
            <v>36830</v>
          </cell>
          <cell r="B974">
            <v>142.58000000000001</v>
          </cell>
          <cell r="C974">
            <v>142.581990291262</v>
          </cell>
          <cell r="D974">
            <v>7210</v>
          </cell>
          <cell r="E974">
            <v>15</v>
          </cell>
          <cell r="F974">
            <v>142.65</v>
          </cell>
        </row>
        <row r="975">
          <cell r="A975">
            <v>36831</v>
          </cell>
          <cell r="B975">
            <v>142.63</v>
          </cell>
          <cell r="C975">
            <v>142.61601226993901</v>
          </cell>
          <cell r="D975">
            <v>815</v>
          </cell>
          <cell r="E975">
            <v>15</v>
          </cell>
          <cell r="F975">
            <v>142.65</v>
          </cell>
        </row>
        <row r="976">
          <cell r="A976">
            <v>36832</v>
          </cell>
          <cell r="B976">
            <v>142.76</v>
          </cell>
          <cell r="C976">
            <v>142.744214876033</v>
          </cell>
          <cell r="D976">
            <v>605</v>
          </cell>
          <cell r="E976">
            <v>15</v>
          </cell>
          <cell r="F976">
            <v>142.65</v>
          </cell>
        </row>
        <row r="977">
          <cell r="A977">
            <v>36833</v>
          </cell>
          <cell r="B977">
            <v>142.85</v>
          </cell>
          <cell r="C977">
            <v>142.85170731707299</v>
          </cell>
          <cell r="D977">
            <v>2460</v>
          </cell>
          <cell r="E977">
            <v>16</v>
          </cell>
          <cell r="F977">
            <v>142.65</v>
          </cell>
        </row>
        <row r="978">
          <cell r="A978">
            <v>36836</v>
          </cell>
          <cell r="B978">
            <v>142.81</v>
          </cell>
          <cell r="C978">
            <v>142.80960526315801</v>
          </cell>
          <cell r="D978">
            <v>380</v>
          </cell>
          <cell r="E978">
            <v>13</v>
          </cell>
          <cell r="F978">
            <v>142.69999999999999</v>
          </cell>
        </row>
        <row r="979">
          <cell r="A979">
            <v>36837</v>
          </cell>
          <cell r="B979">
            <v>142.9</v>
          </cell>
          <cell r="C979">
            <v>142.89213075060499</v>
          </cell>
          <cell r="D979">
            <v>2065</v>
          </cell>
          <cell r="E979">
            <v>16</v>
          </cell>
          <cell r="F979">
            <v>142.69999999999999</v>
          </cell>
        </row>
        <row r="980">
          <cell r="A980">
            <v>36838</v>
          </cell>
          <cell r="B980">
            <v>143.53</v>
          </cell>
          <cell r="C980">
            <v>143.4334375</v>
          </cell>
          <cell r="D980">
            <v>960</v>
          </cell>
          <cell r="E980">
            <v>18</v>
          </cell>
          <cell r="F980">
            <v>142.69999999999999</v>
          </cell>
        </row>
        <row r="981">
          <cell r="A981">
            <v>36839</v>
          </cell>
          <cell r="B981">
            <v>144</v>
          </cell>
          <cell r="C981">
            <v>143.97807385648301</v>
          </cell>
          <cell r="D981">
            <v>11915</v>
          </cell>
          <cell r="E981">
            <v>22</v>
          </cell>
          <cell r="F981">
            <v>142.69999999999999</v>
          </cell>
        </row>
        <row r="982">
          <cell r="A982">
            <v>36840</v>
          </cell>
          <cell r="B982">
            <v>144.12</v>
          </cell>
          <cell r="C982">
            <v>144.10537560581599</v>
          </cell>
          <cell r="D982">
            <v>12380</v>
          </cell>
          <cell r="E982">
            <v>20</v>
          </cell>
          <cell r="F982">
            <v>142.69999999999999</v>
          </cell>
        </row>
        <row r="983">
          <cell r="A983">
            <v>36843</v>
          </cell>
          <cell r="B983">
            <v>144.25</v>
          </cell>
          <cell r="C983">
            <v>144.25794241573001</v>
          </cell>
          <cell r="D983">
            <v>14240</v>
          </cell>
          <cell r="E983">
            <v>17</v>
          </cell>
          <cell r="F983">
            <v>144</v>
          </cell>
        </row>
        <row r="984">
          <cell r="A984">
            <v>36844</v>
          </cell>
          <cell r="B984">
            <v>144.28</v>
          </cell>
          <cell r="C984">
            <v>144.27284051222401</v>
          </cell>
          <cell r="D984">
            <v>8590</v>
          </cell>
          <cell r="E984">
            <v>16</v>
          </cell>
          <cell r="F984">
            <v>144</v>
          </cell>
        </row>
        <row r="985">
          <cell r="A985">
            <v>36845</v>
          </cell>
          <cell r="B985">
            <v>144.19</v>
          </cell>
          <cell r="C985">
            <v>144.18459161147899</v>
          </cell>
          <cell r="D985">
            <v>2265</v>
          </cell>
          <cell r="E985">
            <v>19</v>
          </cell>
          <cell r="F985">
            <v>144</v>
          </cell>
        </row>
        <row r="986">
          <cell r="A986">
            <v>36846</v>
          </cell>
          <cell r="B986">
            <v>144.24</v>
          </cell>
          <cell r="C986">
            <v>144.22488721804501</v>
          </cell>
          <cell r="D986">
            <v>5320</v>
          </cell>
          <cell r="E986">
            <v>19</v>
          </cell>
          <cell r="F986">
            <v>144</v>
          </cell>
        </row>
        <row r="987">
          <cell r="A987">
            <v>36847</v>
          </cell>
          <cell r="B987">
            <v>144.22999999999999</v>
          </cell>
          <cell r="C987">
            <v>144.25955952381</v>
          </cell>
          <cell r="D987">
            <v>4200</v>
          </cell>
          <cell r="E987">
            <v>16</v>
          </cell>
          <cell r="F987">
            <v>144</v>
          </cell>
        </row>
        <row r="988">
          <cell r="A988">
            <v>36850</v>
          </cell>
          <cell r="B988">
            <v>144.06</v>
          </cell>
          <cell r="C988">
            <v>144.117862266858</v>
          </cell>
          <cell r="D988">
            <v>3485</v>
          </cell>
          <cell r="E988">
            <v>20</v>
          </cell>
          <cell r="F988">
            <v>144.1</v>
          </cell>
        </row>
        <row r="989">
          <cell r="A989">
            <v>36851</v>
          </cell>
          <cell r="B989">
            <v>143.9</v>
          </cell>
          <cell r="C989">
            <v>143.82740462117101</v>
          </cell>
          <cell r="D989">
            <v>9305</v>
          </cell>
          <cell r="E989">
            <v>21</v>
          </cell>
          <cell r="F989">
            <v>144.1</v>
          </cell>
        </row>
        <row r="990">
          <cell r="A990">
            <v>36852</v>
          </cell>
          <cell r="B990">
            <v>143.88999999999999</v>
          </cell>
          <cell r="C990">
            <v>143.83755225080401</v>
          </cell>
          <cell r="D990">
            <v>12440</v>
          </cell>
          <cell r="E990">
            <v>18</v>
          </cell>
          <cell r="F990">
            <v>144.1</v>
          </cell>
        </row>
        <row r="991">
          <cell r="A991">
            <v>36853</v>
          </cell>
          <cell r="B991">
            <v>143.9</v>
          </cell>
          <cell r="C991">
            <v>143.910672268908</v>
          </cell>
          <cell r="D991">
            <v>1785</v>
          </cell>
          <cell r="E991">
            <v>16</v>
          </cell>
          <cell r="F991">
            <v>144.1</v>
          </cell>
        </row>
        <row r="992">
          <cell r="A992">
            <v>36854</v>
          </cell>
          <cell r="B992">
            <v>144.1</v>
          </cell>
          <cell r="C992">
            <v>144.10873881932</v>
          </cell>
          <cell r="D992">
            <v>5590</v>
          </cell>
          <cell r="E992">
            <v>22</v>
          </cell>
          <cell r="F992">
            <v>144.1</v>
          </cell>
        </row>
        <row r="993">
          <cell r="A993">
            <v>36857</v>
          </cell>
          <cell r="B993">
            <v>144.11000000000001</v>
          </cell>
          <cell r="C993">
            <v>144.11860799999999</v>
          </cell>
          <cell r="D993">
            <v>3125</v>
          </cell>
          <cell r="E993">
            <v>20</v>
          </cell>
          <cell r="F993">
            <v>144.1</v>
          </cell>
        </row>
        <row r="994">
          <cell r="A994">
            <v>36858</v>
          </cell>
          <cell r="B994">
            <v>144.16</v>
          </cell>
          <cell r="C994">
            <v>144.158220338983</v>
          </cell>
          <cell r="D994">
            <v>4720</v>
          </cell>
          <cell r="E994">
            <v>20</v>
          </cell>
          <cell r="F994">
            <v>144.1</v>
          </cell>
        </row>
        <row r="995">
          <cell r="A995">
            <v>36859</v>
          </cell>
          <cell r="B995">
            <v>144.21</v>
          </cell>
          <cell r="C995">
            <v>144.20201030927799</v>
          </cell>
          <cell r="D995">
            <v>970</v>
          </cell>
          <cell r="E995">
            <v>17</v>
          </cell>
          <cell r="F995">
            <v>144.1</v>
          </cell>
        </row>
        <row r="996">
          <cell r="A996">
            <v>36860</v>
          </cell>
          <cell r="B996">
            <v>144.13</v>
          </cell>
          <cell r="C996">
            <v>144.14710843373501</v>
          </cell>
          <cell r="D996">
            <v>2075</v>
          </cell>
          <cell r="E996">
            <v>20</v>
          </cell>
          <cell r="F996">
            <v>144.1</v>
          </cell>
        </row>
        <row r="997">
          <cell r="A997">
            <v>36861</v>
          </cell>
          <cell r="B997">
            <v>144.16999999999999</v>
          </cell>
          <cell r="C997">
            <v>144.143765432099</v>
          </cell>
          <cell r="D997">
            <v>810</v>
          </cell>
          <cell r="E997">
            <v>17</v>
          </cell>
          <cell r="F997">
            <v>144.1</v>
          </cell>
        </row>
        <row r="998">
          <cell r="A998">
            <v>36864</v>
          </cell>
          <cell r="B998">
            <v>144.34</v>
          </cell>
          <cell r="C998">
            <v>144.33739583333301</v>
          </cell>
          <cell r="D998">
            <v>2400</v>
          </cell>
          <cell r="E998">
            <v>17</v>
          </cell>
          <cell r="F998">
            <v>144.15</v>
          </cell>
        </row>
        <row r="999">
          <cell r="A999">
            <v>36865</v>
          </cell>
          <cell r="B999">
            <v>144.41</v>
          </cell>
          <cell r="C999">
            <v>144.409328358209</v>
          </cell>
          <cell r="D999">
            <v>3350</v>
          </cell>
          <cell r="E999">
            <v>21</v>
          </cell>
          <cell r="F999">
            <v>144.15</v>
          </cell>
        </row>
        <row r="1000">
          <cell r="A1000">
            <v>36866</v>
          </cell>
          <cell r="B1000">
            <v>144.44999999999999</v>
          </cell>
          <cell r="C1000">
            <v>144.435417236662</v>
          </cell>
          <cell r="D1000">
            <v>3655</v>
          </cell>
          <cell r="E1000">
            <v>17</v>
          </cell>
          <cell r="F1000">
            <v>144.15</v>
          </cell>
        </row>
        <row r="1001">
          <cell r="A1001">
            <v>36867</v>
          </cell>
          <cell r="B1001">
            <v>144.47</v>
          </cell>
          <cell r="C1001">
            <v>144.45562091503299</v>
          </cell>
          <cell r="D1001">
            <v>3060</v>
          </cell>
          <cell r="E1001">
            <v>18</v>
          </cell>
          <cell r="F1001">
            <v>144.15</v>
          </cell>
        </row>
        <row r="1002">
          <cell r="A1002">
            <v>36868</v>
          </cell>
          <cell r="B1002">
            <v>144.54</v>
          </cell>
          <cell r="C1002">
            <v>144.55003427592101</v>
          </cell>
          <cell r="D1002">
            <v>5835</v>
          </cell>
          <cell r="E1002">
            <v>19</v>
          </cell>
          <cell r="F1002">
            <v>144.15</v>
          </cell>
        </row>
        <row r="1003">
          <cell r="A1003">
            <v>36871</v>
          </cell>
          <cell r="B1003">
            <v>144.59</v>
          </cell>
          <cell r="C1003">
            <v>144.58826689774699</v>
          </cell>
          <cell r="D1003">
            <v>2885</v>
          </cell>
          <cell r="E1003">
            <v>16</v>
          </cell>
          <cell r="F1003">
            <v>144.25</v>
          </cell>
        </row>
        <row r="1004">
          <cell r="A1004">
            <v>36872</v>
          </cell>
          <cell r="B1004">
            <v>144.66999999999999</v>
          </cell>
          <cell r="C1004">
            <v>144.705641025641</v>
          </cell>
          <cell r="D1004">
            <v>12285</v>
          </cell>
          <cell r="E1004">
            <v>21</v>
          </cell>
          <cell r="F1004">
            <v>144.25</v>
          </cell>
        </row>
        <row r="1005">
          <cell r="A1005">
            <v>36873</v>
          </cell>
          <cell r="B1005">
            <v>144.74</v>
          </cell>
          <cell r="C1005">
            <v>144.69810513447399</v>
          </cell>
          <cell r="D1005">
            <v>4090</v>
          </cell>
          <cell r="E1005">
            <v>19</v>
          </cell>
          <cell r="F1005">
            <v>144.25</v>
          </cell>
        </row>
        <row r="1006">
          <cell r="A1006">
            <v>36874</v>
          </cell>
          <cell r="B1006">
            <v>144.66999999999999</v>
          </cell>
          <cell r="C1006">
            <v>144.68768333333301</v>
          </cell>
          <cell r="D1006">
            <v>6000</v>
          </cell>
          <cell r="E1006">
            <v>22</v>
          </cell>
          <cell r="F1006">
            <v>144.25</v>
          </cell>
        </row>
        <row r="1007">
          <cell r="A1007">
            <v>36875</v>
          </cell>
          <cell r="B1007">
            <v>144.77000000000001</v>
          </cell>
          <cell r="C1007">
            <v>144.76909090909101</v>
          </cell>
          <cell r="D1007">
            <v>9350</v>
          </cell>
          <cell r="E1007">
            <v>19</v>
          </cell>
          <cell r="F1007">
            <v>144.25</v>
          </cell>
        </row>
        <row r="1008">
          <cell r="A1008">
            <v>36878</v>
          </cell>
          <cell r="B1008">
            <v>144.72999999999999</v>
          </cell>
          <cell r="C1008">
            <v>144.74832738095199</v>
          </cell>
          <cell r="D1008">
            <v>8400</v>
          </cell>
          <cell r="E1008">
            <v>16</v>
          </cell>
          <cell r="F1008">
            <v>144.4</v>
          </cell>
        </row>
        <row r="1009">
          <cell r="A1009">
            <v>36879</v>
          </cell>
          <cell r="B1009">
            <v>144.66</v>
          </cell>
          <cell r="C1009">
            <v>144.64994041707999</v>
          </cell>
          <cell r="D1009">
            <v>5035</v>
          </cell>
          <cell r="E1009">
            <v>18</v>
          </cell>
          <cell r="F1009">
            <v>144.4</v>
          </cell>
        </row>
        <row r="1010">
          <cell r="A1010">
            <v>36880</v>
          </cell>
          <cell r="B1010">
            <v>144.71</v>
          </cell>
          <cell r="C1010">
            <v>144.68395020188399</v>
          </cell>
          <cell r="D1010">
            <v>7430</v>
          </cell>
          <cell r="E1010">
            <v>19</v>
          </cell>
          <cell r="F1010">
            <v>144.4</v>
          </cell>
        </row>
        <row r="1011">
          <cell r="A1011">
            <v>36881</v>
          </cell>
          <cell r="B1011">
            <v>144.79</v>
          </cell>
          <cell r="C1011">
            <v>144.789394347241</v>
          </cell>
          <cell r="D1011">
            <v>3715</v>
          </cell>
          <cell r="E1011">
            <v>19</v>
          </cell>
          <cell r="F1011">
            <v>144.4</v>
          </cell>
        </row>
        <row r="1012">
          <cell r="A1012">
            <v>36882</v>
          </cell>
          <cell r="B1012">
            <v>144.91</v>
          </cell>
          <cell r="C1012">
            <v>144.90128961405699</v>
          </cell>
          <cell r="D1012">
            <v>15935</v>
          </cell>
          <cell r="E1012">
            <v>18</v>
          </cell>
          <cell r="F1012">
            <v>144.4</v>
          </cell>
        </row>
        <row r="1013">
          <cell r="A1013">
            <v>36885</v>
          </cell>
          <cell r="B1013">
            <v>145.05000000000001</v>
          </cell>
          <cell r="C1013">
            <v>145.049575197889</v>
          </cell>
          <cell r="D1013">
            <v>18950</v>
          </cell>
          <cell r="E1013">
            <v>16</v>
          </cell>
          <cell r="F1013">
            <v>144.5</v>
          </cell>
        </row>
        <row r="1014">
          <cell r="A1014">
            <v>36886</v>
          </cell>
          <cell r="B1014">
            <v>145.13</v>
          </cell>
          <cell r="C1014">
            <v>145.14098203793901</v>
          </cell>
          <cell r="D1014">
            <v>29785</v>
          </cell>
          <cell r="E1014">
            <v>17</v>
          </cell>
          <cell r="F1014">
            <v>144.5</v>
          </cell>
        </row>
        <row r="1015">
          <cell r="A1015">
            <v>36887</v>
          </cell>
          <cell r="B1015">
            <v>145.13</v>
          </cell>
          <cell r="C1015">
            <v>145.127238962859</v>
          </cell>
          <cell r="D1015">
            <v>7135</v>
          </cell>
          <cell r="E1015">
            <v>16</v>
          </cell>
          <cell r="F1015">
            <v>144.5</v>
          </cell>
        </row>
        <row r="1016">
          <cell r="A1016">
            <v>36888</v>
          </cell>
          <cell r="B1016">
            <v>145.26</v>
          </cell>
          <cell r="C1016">
            <v>145.25081027668</v>
          </cell>
          <cell r="D1016">
            <v>15180</v>
          </cell>
          <cell r="E1016">
            <v>19</v>
          </cell>
          <cell r="F1016">
            <v>144.5</v>
          </cell>
        </row>
        <row r="1017">
          <cell r="A1017">
            <v>36889</v>
          </cell>
          <cell r="B1017">
            <v>145.4</v>
          </cell>
          <cell r="C1017">
            <v>145.401915708812</v>
          </cell>
          <cell r="D1017">
            <v>41760</v>
          </cell>
          <cell r="E1017">
            <v>19</v>
          </cell>
          <cell r="F1017">
            <v>144.5</v>
          </cell>
        </row>
        <row r="1018">
          <cell r="A1018">
            <v>36894</v>
          </cell>
          <cell r="B1018">
            <v>145.55000000000001</v>
          </cell>
          <cell r="C1018">
            <v>145.54499999999999</v>
          </cell>
          <cell r="D1018">
            <v>1600</v>
          </cell>
          <cell r="E1018">
            <v>7</v>
          </cell>
          <cell r="F1018">
            <v>145</v>
          </cell>
        </row>
        <row r="1019">
          <cell r="A1019">
            <v>36895</v>
          </cell>
          <cell r="B1019">
            <v>145.66999999999999</v>
          </cell>
          <cell r="C1019">
            <v>145.66766345123301</v>
          </cell>
          <cell r="D1019">
            <v>32655</v>
          </cell>
          <cell r="E1019">
            <v>20</v>
          </cell>
          <cell r="F1019">
            <v>145</v>
          </cell>
        </row>
        <row r="1020">
          <cell r="A1020">
            <v>36896</v>
          </cell>
          <cell r="B1020">
            <v>145.57</v>
          </cell>
          <cell r="C1020">
            <v>145.517315270936</v>
          </cell>
          <cell r="D1020">
            <v>2030</v>
          </cell>
          <cell r="E1020">
            <v>16</v>
          </cell>
          <cell r="F1020">
            <v>145</v>
          </cell>
        </row>
        <row r="1021">
          <cell r="A1021">
            <v>36899</v>
          </cell>
          <cell r="B1021">
            <v>145.43</v>
          </cell>
          <cell r="C1021">
            <v>145.41754385964899</v>
          </cell>
          <cell r="D1021">
            <v>855</v>
          </cell>
          <cell r="E1021">
            <v>15</v>
          </cell>
          <cell r="F1021">
            <v>145.1</v>
          </cell>
        </row>
        <row r="1022">
          <cell r="A1022">
            <v>36900</v>
          </cell>
          <cell r="B1022">
            <v>145.5</v>
          </cell>
          <cell r="C1022">
            <v>145.479597633136</v>
          </cell>
          <cell r="D1022">
            <v>4225</v>
          </cell>
          <cell r="E1022">
            <v>17</v>
          </cell>
          <cell r="F1022">
            <v>145.1</v>
          </cell>
        </row>
        <row r="1023">
          <cell r="A1023">
            <v>36901</v>
          </cell>
          <cell r="B1023">
            <v>145.55000000000001</v>
          </cell>
          <cell r="C1023">
            <v>145.56006322444699</v>
          </cell>
          <cell r="D1023">
            <v>4745</v>
          </cell>
          <cell r="E1023">
            <v>17</v>
          </cell>
          <cell r="F1023">
            <v>145.1</v>
          </cell>
        </row>
        <row r="1024">
          <cell r="A1024">
            <v>36902</v>
          </cell>
          <cell r="B1024">
            <v>145.47</v>
          </cell>
          <cell r="C1024">
            <v>145.510505617978</v>
          </cell>
          <cell r="D1024">
            <v>5340</v>
          </cell>
          <cell r="E1024">
            <v>17</v>
          </cell>
          <cell r="F1024">
            <v>145.1</v>
          </cell>
        </row>
        <row r="1025">
          <cell r="A1025">
            <v>36903</v>
          </cell>
          <cell r="B1025">
            <v>145.41</v>
          </cell>
          <cell r="C1025">
            <v>145.43260416666701</v>
          </cell>
          <cell r="D1025">
            <v>2400</v>
          </cell>
          <cell r="E1025">
            <v>19</v>
          </cell>
          <cell r="F1025">
            <v>145.1</v>
          </cell>
        </row>
        <row r="1026">
          <cell r="A1026">
            <v>36906</v>
          </cell>
          <cell r="B1026">
            <v>145.29</v>
          </cell>
          <cell r="C1026">
            <v>145.284747826087</v>
          </cell>
          <cell r="D1026">
            <v>2875</v>
          </cell>
          <cell r="E1026">
            <v>15</v>
          </cell>
          <cell r="F1026">
            <v>145.1</v>
          </cell>
        </row>
        <row r="1027">
          <cell r="A1027">
            <v>36907</v>
          </cell>
          <cell r="B1027">
            <v>145.15</v>
          </cell>
          <cell r="C1027">
            <v>145.148533640023</v>
          </cell>
          <cell r="D1027">
            <v>8695</v>
          </cell>
          <cell r="E1027">
            <v>18</v>
          </cell>
          <cell r="F1027">
            <v>145.1</v>
          </cell>
        </row>
        <row r="1028">
          <cell r="A1028">
            <v>36908</v>
          </cell>
          <cell r="B1028">
            <v>145.1</v>
          </cell>
          <cell r="C1028">
            <v>145.10025308241401</v>
          </cell>
          <cell r="D1028">
            <v>7705</v>
          </cell>
          <cell r="E1028">
            <v>17</v>
          </cell>
          <cell r="F1028">
            <v>145.1</v>
          </cell>
        </row>
        <row r="1029">
          <cell r="A1029">
            <v>36909</v>
          </cell>
          <cell r="B1029">
            <v>145.27000000000001</v>
          </cell>
          <cell r="C1029">
            <v>145.281316725979</v>
          </cell>
          <cell r="D1029">
            <v>2810</v>
          </cell>
          <cell r="E1029">
            <v>17</v>
          </cell>
          <cell r="F1029">
            <v>145.1</v>
          </cell>
        </row>
        <row r="1030">
          <cell r="A1030">
            <v>36910</v>
          </cell>
          <cell r="B1030">
            <v>145.12</v>
          </cell>
          <cell r="C1030">
            <v>145.127598944591</v>
          </cell>
          <cell r="D1030">
            <v>1895</v>
          </cell>
          <cell r="E1030">
            <v>19</v>
          </cell>
          <cell r="F1030">
            <v>145.1</v>
          </cell>
        </row>
        <row r="1031">
          <cell r="A1031">
            <v>36913</v>
          </cell>
          <cell r="B1031">
            <v>145.1</v>
          </cell>
          <cell r="C1031">
            <v>145.09554371002099</v>
          </cell>
          <cell r="D1031">
            <v>4690</v>
          </cell>
          <cell r="E1031">
            <v>13</v>
          </cell>
          <cell r="F1031">
            <v>145.1</v>
          </cell>
        </row>
        <row r="1032">
          <cell r="A1032">
            <v>36914</v>
          </cell>
          <cell r="B1032">
            <v>145.11000000000001</v>
          </cell>
          <cell r="C1032">
            <v>145.09281094527401</v>
          </cell>
          <cell r="D1032">
            <v>2010</v>
          </cell>
          <cell r="E1032">
            <v>18</v>
          </cell>
          <cell r="F1032">
            <v>145.1</v>
          </cell>
        </row>
        <row r="1033">
          <cell r="A1033">
            <v>36915</v>
          </cell>
          <cell r="B1033">
            <v>145.05000000000001</v>
          </cell>
          <cell r="C1033">
            <v>145.05157480315</v>
          </cell>
          <cell r="D1033">
            <v>5715</v>
          </cell>
          <cell r="E1033">
            <v>15</v>
          </cell>
          <cell r="F1033">
            <v>145.1</v>
          </cell>
        </row>
        <row r="1034">
          <cell r="A1034">
            <v>36916</v>
          </cell>
          <cell r="B1034">
            <v>145.08000000000001</v>
          </cell>
          <cell r="C1034">
            <v>145.07</v>
          </cell>
          <cell r="D1034">
            <v>1180</v>
          </cell>
          <cell r="E1034">
            <v>13</v>
          </cell>
          <cell r="F1034">
            <v>145.1</v>
          </cell>
        </row>
        <row r="1035">
          <cell r="A1035">
            <v>36917</v>
          </cell>
          <cell r="B1035">
            <v>145.11000000000001</v>
          </cell>
          <cell r="C1035">
            <v>145.10140109890099</v>
          </cell>
          <cell r="D1035">
            <v>1820</v>
          </cell>
          <cell r="E1035">
            <v>15</v>
          </cell>
          <cell r="F1035">
            <v>145.1</v>
          </cell>
        </row>
        <row r="1036">
          <cell r="A1036">
            <v>36920</v>
          </cell>
          <cell r="B1036">
            <v>145.18</v>
          </cell>
          <cell r="C1036">
            <v>145.151926380368</v>
          </cell>
          <cell r="D1036">
            <v>4075</v>
          </cell>
          <cell r="E1036">
            <v>19</v>
          </cell>
          <cell r="F1036">
            <v>145.1</v>
          </cell>
        </row>
        <row r="1037">
          <cell r="A1037">
            <v>36921</v>
          </cell>
          <cell r="B1037">
            <v>145.15</v>
          </cell>
          <cell r="C1037">
            <v>145.13946428571401</v>
          </cell>
          <cell r="D1037">
            <v>560</v>
          </cell>
          <cell r="E1037">
            <v>18</v>
          </cell>
          <cell r="F1037">
            <v>145.1</v>
          </cell>
        </row>
        <row r="1038">
          <cell r="A1038">
            <v>36922</v>
          </cell>
          <cell r="B1038">
            <v>145.1</v>
          </cell>
          <cell r="C1038">
            <v>145.114387755102</v>
          </cell>
          <cell r="D1038">
            <v>2940</v>
          </cell>
          <cell r="E1038">
            <v>15</v>
          </cell>
          <cell r="F1038">
            <v>145.1</v>
          </cell>
        </row>
        <row r="1039">
          <cell r="A1039">
            <v>36923</v>
          </cell>
          <cell r="B1039">
            <v>145.18</v>
          </cell>
          <cell r="C1039">
            <v>145.141010928962</v>
          </cell>
          <cell r="D1039">
            <v>3660</v>
          </cell>
          <cell r="E1039">
            <v>18</v>
          </cell>
          <cell r="F1039">
            <v>145.1</v>
          </cell>
        </row>
        <row r="1040">
          <cell r="A1040">
            <v>36924</v>
          </cell>
          <cell r="B1040">
            <v>145.18</v>
          </cell>
          <cell r="C1040">
            <v>145.173448275862</v>
          </cell>
          <cell r="D1040">
            <v>2900</v>
          </cell>
          <cell r="E1040">
            <v>15</v>
          </cell>
          <cell r="F1040">
            <v>145.1</v>
          </cell>
        </row>
        <row r="1041">
          <cell r="A1041">
            <v>36927</v>
          </cell>
          <cell r="B1041">
            <v>145.22999999999999</v>
          </cell>
          <cell r="C1041">
            <v>145.236618075802</v>
          </cell>
          <cell r="D1041">
            <v>1715</v>
          </cell>
          <cell r="E1041">
            <v>19</v>
          </cell>
          <cell r="F1041">
            <v>145.15</v>
          </cell>
        </row>
        <row r="1042">
          <cell r="A1042">
            <v>36928</v>
          </cell>
          <cell r="B1042">
            <v>145.24</v>
          </cell>
          <cell r="C1042">
            <v>145.25143939393899</v>
          </cell>
          <cell r="D1042">
            <v>1980</v>
          </cell>
          <cell r="E1042">
            <v>17</v>
          </cell>
          <cell r="F1042">
            <v>145.15</v>
          </cell>
        </row>
        <row r="1043">
          <cell r="A1043">
            <v>36929</v>
          </cell>
          <cell r="B1043">
            <v>145.24</v>
          </cell>
          <cell r="C1043">
            <v>145.238125</v>
          </cell>
          <cell r="D1043">
            <v>1360</v>
          </cell>
          <cell r="E1043">
            <v>16</v>
          </cell>
          <cell r="F1043">
            <v>145.15</v>
          </cell>
        </row>
        <row r="1044">
          <cell r="A1044">
            <v>36930</v>
          </cell>
          <cell r="B1044">
            <v>145.35</v>
          </cell>
          <cell r="C1044">
            <v>145.340505747126</v>
          </cell>
          <cell r="D1044">
            <v>4350</v>
          </cell>
          <cell r="E1044">
            <v>20</v>
          </cell>
          <cell r="F1044">
            <v>145.15</v>
          </cell>
        </row>
        <row r="1045">
          <cell r="A1045">
            <v>36931</v>
          </cell>
          <cell r="B1045">
            <v>145.41</v>
          </cell>
          <cell r="C1045">
            <v>145.393114241002</v>
          </cell>
          <cell r="D1045">
            <v>6390</v>
          </cell>
          <cell r="E1045">
            <v>17</v>
          </cell>
          <cell r="F1045">
            <v>145.15</v>
          </cell>
        </row>
        <row r="1046">
          <cell r="A1046">
            <v>36934</v>
          </cell>
          <cell r="B1046">
            <v>145.49</v>
          </cell>
          <cell r="C1046">
            <v>145.481283471837</v>
          </cell>
          <cell r="D1046">
            <v>5415</v>
          </cell>
          <cell r="E1046">
            <v>19</v>
          </cell>
          <cell r="F1046">
            <v>145.25</v>
          </cell>
        </row>
        <row r="1047">
          <cell r="A1047">
            <v>36935</v>
          </cell>
          <cell r="B1047">
            <v>145.56</v>
          </cell>
          <cell r="C1047">
            <v>145.56936750998699</v>
          </cell>
          <cell r="D1047">
            <v>7510</v>
          </cell>
          <cell r="E1047">
            <v>22</v>
          </cell>
          <cell r="F1047">
            <v>145.25</v>
          </cell>
        </row>
        <row r="1048">
          <cell r="A1048">
            <v>36936</v>
          </cell>
          <cell r="B1048">
            <v>145.47999999999999</v>
          </cell>
          <cell r="C1048">
            <v>145.49546615581099</v>
          </cell>
          <cell r="D1048">
            <v>3915</v>
          </cell>
          <cell r="E1048">
            <v>16</v>
          </cell>
          <cell r="F1048">
            <v>145.25</v>
          </cell>
        </row>
        <row r="1049">
          <cell r="A1049">
            <v>36937</v>
          </cell>
          <cell r="B1049">
            <v>145.4</v>
          </cell>
          <cell r="C1049">
            <v>145.41598281417799</v>
          </cell>
          <cell r="D1049">
            <v>4655</v>
          </cell>
          <cell r="E1049">
            <v>20</v>
          </cell>
          <cell r="F1049">
            <v>145.25</v>
          </cell>
        </row>
        <row r="1050">
          <cell r="A1050">
            <v>36938</v>
          </cell>
          <cell r="B1050">
            <v>145.29</v>
          </cell>
          <cell r="C1050">
            <v>145.29750824477799</v>
          </cell>
          <cell r="D1050">
            <v>13645</v>
          </cell>
          <cell r="E1050">
            <v>15</v>
          </cell>
          <cell r="F1050">
            <v>145.25</v>
          </cell>
        </row>
        <row r="1051">
          <cell r="A1051">
            <v>36941</v>
          </cell>
          <cell r="B1051">
            <v>145.36000000000001</v>
          </cell>
          <cell r="C1051">
            <v>145.35526119402999</v>
          </cell>
          <cell r="D1051">
            <v>1340</v>
          </cell>
          <cell r="E1051">
            <v>12</v>
          </cell>
          <cell r="F1051">
            <v>145.30000000000001</v>
          </cell>
        </row>
        <row r="1052">
          <cell r="A1052">
            <v>36942</v>
          </cell>
          <cell r="B1052">
            <v>145.30000000000001</v>
          </cell>
          <cell r="C1052">
            <v>145.30023828435299</v>
          </cell>
          <cell r="D1052">
            <v>6295</v>
          </cell>
          <cell r="E1052">
            <v>19</v>
          </cell>
          <cell r="F1052">
            <v>145.30000000000001</v>
          </cell>
        </row>
        <row r="1053">
          <cell r="A1053">
            <v>36943</v>
          </cell>
          <cell r="B1053">
            <v>145.28</v>
          </cell>
          <cell r="C1053">
            <v>145.280342577488</v>
          </cell>
          <cell r="D1053">
            <v>12260</v>
          </cell>
          <cell r="E1053">
            <v>16</v>
          </cell>
          <cell r="F1053">
            <v>145.30000000000001</v>
          </cell>
        </row>
        <row r="1054">
          <cell r="A1054">
            <v>36944</v>
          </cell>
          <cell r="B1054">
            <v>145.27000000000001</v>
          </cell>
          <cell r="C1054">
            <v>145.27364940238999</v>
          </cell>
          <cell r="D1054">
            <v>6275</v>
          </cell>
          <cell r="E1054">
            <v>17</v>
          </cell>
          <cell r="F1054">
            <v>145.30000000000001</v>
          </cell>
        </row>
        <row r="1055">
          <cell r="A1055">
            <v>36945</v>
          </cell>
          <cell r="B1055">
            <v>145.28</v>
          </cell>
          <cell r="C1055">
            <v>145.28817102137799</v>
          </cell>
          <cell r="D1055">
            <v>2105</v>
          </cell>
          <cell r="E1055">
            <v>14</v>
          </cell>
          <cell r="F1055">
            <v>145.30000000000001</v>
          </cell>
        </row>
        <row r="1056">
          <cell r="A1056">
            <v>36948</v>
          </cell>
          <cell r="B1056">
            <v>145.36000000000001</v>
          </cell>
          <cell r="C1056">
            <v>145.354467005076</v>
          </cell>
          <cell r="D1056">
            <v>3940</v>
          </cell>
          <cell r="E1056">
            <v>18</v>
          </cell>
          <cell r="F1056">
            <v>145.30000000000001</v>
          </cell>
        </row>
        <row r="1057">
          <cell r="A1057">
            <v>36949</v>
          </cell>
          <cell r="B1057">
            <v>145.27000000000001</v>
          </cell>
          <cell r="C1057">
            <v>145.28</v>
          </cell>
          <cell r="D1057">
            <v>15480</v>
          </cell>
          <cell r="E1057">
            <v>14</v>
          </cell>
          <cell r="F1057">
            <v>145.30000000000001</v>
          </cell>
        </row>
        <row r="1058">
          <cell r="A1058">
            <v>36950</v>
          </cell>
          <cell r="B1058">
            <v>145.27000000000001</v>
          </cell>
          <cell r="C1058">
            <v>145.28305882352899</v>
          </cell>
          <cell r="D1058">
            <v>2550</v>
          </cell>
          <cell r="E1058">
            <v>19</v>
          </cell>
          <cell r="F1058">
            <v>145.30000000000001</v>
          </cell>
        </row>
        <row r="1059">
          <cell r="A1059">
            <v>36951</v>
          </cell>
          <cell r="B1059">
            <v>145.35</v>
          </cell>
          <cell r="C1059">
            <v>145.329904191617</v>
          </cell>
          <cell r="D1059">
            <v>4175</v>
          </cell>
          <cell r="E1059">
            <v>16</v>
          </cell>
          <cell r="F1059">
            <v>145.30000000000001</v>
          </cell>
        </row>
        <row r="1060">
          <cell r="A1060">
            <v>36952</v>
          </cell>
          <cell r="B1060">
            <v>145.4</v>
          </cell>
          <cell r="C1060">
            <v>145.37333333333299</v>
          </cell>
          <cell r="D1060">
            <v>3750</v>
          </cell>
          <cell r="E1060">
            <v>18</v>
          </cell>
          <cell r="F1060">
            <v>145.30000000000001</v>
          </cell>
        </row>
        <row r="1061">
          <cell r="A1061">
            <v>36955</v>
          </cell>
          <cell r="B1061">
            <v>145.5</v>
          </cell>
          <cell r="C1061">
            <v>145.472508038585</v>
          </cell>
          <cell r="D1061">
            <v>6220</v>
          </cell>
          <cell r="E1061">
            <v>15</v>
          </cell>
          <cell r="F1061">
            <v>145.35</v>
          </cell>
        </row>
        <row r="1062">
          <cell r="A1062">
            <v>36956</v>
          </cell>
          <cell r="B1062">
            <v>145.51</v>
          </cell>
          <cell r="C1062">
            <v>145.511532104259</v>
          </cell>
          <cell r="D1062">
            <v>7865</v>
          </cell>
          <cell r="E1062">
            <v>20</v>
          </cell>
          <cell r="F1062">
            <v>145.35</v>
          </cell>
        </row>
        <row r="1063">
          <cell r="A1063">
            <v>36957</v>
          </cell>
          <cell r="B1063">
            <v>145.6</v>
          </cell>
          <cell r="C1063">
            <v>145.601398104265</v>
          </cell>
          <cell r="D1063">
            <v>6330</v>
          </cell>
          <cell r="E1063">
            <v>19</v>
          </cell>
          <cell r="F1063">
            <v>145.35</v>
          </cell>
        </row>
        <row r="1064">
          <cell r="A1064">
            <v>36961</v>
          </cell>
          <cell r="B1064">
            <v>145.53</v>
          </cell>
          <cell r="C1064">
            <v>145.53736111111101</v>
          </cell>
          <cell r="D1064">
            <v>2160</v>
          </cell>
          <cell r="E1064">
            <v>15</v>
          </cell>
          <cell r="F1064">
            <v>145.35</v>
          </cell>
        </row>
        <row r="1065">
          <cell r="A1065">
            <v>36962</v>
          </cell>
          <cell r="B1065">
            <v>145.56</v>
          </cell>
          <cell r="C1065">
            <v>145.565276292335</v>
          </cell>
          <cell r="D1065">
            <v>2805</v>
          </cell>
          <cell r="E1065">
            <v>19</v>
          </cell>
          <cell r="F1065">
            <v>145.44999999999999</v>
          </cell>
        </row>
        <row r="1066">
          <cell r="A1066">
            <v>36963</v>
          </cell>
          <cell r="B1066">
            <v>145.55000000000001</v>
          </cell>
          <cell r="C1066">
            <v>145.536061046512</v>
          </cell>
          <cell r="D1066">
            <v>3440</v>
          </cell>
          <cell r="E1066">
            <v>19</v>
          </cell>
          <cell r="F1066">
            <v>145.44999999999999</v>
          </cell>
        </row>
        <row r="1067">
          <cell r="A1067">
            <v>36964</v>
          </cell>
          <cell r="B1067">
            <v>145.47999999999999</v>
          </cell>
          <cell r="C1067">
            <v>145.481325757576</v>
          </cell>
          <cell r="D1067">
            <v>7920</v>
          </cell>
          <cell r="E1067">
            <v>18</v>
          </cell>
          <cell r="F1067">
            <v>145.44999999999999</v>
          </cell>
        </row>
        <row r="1068">
          <cell r="A1068">
            <v>36965</v>
          </cell>
          <cell r="B1068">
            <v>145.59</v>
          </cell>
          <cell r="C1068">
            <v>145.55723437500001</v>
          </cell>
          <cell r="D1068">
            <v>6400</v>
          </cell>
          <cell r="E1068">
            <v>18</v>
          </cell>
          <cell r="F1068">
            <v>145.44999999999999</v>
          </cell>
        </row>
        <row r="1069">
          <cell r="A1069">
            <v>36966</v>
          </cell>
          <cell r="B1069">
            <v>145.51</v>
          </cell>
          <cell r="C1069">
            <v>145.51830489192301</v>
          </cell>
          <cell r="D1069">
            <v>4395</v>
          </cell>
          <cell r="E1069">
            <v>17</v>
          </cell>
          <cell r="F1069">
            <v>145.44999999999999</v>
          </cell>
        </row>
        <row r="1070">
          <cell r="A1070">
            <v>36969</v>
          </cell>
          <cell r="B1070">
            <v>145.51</v>
          </cell>
          <cell r="C1070">
            <v>145.51679405520201</v>
          </cell>
          <cell r="D1070">
            <v>2355</v>
          </cell>
          <cell r="E1070">
            <v>14</v>
          </cell>
          <cell r="F1070">
            <v>145.44999999999999</v>
          </cell>
        </row>
        <row r="1071">
          <cell r="A1071">
            <v>36970</v>
          </cell>
          <cell r="B1071">
            <v>145.6</v>
          </cell>
          <cell r="C1071">
            <v>145.59181818181801</v>
          </cell>
          <cell r="D1071">
            <v>3080</v>
          </cell>
          <cell r="E1071">
            <v>15</v>
          </cell>
          <cell r="F1071">
            <v>145.44999999999999</v>
          </cell>
        </row>
        <row r="1072">
          <cell r="A1072">
            <v>36971</v>
          </cell>
          <cell r="B1072">
            <v>145.54</v>
          </cell>
          <cell r="C1072">
            <v>145.535766871166</v>
          </cell>
          <cell r="D1072">
            <v>3260</v>
          </cell>
          <cell r="E1072">
            <v>17</v>
          </cell>
          <cell r="F1072">
            <v>145.44999999999999</v>
          </cell>
        </row>
        <row r="1073">
          <cell r="A1073">
            <v>36976</v>
          </cell>
          <cell r="B1073">
            <v>145.46</v>
          </cell>
          <cell r="C1073">
            <v>145.44787819253401</v>
          </cell>
          <cell r="D1073">
            <v>10180</v>
          </cell>
          <cell r="E1073">
            <v>19</v>
          </cell>
          <cell r="F1073">
            <v>145.44999999999999</v>
          </cell>
        </row>
        <row r="1074">
          <cell r="A1074">
            <v>36977</v>
          </cell>
          <cell r="B1074">
            <v>145.47999999999999</v>
          </cell>
          <cell r="C1074">
            <v>145.48750778816199</v>
          </cell>
          <cell r="D1074">
            <v>4815</v>
          </cell>
          <cell r="E1074">
            <v>21</v>
          </cell>
          <cell r="F1074">
            <v>145.44999999999999</v>
          </cell>
        </row>
        <row r="1075">
          <cell r="A1075">
            <v>36978</v>
          </cell>
          <cell r="B1075">
            <v>145.44999999999999</v>
          </cell>
          <cell r="C1075">
            <v>145.44172774869099</v>
          </cell>
          <cell r="D1075">
            <v>16235</v>
          </cell>
          <cell r="E1075">
            <v>18</v>
          </cell>
          <cell r="F1075">
            <v>145.44999999999999</v>
          </cell>
        </row>
        <row r="1076">
          <cell r="A1076">
            <v>36979</v>
          </cell>
          <cell r="B1076">
            <v>145.44</v>
          </cell>
          <cell r="C1076">
            <v>145.43984308992199</v>
          </cell>
          <cell r="D1076">
            <v>8285</v>
          </cell>
          <cell r="E1076">
            <v>18</v>
          </cell>
          <cell r="F1076">
            <v>145.44999999999999</v>
          </cell>
        </row>
        <row r="1077">
          <cell r="A1077">
            <v>36980</v>
          </cell>
          <cell r="B1077">
            <v>145.43</v>
          </cell>
          <cell r="C1077">
            <v>145.42376821651601</v>
          </cell>
          <cell r="D1077">
            <v>14410</v>
          </cell>
          <cell r="E1077">
            <v>20</v>
          </cell>
          <cell r="F1077">
            <v>145.44999999999999</v>
          </cell>
        </row>
        <row r="1078">
          <cell r="A1078">
            <v>36983</v>
          </cell>
          <cell r="B1078">
            <v>145.4</v>
          </cell>
          <cell r="C1078">
            <v>145.4</v>
          </cell>
          <cell r="D1078">
            <v>12145</v>
          </cell>
          <cell r="E1078">
            <v>16</v>
          </cell>
          <cell r="F1078">
            <v>145.4</v>
          </cell>
        </row>
        <row r="1079">
          <cell r="A1079">
            <v>36984</v>
          </cell>
          <cell r="B1079">
            <v>145.44</v>
          </cell>
          <cell r="C1079">
            <v>145.4406875</v>
          </cell>
          <cell r="D1079">
            <v>1600</v>
          </cell>
          <cell r="E1079">
            <v>16</v>
          </cell>
          <cell r="F1079">
            <v>145.4</v>
          </cell>
        </row>
        <row r="1080">
          <cell r="A1080">
            <v>36985</v>
          </cell>
          <cell r="B1080">
            <v>145.61000000000001</v>
          </cell>
          <cell r="C1080">
            <v>145.59386909693501</v>
          </cell>
          <cell r="D1080">
            <v>6035</v>
          </cell>
          <cell r="E1080">
            <v>14</v>
          </cell>
          <cell r="F1080">
            <v>145.4</v>
          </cell>
        </row>
        <row r="1081">
          <cell r="A1081">
            <v>36986</v>
          </cell>
          <cell r="B1081">
            <v>145.61000000000001</v>
          </cell>
          <cell r="C1081">
            <v>145.614410828025</v>
          </cell>
          <cell r="D1081">
            <v>6280</v>
          </cell>
          <cell r="E1081">
            <v>16</v>
          </cell>
          <cell r="F1081">
            <v>145.4</v>
          </cell>
        </row>
        <row r="1082">
          <cell r="A1082">
            <v>36987</v>
          </cell>
          <cell r="B1082">
            <v>145.72</v>
          </cell>
          <cell r="C1082">
            <v>145.696285046729</v>
          </cell>
          <cell r="D1082">
            <v>2140</v>
          </cell>
          <cell r="E1082">
            <v>19</v>
          </cell>
          <cell r="F1082">
            <v>145.4</v>
          </cell>
        </row>
        <row r="1083">
          <cell r="A1083">
            <v>36990</v>
          </cell>
          <cell r="B1083">
            <v>145.69999999999999</v>
          </cell>
          <cell r="C1083">
            <v>145.69071428571399</v>
          </cell>
          <cell r="D1083">
            <v>1820</v>
          </cell>
          <cell r="E1083">
            <v>15</v>
          </cell>
          <cell r="F1083">
            <v>145.55000000000001</v>
          </cell>
        </row>
        <row r="1084">
          <cell r="A1084">
            <v>36991</v>
          </cell>
          <cell r="B1084">
            <v>145.55000000000001</v>
          </cell>
          <cell r="C1084">
            <v>145.55888609188199</v>
          </cell>
          <cell r="D1084">
            <v>7945</v>
          </cell>
          <cell r="E1084">
            <v>17</v>
          </cell>
          <cell r="F1084">
            <v>145.55000000000001</v>
          </cell>
        </row>
        <row r="1085">
          <cell r="A1085">
            <v>36992</v>
          </cell>
          <cell r="B1085">
            <v>145.54</v>
          </cell>
          <cell r="C1085">
            <v>145.54088295687899</v>
          </cell>
          <cell r="D1085">
            <v>4870</v>
          </cell>
          <cell r="E1085">
            <v>16</v>
          </cell>
          <cell r="F1085">
            <v>145.55000000000001</v>
          </cell>
        </row>
        <row r="1086">
          <cell r="A1086">
            <v>36993</v>
          </cell>
          <cell r="B1086">
            <v>145.52000000000001</v>
          </cell>
          <cell r="C1086">
            <v>145.51106435643601</v>
          </cell>
          <cell r="D1086">
            <v>2020</v>
          </cell>
          <cell r="E1086">
            <v>16</v>
          </cell>
          <cell r="F1086">
            <v>145.55000000000001</v>
          </cell>
        </row>
        <row r="1087">
          <cell r="A1087">
            <v>36994</v>
          </cell>
          <cell r="B1087">
            <v>145.47999999999999</v>
          </cell>
          <cell r="C1087">
            <v>145.491913900415</v>
          </cell>
          <cell r="D1087">
            <v>9640</v>
          </cell>
          <cell r="E1087">
            <v>31</v>
          </cell>
          <cell r="F1087">
            <v>145.55000000000001</v>
          </cell>
        </row>
        <row r="1088">
          <cell r="A1088">
            <v>36997</v>
          </cell>
          <cell r="B1088">
            <v>145.53</v>
          </cell>
          <cell r="C1088">
            <v>145.5376</v>
          </cell>
          <cell r="D1088">
            <v>1875</v>
          </cell>
          <cell r="E1088">
            <v>14</v>
          </cell>
          <cell r="F1088">
            <v>145.55000000000001</v>
          </cell>
        </row>
        <row r="1089">
          <cell r="A1089">
            <v>36998</v>
          </cell>
          <cell r="B1089">
            <v>145.53</v>
          </cell>
          <cell r="C1089">
            <v>145.53216159496299</v>
          </cell>
          <cell r="D1089">
            <v>4765</v>
          </cell>
          <cell r="E1089">
            <v>16</v>
          </cell>
          <cell r="F1089">
            <v>145.55000000000001</v>
          </cell>
        </row>
        <row r="1090">
          <cell r="A1090">
            <v>36999</v>
          </cell>
          <cell r="B1090">
            <v>145.52000000000001</v>
          </cell>
          <cell r="C1090">
            <v>145.517371565113</v>
          </cell>
          <cell r="D1090">
            <v>4185</v>
          </cell>
          <cell r="E1090">
            <v>15</v>
          </cell>
          <cell r="F1090">
            <v>145.55000000000001</v>
          </cell>
        </row>
        <row r="1091">
          <cell r="A1091">
            <v>37000</v>
          </cell>
          <cell r="B1091">
            <v>145.5</v>
          </cell>
          <cell r="C1091">
            <v>145.49999032881999</v>
          </cell>
          <cell r="D1091">
            <v>5170</v>
          </cell>
          <cell r="E1091">
            <v>14</v>
          </cell>
          <cell r="F1091">
            <v>145.55000000000001</v>
          </cell>
        </row>
        <row r="1092">
          <cell r="A1092">
            <v>37001</v>
          </cell>
          <cell r="B1092">
            <v>145.52000000000001</v>
          </cell>
          <cell r="C1092">
            <v>145.522210526316</v>
          </cell>
          <cell r="D1092">
            <v>3325</v>
          </cell>
          <cell r="E1092">
            <v>20</v>
          </cell>
          <cell r="F1092">
            <v>145.55000000000001</v>
          </cell>
        </row>
        <row r="1093">
          <cell r="A1093">
            <v>37004</v>
          </cell>
          <cell r="B1093">
            <v>145.5</v>
          </cell>
          <cell r="C1093">
            <v>145.495651230101</v>
          </cell>
          <cell r="D1093">
            <v>6910</v>
          </cell>
          <cell r="E1093">
            <v>18</v>
          </cell>
          <cell r="F1093">
            <v>145.55000000000001</v>
          </cell>
        </row>
        <row r="1094">
          <cell r="A1094">
            <v>37005</v>
          </cell>
          <cell r="B1094">
            <v>145.49</v>
          </cell>
          <cell r="C1094">
            <v>145.49457392571</v>
          </cell>
          <cell r="D1094">
            <v>6865</v>
          </cell>
          <cell r="E1094">
            <v>17</v>
          </cell>
          <cell r="F1094">
            <v>145.55000000000001</v>
          </cell>
        </row>
        <row r="1095">
          <cell r="A1095">
            <v>37006</v>
          </cell>
          <cell r="B1095">
            <v>145.56</v>
          </cell>
          <cell r="C1095">
            <v>145.55280701754401</v>
          </cell>
          <cell r="D1095">
            <v>1710</v>
          </cell>
          <cell r="E1095">
            <v>17</v>
          </cell>
          <cell r="F1095">
            <v>145.55000000000001</v>
          </cell>
        </row>
        <row r="1096">
          <cell r="A1096">
            <v>37007</v>
          </cell>
          <cell r="B1096">
            <v>145.66999999999999</v>
          </cell>
          <cell r="C1096">
            <v>145.63713636363599</v>
          </cell>
          <cell r="D1096">
            <v>2200</v>
          </cell>
          <cell r="E1096">
            <v>19</v>
          </cell>
          <cell r="F1096">
            <v>145.55000000000001</v>
          </cell>
        </row>
        <row r="1097">
          <cell r="A1097">
            <v>37008</v>
          </cell>
          <cell r="B1097">
            <v>145.78</v>
          </cell>
          <cell r="C1097">
            <v>145.78008968609899</v>
          </cell>
          <cell r="D1097">
            <v>4460</v>
          </cell>
          <cell r="E1097">
            <v>15</v>
          </cell>
          <cell r="F1097">
            <v>145.55000000000001</v>
          </cell>
        </row>
        <row r="1098">
          <cell r="A1098">
            <v>37009</v>
          </cell>
          <cell r="B1098">
            <v>145.77000000000001</v>
          </cell>
          <cell r="C1098">
            <v>145.77073770491799</v>
          </cell>
          <cell r="D1098">
            <v>1220</v>
          </cell>
          <cell r="E1098">
            <v>13</v>
          </cell>
          <cell r="F1098">
            <v>145.55000000000001</v>
          </cell>
        </row>
        <row r="1099">
          <cell r="A1099">
            <v>37013</v>
          </cell>
          <cell r="B1099">
            <v>145.86000000000001</v>
          </cell>
          <cell r="C1099">
            <v>145.85762262262301</v>
          </cell>
          <cell r="D1099">
            <v>19980</v>
          </cell>
          <cell r="E1099">
            <v>15</v>
          </cell>
          <cell r="F1099">
            <v>145.65</v>
          </cell>
        </row>
        <row r="1100">
          <cell r="A1100">
            <v>37014</v>
          </cell>
          <cell r="B1100">
            <v>145.94999999999999</v>
          </cell>
          <cell r="C1100">
            <v>145.938080808081</v>
          </cell>
          <cell r="D1100">
            <v>1485</v>
          </cell>
          <cell r="E1100">
            <v>17</v>
          </cell>
          <cell r="F1100">
            <v>145.65</v>
          </cell>
        </row>
        <row r="1101">
          <cell r="A1101">
            <v>37015</v>
          </cell>
          <cell r="B1101">
            <v>146.06</v>
          </cell>
          <cell r="C1101">
            <v>146.05993359375</v>
          </cell>
          <cell r="D1101">
            <v>12800</v>
          </cell>
          <cell r="E1101">
            <v>19</v>
          </cell>
          <cell r="F1101">
            <v>145.65</v>
          </cell>
        </row>
        <row r="1102">
          <cell r="A1102">
            <v>37018</v>
          </cell>
          <cell r="B1102">
            <v>146.15</v>
          </cell>
          <cell r="C1102">
            <v>146.14651480637801</v>
          </cell>
          <cell r="D1102">
            <v>6585</v>
          </cell>
          <cell r="E1102">
            <v>18</v>
          </cell>
          <cell r="F1102">
            <v>145.80000000000001</v>
          </cell>
        </row>
        <row r="1103">
          <cell r="A1103">
            <v>37019</v>
          </cell>
          <cell r="B1103">
            <v>146.25</v>
          </cell>
          <cell r="C1103">
            <v>146.249657092614</v>
          </cell>
          <cell r="D1103">
            <v>17060</v>
          </cell>
          <cell r="E1103">
            <v>16</v>
          </cell>
          <cell r="F1103">
            <v>145.80000000000001</v>
          </cell>
        </row>
        <row r="1104">
          <cell r="A1104">
            <v>37021</v>
          </cell>
          <cell r="B1104">
            <v>146.24</v>
          </cell>
          <cell r="C1104">
            <v>146.21092261904801</v>
          </cell>
          <cell r="D1104">
            <v>1680</v>
          </cell>
          <cell r="E1104">
            <v>16</v>
          </cell>
          <cell r="F1104">
            <v>145.80000000000001</v>
          </cell>
        </row>
        <row r="1105">
          <cell r="A1105">
            <v>37022</v>
          </cell>
          <cell r="B1105">
            <v>146.33000000000001</v>
          </cell>
          <cell r="C1105">
            <v>146.31941176470599</v>
          </cell>
          <cell r="D1105">
            <v>1530</v>
          </cell>
          <cell r="E1105">
            <v>15</v>
          </cell>
          <cell r="F1105">
            <v>145.80000000000001</v>
          </cell>
        </row>
        <row r="1106">
          <cell r="A1106">
            <v>37025</v>
          </cell>
          <cell r="B1106">
            <v>146.4</v>
          </cell>
          <cell r="C1106">
            <v>146.39929166666701</v>
          </cell>
          <cell r="D1106">
            <v>7200</v>
          </cell>
          <cell r="E1106">
            <v>17</v>
          </cell>
          <cell r="F1106">
            <v>146</v>
          </cell>
        </row>
        <row r="1107">
          <cell r="A1107">
            <v>37026</v>
          </cell>
          <cell r="B1107">
            <v>146.22999999999999</v>
          </cell>
          <cell r="C1107">
            <v>146.22952727272701</v>
          </cell>
          <cell r="D1107">
            <v>1375</v>
          </cell>
          <cell r="E1107">
            <v>15</v>
          </cell>
          <cell r="F1107">
            <v>146</v>
          </cell>
        </row>
        <row r="1108">
          <cell r="A1108">
            <v>37027</v>
          </cell>
          <cell r="B1108">
            <v>146.13</v>
          </cell>
          <cell r="C1108">
            <v>146.115719769674</v>
          </cell>
          <cell r="D1108">
            <v>13025</v>
          </cell>
          <cell r="E1108">
            <v>14</v>
          </cell>
          <cell r="F1108">
            <v>146</v>
          </cell>
        </row>
        <row r="1109">
          <cell r="A1109">
            <v>37028</v>
          </cell>
          <cell r="B1109">
            <v>146.11000000000001</v>
          </cell>
          <cell r="C1109">
            <v>146.12565295169901</v>
          </cell>
          <cell r="D1109">
            <v>5590</v>
          </cell>
          <cell r="E1109">
            <v>14</v>
          </cell>
          <cell r="F1109">
            <v>146</v>
          </cell>
        </row>
        <row r="1110">
          <cell r="A1110">
            <v>37029</v>
          </cell>
          <cell r="B1110">
            <v>146.12</v>
          </cell>
          <cell r="C1110">
            <v>146.141799307958</v>
          </cell>
          <cell r="D1110">
            <v>2890</v>
          </cell>
          <cell r="E1110">
            <v>15</v>
          </cell>
          <cell r="F1110">
            <v>146</v>
          </cell>
        </row>
        <row r="1111">
          <cell r="A1111">
            <v>37032</v>
          </cell>
          <cell r="B1111">
            <v>146.11000000000001</v>
          </cell>
          <cell r="C1111">
            <v>146.10770515970501</v>
          </cell>
          <cell r="D1111">
            <v>10175</v>
          </cell>
          <cell r="E1111">
            <v>15</v>
          </cell>
          <cell r="F1111">
            <v>146.1</v>
          </cell>
        </row>
        <row r="1112">
          <cell r="A1112">
            <v>37033</v>
          </cell>
          <cell r="B1112">
            <v>146.1</v>
          </cell>
          <cell r="C1112">
            <v>146.09662536142099</v>
          </cell>
          <cell r="D1112">
            <v>12105</v>
          </cell>
          <cell r="E1112">
            <v>18</v>
          </cell>
          <cell r="F1112">
            <v>146.1</v>
          </cell>
        </row>
        <row r="1113">
          <cell r="A1113">
            <v>37034</v>
          </cell>
          <cell r="B1113">
            <v>146.15</v>
          </cell>
          <cell r="C1113">
            <v>146.14655172413799</v>
          </cell>
          <cell r="D1113">
            <v>2900</v>
          </cell>
          <cell r="E1113">
            <v>18</v>
          </cell>
          <cell r="F1113">
            <v>146.1</v>
          </cell>
        </row>
        <row r="1114">
          <cell r="A1114">
            <v>37035</v>
          </cell>
          <cell r="B1114">
            <v>146.11000000000001</v>
          </cell>
          <cell r="C1114">
            <v>146.11000000000001</v>
          </cell>
          <cell r="D1114">
            <v>3215</v>
          </cell>
          <cell r="E1114">
            <v>17</v>
          </cell>
          <cell r="F1114">
            <v>146.1</v>
          </cell>
        </row>
        <row r="1115">
          <cell r="A1115">
            <v>37036</v>
          </cell>
          <cell r="B1115">
            <v>146.11000000000001</v>
          </cell>
          <cell r="C1115">
            <v>146.10692307692301</v>
          </cell>
          <cell r="D1115">
            <v>1300</v>
          </cell>
          <cell r="E1115">
            <v>15</v>
          </cell>
          <cell r="F1115">
            <v>146.1</v>
          </cell>
        </row>
        <row r="1116">
          <cell r="A1116">
            <v>37039</v>
          </cell>
          <cell r="B1116">
            <v>146.15</v>
          </cell>
          <cell r="C1116">
            <v>146.13800000000001</v>
          </cell>
          <cell r="D1116">
            <v>250</v>
          </cell>
          <cell r="E1116">
            <v>11</v>
          </cell>
          <cell r="F1116">
            <v>146.1</v>
          </cell>
        </row>
        <row r="1117">
          <cell r="A1117">
            <v>37040</v>
          </cell>
          <cell r="B1117">
            <v>146.16</v>
          </cell>
          <cell r="C1117">
            <v>146.16533498759301</v>
          </cell>
          <cell r="D1117">
            <v>4030</v>
          </cell>
          <cell r="E1117">
            <v>29</v>
          </cell>
          <cell r="F1117">
            <v>146.1</v>
          </cell>
        </row>
        <row r="1118">
          <cell r="A1118">
            <v>37041</v>
          </cell>
          <cell r="B1118">
            <v>146.35</v>
          </cell>
          <cell r="C1118">
            <v>146.30767567567599</v>
          </cell>
          <cell r="D1118">
            <v>1850</v>
          </cell>
          <cell r="E1118">
            <v>17</v>
          </cell>
          <cell r="F1118">
            <v>146.1</v>
          </cell>
        </row>
        <row r="1119">
          <cell r="A1119">
            <v>37042</v>
          </cell>
          <cell r="B1119">
            <v>146.47</v>
          </cell>
          <cell r="C1119">
            <v>146.46918074324299</v>
          </cell>
          <cell r="D1119">
            <v>5920</v>
          </cell>
          <cell r="E1119">
            <v>20</v>
          </cell>
          <cell r="F1119">
            <v>146.1</v>
          </cell>
        </row>
        <row r="1120">
          <cell r="A1120">
            <v>37043</v>
          </cell>
          <cell r="B1120">
            <v>146.56</v>
          </cell>
          <cell r="C1120">
            <v>146.52987573099401</v>
          </cell>
          <cell r="D1120">
            <v>6840</v>
          </cell>
          <cell r="E1120">
            <v>17</v>
          </cell>
          <cell r="F1120">
            <v>146.1</v>
          </cell>
        </row>
        <row r="1121">
          <cell r="A1121">
            <v>37046</v>
          </cell>
          <cell r="B1121">
            <v>146.63999999999999</v>
          </cell>
          <cell r="C1121">
            <v>146.62929347826099</v>
          </cell>
          <cell r="D1121">
            <v>1840</v>
          </cell>
          <cell r="E1121">
            <v>14</v>
          </cell>
          <cell r="F1121">
            <v>146.30000000000001</v>
          </cell>
        </row>
        <row r="1122">
          <cell r="A1122">
            <v>37047</v>
          </cell>
          <cell r="B1122">
            <v>146.77000000000001</v>
          </cell>
          <cell r="C1122">
            <v>146.76852631578899</v>
          </cell>
          <cell r="D1122">
            <v>9500</v>
          </cell>
          <cell r="E1122">
            <v>20</v>
          </cell>
          <cell r="F1122">
            <v>146.30000000000001</v>
          </cell>
        </row>
        <row r="1123">
          <cell r="A1123">
            <v>37048</v>
          </cell>
          <cell r="B1123">
            <v>146.87</v>
          </cell>
          <cell r="C1123">
            <v>146.86976198809899</v>
          </cell>
          <cell r="D1123">
            <v>14285</v>
          </cell>
          <cell r="E1123">
            <v>17</v>
          </cell>
          <cell r="F1123">
            <v>146.30000000000001</v>
          </cell>
        </row>
        <row r="1124">
          <cell r="A1124">
            <v>37049</v>
          </cell>
          <cell r="B1124">
            <v>146.66</v>
          </cell>
          <cell r="C1124">
            <v>146.690302571861</v>
          </cell>
          <cell r="D1124">
            <v>3305</v>
          </cell>
          <cell r="E1124">
            <v>14</v>
          </cell>
          <cell r="F1124">
            <v>146.30000000000001</v>
          </cell>
        </row>
        <row r="1125">
          <cell r="A1125">
            <v>37050</v>
          </cell>
          <cell r="B1125">
            <v>146.41999999999999</v>
          </cell>
          <cell r="C1125">
            <v>146.496658624849</v>
          </cell>
          <cell r="D1125">
            <v>8290</v>
          </cell>
          <cell r="E1125">
            <v>17</v>
          </cell>
          <cell r="F1125">
            <v>146.30000000000001</v>
          </cell>
        </row>
        <row r="1126">
          <cell r="A1126">
            <v>37053</v>
          </cell>
          <cell r="B1126">
            <v>146.44</v>
          </cell>
          <cell r="C1126">
            <v>146.43304081632701</v>
          </cell>
          <cell r="D1126">
            <v>4900</v>
          </cell>
          <cell r="E1126">
            <v>16</v>
          </cell>
          <cell r="F1126">
            <v>146.4</v>
          </cell>
        </row>
        <row r="1127">
          <cell r="A1127">
            <v>37054</v>
          </cell>
          <cell r="B1127">
            <v>146.41999999999999</v>
          </cell>
          <cell r="C1127">
            <v>146.420039196472</v>
          </cell>
          <cell r="D1127">
            <v>10205</v>
          </cell>
          <cell r="E1127">
            <v>18</v>
          </cell>
          <cell r="F1127">
            <v>146.4</v>
          </cell>
        </row>
        <row r="1128">
          <cell r="A1128">
            <v>37055</v>
          </cell>
          <cell r="B1128">
            <v>146.43</v>
          </cell>
          <cell r="C1128">
            <v>146.424259789876</v>
          </cell>
          <cell r="D1128">
            <v>5235</v>
          </cell>
          <cell r="E1128">
            <v>18</v>
          </cell>
          <cell r="F1128">
            <v>146.4</v>
          </cell>
        </row>
        <row r="1129">
          <cell r="A1129">
            <v>37056</v>
          </cell>
          <cell r="B1129">
            <v>146.43</v>
          </cell>
          <cell r="C1129">
            <v>146.435600292826</v>
          </cell>
          <cell r="D1129">
            <v>6830</v>
          </cell>
          <cell r="E1129">
            <v>20</v>
          </cell>
          <cell r="F1129">
            <v>146.4</v>
          </cell>
        </row>
        <row r="1130">
          <cell r="A1130">
            <v>37057</v>
          </cell>
          <cell r="B1130">
            <v>146.53</v>
          </cell>
          <cell r="C1130">
            <v>146.523708029197</v>
          </cell>
          <cell r="D1130">
            <v>3425</v>
          </cell>
          <cell r="E1130">
            <v>16</v>
          </cell>
          <cell r="F1130">
            <v>146.4</v>
          </cell>
        </row>
        <row r="1131">
          <cell r="A1131">
            <v>37060</v>
          </cell>
          <cell r="B1131">
            <v>146.57</v>
          </cell>
          <cell r="C1131">
            <v>146.56326530612199</v>
          </cell>
          <cell r="D1131">
            <v>2450</v>
          </cell>
          <cell r="E1131">
            <v>15</v>
          </cell>
          <cell r="F1131">
            <v>146.44999999999999</v>
          </cell>
        </row>
        <row r="1132">
          <cell r="A1132">
            <v>37061</v>
          </cell>
          <cell r="B1132">
            <v>146.44999999999999</v>
          </cell>
          <cell r="C1132">
            <v>146.45802913453301</v>
          </cell>
          <cell r="D1132">
            <v>5835</v>
          </cell>
          <cell r="E1132">
            <v>17</v>
          </cell>
          <cell r="F1132">
            <v>146.44999999999999</v>
          </cell>
        </row>
        <row r="1133">
          <cell r="A1133">
            <v>37062</v>
          </cell>
          <cell r="B1133">
            <v>146.47</v>
          </cell>
          <cell r="C1133">
            <v>146.46345029239799</v>
          </cell>
          <cell r="D1133">
            <v>1710</v>
          </cell>
          <cell r="E1133">
            <v>15</v>
          </cell>
          <cell r="F1133">
            <v>146.44999999999999</v>
          </cell>
        </row>
        <row r="1134">
          <cell r="A1134">
            <v>37063</v>
          </cell>
          <cell r="B1134">
            <v>146.59</v>
          </cell>
          <cell r="C1134">
            <v>146.57183856502201</v>
          </cell>
          <cell r="D1134">
            <v>3345</v>
          </cell>
          <cell r="E1134">
            <v>18</v>
          </cell>
          <cell r="F1134">
            <v>146.44999999999999</v>
          </cell>
        </row>
        <row r="1135">
          <cell r="A1135">
            <v>37064</v>
          </cell>
          <cell r="B1135">
            <v>146.47999999999999</v>
          </cell>
          <cell r="C1135">
            <v>146.48001468428799</v>
          </cell>
          <cell r="D1135">
            <v>3405</v>
          </cell>
          <cell r="E1135">
            <v>16</v>
          </cell>
          <cell r="F1135">
            <v>146.44999999999999</v>
          </cell>
        </row>
        <row r="1136">
          <cell r="A1136">
            <v>37067</v>
          </cell>
          <cell r="B1136">
            <v>146.5</v>
          </cell>
          <cell r="C1136">
            <v>146.517816683831</v>
          </cell>
          <cell r="D1136">
            <v>4855</v>
          </cell>
          <cell r="E1136">
            <v>18</v>
          </cell>
          <cell r="F1136">
            <v>146.5</v>
          </cell>
        </row>
        <row r="1137">
          <cell r="A1137">
            <v>37068</v>
          </cell>
          <cell r="B1137">
            <v>146.66999999999999</v>
          </cell>
          <cell r="C1137">
            <v>146.661888888889</v>
          </cell>
          <cell r="D1137">
            <v>1800</v>
          </cell>
          <cell r="E1137">
            <v>17</v>
          </cell>
          <cell r="F1137">
            <v>146.5</v>
          </cell>
        </row>
        <row r="1138">
          <cell r="A1138">
            <v>37069</v>
          </cell>
          <cell r="B1138">
            <v>146.61000000000001</v>
          </cell>
          <cell r="C1138">
            <v>146.59570016474501</v>
          </cell>
          <cell r="D1138">
            <v>3035</v>
          </cell>
          <cell r="E1138">
            <v>15</v>
          </cell>
          <cell r="F1138">
            <v>146.5</v>
          </cell>
        </row>
        <row r="1139">
          <cell r="A1139">
            <v>37070</v>
          </cell>
          <cell r="B1139">
            <v>146.66</v>
          </cell>
          <cell r="C1139">
            <v>146.65433850702101</v>
          </cell>
          <cell r="D1139">
            <v>6765</v>
          </cell>
          <cell r="E1139">
            <v>21</v>
          </cell>
          <cell r="F1139">
            <v>146.5</v>
          </cell>
        </row>
        <row r="1140">
          <cell r="A1140">
            <v>37071</v>
          </cell>
          <cell r="B1140">
            <v>146.80000000000001</v>
          </cell>
          <cell r="C1140">
            <v>146.79998749999999</v>
          </cell>
          <cell r="D1140">
            <v>4000</v>
          </cell>
          <cell r="E1140">
            <v>17</v>
          </cell>
          <cell r="F1140">
            <v>146.5</v>
          </cell>
        </row>
        <row r="1141">
          <cell r="A1141">
            <v>37074</v>
          </cell>
          <cell r="B1141">
            <v>146.79</v>
          </cell>
          <cell r="C1141">
            <v>146.79474576271201</v>
          </cell>
          <cell r="D1141">
            <v>2950</v>
          </cell>
          <cell r="E1141">
            <v>14</v>
          </cell>
          <cell r="F1141">
            <v>146.6</v>
          </cell>
        </row>
        <row r="1142">
          <cell r="A1142">
            <v>37075</v>
          </cell>
          <cell r="B1142">
            <v>146.83000000000001</v>
          </cell>
          <cell r="C1142">
            <v>146.83750176928501</v>
          </cell>
          <cell r="D1142">
            <v>14130</v>
          </cell>
          <cell r="E1142">
            <v>17</v>
          </cell>
          <cell r="F1142">
            <v>146.6</v>
          </cell>
        </row>
        <row r="1143">
          <cell r="A1143">
            <v>37076</v>
          </cell>
          <cell r="B1143">
            <v>146.81</v>
          </cell>
          <cell r="C1143">
            <v>146.82294642857099</v>
          </cell>
          <cell r="D1143">
            <v>3360</v>
          </cell>
          <cell r="E1143">
            <v>11</v>
          </cell>
          <cell r="F1143">
            <v>146.6</v>
          </cell>
        </row>
        <row r="1144">
          <cell r="A1144">
            <v>37077</v>
          </cell>
          <cell r="B1144">
            <v>146.84</v>
          </cell>
          <cell r="C1144">
            <v>146.838417849899</v>
          </cell>
          <cell r="D1144">
            <v>4930</v>
          </cell>
          <cell r="E1144">
            <v>17</v>
          </cell>
          <cell r="F1144">
            <v>146.6</v>
          </cell>
        </row>
        <row r="1145">
          <cell r="A1145">
            <v>37078</v>
          </cell>
          <cell r="B1145">
            <v>146.74</v>
          </cell>
          <cell r="C1145">
            <v>146.74213788300801</v>
          </cell>
          <cell r="D1145">
            <v>7180</v>
          </cell>
          <cell r="E1145">
            <v>14</v>
          </cell>
          <cell r="F1145">
            <v>146.6</v>
          </cell>
        </row>
        <row r="1146">
          <cell r="A1146">
            <v>37081</v>
          </cell>
          <cell r="B1146">
            <v>146.75</v>
          </cell>
          <cell r="C1146">
            <v>146.72773691042801</v>
          </cell>
          <cell r="D1146">
            <v>11555</v>
          </cell>
          <cell r="E1146">
            <v>12</v>
          </cell>
          <cell r="F1146">
            <v>146.69999999999999</v>
          </cell>
        </row>
        <row r="1147">
          <cell r="A1147">
            <v>37082</v>
          </cell>
          <cell r="B1147">
            <v>146.71</v>
          </cell>
          <cell r="C1147">
            <v>146.71502558853601</v>
          </cell>
          <cell r="D1147">
            <v>14655</v>
          </cell>
          <cell r="E1147">
            <v>14</v>
          </cell>
          <cell r="F1147">
            <v>146.69999999999999</v>
          </cell>
        </row>
        <row r="1148">
          <cell r="A1148">
            <v>37083</v>
          </cell>
          <cell r="B1148">
            <v>146.72</v>
          </cell>
          <cell r="C1148">
            <v>146.71595561035801</v>
          </cell>
          <cell r="D1148">
            <v>12165</v>
          </cell>
          <cell r="E1148">
            <v>16</v>
          </cell>
          <cell r="F1148">
            <v>146.69999999999999</v>
          </cell>
        </row>
        <row r="1149">
          <cell r="A1149">
            <v>37084</v>
          </cell>
          <cell r="B1149">
            <v>146.74</v>
          </cell>
          <cell r="C1149">
            <v>146.729849056604</v>
          </cell>
          <cell r="D1149">
            <v>1325</v>
          </cell>
          <cell r="E1149">
            <v>12</v>
          </cell>
          <cell r="F1149">
            <v>146.69999999999999</v>
          </cell>
        </row>
        <row r="1150">
          <cell r="A1150">
            <v>37085</v>
          </cell>
          <cell r="B1150">
            <v>146.72999999999999</v>
          </cell>
          <cell r="C1150">
            <v>146.73219977553299</v>
          </cell>
          <cell r="D1150">
            <v>4455</v>
          </cell>
          <cell r="E1150">
            <v>12</v>
          </cell>
          <cell r="F1150">
            <v>146.69999999999999</v>
          </cell>
        </row>
        <row r="1151">
          <cell r="A1151">
            <v>37088</v>
          </cell>
          <cell r="B1151">
            <v>146.72999999999999</v>
          </cell>
          <cell r="C1151">
            <v>146.714666666667</v>
          </cell>
          <cell r="D1151">
            <v>7425</v>
          </cell>
          <cell r="E1151">
            <v>16</v>
          </cell>
          <cell r="F1151">
            <v>146.69999999999999</v>
          </cell>
        </row>
        <row r="1152">
          <cell r="A1152">
            <v>37089</v>
          </cell>
          <cell r="B1152">
            <v>146.71</v>
          </cell>
          <cell r="C1152">
            <v>146.70544067796601</v>
          </cell>
          <cell r="D1152">
            <v>8850</v>
          </cell>
          <cell r="E1152">
            <v>17</v>
          </cell>
          <cell r="F1152">
            <v>146.69999999999999</v>
          </cell>
        </row>
        <row r="1153">
          <cell r="A1153">
            <v>37090</v>
          </cell>
          <cell r="B1153">
            <v>146.72999999999999</v>
          </cell>
          <cell r="C1153">
            <v>146.74319429198701</v>
          </cell>
          <cell r="D1153">
            <v>4555</v>
          </cell>
          <cell r="E1153">
            <v>18</v>
          </cell>
          <cell r="F1153">
            <v>146.69999999999999</v>
          </cell>
        </row>
        <row r="1154">
          <cell r="A1154">
            <v>37091</v>
          </cell>
          <cell r="B1154">
            <v>146.72999999999999</v>
          </cell>
          <cell r="C1154">
            <v>146.71730468749999</v>
          </cell>
          <cell r="D1154">
            <v>5120</v>
          </cell>
          <cell r="E1154">
            <v>14</v>
          </cell>
          <cell r="F1154">
            <v>146.69999999999999</v>
          </cell>
        </row>
        <row r="1155">
          <cell r="A1155">
            <v>37092</v>
          </cell>
          <cell r="B1155">
            <v>146.72</v>
          </cell>
          <cell r="C1155">
            <v>146.72999999999999</v>
          </cell>
          <cell r="D1155">
            <v>8710</v>
          </cell>
          <cell r="E1155">
            <v>13</v>
          </cell>
          <cell r="F1155">
            <v>146.69999999999999</v>
          </cell>
        </row>
        <row r="1156">
          <cell r="A1156">
            <v>37095</v>
          </cell>
          <cell r="B1156">
            <v>146.72999999999999</v>
          </cell>
          <cell r="C1156">
            <v>146.731380368098</v>
          </cell>
          <cell r="D1156">
            <v>3260</v>
          </cell>
          <cell r="E1156">
            <v>17</v>
          </cell>
          <cell r="F1156">
            <v>146.69999999999999</v>
          </cell>
        </row>
        <row r="1157">
          <cell r="A1157">
            <v>37096</v>
          </cell>
          <cell r="B1157">
            <v>146.71</v>
          </cell>
          <cell r="C1157">
            <v>146.71904695652199</v>
          </cell>
          <cell r="D1157">
            <v>14375</v>
          </cell>
          <cell r="E1157">
            <v>17</v>
          </cell>
          <cell r="F1157">
            <v>146.69999999999999</v>
          </cell>
        </row>
        <row r="1158">
          <cell r="A1158">
            <v>37097</v>
          </cell>
          <cell r="B1158">
            <v>146.77000000000001</v>
          </cell>
          <cell r="C1158">
            <v>146.75593434343401</v>
          </cell>
          <cell r="D1158">
            <v>1980</v>
          </cell>
          <cell r="E1158">
            <v>16</v>
          </cell>
          <cell r="F1158">
            <v>146.69999999999999</v>
          </cell>
        </row>
        <row r="1159">
          <cell r="A1159">
            <v>37098</v>
          </cell>
          <cell r="B1159">
            <v>146.91</v>
          </cell>
          <cell r="C1159">
            <v>146.911978021978</v>
          </cell>
          <cell r="D1159">
            <v>2730</v>
          </cell>
          <cell r="E1159">
            <v>16</v>
          </cell>
          <cell r="F1159">
            <v>146.69999999999999</v>
          </cell>
        </row>
        <row r="1160">
          <cell r="A1160">
            <v>37099</v>
          </cell>
          <cell r="B1160">
            <v>146.9</v>
          </cell>
          <cell r="C1160">
            <v>146.897817047817</v>
          </cell>
          <cell r="D1160">
            <v>2405</v>
          </cell>
          <cell r="E1160">
            <v>19</v>
          </cell>
          <cell r="F1160">
            <v>146.69999999999999</v>
          </cell>
        </row>
        <row r="1161">
          <cell r="A1161">
            <v>37102</v>
          </cell>
          <cell r="B1161">
            <v>147.01</v>
          </cell>
          <cell r="C1161">
            <v>147.012970639033</v>
          </cell>
          <cell r="D1161">
            <v>2895</v>
          </cell>
          <cell r="E1161">
            <v>15</v>
          </cell>
          <cell r="F1161">
            <v>146.80000000000001</v>
          </cell>
        </row>
        <row r="1162">
          <cell r="A1162">
            <v>37103</v>
          </cell>
          <cell r="B1162">
            <v>147.08000000000001</v>
          </cell>
          <cell r="C1162">
            <v>147.06822761193999</v>
          </cell>
          <cell r="D1162">
            <v>2680</v>
          </cell>
          <cell r="E1162">
            <v>19</v>
          </cell>
          <cell r="F1162">
            <v>146.80000000000001</v>
          </cell>
        </row>
        <row r="1163">
          <cell r="A1163">
            <v>37104</v>
          </cell>
          <cell r="B1163">
            <v>147.15</v>
          </cell>
          <cell r="C1163">
            <v>147.15377337733801</v>
          </cell>
          <cell r="D1163">
            <v>4545</v>
          </cell>
          <cell r="E1163">
            <v>18</v>
          </cell>
          <cell r="F1163">
            <v>146.80000000000001</v>
          </cell>
        </row>
        <row r="1164">
          <cell r="A1164">
            <v>37105</v>
          </cell>
          <cell r="B1164">
            <v>147.19</v>
          </cell>
          <cell r="C1164">
            <v>147.198999179655</v>
          </cell>
          <cell r="D1164">
            <v>6095</v>
          </cell>
          <cell r="E1164">
            <v>19</v>
          </cell>
          <cell r="F1164">
            <v>146.80000000000001</v>
          </cell>
        </row>
        <row r="1165">
          <cell r="A1165">
            <v>37106</v>
          </cell>
          <cell r="B1165">
            <v>147.16</v>
          </cell>
          <cell r="C1165">
            <v>147.15916916916899</v>
          </cell>
          <cell r="D1165">
            <v>4995</v>
          </cell>
          <cell r="E1165">
            <v>17</v>
          </cell>
          <cell r="F1165">
            <v>146.80000000000001</v>
          </cell>
        </row>
        <row r="1166">
          <cell r="A1166">
            <v>37109</v>
          </cell>
          <cell r="B1166">
            <v>147.32</v>
          </cell>
          <cell r="C1166">
            <v>147.29869421487601</v>
          </cell>
          <cell r="D1166">
            <v>3025</v>
          </cell>
          <cell r="E1166">
            <v>17</v>
          </cell>
          <cell r="F1166">
            <v>147.05000000000001</v>
          </cell>
        </row>
        <row r="1167">
          <cell r="A1167">
            <v>37110</v>
          </cell>
          <cell r="B1167">
            <v>147.19</v>
          </cell>
          <cell r="C1167">
            <v>147.20201133144499</v>
          </cell>
          <cell r="D1167">
            <v>1765</v>
          </cell>
          <cell r="E1167">
            <v>21</v>
          </cell>
          <cell r="F1167">
            <v>147.05000000000001</v>
          </cell>
        </row>
        <row r="1168">
          <cell r="A1168">
            <v>37111</v>
          </cell>
          <cell r="B1168">
            <v>147.16</v>
          </cell>
          <cell r="C1168">
            <v>147.16197301854999</v>
          </cell>
          <cell r="D1168">
            <v>2965</v>
          </cell>
          <cell r="E1168">
            <v>18</v>
          </cell>
          <cell r="F1168">
            <v>147.05000000000001</v>
          </cell>
        </row>
        <row r="1169">
          <cell r="A1169">
            <v>37112</v>
          </cell>
          <cell r="B1169">
            <v>147.09</v>
          </cell>
          <cell r="C1169">
            <v>147.07628787878801</v>
          </cell>
          <cell r="D1169">
            <v>1980</v>
          </cell>
          <cell r="E1169">
            <v>18</v>
          </cell>
          <cell r="F1169">
            <v>147.05000000000001</v>
          </cell>
        </row>
        <row r="1170">
          <cell r="A1170">
            <v>37113</v>
          </cell>
          <cell r="B1170">
            <v>147.19999999999999</v>
          </cell>
          <cell r="C1170">
            <v>147.17307692307699</v>
          </cell>
          <cell r="D1170">
            <v>195</v>
          </cell>
          <cell r="E1170">
            <v>16</v>
          </cell>
          <cell r="F1170">
            <v>147.05000000000001</v>
          </cell>
        </row>
        <row r="1171">
          <cell r="A1171">
            <v>37116</v>
          </cell>
          <cell r="B1171">
            <v>147.18</v>
          </cell>
          <cell r="C1171">
            <v>147.18280701754401</v>
          </cell>
          <cell r="D1171">
            <v>1140</v>
          </cell>
          <cell r="E1171">
            <v>16</v>
          </cell>
          <cell r="F1171">
            <v>147.1</v>
          </cell>
        </row>
        <row r="1172">
          <cell r="A1172">
            <v>37117</v>
          </cell>
          <cell r="B1172">
            <v>147.18</v>
          </cell>
          <cell r="C1172">
            <v>147.162411924119</v>
          </cell>
          <cell r="D1172">
            <v>1845</v>
          </cell>
          <cell r="E1172">
            <v>17</v>
          </cell>
          <cell r="F1172">
            <v>147.1</v>
          </cell>
        </row>
        <row r="1173">
          <cell r="A1173">
            <v>37118</v>
          </cell>
          <cell r="B1173">
            <v>147.19999999999999</v>
          </cell>
          <cell r="C1173">
            <v>147.19968490878901</v>
          </cell>
          <cell r="D1173">
            <v>3015</v>
          </cell>
          <cell r="E1173">
            <v>16</v>
          </cell>
          <cell r="F1173">
            <v>147.1</v>
          </cell>
        </row>
        <row r="1174">
          <cell r="A1174">
            <v>37119</v>
          </cell>
          <cell r="B1174">
            <v>147.16</v>
          </cell>
          <cell r="C1174">
            <v>147.144943037975</v>
          </cell>
          <cell r="D1174">
            <v>15800</v>
          </cell>
          <cell r="E1174">
            <v>16</v>
          </cell>
          <cell r="F1174">
            <v>147.1</v>
          </cell>
        </row>
        <row r="1175">
          <cell r="A1175">
            <v>37120</v>
          </cell>
          <cell r="B1175">
            <v>147.18</v>
          </cell>
          <cell r="C1175">
            <v>147.18391304347799</v>
          </cell>
          <cell r="D1175">
            <v>805</v>
          </cell>
          <cell r="E1175">
            <v>15</v>
          </cell>
          <cell r="F1175">
            <v>147.1</v>
          </cell>
        </row>
        <row r="1176">
          <cell r="A1176">
            <v>37123</v>
          </cell>
          <cell r="B1176">
            <v>147.16</v>
          </cell>
          <cell r="C1176">
            <v>147.17965686274499</v>
          </cell>
          <cell r="D1176">
            <v>1020</v>
          </cell>
          <cell r="E1176">
            <v>17</v>
          </cell>
          <cell r="F1176">
            <v>147.15</v>
          </cell>
        </row>
        <row r="1177">
          <cell r="A1177">
            <v>37124</v>
          </cell>
          <cell r="B1177">
            <v>147.15</v>
          </cell>
          <cell r="C1177">
            <v>147.14855364335401</v>
          </cell>
          <cell r="D1177">
            <v>13655</v>
          </cell>
          <cell r="E1177">
            <v>18</v>
          </cell>
          <cell r="F1177">
            <v>147.15</v>
          </cell>
        </row>
        <row r="1178">
          <cell r="A1178">
            <v>37125</v>
          </cell>
          <cell r="B1178">
            <v>147.15</v>
          </cell>
          <cell r="C1178">
            <v>147.15436936936899</v>
          </cell>
          <cell r="D1178">
            <v>1110</v>
          </cell>
          <cell r="E1178">
            <v>14</v>
          </cell>
          <cell r="F1178">
            <v>147.15</v>
          </cell>
        </row>
        <row r="1179">
          <cell r="A1179">
            <v>37126</v>
          </cell>
          <cell r="B1179">
            <v>147.13999999999999</v>
          </cell>
          <cell r="C1179">
            <v>147.13999999999999</v>
          </cell>
          <cell r="D1179">
            <v>14500</v>
          </cell>
          <cell r="E1179">
            <v>14</v>
          </cell>
          <cell r="F1179">
            <v>147.15</v>
          </cell>
        </row>
        <row r="1180">
          <cell r="A1180">
            <v>37127</v>
          </cell>
          <cell r="B1180">
            <v>147.13999999999999</v>
          </cell>
          <cell r="C1180">
            <v>147.13993190151899</v>
          </cell>
          <cell r="D1180">
            <v>9545</v>
          </cell>
          <cell r="E1180">
            <v>15</v>
          </cell>
          <cell r="F1180">
            <v>147.15</v>
          </cell>
        </row>
        <row r="1181">
          <cell r="A1181">
            <v>37130</v>
          </cell>
          <cell r="B1181">
            <v>147.16</v>
          </cell>
          <cell r="C1181">
            <v>147.150062444246</v>
          </cell>
          <cell r="D1181">
            <v>5605</v>
          </cell>
          <cell r="E1181">
            <v>15</v>
          </cell>
          <cell r="F1181">
            <v>147.15</v>
          </cell>
        </row>
        <row r="1182">
          <cell r="A1182">
            <v>37131</v>
          </cell>
          <cell r="B1182">
            <v>147.27000000000001</v>
          </cell>
          <cell r="C1182">
            <v>147.242164502165</v>
          </cell>
          <cell r="D1182">
            <v>1155</v>
          </cell>
          <cell r="E1182">
            <v>16</v>
          </cell>
          <cell r="F1182">
            <v>147.15</v>
          </cell>
        </row>
        <row r="1183">
          <cell r="A1183">
            <v>37132</v>
          </cell>
          <cell r="B1183">
            <v>147.29</v>
          </cell>
          <cell r="C1183">
            <v>147.29826044225999</v>
          </cell>
          <cell r="D1183">
            <v>10175</v>
          </cell>
          <cell r="E1183">
            <v>18</v>
          </cell>
          <cell r="F1183">
            <v>147.15</v>
          </cell>
        </row>
        <row r="1184">
          <cell r="A1184">
            <v>37136</v>
          </cell>
          <cell r="B1184">
            <v>147.35</v>
          </cell>
          <cell r="C1184">
            <v>147.35</v>
          </cell>
          <cell r="D1184">
            <v>500</v>
          </cell>
          <cell r="E1184">
            <v>6</v>
          </cell>
          <cell r="F1184">
            <v>147.15</v>
          </cell>
        </row>
        <row r="1185">
          <cell r="A1185">
            <v>37137</v>
          </cell>
          <cell r="B1185">
            <v>147.36000000000001</v>
          </cell>
          <cell r="C1185">
            <v>147.358928571429</v>
          </cell>
          <cell r="D1185">
            <v>2800</v>
          </cell>
          <cell r="E1185">
            <v>14</v>
          </cell>
          <cell r="F1185">
            <v>147.25</v>
          </cell>
        </row>
        <row r="1186">
          <cell r="A1186">
            <v>37138</v>
          </cell>
          <cell r="B1186">
            <v>147.53</v>
          </cell>
          <cell r="C1186">
            <v>147.51</v>
          </cell>
          <cell r="D1186">
            <v>8940</v>
          </cell>
          <cell r="E1186">
            <v>20</v>
          </cell>
          <cell r="F1186">
            <v>147.25</v>
          </cell>
        </row>
        <row r="1187">
          <cell r="A1187">
            <v>37139</v>
          </cell>
          <cell r="B1187">
            <v>147.52000000000001</v>
          </cell>
          <cell r="C1187">
            <v>147.494880573248</v>
          </cell>
          <cell r="D1187">
            <v>6280</v>
          </cell>
          <cell r="E1187">
            <v>19</v>
          </cell>
          <cell r="F1187">
            <v>147.25</v>
          </cell>
        </row>
        <row r="1188">
          <cell r="A1188">
            <v>37140</v>
          </cell>
          <cell r="B1188">
            <v>147.75</v>
          </cell>
          <cell r="C1188">
            <v>147.72875402792701</v>
          </cell>
          <cell r="D1188">
            <v>4655</v>
          </cell>
          <cell r="E1188">
            <v>21</v>
          </cell>
          <cell r="F1188">
            <v>147.25</v>
          </cell>
        </row>
        <row r="1189">
          <cell r="A1189">
            <v>37141</v>
          </cell>
          <cell r="B1189">
            <v>147.80000000000001</v>
          </cell>
          <cell r="C1189">
            <v>147.80654320987699</v>
          </cell>
          <cell r="D1189">
            <v>11745</v>
          </cell>
          <cell r="E1189">
            <v>20</v>
          </cell>
          <cell r="F1189">
            <v>147.25</v>
          </cell>
        </row>
        <row r="1190">
          <cell r="A1190">
            <v>37144</v>
          </cell>
          <cell r="B1190">
            <v>147.69</v>
          </cell>
          <cell r="C1190">
            <v>147.674168618267</v>
          </cell>
          <cell r="D1190">
            <v>2135</v>
          </cell>
          <cell r="E1190">
            <v>18</v>
          </cell>
          <cell r="F1190">
            <v>147.5</v>
          </cell>
        </row>
        <row r="1191">
          <cell r="A1191">
            <v>37145</v>
          </cell>
          <cell r="B1191">
            <v>147.71</v>
          </cell>
          <cell r="C1191">
            <v>147.69741348973599</v>
          </cell>
          <cell r="D1191">
            <v>8525</v>
          </cell>
          <cell r="E1191">
            <v>19</v>
          </cell>
          <cell r="F1191">
            <v>147.5</v>
          </cell>
        </row>
        <row r="1192">
          <cell r="A1192">
            <v>37146</v>
          </cell>
          <cell r="B1192">
            <v>147.62</v>
          </cell>
          <cell r="C1192">
            <v>147.56366197183101</v>
          </cell>
          <cell r="D1192">
            <v>355</v>
          </cell>
          <cell r="E1192">
            <v>8</v>
          </cell>
          <cell r="F1192">
            <v>147.5</v>
          </cell>
        </row>
        <row r="1193">
          <cell r="A1193">
            <v>37147</v>
          </cell>
          <cell r="B1193">
            <v>147.78</v>
          </cell>
          <cell r="C1193">
            <v>147.77139013452901</v>
          </cell>
          <cell r="D1193">
            <v>1115</v>
          </cell>
          <cell r="E1193">
            <v>16</v>
          </cell>
          <cell r="F1193">
            <v>147.5</v>
          </cell>
        </row>
        <row r="1194">
          <cell r="A1194">
            <v>37148</v>
          </cell>
          <cell r="B1194">
            <v>147.91</v>
          </cell>
          <cell r="C1194">
            <v>147.904660326087</v>
          </cell>
          <cell r="D1194">
            <v>3680</v>
          </cell>
          <cell r="E1194">
            <v>20</v>
          </cell>
          <cell r="F1194">
            <v>147.5</v>
          </cell>
        </row>
        <row r="1195">
          <cell r="A1195">
            <v>37151</v>
          </cell>
          <cell r="B1195">
            <v>147.97</v>
          </cell>
          <cell r="C1195">
            <v>147.96850931677</v>
          </cell>
          <cell r="D1195">
            <v>805</v>
          </cell>
          <cell r="E1195">
            <v>17</v>
          </cell>
          <cell r="F1195">
            <v>147.69999999999999</v>
          </cell>
        </row>
        <row r="1196">
          <cell r="A1196">
            <v>37152</v>
          </cell>
          <cell r="B1196">
            <v>147.75</v>
          </cell>
          <cell r="C1196">
            <v>147.76506711409399</v>
          </cell>
          <cell r="D1196">
            <v>4470</v>
          </cell>
          <cell r="E1196">
            <v>18</v>
          </cell>
          <cell r="F1196">
            <v>147.69999999999999</v>
          </cell>
        </row>
        <row r="1197">
          <cell r="A1197">
            <v>37153</v>
          </cell>
          <cell r="B1197">
            <v>147.72</v>
          </cell>
          <cell r="C1197">
            <v>147.72676303562201</v>
          </cell>
          <cell r="D1197">
            <v>9685</v>
          </cell>
          <cell r="E1197">
            <v>18</v>
          </cell>
          <cell r="F1197">
            <v>147.69999999999999</v>
          </cell>
        </row>
        <row r="1198">
          <cell r="A1198">
            <v>37154</v>
          </cell>
          <cell r="B1198">
            <v>147.75</v>
          </cell>
          <cell r="C1198">
            <v>147.746068111455</v>
          </cell>
          <cell r="D1198">
            <v>1615</v>
          </cell>
          <cell r="E1198">
            <v>20</v>
          </cell>
          <cell r="F1198">
            <v>147.69999999999999</v>
          </cell>
        </row>
        <row r="1199">
          <cell r="A1199">
            <v>37155</v>
          </cell>
          <cell r="B1199">
            <v>147.72</v>
          </cell>
          <cell r="C1199">
            <v>147.71535714285699</v>
          </cell>
          <cell r="D1199">
            <v>3640</v>
          </cell>
          <cell r="E1199">
            <v>21</v>
          </cell>
          <cell r="F1199">
            <v>147.69999999999999</v>
          </cell>
        </row>
        <row r="1200">
          <cell r="A1200">
            <v>37158</v>
          </cell>
          <cell r="B1200">
            <v>147.69999999999999</v>
          </cell>
          <cell r="C1200">
            <v>147.707673733804</v>
          </cell>
          <cell r="D1200">
            <v>8490</v>
          </cell>
          <cell r="E1200">
            <v>17</v>
          </cell>
          <cell r="F1200">
            <v>147.69999999999999</v>
          </cell>
        </row>
        <row r="1201">
          <cell r="A1201">
            <v>37159</v>
          </cell>
          <cell r="B1201">
            <v>147.71</v>
          </cell>
          <cell r="C1201">
            <v>147.70862877997899</v>
          </cell>
          <cell r="D1201">
            <v>19180</v>
          </cell>
          <cell r="E1201">
            <v>19</v>
          </cell>
          <cell r="F1201">
            <v>147.69999999999999</v>
          </cell>
        </row>
        <row r="1202">
          <cell r="A1202">
            <v>37160</v>
          </cell>
          <cell r="B1202">
            <v>147.69999999999999</v>
          </cell>
          <cell r="C1202">
            <v>147.705184331797</v>
          </cell>
          <cell r="D1202">
            <v>21700</v>
          </cell>
          <cell r="E1202">
            <v>18</v>
          </cell>
          <cell r="F1202">
            <v>147.69999999999999</v>
          </cell>
        </row>
        <row r="1203">
          <cell r="A1203">
            <v>37161</v>
          </cell>
          <cell r="B1203">
            <v>147.71</v>
          </cell>
          <cell r="C1203">
            <v>147.71</v>
          </cell>
          <cell r="D1203">
            <v>1690</v>
          </cell>
          <cell r="E1203">
            <v>16</v>
          </cell>
          <cell r="F1203">
            <v>147.69999999999999</v>
          </cell>
        </row>
        <row r="1204">
          <cell r="A1204">
            <v>37162</v>
          </cell>
          <cell r="B1204">
            <v>147.82</v>
          </cell>
          <cell r="C1204">
            <v>147.80229617304499</v>
          </cell>
          <cell r="D1204">
            <v>6010</v>
          </cell>
          <cell r="E1204">
            <v>16</v>
          </cell>
          <cell r="F1204">
            <v>147.69999999999999</v>
          </cell>
        </row>
        <row r="1205">
          <cell r="A1205">
            <v>37165</v>
          </cell>
          <cell r="B1205">
            <v>147.99</v>
          </cell>
          <cell r="C1205">
            <v>147.97352941176501</v>
          </cell>
          <cell r="D1205">
            <v>5100</v>
          </cell>
          <cell r="E1205">
            <v>16</v>
          </cell>
          <cell r="F1205">
            <v>147.75</v>
          </cell>
        </row>
        <row r="1206">
          <cell r="A1206">
            <v>37166</v>
          </cell>
          <cell r="B1206">
            <v>147.97999999999999</v>
          </cell>
          <cell r="C1206">
            <v>147.97167984189699</v>
          </cell>
          <cell r="D1206">
            <v>10120</v>
          </cell>
          <cell r="E1206">
            <v>20</v>
          </cell>
          <cell r="F1206">
            <v>147.75</v>
          </cell>
        </row>
        <row r="1207">
          <cell r="A1207">
            <v>37167</v>
          </cell>
          <cell r="B1207">
            <v>147.96</v>
          </cell>
          <cell r="C1207">
            <v>147.96105600933501</v>
          </cell>
          <cell r="D1207">
            <v>8570</v>
          </cell>
          <cell r="E1207">
            <v>16</v>
          </cell>
          <cell r="F1207">
            <v>147.75</v>
          </cell>
        </row>
        <row r="1208">
          <cell r="A1208">
            <v>37168</v>
          </cell>
          <cell r="B1208">
            <v>147.96</v>
          </cell>
          <cell r="C1208">
            <v>147.96334381551401</v>
          </cell>
          <cell r="D1208">
            <v>4770</v>
          </cell>
          <cell r="E1208">
            <v>17</v>
          </cell>
          <cell r="F1208">
            <v>147.75</v>
          </cell>
        </row>
        <row r="1209">
          <cell r="A1209">
            <v>37169</v>
          </cell>
          <cell r="B1209">
            <v>148.01</v>
          </cell>
          <cell r="C1209">
            <v>148.01268828451899</v>
          </cell>
          <cell r="D1209">
            <v>4780</v>
          </cell>
          <cell r="E1209">
            <v>17</v>
          </cell>
          <cell r="F1209">
            <v>147.75</v>
          </cell>
        </row>
        <row r="1210">
          <cell r="A1210">
            <v>37172</v>
          </cell>
          <cell r="B1210">
            <v>147.97999999999999</v>
          </cell>
          <cell r="C1210">
            <v>148.006007751938</v>
          </cell>
          <cell r="D1210">
            <v>2580</v>
          </cell>
          <cell r="E1210">
            <v>15</v>
          </cell>
          <cell r="F1210">
            <v>147.9</v>
          </cell>
        </row>
        <row r="1211">
          <cell r="A1211">
            <v>37173</v>
          </cell>
          <cell r="B1211">
            <v>147.94999999999999</v>
          </cell>
          <cell r="C1211">
            <v>147.941272727273</v>
          </cell>
          <cell r="D1211">
            <v>9625</v>
          </cell>
          <cell r="E1211">
            <v>17</v>
          </cell>
          <cell r="F1211">
            <v>147.9</v>
          </cell>
        </row>
        <row r="1212">
          <cell r="A1212">
            <v>37174</v>
          </cell>
          <cell r="B1212">
            <v>147.94999999999999</v>
          </cell>
          <cell r="C1212">
            <v>147.953</v>
          </cell>
          <cell r="D1212">
            <v>6000</v>
          </cell>
          <cell r="E1212">
            <v>16</v>
          </cell>
          <cell r="F1212">
            <v>147.9</v>
          </cell>
        </row>
        <row r="1213">
          <cell r="A1213">
            <v>37175</v>
          </cell>
          <cell r="B1213">
            <v>147.93</v>
          </cell>
          <cell r="C1213">
            <v>147.93</v>
          </cell>
          <cell r="D1213">
            <v>11050</v>
          </cell>
          <cell r="E1213">
            <v>15</v>
          </cell>
          <cell r="F1213">
            <v>147.9</v>
          </cell>
        </row>
        <row r="1214">
          <cell r="A1214">
            <v>37176</v>
          </cell>
          <cell r="B1214">
            <v>148.04</v>
          </cell>
          <cell r="C1214">
            <v>148.02655791190901</v>
          </cell>
          <cell r="D1214">
            <v>3065</v>
          </cell>
          <cell r="E1214">
            <v>15</v>
          </cell>
          <cell r="F1214">
            <v>147.9</v>
          </cell>
        </row>
        <row r="1215">
          <cell r="A1215">
            <v>37179</v>
          </cell>
          <cell r="B1215">
            <v>148.09</v>
          </cell>
          <cell r="C1215">
            <v>148.080579915134</v>
          </cell>
          <cell r="D1215">
            <v>3535</v>
          </cell>
          <cell r="E1215">
            <v>16</v>
          </cell>
          <cell r="F1215">
            <v>148</v>
          </cell>
        </row>
        <row r="1216">
          <cell r="A1216">
            <v>37180</v>
          </cell>
          <cell r="B1216">
            <v>148</v>
          </cell>
          <cell r="C1216">
            <v>147.998966155473</v>
          </cell>
          <cell r="D1216">
            <v>18910</v>
          </cell>
          <cell r="E1216">
            <v>18</v>
          </cell>
          <cell r="F1216">
            <v>148</v>
          </cell>
        </row>
        <row r="1217">
          <cell r="A1217">
            <v>37181</v>
          </cell>
          <cell r="B1217">
            <v>148.01</v>
          </cell>
          <cell r="C1217">
            <v>148.008855345912</v>
          </cell>
          <cell r="D1217">
            <v>3975</v>
          </cell>
          <cell r="E1217">
            <v>15</v>
          </cell>
          <cell r="F1217">
            <v>148</v>
          </cell>
        </row>
        <row r="1218">
          <cell r="A1218">
            <v>37182</v>
          </cell>
          <cell r="B1218">
            <v>148</v>
          </cell>
          <cell r="C1218">
            <v>148.00950331125799</v>
          </cell>
          <cell r="D1218">
            <v>7550</v>
          </cell>
          <cell r="E1218">
            <v>12</v>
          </cell>
          <cell r="F1218">
            <v>148</v>
          </cell>
        </row>
        <row r="1219">
          <cell r="A1219">
            <v>37183</v>
          </cell>
          <cell r="B1219">
            <v>148.05000000000001</v>
          </cell>
          <cell r="C1219">
            <v>148.04447121034099</v>
          </cell>
          <cell r="D1219">
            <v>8510</v>
          </cell>
          <cell r="E1219">
            <v>26</v>
          </cell>
          <cell r="F1219">
            <v>148</v>
          </cell>
        </row>
        <row r="1220">
          <cell r="A1220">
            <v>37186</v>
          </cell>
          <cell r="B1220">
            <v>148.04</v>
          </cell>
          <cell r="C1220">
            <v>148.019230769231</v>
          </cell>
          <cell r="D1220">
            <v>7020</v>
          </cell>
          <cell r="E1220">
            <v>14</v>
          </cell>
          <cell r="F1220">
            <v>148</v>
          </cell>
        </row>
        <row r="1221">
          <cell r="A1221">
            <v>37187</v>
          </cell>
          <cell r="B1221">
            <v>148.05000000000001</v>
          </cell>
          <cell r="C1221">
            <v>148.067282958199</v>
          </cell>
          <cell r="D1221">
            <v>6220</v>
          </cell>
          <cell r="E1221">
            <v>14</v>
          </cell>
          <cell r="F1221">
            <v>148</v>
          </cell>
        </row>
        <row r="1222">
          <cell r="A1222">
            <v>37188</v>
          </cell>
          <cell r="B1222">
            <v>148.07</v>
          </cell>
          <cell r="C1222">
            <v>148.06603954463799</v>
          </cell>
          <cell r="D1222">
            <v>8345</v>
          </cell>
          <cell r="E1222">
            <v>17</v>
          </cell>
          <cell r="F1222">
            <v>148</v>
          </cell>
        </row>
        <row r="1223">
          <cell r="A1223">
            <v>37192</v>
          </cell>
          <cell r="B1223">
            <v>148.12</v>
          </cell>
          <cell r="C1223">
            <v>148.122786885246</v>
          </cell>
          <cell r="D1223">
            <v>3050</v>
          </cell>
          <cell r="E1223">
            <v>14</v>
          </cell>
          <cell r="F1223">
            <v>148</v>
          </cell>
        </row>
        <row r="1224">
          <cell r="A1224">
            <v>37193</v>
          </cell>
          <cell r="B1224">
            <v>148.1</v>
          </cell>
          <cell r="C1224">
            <v>148.107629139073</v>
          </cell>
          <cell r="D1224">
            <v>3775</v>
          </cell>
          <cell r="E1224">
            <v>15</v>
          </cell>
          <cell r="F1224">
            <v>148.1</v>
          </cell>
        </row>
        <row r="1225">
          <cell r="A1225">
            <v>37194</v>
          </cell>
          <cell r="B1225">
            <v>148.1</v>
          </cell>
          <cell r="C1225">
            <v>148.1</v>
          </cell>
          <cell r="D1225">
            <v>28905</v>
          </cell>
          <cell r="E1225">
            <v>18</v>
          </cell>
          <cell r="F1225">
            <v>148.1</v>
          </cell>
        </row>
        <row r="1226">
          <cell r="A1226">
            <v>37195</v>
          </cell>
          <cell r="B1226">
            <v>148.15</v>
          </cell>
          <cell r="C1226">
            <v>148.129709821429</v>
          </cell>
          <cell r="D1226">
            <v>13440</v>
          </cell>
          <cell r="E1226">
            <v>17</v>
          </cell>
          <cell r="F1226">
            <v>148.1</v>
          </cell>
        </row>
        <row r="1227">
          <cell r="A1227">
            <v>37196</v>
          </cell>
          <cell r="B1227">
            <v>148.32</v>
          </cell>
          <cell r="C1227">
            <v>148.301304347826</v>
          </cell>
          <cell r="D1227">
            <v>10005</v>
          </cell>
          <cell r="E1227">
            <v>19</v>
          </cell>
          <cell r="F1227">
            <v>148.1</v>
          </cell>
        </row>
        <row r="1228">
          <cell r="A1228">
            <v>37197</v>
          </cell>
          <cell r="B1228">
            <v>148.5</v>
          </cell>
          <cell r="C1228">
            <v>148.46478991596601</v>
          </cell>
          <cell r="D1228">
            <v>5950</v>
          </cell>
          <cell r="E1228">
            <v>15</v>
          </cell>
          <cell r="F1228">
            <v>148.1</v>
          </cell>
        </row>
        <row r="1229">
          <cell r="A1229">
            <v>37200</v>
          </cell>
          <cell r="B1229">
            <v>148.71</v>
          </cell>
          <cell r="C1229">
            <v>148.72017602283501</v>
          </cell>
          <cell r="D1229">
            <v>10510</v>
          </cell>
          <cell r="E1229">
            <v>19</v>
          </cell>
          <cell r="F1229">
            <v>148.30000000000001</v>
          </cell>
        </row>
        <row r="1230">
          <cell r="A1230">
            <v>37201</v>
          </cell>
          <cell r="B1230">
            <v>148.66999999999999</v>
          </cell>
          <cell r="C1230">
            <v>148.65138153185401</v>
          </cell>
          <cell r="D1230">
            <v>6985</v>
          </cell>
          <cell r="E1230">
            <v>18</v>
          </cell>
          <cell r="F1230">
            <v>148.30000000000001</v>
          </cell>
        </row>
        <row r="1231">
          <cell r="A1231">
            <v>37202</v>
          </cell>
          <cell r="B1231">
            <v>148.61000000000001</v>
          </cell>
          <cell r="C1231">
            <v>148.62298372513601</v>
          </cell>
          <cell r="D1231">
            <v>2765</v>
          </cell>
          <cell r="E1231">
            <v>17</v>
          </cell>
          <cell r="F1231">
            <v>148.30000000000001</v>
          </cell>
        </row>
        <row r="1232">
          <cell r="A1232">
            <v>37203</v>
          </cell>
          <cell r="B1232">
            <v>148.47</v>
          </cell>
          <cell r="C1232">
            <v>148.46506478873201</v>
          </cell>
          <cell r="D1232">
            <v>8875</v>
          </cell>
          <cell r="E1232">
            <v>17</v>
          </cell>
          <cell r="F1232">
            <v>148.30000000000001</v>
          </cell>
        </row>
        <row r="1233">
          <cell r="A1233">
            <v>37204</v>
          </cell>
          <cell r="B1233">
            <v>148.47999999999999</v>
          </cell>
          <cell r="C1233">
            <v>148.46325984251999</v>
          </cell>
          <cell r="D1233">
            <v>6350</v>
          </cell>
          <cell r="E1233">
            <v>19</v>
          </cell>
          <cell r="F1233">
            <v>148.30000000000001</v>
          </cell>
        </row>
        <row r="1234">
          <cell r="A1234">
            <v>37207</v>
          </cell>
          <cell r="B1234">
            <v>148.5</v>
          </cell>
          <cell r="C1234">
            <v>148.507530864198</v>
          </cell>
          <cell r="D1234">
            <v>1620</v>
          </cell>
          <cell r="E1234">
            <v>13</v>
          </cell>
          <cell r="F1234">
            <v>148.44999999999999</v>
          </cell>
        </row>
        <row r="1235">
          <cell r="A1235">
            <v>37208</v>
          </cell>
          <cell r="B1235">
            <v>148.49</v>
          </cell>
          <cell r="C1235">
            <v>148.47799607072699</v>
          </cell>
          <cell r="D1235">
            <v>5090</v>
          </cell>
          <cell r="E1235">
            <v>20</v>
          </cell>
          <cell r="F1235">
            <v>148.44999999999999</v>
          </cell>
        </row>
        <row r="1236">
          <cell r="A1236">
            <v>37209</v>
          </cell>
          <cell r="B1236">
            <v>148.55000000000001</v>
          </cell>
          <cell r="C1236">
            <v>148.552658862876</v>
          </cell>
          <cell r="D1236">
            <v>5980</v>
          </cell>
          <cell r="E1236">
            <v>16</v>
          </cell>
          <cell r="F1236">
            <v>148.44999999999999</v>
          </cell>
        </row>
        <row r="1237">
          <cell r="A1237">
            <v>37210</v>
          </cell>
          <cell r="B1237">
            <v>148.58000000000001</v>
          </cell>
          <cell r="C1237">
            <v>148.588271604938</v>
          </cell>
          <cell r="D1237">
            <v>5670</v>
          </cell>
          <cell r="E1237">
            <v>18</v>
          </cell>
          <cell r="F1237">
            <v>148.44999999999999</v>
          </cell>
        </row>
        <row r="1238">
          <cell r="A1238">
            <v>37211</v>
          </cell>
          <cell r="B1238">
            <v>148.65</v>
          </cell>
          <cell r="C1238">
            <v>148.63601910828001</v>
          </cell>
          <cell r="D1238">
            <v>1570</v>
          </cell>
          <cell r="E1238">
            <v>16</v>
          </cell>
          <cell r="F1238">
            <v>148.44999999999999</v>
          </cell>
        </row>
        <row r="1239">
          <cell r="A1239">
            <v>37214</v>
          </cell>
          <cell r="B1239">
            <v>148.59</v>
          </cell>
          <cell r="C1239">
            <v>148.61489067894101</v>
          </cell>
          <cell r="D1239">
            <v>4345</v>
          </cell>
          <cell r="E1239">
            <v>18</v>
          </cell>
          <cell r="F1239">
            <v>148.55000000000001</v>
          </cell>
        </row>
        <row r="1240">
          <cell r="A1240">
            <v>37215</v>
          </cell>
          <cell r="B1240">
            <v>148.52000000000001</v>
          </cell>
          <cell r="C1240">
            <v>148.510583738707</v>
          </cell>
          <cell r="D1240">
            <v>28780</v>
          </cell>
          <cell r="E1240">
            <v>17</v>
          </cell>
          <cell r="F1240">
            <v>148.55000000000001</v>
          </cell>
        </row>
        <row r="1241">
          <cell r="A1241">
            <v>37216</v>
          </cell>
          <cell r="B1241">
            <v>148.56</v>
          </cell>
          <cell r="C1241">
            <v>148.539146919431</v>
          </cell>
          <cell r="D1241">
            <v>1055</v>
          </cell>
          <cell r="E1241">
            <v>15</v>
          </cell>
          <cell r="F1241">
            <v>148.55000000000001</v>
          </cell>
        </row>
        <row r="1242">
          <cell r="A1242">
            <v>37217</v>
          </cell>
          <cell r="B1242">
            <v>148.6</v>
          </cell>
          <cell r="C1242">
            <v>148.602380952381</v>
          </cell>
          <cell r="D1242">
            <v>2100</v>
          </cell>
          <cell r="E1242">
            <v>9</v>
          </cell>
          <cell r="F1242">
            <v>148.55000000000001</v>
          </cell>
        </row>
        <row r="1243">
          <cell r="A1243">
            <v>37218</v>
          </cell>
          <cell r="B1243">
            <v>148.59</v>
          </cell>
          <cell r="C1243">
            <v>148.56720812182701</v>
          </cell>
          <cell r="D1243">
            <v>9850</v>
          </cell>
          <cell r="E1243">
            <v>17</v>
          </cell>
          <cell r="F1243">
            <v>148.55000000000001</v>
          </cell>
        </row>
        <row r="1244">
          <cell r="A1244">
            <v>37221</v>
          </cell>
          <cell r="B1244">
            <v>148.6</v>
          </cell>
          <cell r="C1244">
            <v>148.60002659574499</v>
          </cell>
          <cell r="D1244">
            <v>3760</v>
          </cell>
          <cell r="E1244">
            <v>28</v>
          </cell>
          <cell r="F1244">
            <v>148.55000000000001</v>
          </cell>
        </row>
        <row r="1245">
          <cell r="A1245">
            <v>37223</v>
          </cell>
          <cell r="B1245">
            <v>148.58000000000001</v>
          </cell>
          <cell r="C1245">
            <v>148.57150147928999</v>
          </cell>
          <cell r="D1245">
            <v>13520</v>
          </cell>
          <cell r="E1245">
            <v>16</v>
          </cell>
          <cell r="F1245">
            <v>148.55000000000001</v>
          </cell>
        </row>
        <row r="1246">
          <cell r="A1246">
            <v>37224</v>
          </cell>
          <cell r="B1246">
            <v>148.68</v>
          </cell>
          <cell r="C1246">
            <v>148.66024390243899</v>
          </cell>
          <cell r="D1246">
            <v>410</v>
          </cell>
          <cell r="E1246">
            <v>13</v>
          </cell>
          <cell r="F1246">
            <v>148.55000000000001</v>
          </cell>
        </row>
        <row r="1247">
          <cell r="A1247">
            <v>37225</v>
          </cell>
          <cell r="B1247">
            <v>148.97</v>
          </cell>
          <cell r="C1247">
            <v>148.954179954442</v>
          </cell>
          <cell r="D1247">
            <v>8780</v>
          </cell>
          <cell r="E1247">
            <v>17</v>
          </cell>
          <cell r="F1247">
            <v>148.55000000000001</v>
          </cell>
        </row>
        <row r="1248">
          <cell r="A1248">
            <v>37228</v>
          </cell>
          <cell r="B1248">
            <v>149.30000000000001</v>
          </cell>
          <cell r="C1248">
            <v>149.28452693993299</v>
          </cell>
          <cell r="D1248">
            <v>19395</v>
          </cell>
          <cell r="E1248">
            <v>16</v>
          </cell>
          <cell r="F1248">
            <v>148.75</v>
          </cell>
        </row>
        <row r="1249">
          <cell r="A1249">
            <v>37229</v>
          </cell>
          <cell r="B1249">
            <v>149.47999999999999</v>
          </cell>
          <cell r="C1249">
            <v>149.45216545012201</v>
          </cell>
          <cell r="D1249">
            <v>4110</v>
          </cell>
          <cell r="E1249">
            <v>17</v>
          </cell>
          <cell r="F1249">
            <v>148.75</v>
          </cell>
        </row>
        <row r="1250">
          <cell r="A1250">
            <v>37230</v>
          </cell>
          <cell r="B1250">
            <v>149.74</v>
          </cell>
          <cell r="C1250">
            <v>149.755571101501</v>
          </cell>
          <cell r="D1250">
            <v>19655</v>
          </cell>
          <cell r="E1250">
            <v>19</v>
          </cell>
          <cell r="F1250">
            <v>148.75</v>
          </cell>
        </row>
        <row r="1251">
          <cell r="A1251">
            <v>37231</v>
          </cell>
          <cell r="B1251">
            <v>149.69999999999999</v>
          </cell>
          <cell r="C1251">
            <v>149.64350746268701</v>
          </cell>
          <cell r="D1251">
            <v>4020</v>
          </cell>
          <cell r="E1251">
            <v>17</v>
          </cell>
          <cell r="F1251">
            <v>148.75</v>
          </cell>
        </row>
        <row r="1252">
          <cell r="A1252">
            <v>37232</v>
          </cell>
          <cell r="B1252">
            <v>149.94999999999999</v>
          </cell>
          <cell r="C1252">
            <v>149.94584913611499</v>
          </cell>
          <cell r="D1252">
            <v>11865</v>
          </cell>
          <cell r="E1252">
            <v>32</v>
          </cell>
          <cell r="F1252">
            <v>148.75</v>
          </cell>
        </row>
        <row r="1253">
          <cell r="A1253">
            <v>37235</v>
          </cell>
          <cell r="B1253">
            <v>150.13999999999999</v>
          </cell>
          <cell r="C1253">
            <v>150.05061425061399</v>
          </cell>
          <cell r="D1253">
            <v>4070</v>
          </cell>
          <cell r="E1253">
            <v>16</v>
          </cell>
          <cell r="F1253">
            <v>149.5</v>
          </cell>
        </row>
        <row r="1254">
          <cell r="A1254">
            <v>37236</v>
          </cell>
          <cell r="B1254">
            <v>150.08000000000001</v>
          </cell>
          <cell r="C1254">
            <v>150.081736997056</v>
          </cell>
          <cell r="D1254">
            <v>5095</v>
          </cell>
          <cell r="E1254">
            <v>19</v>
          </cell>
          <cell r="F1254">
            <v>149.5</v>
          </cell>
        </row>
        <row r="1255">
          <cell r="A1255">
            <v>37237</v>
          </cell>
          <cell r="B1255">
            <v>149.85</v>
          </cell>
          <cell r="C1255">
            <v>149.858456790123</v>
          </cell>
          <cell r="D1255">
            <v>4860</v>
          </cell>
          <cell r="E1255">
            <v>17</v>
          </cell>
          <cell r="F1255">
            <v>149.5</v>
          </cell>
        </row>
        <row r="1256">
          <cell r="A1256">
            <v>37238</v>
          </cell>
          <cell r="B1256">
            <v>149.86000000000001</v>
          </cell>
          <cell r="C1256">
            <v>149.819028290283</v>
          </cell>
          <cell r="D1256">
            <v>4065</v>
          </cell>
          <cell r="E1256">
            <v>19</v>
          </cell>
          <cell r="F1256">
            <v>149.5</v>
          </cell>
        </row>
        <row r="1257">
          <cell r="A1257">
            <v>37239</v>
          </cell>
          <cell r="B1257">
            <v>150.22</v>
          </cell>
          <cell r="C1257">
            <v>150.21525876817799</v>
          </cell>
          <cell r="D1257">
            <v>23380</v>
          </cell>
          <cell r="E1257">
            <v>15</v>
          </cell>
          <cell r="F1257">
            <v>149.5</v>
          </cell>
        </row>
        <row r="1261">
          <cell r="D1261">
            <v>7464540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Title"/>
      <sheetName val="Entities"/>
      <sheetName val="Лист3"/>
      <sheetName val="A-20"/>
      <sheetName val="SETUP"/>
      <sheetName val="Securities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_осв"/>
      <sheetName val="L-1"/>
      <sheetName val="L-2"/>
      <sheetName val="g-1"/>
      <sheetName val="Займы"/>
      <sheetName val="АО"/>
      <sheetName val="СС"/>
      <sheetName val="Стр_СС"/>
      <sheetName val="Н"/>
      <sheetName val="Дох"/>
      <sheetName val="Стр_Дох"/>
      <sheetName val="Приб"/>
      <sheetName val="Потоки"/>
      <sheetName val="NPV "/>
      <sheetName val="Анализ"/>
      <sheetName val="Чувств"/>
      <sheetName val="Коэфф"/>
      <sheetName val="Зал"/>
      <sheetName val="Графики"/>
      <sheetName val="secs"/>
    </sheetNames>
    <sheetDataSet>
      <sheetData sheetId="0" refreshError="1">
        <row r="16">
          <cell r="B16">
            <v>0.98932639114871457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помогательный"/>
      <sheetName val="ОбщСравнение"/>
      <sheetName val="тит"/>
      <sheetName val="ПП"/>
      <sheetName val="Расшиф САР"/>
      <sheetName val="Бюджет Кап.з(Ф-4)"/>
      <sheetName val="Бюджет доходов(Ф-2)"/>
      <sheetName val="Расшифр (Ф-2)"/>
      <sheetName val="Бюджет доход и убыт(Ф-1)"/>
      <sheetName val="Бюджет затрат(Ф-3)"/>
      <sheetName val="Расходы"/>
      <sheetName val="Соц.сфера"/>
      <sheetName val="Аренда"/>
      <sheetName val="Налоги"/>
      <sheetName val="Обучение"/>
      <sheetName val="СиМ_ТП"/>
      <sheetName val="Сырье и матер"/>
      <sheetName val="Расш ФОТ"/>
      <sheetName val="Тарифы"/>
      <sheetName val="Расчеты ЭН"/>
      <sheetName val="Усл стор орг"/>
      <sheetName val="Топливо"/>
      <sheetName val="Топливо по видам"/>
      <sheetName val="Прочие"/>
      <sheetName val="Эл.энергия"/>
      <sheetName val="Ком.услуги"/>
      <sheetName val="Транспорт"/>
      <sheetName val="ОТиТБ"/>
      <sheetName val="ОТиТБ_вахта"/>
      <sheetName val="Командировочные"/>
      <sheetName val="Услуги связи"/>
      <sheetName val="Комерч."/>
      <sheetName val="Амор-ция"/>
      <sheetName val="Обяз.страх.платежи"/>
      <sheetName val="Аудит и юр.услуги"/>
      <sheetName val="Модернизация"/>
      <sheetName val="А_Газ"/>
      <sheetName val="ШтатИзменение"/>
      <sheetName val="Расходы_ГО"/>
      <sheetName val="Ш_А_Газ"/>
      <sheetName val="ИзменяемыеДанные"/>
      <sheetName val="З"/>
      <sheetName val="Данные"/>
      <sheetName val="Добыча нефти4"/>
      <sheetName val="поставка сравн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AA4">
            <v>1</v>
          </cell>
        </row>
      </sheetData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д_7_001"/>
      <sheetName val="Cost 99v98"/>
      <sheetName val="14.1.2.2.(Услуги связи)"/>
      <sheetName val="факт 2005 г."/>
      <sheetName val="3310"/>
      <sheetName val="GAAP TB 31.12.01  detail p&amp;l"/>
      <sheetName val="Data"/>
      <sheetName val="А_Газ"/>
      <sheetName val="Данные"/>
      <sheetName val="100 за 6 месяцев 2003 года"/>
      <sheetName val="Notes IS"/>
      <sheetName val="Добыча нефти4"/>
      <sheetName val="поставка сравн13"/>
      <sheetName val="Capex"/>
      <sheetName val="IFRS FS"/>
      <sheetName val="SMSTemp"/>
      <sheetName val="UNITPRICES"/>
      <sheetName val="ЯНВАРЬ"/>
      <sheetName val="клас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 refreshError="1"/>
      <sheetData sheetId="2" refreshError="1">
        <row r="22">
          <cell r="C22" t="str">
            <v>ОАО"Казпочта"</v>
          </cell>
        </row>
        <row r="23">
          <cell r="C23" t="str">
            <v>Открытое акционерное общество</v>
          </cell>
        </row>
        <row r="24">
          <cell r="C24" t="str">
            <v>индекс 480012 г.Алматы ул.Богенбай батыра,152</v>
          </cell>
        </row>
        <row r="33">
          <cell r="C33" t="str">
            <v>№ А 4390</v>
          </cell>
        </row>
        <row r="36">
          <cell r="C36">
            <v>903660</v>
          </cell>
        </row>
        <row r="38">
          <cell r="C38">
            <v>1000</v>
          </cell>
        </row>
        <row r="45">
          <cell r="C45" t="str">
            <v>Джунсызбаева Роза Баяхметовна</v>
          </cell>
        </row>
        <row r="46">
          <cell r="C46" t="str">
            <v>59-06-11</v>
          </cell>
        </row>
        <row r="47">
          <cell r="C47" t="str">
            <v>59-06-22</v>
          </cell>
        </row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ст"/>
      <sheetName val="класс"/>
      <sheetName val="Лист2"/>
      <sheetName val="12"/>
      <sheetName val="10"/>
      <sheetName val="11"/>
      <sheetName val="08"/>
      <sheetName val="01"/>
      <sheetName val="081"/>
      <sheetName val="05"/>
      <sheetName val="04"/>
      <sheetName val="03"/>
      <sheetName val="02"/>
      <sheetName val="14.1.2.2.(Услуги связи)"/>
      <sheetName val="факт 2005 г."/>
      <sheetName val="группа"/>
      <sheetName val="д.7.001"/>
      <sheetName val="объемы"/>
      <sheetName val=" 4"/>
      <sheetName val="Форма2"/>
      <sheetName val="Добыча нефти4"/>
      <sheetName val="поставка сравн13"/>
      <sheetName val="А_Газ"/>
      <sheetName val="лим_пр _затр"/>
      <sheetName val="Марш"/>
      <sheetName val="UNITPRICES"/>
      <sheetName val="list"/>
      <sheetName val="СПгнг"/>
      <sheetName val="ТЭП старая"/>
      <sheetName val="из сем"/>
      <sheetName val="Лист1"/>
      <sheetName val="Пр2"/>
      <sheetName val="#REF"/>
      <sheetName val="Данные"/>
      <sheetName val="CF"/>
      <sheetName val="14_1_2_2_(Услуги_связи)"/>
      <sheetName val="факт_2005_г_"/>
      <sheetName val="д_7_001"/>
      <sheetName val="_4"/>
      <sheetName val="Добыча_нефти4"/>
      <sheetName val="поставка_сравн13"/>
      <sheetName val="лим_пр__затр"/>
      <sheetName val="A 100"/>
      <sheetName val="s"/>
      <sheetName val="1кв. "/>
      <sheetName val="2кв."/>
      <sheetName val="Св план инвест"/>
      <sheetName val="#ССЫЛКА"/>
      <sheetName val="MSTV_CAPEX"/>
      <sheetName val="Services"/>
      <sheetName val="Content_OPEX"/>
      <sheetName val="I. Прогноз доходов"/>
      <sheetName val="Capex_KZT"/>
      <sheetName val="Займы"/>
    </sheetNames>
    <sheetDataSet>
      <sheetData sheetId="0" refreshError="1"/>
      <sheetData sheetId="1" refreshError="1">
        <row r="1">
          <cell r="A1" t="str">
            <v>Группа</v>
          </cell>
          <cell r="B1" t="str">
            <v>Класс</v>
          </cell>
        </row>
        <row r="2">
          <cell r="A2">
            <v>11</v>
          </cell>
          <cell r="B2">
            <v>2</v>
          </cell>
        </row>
        <row r="3">
          <cell r="A3">
            <v>12</v>
          </cell>
          <cell r="B3">
            <v>2</v>
          </cell>
        </row>
        <row r="4">
          <cell r="A4">
            <v>13</v>
          </cell>
          <cell r="B4">
            <v>2</v>
          </cell>
        </row>
        <row r="5">
          <cell r="A5">
            <v>14</v>
          </cell>
          <cell r="B5">
            <v>2</v>
          </cell>
        </row>
        <row r="6">
          <cell r="A6">
            <v>15</v>
          </cell>
          <cell r="B6">
            <v>2</v>
          </cell>
        </row>
        <row r="7">
          <cell r="A7">
            <v>17</v>
          </cell>
          <cell r="B7">
            <v>2</v>
          </cell>
        </row>
        <row r="8">
          <cell r="A8">
            <v>18</v>
          </cell>
          <cell r="B8">
            <v>2</v>
          </cell>
        </row>
        <row r="9">
          <cell r="A9">
            <v>21</v>
          </cell>
          <cell r="B9">
            <v>2</v>
          </cell>
        </row>
        <row r="10">
          <cell r="A10">
            <v>22</v>
          </cell>
          <cell r="B10">
            <v>2</v>
          </cell>
        </row>
        <row r="11">
          <cell r="A11">
            <v>24</v>
          </cell>
          <cell r="B11">
            <v>2</v>
          </cell>
        </row>
        <row r="12">
          <cell r="A12">
            <v>31</v>
          </cell>
          <cell r="B12">
            <v>2</v>
          </cell>
        </row>
        <row r="13">
          <cell r="A13">
            <v>41</v>
          </cell>
          <cell r="B13">
            <v>2</v>
          </cell>
        </row>
        <row r="14">
          <cell r="A14">
            <v>43</v>
          </cell>
          <cell r="B14">
            <v>2</v>
          </cell>
        </row>
        <row r="15">
          <cell r="A15">
            <v>51</v>
          </cell>
          <cell r="B15">
            <v>2</v>
          </cell>
        </row>
        <row r="16">
          <cell r="A16">
            <v>52</v>
          </cell>
          <cell r="B16">
            <v>2</v>
          </cell>
        </row>
        <row r="17">
          <cell r="A17">
            <v>53</v>
          </cell>
          <cell r="B17">
            <v>2</v>
          </cell>
        </row>
        <row r="18">
          <cell r="A18">
            <v>54</v>
          </cell>
          <cell r="B18">
            <v>2</v>
          </cell>
        </row>
        <row r="19">
          <cell r="A19">
            <v>61</v>
          </cell>
          <cell r="B19">
            <v>2</v>
          </cell>
        </row>
        <row r="20">
          <cell r="A20">
            <v>63</v>
          </cell>
          <cell r="B20">
            <v>2</v>
          </cell>
        </row>
        <row r="21">
          <cell r="A21">
            <v>71</v>
          </cell>
          <cell r="B21">
            <v>2</v>
          </cell>
        </row>
        <row r="22">
          <cell r="A22">
            <v>72</v>
          </cell>
          <cell r="B22">
            <v>3</v>
          </cell>
        </row>
        <row r="23">
          <cell r="A23">
            <v>74</v>
          </cell>
          <cell r="B23">
            <v>2</v>
          </cell>
        </row>
        <row r="24">
          <cell r="A24">
            <v>76</v>
          </cell>
          <cell r="B24">
            <v>3</v>
          </cell>
        </row>
        <row r="25">
          <cell r="A25">
            <v>77</v>
          </cell>
          <cell r="B25">
            <v>3</v>
          </cell>
        </row>
        <row r="26">
          <cell r="A26">
            <v>81</v>
          </cell>
          <cell r="B26">
            <v>1</v>
          </cell>
        </row>
        <row r="27">
          <cell r="A27">
            <v>82</v>
          </cell>
          <cell r="B27">
            <v>1</v>
          </cell>
        </row>
        <row r="28">
          <cell r="A28">
            <v>91</v>
          </cell>
          <cell r="B28">
            <v>2</v>
          </cell>
        </row>
        <row r="29">
          <cell r="A29">
            <v>92</v>
          </cell>
          <cell r="B29">
            <v>3</v>
          </cell>
        </row>
        <row r="30">
          <cell r="A30">
            <v>93</v>
          </cell>
          <cell r="B30">
            <v>3</v>
          </cell>
        </row>
        <row r="31">
          <cell r="A31">
            <v>94</v>
          </cell>
          <cell r="B31">
            <v>3</v>
          </cell>
        </row>
        <row r="32">
          <cell r="A32">
            <v>101</v>
          </cell>
          <cell r="B32">
            <v>1</v>
          </cell>
        </row>
        <row r="33">
          <cell r="A33">
            <v>102</v>
          </cell>
          <cell r="B33">
            <v>1</v>
          </cell>
        </row>
        <row r="34">
          <cell r="A34">
            <v>111</v>
          </cell>
          <cell r="B34">
            <v>1</v>
          </cell>
        </row>
        <row r="35">
          <cell r="A35">
            <v>121</v>
          </cell>
          <cell r="B35">
            <v>3</v>
          </cell>
        </row>
        <row r="36">
          <cell r="A36">
            <v>122</v>
          </cell>
          <cell r="B36">
            <v>3</v>
          </cell>
        </row>
        <row r="37">
          <cell r="A37">
            <v>123</v>
          </cell>
          <cell r="B37">
            <v>3</v>
          </cell>
        </row>
        <row r="38">
          <cell r="A38">
            <v>124</v>
          </cell>
          <cell r="B38">
            <v>3</v>
          </cell>
        </row>
        <row r="39">
          <cell r="A39">
            <v>125</v>
          </cell>
          <cell r="B39">
            <v>3</v>
          </cell>
        </row>
        <row r="40">
          <cell r="A40">
            <v>126</v>
          </cell>
          <cell r="B40">
            <v>2</v>
          </cell>
        </row>
        <row r="41">
          <cell r="A41">
            <v>127</v>
          </cell>
          <cell r="B41">
            <v>3</v>
          </cell>
        </row>
        <row r="42">
          <cell r="A42">
            <v>131</v>
          </cell>
          <cell r="B42">
            <v>3</v>
          </cell>
        </row>
        <row r="43">
          <cell r="A43">
            <v>132</v>
          </cell>
          <cell r="B43">
            <v>3</v>
          </cell>
        </row>
        <row r="44">
          <cell r="A44">
            <v>133</v>
          </cell>
          <cell r="B44">
            <v>3</v>
          </cell>
        </row>
        <row r="45">
          <cell r="A45">
            <v>141</v>
          </cell>
          <cell r="B45">
            <v>1</v>
          </cell>
        </row>
        <row r="46">
          <cell r="A46">
            <v>142</v>
          </cell>
          <cell r="B46">
            <v>1</v>
          </cell>
        </row>
        <row r="47">
          <cell r="A47">
            <v>151</v>
          </cell>
          <cell r="B47">
            <v>1</v>
          </cell>
        </row>
        <row r="48">
          <cell r="A48">
            <v>161</v>
          </cell>
          <cell r="B48">
            <v>1</v>
          </cell>
        </row>
        <row r="49">
          <cell r="A49">
            <v>171</v>
          </cell>
          <cell r="B49">
            <v>1</v>
          </cell>
        </row>
        <row r="50">
          <cell r="A50">
            <v>201</v>
          </cell>
          <cell r="B50">
            <v>2</v>
          </cell>
        </row>
        <row r="51">
          <cell r="A51">
            <v>211</v>
          </cell>
          <cell r="B51">
            <v>2</v>
          </cell>
        </row>
        <row r="52">
          <cell r="A52">
            <v>212</v>
          </cell>
          <cell r="B52">
            <v>2</v>
          </cell>
        </row>
        <row r="53">
          <cell r="A53">
            <v>213</v>
          </cell>
          <cell r="B53">
            <v>3</v>
          </cell>
        </row>
        <row r="54">
          <cell r="A54">
            <v>214</v>
          </cell>
          <cell r="B54">
            <v>2</v>
          </cell>
        </row>
        <row r="55">
          <cell r="A55">
            <v>215</v>
          </cell>
          <cell r="B55">
            <v>3</v>
          </cell>
        </row>
        <row r="56">
          <cell r="A56">
            <v>221</v>
          </cell>
          <cell r="B56">
            <v>2</v>
          </cell>
        </row>
        <row r="57">
          <cell r="A57">
            <v>222</v>
          </cell>
          <cell r="B57">
            <v>2</v>
          </cell>
        </row>
        <row r="58">
          <cell r="A58">
            <v>225</v>
          </cell>
          <cell r="B58">
            <v>3</v>
          </cell>
        </row>
        <row r="59">
          <cell r="A59">
            <v>226</v>
          </cell>
          <cell r="B59">
            <v>1</v>
          </cell>
        </row>
        <row r="60">
          <cell r="A60">
            <v>231</v>
          </cell>
          <cell r="B60">
            <v>1</v>
          </cell>
        </row>
        <row r="61">
          <cell r="A61">
            <v>232</v>
          </cell>
          <cell r="B61">
            <v>1</v>
          </cell>
        </row>
        <row r="62">
          <cell r="A62">
            <v>233</v>
          </cell>
          <cell r="B62">
            <v>1</v>
          </cell>
        </row>
        <row r="63">
          <cell r="A63">
            <v>234</v>
          </cell>
          <cell r="B63">
            <v>1</v>
          </cell>
        </row>
        <row r="64">
          <cell r="A64">
            <v>235</v>
          </cell>
          <cell r="B64">
            <v>1</v>
          </cell>
        </row>
        <row r="65">
          <cell r="A65">
            <v>236</v>
          </cell>
          <cell r="B65">
            <v>1</v>
          </cell>
        </row>
        <row r="66">
          <cell r="A66">
            <v>241</v>
          </cell>
          <cell r="B66">
            <v>1</v>
          </cell>
        </row>
        <row r="67">
          <cell r="A67">
            <v>242</v>
          </cell>
          <cell r="B67">
            <v>1</v>
          </cell>
        </row>
        <row r="68">
          <cell r="A68">
            <v>246</v>
          </cell>
          <cell r="B68">
            <v>1</v>
          </cell>
        </row>
        <row r="69">
          <cell r="A69">
            <v>251</v>
          </cell>
          <cell r="B69">
            <v>2</v>
          </cell>
        </row>
        <row r="70">
          <cell r="A70">
            <v>252</v>
          </cell>
          <cell r="B70">
            <v>3</v>
          </cell>
        </row>
        <row r="71">
          <cell r="A71">
            <v>252</v>
          </cell>
          <cell r="B71">
            <v>3</v>
          </cell>
        </row>
        <row r="72">
          <cell r="A72">
            <v>253</v>
          </cell>
          <cell r="B72">
            <v>1</v>
          </cell>
        </row>
        <row r="73">
          <cell r="A73">
            <v>254</v>
          </cell>
          <cell r="B73">
            <v>2</v>
          </cell>
        </row>
        <row r="74">
          <cell r="A74">
            <v>255</v>
          </cell>
          <cell r="B74">
            <v>3</v>
          </cell>
        </row>
        <row r="75">
          <cell r="A75">
            <v>256</v>
          </cell>
          <cell r="B75">
            <v>3</v>
          </cell>
        </row>
        <row r="76">
          <cell r="A76">
            <v>261</v>
          </cell>
          <cell r="B76">
            <v>3</v>
          </cell>
        </row>
        <row r="77">
          <cell r="A77">
            <v>262</v>
          </cell>
          <cell r="B77">
            <v>3</v>
          </cell>
        </row>
        <row r="78">
          <cell r="A78">
            <v>264</v>
          </cell>
          <cell r="B78">
            <v>1</v>
          </cell>
        </row>
        <row r="79">
          <cell r="A79">
            <v>266</v>
          </cell>
          <cell r="B79">
            <v>3</v>
          </cell>
        </row>
        <row r="80">
          <cell r="A80">
            <v>267</v>
          </cell>
          <cell r="B80">
            <v>3</v>
          </cell>
        </row>
        <row r="81">
          <cell r="A81">
            <v>268</v>
          </cell>
          <cell r="B81">
            <v>3</v>
          </cell>
        </row>
        <row r="82">
          <cell r="A82">
            <v>271</v>
          </cell>
          <cell r="B82">
            <v>1</v>
          </cell>
        </row>
        <row r="83">
          <cell r="A83">
            <v>281</v>
          </cell>
          <cell r="B83">
            <v>1</v>
          </cell>
        </row>
        <row r="84">
          <cell r="A84">
            <v>291</v>
          </cell>
          <cell r="B84">
            <v>1</v>
          </cell>
        </row>
        <row r="85">
          <cell r="A85">
            <v>301</v>
          </cell>
          <cell r="B85">
            <v>1</v>
          </cell>
        </row>
        <row r="86">
          <cell r="A86">
            <v>302</v>
          </cell>
          <cell r="B86">
            <v>2</v>
          </cell>
        </row>
        <row r="87">
          <cell r="A87">
            <v>303</v>
          </cell>
          <cell r="B87">
            <v>2</v>
          </cell>
        </row>
        <row r="88">
          <cell r="A88">
            <v>304</v>
          </cell>
          <cell r="B88">
            <v>1</v>
          </cell>
        </row>
        <row r="89">
          <cell r="A89">
            <v>311</v>
          </cell>
          <cell r="B89">
            <v>2</v>
          </cell>
        </row>
        <row r="90">
          <cell r="A90">
            <v>312</v>
          </cell>
          <cell r="B90">
            <v>3</v>
          </cell>
        </row>
        <row r="91">
          <cell r="A91">
            <v>313</v>
          </cell>
          <cell r="B91">
            <v>3</v>
          </cell>
        </row>
        <row r="92">
          <cell r="A92">
            <v>314</v>
          </cell>
          <cell r="B92">
            <v>3</v>
          </cell>
        </row>
        <row r="93">
          <cell r="A93">
            <v>315</v>
          </cell>
          <cell r="B93">
            <v>3</v>
          </cell>
        </row>
        <row r="94">
          <cell r="A94">
            <v>316</v>
          </cell>
          <cell r="B94">
            <v>3</v>
          </cell>
        </row>
        <row r="95">
          <cell r="A95">
            <v>321</v>
          </cell>
          <cell r="B95">
            <v>3</v>
          </cell>
        </row>
        <row r="96">
          <cell r="A96">
            <v>322</v>
          </cell>
          <cell r="B96">
            <v>3</v>
          </cell>
        </row>
        <row r="97">
          <cell r="A97">
            <v>323</v>
          </cell>
          <cell r="B97">
            <v>3</v>
          </cell>
        </row>
        <row r="98">
          <cell r="A98">
            <v>324</v>
          </cell>
          <cell r="B98">
            <v>3</v>
          </cell>
        </row>
        <row r="99">
          <cell r="A99">
            <v>331</v>
          </cell>
          <cell r="B99">
            <v>3</v>
          </cell>
        </row>
        <row r="100">
          <cell r="A100">
            <v>332</v>
          </cell>
          <cell r="B100">
            <v>3</v>
          </cell>
        </row>
        <row r="101">
          <cell r="A101">
            <v>333</v>
          </cell>
          <cell r="B101">
            <v>3</v>
          </cell>
        </row>
        <row r="102">
          <cell r="A102">
            <v>341</v>
          </cell>
          <cell r="B102">
            <v>1</v>
          </cell>
        </row>
        <row r="103">
          <cell r="A103">
            <v>351</v>
          </cell>
          <cell r="B103">
            <v>3</v>
          </cell>
        </row>
        <row r="104">
          <cell r="A104">
            <v>361</v>
          </cell>
          <cell r="B104">
            <v>2</v>
          </cell>
        </row>
        <row r="105">
          <cell r="A105">
            <v>362</v>
          </cell>
          <cell r="B105">
            <v>2</v>
          </cell>
        </row>
        <row r="106">
          <cell r="A106">
            <v>371</v>
          </cell>
          <cell r="B106">
            <v>3</v>
          </cell>
        </row>
        <row r="107">
          <cell r="A107">
            <v>381</v>
          </cell>
          <cell r="B107">
            <v>3</v>
          </cell>
        </row>
        <row r="108">
          <cell r="A108">
            <v>391</v>
          </cell>
          <cell r="B108">
            <v>3</v>
          </cell>
        </row>
        <row r="109">
          <cell r="A109">
            <v>401</v>
          </cell>
          <cell r="B109">
            <v>3</v>
          </cell>
        </row>
        <row r="110">
          <cell r="A110">
            <v>402</v>
          </cell>
          <cell r="B110">
            <v>3</v>
          </cell>
        </row>
        <row r="111">
          <cell r="A111">
            <v>403</v>
          </cell>
          <cell r="B111">
            <v>3</v>
          </cell>
        </row>
        <row r="112">
          <cell r="A112">
            <v>404</v>
          </cell>
          <cell r="B112">
            <v>3</v>
          </cell>
        </row>
        <row r="113">
          <cell r="A113">
            <v>411</v>
          </cell>
          <cell r="B113">
            <v>3</v>
          </cell>
        </row>
        <row r="114">
          <cell r="A114">
            <v>412</v>
          </cell>
          <cell r="B114">
            <v>3</v>
          </cell>
        </row>
        <row r="115">
          <cell r="A115">
            <v>413</v>
          </cell>
          <cell r="B115">
            <v>3</v>
          </cell>
        </row>
        <row r="116">
          <cell r="A116">
            <v>414</v>
          </cell>
          <cell r="B116">
            <v>3</v>
          </cell>
        </row>
        <row r="117">
          <cell r="A117">
            <v>415</v>
          </cell>
          <cell r="B117">
            <v>3</v>
          </cell>
        </row>
        <row r="118">
          <cell r="A118">
            <v>416</v>
          </cell>
          <cell r="B118">
            <v>3</v>
          </cell>
        </row>
        <row r="119">
          <cell r="A119">
            <v>417</v>
          </cell>
          <cell r="B119">
            <v>3</v>
          </cell>
        </row>
        <row r="120">
          <cell r="A120">
            <v>421</v>
          </cell>
          <cell r="B120">
            <v>2</v>
          </cell>
        </row>
        <row r="121">
          <cell r="A121">
            <v>422</v>
          </cell>
          <cell r="B121">
            <v>2</v>
          </cell>
        </row>
        <row r="122">
          <cell r="A122">
            <v>423</v>
          </cell>
          <cell r="B122">
            <v>2</v>
          </cell>
        </row>
        <row r="123">
          <cell r="A123">
            <v>431</v>
          </cell>
          <cell r="B123">
            <v>1</v>
          </cell>
        </row>
        <row r="124">
          <cell r="A124">
            <v>432</v>
          </cell>
          <cell r="B124">
            <v>2</v>
          </cell>
        </row>
        <row r="125">
          <cell r="A125">
            <v>433</v>
          </cell>
          <cell r="B125">
            <v>2</v>
          </cell>
        </row>
        <row r="126">
          <cell r="A126">
            <v>434</v>
          </cell>
          <cell r="B126">
            <v>2</v>
          </cell>
        </row>
        <row r="127">
          <cell r="A127">
            <v>435</v>
          </cell>
          <cell r="B127">
            <v>2</v>
          </cell>
        </row>
        <row r="128">
          <cell r="A128">
            <v>436</v>
          </cell>
          <cell r="B128">
            <v>2</v>
          </cell>
        </row>
        <row r="129">
          <cell r="A129">
            <v>441</v>
          </cell>
          <cell r="B129">
            <v>2</v>
          </cell>
        </row>
        <row r="130">
          <cell r="A130">
            <v>443</v>
          </cell>
          <cell r="B130">
            <v>2</v>
          </cell>
        </row>
        <row r="131">
          <cell r="A131">
            <v>452</v>
          </cell>
          <cell r="B131">
            <v>3</v>
          </cell>
        </row>
        <row r="132">
          <cell r="A132">
            <v>453</v>
          </cell>
          <cell r="B132">
            <v>3</v>
          </cell>
        </row>
        <row r="133">
          <cell r="A133">
            <v>454</v>
          </cell>
          <cell r="B133">
            <v>3</v>
          </cell>
        </row>
        <row r="134">
          <cell r="A134">
            <v>461</v>
          </cell>
          <cell r="B134">
            <v>3</v>
          </cell>
        </row>
        <row r="135">
          <cell r="A135">
            <v>462</v>
          </cell>
          <cell r="B135">
            <v>3</v>
          </cell>
        </row>
        <row r="136">
          <cell r="A136">
            <v>463</v>
          </cell>
          <cell r="B136">
            <v>3</v>
          </cell>
        </row>
        <row r="137">
          <cell r="A137">
            <v>464</v>
          </cell>
          <cell r="B137">
            <v>3</v>
          </cell>
        </row>
        <row r="138">
          <cell r="A138">
            <v>466</v>
          </cell>
          <cell r="B138">
            <v>3</v>
          </cell>
        </row>
        <row r="139">
          <cell r="A139">
            <v>467</v>
          </cell>
          <cell r="B139">
            <v>3</v>
          </cell>
        </row>
        <row r="140">
          <cell r="A140">
            <v>471</v>
          </cell>
          <cell r="B140">
            <v>3</v>
          </cell>
        </row>
        <row r="141">
          <cell r="A141">
            <v>472</v>
          </cell>
          <cell r="B141">
            <v>3</v>
          </cell>
        </row>
        <row r="142">
          <cell r="A142">
            <v>473</v>
          </cell>
          <cell r="B142">
            <v>3</v>
          </cell>
        </row>
        <row r="143">
          <cell r="A143">
            <v>475</v>
          </cell>
          <cell r="B143">
            <v>3</v>
          </cell>
        </row>
        <row r="144">
          <cell r="A144">
            <v>481</v>
          </cell>
          <cell r="B144">
            <v>3</v>
          </cell>
        </row>
        <row r="145">
          <cell r="A145">
            <v>482</v>
          </cell>
          <cell r="B145">
            <v>2</v>
          </cell>
        </row>
        <row r="146">
          <cell r="A146">
            <v>483</v>
          </cell>
          <cell r="B146">
            <v>3</v>
          </cell>
        </row>
        <row r="147">
          <cell r="A147">
            <v>484</v>
          </cell>
          <cell r="B147">
            <v>3</v>
          </cell>
        </row>
        <row r="148">
          <cell r="A148">
            <v>485</v>
          </cell>
          <cell r="B148">
            <v>3</v>
          </cell>
        </row>
        <row r="149">
          <cell r="A149">
            <v>486</v>
          </cell>
          <cell r="B149">
            <v>3</v>
          </cell>
        </row>
        <row r="150">
          <cell r="A150">
            <v>487</v>
          </cell>
          <cell r="B150">
            <v>3</v>
          </cell>
        </row>
        <row r="151">
          <cell r="A151">
            <v>488</v>
          </cell>
          <cell r="B151">
            <v>3</v>
          </cell>
        </row>
        <row r="152">
          <cell r="A152">
            <v>489</v>
          </cell>
          <cell r="B152">
            <v>3</v>
          </cell>
        </row>
        <row r="153">
          <cell r="A153">
            <v>498</v>
          </cell>
          <cell r="B153">
            <v>3</v>
          </cell>
        </row>
        <row r="154">
          <cell r="A154">
            <v>501</v>
          </cell>
          <cell r="B154">
            <v>2</v>
          </cell>
        </row>
        <row r="155">
          <cell r="A155">
            <v>502</v>
          </cell>
          <cell r="B155">
            <v>2</v>
          </cell>
        </row>
        <row r="156">
          <cell r="A156">
            <v>503</v>
          </cell>
          <cell r="B156">
            <v>2</v>
          </cell>
        </row>
        <row r="157">
          <cell r="A157">
            <v>504</v>
          </cell>
          <cell r="B157">
            <v>2</v>
          </cell>
        </row>
        <row r="158">
          <cell r="A158">
            <v>505</v>
          </cell>
          <cell r="B158">
            <v>2</v>
          </cell>
        </row>
        <row r="159">
          <cell r="A159">
            <v>511</v>
          </cell>
          <cell r="B159">
            <v>2</v>
          </cell>
        </row>
        <row r="160">
          <cell r="A160">
            <v>512</v>
          </cell>
          <cell r="B160">
            <v>2</v>
          </cell>
        </row>
        <row r="161">
          <cell r="A161">
            <v>513</v>
          </cell>
          <cell r="B161">
            <v>2</v>
          </cell>
        </row>
        <row r="162">
          <cell r="A162">
            <v>514</v>
          </cell>
          <cell r="B162">
            <v>2</v>
          </cell>
        </row>
        <row r="163">
          <cell r="A163">
            <v>515</v>
          </cell>
          <cell r="B163">
            <v>3</v>
          </cell>
        </row>
        <row r="164">
          <cell r="A164">
            <v>516</v>
          </cell>
          <cell r="B164">
            <v>2</v>
          </cell>
        </row>
        <row r="165">
          <cell r="A165">
            <v>517</v>
          </cell>
          <cell r="B165">
            <v>3</v>
          </cell>
        </row>
        <row r="166">
          <cell r="A166">
            <v>521</v>
          </cell>
          <cell r="B166">
            <v>2</v>
          </cell>
        </row>
        <row r="167">
          <cell r="A167">
            <v>531</v>
          </cell>
          <cell r="B167">
            <v>2</v>
          </cell>
        </row>
        <row r="168">
          <cell r="A168">
            <v>541</v>
          </cell>
          <cell r="B168">
            <v>2</v>
          </cell>
        </row>
        <row r="169">
          <cell r="A169">
            <v>542</v>
          </cell>
          <cell r="B169">
            <v>2</v>
          </cell>
        </row>
        <row r="170">
          <cell r="A170">
            <v>551</v>
          </cell>
          <cell r="B170">
            <v>2</v>
          </cell>
        </row>
        <row r="171">
          <cell r="A171">
            <v>552</v>
          </cell>
          <cell r="B171">
            <v>2</v>
          </cell>
        </row>
        <row r="172">
          <cell r="A172">
            <v>553</v>
          </cell>
          <cell r="B172">
            <v>2</v>
          </cell>
        </row>
        <row r="173">
          <cell r="A173">
            <v>554</v>
          </cell>
          <cell r="B173">
            <v>2</v>
          </cell>
        </row>
        <row r="174">
          <cell r="A174">
            <v>556</v>
          </cell>
          <cell r="B174">
            <v>2</v>
          </cell>
        </row>
        <row r="175">
          <cell r="A175">
            <v>561</v>
          </cell>
          <cell r="B175">
            <v>2</v>
          </cell>
        </row>
        <row r="176">
          <cell r="A176">
            <v>562</v>
          </cell>
          <cell r="B176">
            <v>2</v>
          </cell>
        </row>
        <row r="177">
          <cell r="A177">
            <v>572</v>
          </cell>
          <cell r="B177">
            <v>2</v>
          </cell>
        </row>
        <row r="178">
          <cell r="A178">
            <v>581</v>
          </cell>
          <cell r="B178">
            <v>2</v>
          </cell>
        </row>
        <row r="179">
          <cell r="A179">
            <v>582</v>
          </cell>
          <cell r="B179">
            <v>2</v>
          </cell>
        </row>
        <row r="180">
          <cell r="A180">
            <v>583</v>
          </cell>
          <cell r="B180">
            <v>2</v>
          </cell>
        </row>
        <row r="181">
          <cell r="A181">
            <v>584</v>
          </cell>
          <cell r="B181">
            <v>2</v>
          </cell>
        </row>
        <row r="182">
          <cell r="A182">
            <v>591</v>
          </cell>
          <cell r="B182">
            <v>3</v>
          </cell>
        </row>
        <row r="183">
          <cell r="A183">
            <v>592</v>
          </cell>
          <cell r="B183">
            <v>3</v>
          </cell>
        </row>
        <row r="184">
          <cell r="A184">
            <v>593</v>
          </cell>
          <cell r="B184">
            <v>3</v>
          </cell>
        </row>
        <row r="185">
          <cell r="A185">
            <v>594</v>
          </cell>
          <cell r="B185">
            <v>3</v>
          </cell>
        </row>
        <row r="186">
          <cell r="A186">
            <v>595</v>
          </cell>
          <cell r="B186">
            <v>2</v>
          </cell>
        </row>
        <row r="187">
          <cell r="A187">
            <v>602</v>
          </cell>
          <cell r="B187">
            <v>3</v>
          </cell>
        </row>
        <row r="188">
          <cell r="A188">
            <v>611</v>
          </cell>
          <cell r="B188">
            <v>3</v>
          </cell>
        </row>
        <row r="189">
          <cell r="A189">
            <v>621</v>
          </cell>
          <cell r="B189">
            <v>3</v>
          </cell>
        </row>
        <row r="190">
          <cell r="A190">
            <v>622</v>
          </cell>
          <cell r="B190">
            <v>3</v>
          </cell>
        </row>
        <row r="191">
          <cell r="A191">
            <v>623</v>
          </cell>
          <cell r="B191">
            <v>3</v>
          </cell>
        </row>
        <row r="192">
          <cell r="A192">
            <v>624</v>
          </cell>
          <cell r="B192">
            <v>3</v>
          </cell>
        </row>
        <row r="193">
          <cell r="A193">
            <v>626</v>
          </cell>
          <cell r="B193">
            <v>3</v>
          </cell>
        </row>
        <row r="194">
          <cell r="A194">
            <v>631</v>
          </cell>
          <cell r="B194">
            <v>3</v>
          </cell>
        </row>
        <row r="195">
          <cell r="A195">
            <v>632</v>
          </cell>
          <cell r="B195">
            <v>3</v>
          </cell>
        </row>
        <row r="196">
          <cell r="A196">
            <v>633</v>
          </cell>
          <cell r="B196">
            <v>3</v>
          </cell>
        </row>
        <row r="197">
          <cell r="A197">
            <v>634</v>
          </cell>
          <cell r="B197">
            <v>3</v>
          </cell>
        </row>
        <row r="198">
          <cell r="A198">
            <v>635</v>
          </cell>
          <cell r="B198">
            <v>3</v>
          </cell>
        </row>
        <row r="199">
          <cell r="A199">
            <v>641</v>
          </cell>
          <cell r="B199">
            <v>3</v>
          </cell>
        </row>
        <row r="200">
          <cell r="A200">
            <v>651</v>
          </cell>
          <cell r="B200">
            <v>3</v>
          </cell>
        </row>
        <row r="201">
          <cell r="A201">
            <v>652</v>
          </cell>
          <cell r="B201">
            <v>3</v>
          </cell>
        </row>
        <row r="202">
          <cell r="A202">
            <v>653</v>
          </cell>
          <cell r="B202">
            <v>3</v>
          </cell>
        </row>
        <row r="203">
          <cell r="A203">
            <v>654</v>
          </cell>
          <cell r="B203">
            <v>3</v>
          </cell>
        </row>
        <row r="204">
          <cell r="A204">
            <v>661</v>
          </cell>
          <cell r="B204">
            <v>3</v>
          </cell>
        </row>
        <row r="205">
          <cell r="A205">
            <v>662</v>
          </cell>
          <cell r="B205">
            <v>2</v>
          </cell>
        </row>
        <row r="206">
          <cell r="A206">
            <v>671</v>
          </cell>
          <cell r="B206">
            <v>2</v>
          </cell>
        </row>
        <row r="207">
          <cell r="A207">
            <v>682</v>
          </cell>
          <cell r="B207">
            <v>3</v>
          </cell>
        </row>
        <row r="208">
          <cell r="A208">
            <v>683</v>
          </cell>
          <cell r="B208">
            <v>3</v>
          </cell>
        </row>
        <row r="209">
          <cell r="A209">
            <v>684</v>
          </cell>
          <cell r="B209">
            <v>2</v>
          </cell>
        </row>
        <row r="210">
          <cell r="A210">
            <v>685</v>
          </cell>
          <cell r="B210">
            <v>3</v>
          </cell>
        </row>
        <row r="211">
          <cell r="A211">
            <v>691</v>
          </cell>
          <cell r="B211">
            <v>2</v>
          </cell>
        </row>
        <row r="212">
          <cell r="A212">
            <v>692</v>
          </cell>
          <cell r="B212">
            <v>3</v>
          </cell>
        </row>
        <row r="213">
          <cell r="A213">
            <v>693</v>
          </cell>
          <cell r="B213">
            <v>2</v>
          </cell>
        </row>
        <row r="214">
          <cell r="A214">
            <v>711</v>
          </cell>
          <cell r="B214">
            <v>3</v>
          </cell>
        </row>
        <row r="215">
          <cell r="A215">
            <v>712</v>
          </cell>
          <cell r="B215">
            <v>3</v>
          </cell>
        </row>
        <row r="216">
          <cell r="A216">
            <v>713</v>
          </cell>
          <cell r="B216">
            <v>3</v>
          </cell>
        </row>
        <row r="217">
          <cell r="A217">
            <v>721</v>
          </cell>
          <cell r="B217">
            <v>3</v>
          </cell>
        </row>
        <row r="218">
          <cell r="A218">
            <v>723</v>
          </cell>
          <cell r="B218">
            <v>3</v>
          </cell>
        </row>
        <row r="219">
          <cell r="A219">
            <v>725</v>
          </cell>
          <cell r="B219">
            <v>3</v>
          </cell>
        </row>
        <row r="220">
          <cell r="A220">
            <v>726</v>
          </cell>
          <cell r="B220">
            <v>3</v>
          </cell>
        </row>
        <row r="221">
          <cell r="A221">
            <v>731</v>
          </cell>
          <cell r="B221">
            <v>3</v>
          </cell>
        </row>
        <row r="222">
          <cell r="A222">
            <v>742</v>
          </cell>
          <cell r="B222">
            <v>3</v>
          </cell>
        </row>
        <row r="223">
          <cell r="A223">
            <v>751</v>
          </cell>
          <cell r="B223">
            <v>3</v>
          </cell>
        </row>
        <row r="224">
          <cell r="A224">
            <v>752</v>
          </cell>
          <cell r="B224">
            <v>3</v>
          </cell>
        </row>
        <row r="225">
          <cell r="A225">
            <v>753</v>
          </cell>
          <cell r="B225">
            <v>3</v>
          </cell>
        </row>
        <row r="226">
          <cell r="A226">
            <v>754</v>
          </cell>
          <cell r="B226">
            <v>3</v>
          </cell>
        </row>
        <row r="227">
          <cell r="A227">
            <v>756</v>
          </cell>
          <cell r="B227">
            <v>3</v>
          </cell>
        </row>
        <row r="228">
          <cell r="A228">
            <v>757</v>
          </cell>
          <cell r="B228">
            <v>3</v>
          </cell>
        </row>
        <row r="229">
          <cell r="A229">
            <v>758</v>
          </cell>
          <cell r="B229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разец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500 Д-0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001 - Lead"/>
      <sheetName val="L002 - Loans from banks"/>
      <sheetName val="L004 - Loans Nat Bank"/>
      <sheetName val="L004 - 2036,2046"/>
      <sheetName val="L005 - Table of agreem"/>
      <sheetName val="FS Note"/>
      <sheetName val="L200 -Interbank depos"/>
      <sheetName val="L201 -LORO, demand depos"/>
      <sheetName val="L202 - КПСБ"/>
      <sheetName val="L002 -NBK dep"/>
      <sheetName val="L003 -Depos-guarant"/>
      <sheetName val="L004-Loans NBRK, other fin.or"/>
      <sheetName val="L004.2 - 2036,2046"/>
      <sheetName val="L202 _ КПСБ"/>
      <sheetName val="Бюдж-тенге"/>
      <sheetName val="Бюдж_тенге"/>
      <sheetName val="класс"/>
      <sheetName val="U1.260"/>
      <sheetName val="U2.1010"/>
      <sheetName val="База"/>
      <sheetName val="Лист1"/>
      <sheetName val="H"/>
      <sheetName val="J"/>
      <sheetName val="K"/>
      <sheetName val="N"/>
      <sheetName val="O"/>
      <sheetName val="M"/>
      <sheetName val="L"/>
      <sheetName val="F100-Trial BS"/>
      <sheetName val="L001_-_Lead"/>
      <sheetName val="L002_-_Loans_from_banks"/>
      <sheetName val="L004_-_Loans_Nat_Bank"/>
      <sheetName val="L004_-_2036,2046"/>
      <sheetName val="L005_-_Table_of_agreem"/>
      <sheetName val="FS_Note"/>
      <sheetName val="L200_-Interbank_depos"/>
      <sheetName val="L201_-LORO,_demand_depos"/>
      <sheetName val="L202_-_КПСБ"/>
      <sheetName val="L002_-NBK_dep"/>
      <sheetName val="L003_-Depos-guarant"/>
      <sheetName val="L004-Loans_NBRK,_other_fin_or"/>
      <sheetName val="L004_2_-_2036,204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6">
          <cell r="A16" t="str">
            <v>D0 Дата проводки</v>
          </cell>
          <cell r="B16" t="str">
            <v>D2 Входящий остаток</v>
          </cell>
          <cell r="C16" t="str">
            <v>D3 Оборот Дебет</v>
          </cell>
          <cell r="D16" t="str">
            <v>D4 Оборот Кредит</v>
          </cell>
          <cell r="E16" t="str">
            <v>D5 Исходящий остаток</v>
          </cell>
        </row>
        <row r="17">
          <cell r="A17">
            <v>37626.60837962963</v>
          </cell>
          <cell r="B17">
            <v>6037556.7400000002</v>
          </cell>
          <cell r="D17">
            <v>31000</v>
          </cell>
          <cell r="E17">
            <v>6068556.7400000002</v>
          </cell>
        </row>
        <row r="18">
          <cell r="A18">
            <v>37626.703159722223</v>
          </cell>
          <cell r="B18">
            <v>6068556.7400000002</v>
          </cell>
          <cell r="D18">
            <v>31000</v>
          </cell>
          <cell r="E18">
            <v>6099556.7400000002</v>
          </cell>
        </row>
        <row r="19">
          <cell r="A19">
            <v>37629.712546296294</v>
          </cell>
          <cell r="B19">
            <v>6099556.7400000002</v>
          </cell>
          <cell r="C19">
            <v>6000000</v>
          </cell>
          <cell r="E19">
            <v>99556.74</v>
          </cell>
        </row>
        <row r="20">
          <cell r="A20">
            <v>37631.525810185187</v>
          </cell>
          <cell r="B20">
            <v>99556.74</v>
          </cell>
          <cell r="D20">
            <v>3000000</v>
          </cell>
          <cell r="E20">
            <v>3099556.74</v>
          </cell>
        </row>
        <row r="21">
          <cell r="A21">
            <v>37631.735844907409</v>
          </cell>
          <cell r="B21">
            <v>3099556.74</v>
          </cell>
          <cell r="D21">
            <v>2000000</v>
          </cell>
          <cell r="E21">
            <v>5099556.74</v>
          </cell>
        </row>
        <row r="22">
          <cell r="A22">
            <v>37635.760000000002</v>
          </cell>
          <cell r="B22">
            <v>5099556.74</v>
          </cell>
          <cell r="D22">
            <v>270000</v>
          </cell>
          <cell r="E22">
            <v>5369556.7400000002</v>
          </cell>
        </row>
        <row r="23">
          <cell r="A23">
            <v>37635.762118055558</v>
          </cell>
          <cell r="B23">
            <v>5369556.7400000002</v>
          </cell>
          <cell r="C23">
            <v>5190000</v>
          </cell>
          <cell r="E23">
            <v>179556.74</v>
          </cell>
        </row>
        <row r="24">
          <cell r="A24">
            <v>37636.652870370373</v>
          </cell>
          <cell r="B24">
            <v>179556.74</v>
          </cell>
          <cell r="D24">
            <v>2000000</v>
          </cell>
          <cell r="E24">
            <v>2179556.7400000002</v>
          </cell>
        </row>
        <row r="25">
          <cell r="A25">
            <v>37637.694849537038</v>
          </cell>
          <cell r="B25">
            <v>2179556.7400000002</v>
          </cell>
          <cell r="D25">
            <v>1000000</v>
          </cell>
          <cell r="E25">
            <v>3179556.74</v>
          </cell>
        </row>
        <row r="26">
          <cell r="A26">
            <v>37638.737071759257</v>
          </cell>
          <cell r="B26">
            <v>3179556.74</v>
          </cell>
          <cell r="C26">
            <v>1937790</v>
          </cell>
          <cell r="E26">
            <v>1241766.74</v>
          </cell>
        </row>
        <row r="27">
          <cell r="A27">
            <v>37641.691770833335</v>
          </cell>
          <cell r="B27">
            <v>1241766.74</v>
          </cell>
          <cell r="D27">
            <v>2000000</v>
          </cell>
          <cell r="E27">
            <v>3241766.74</v>
          </cell>
        </row>
        <row r="28">
          <cell r="A28">
            <v>37642.74077546296</v>
          </cell>
          <cell r="B28">
            <v>3241766.74</v>
          </cell>
          <cell r="C28">
            <v>3205600</v>
          </cell>
          <cell r="E28">
            <v>36166.74</v>
          </cell>
        </row>
        <row r="29">
          <cell r="A29">
            <v>37643.688958333332</v>
          </cell>
          <cell r="B29">
            <v>36166.74</v>
          </cell>
          <cell r="D29">
            <v>4500000</v>
          </cell>
          <cell r="E29">
            <v>4536166.74</v>
          </cell>
        </row>
        <row r="30">
          <cell r="A30">
            <v>37644.725682870368</v>
          </cell>
          <cell r="B30">
            <v>4536166.74</v>
          </cell>
          <cell r="C30">
            <v>4356000</v>
          </cell>
          <cell r="E30">
            <v>180166.74</v>
          </cell>
        </row>
        <row r="31">
          <cell r="A31">
            <v>37644.730439814812</v>
          </cell>
          <cell r="B31">
            <v>180166.74</v>
          </cell>
          <cell r="C31">
            <v>151424.78</v>
          </cell>
          <cell r="E31">
            <v>28741.96</v>
          </cell>
        </row>
        <row r="32">
          <cell r="A32">
            <v>37645.697141203702</v>
          </cell>
          <cell r="B32">
            <v>28741.96</v>
          </cell>
          <cell r="D32">
            <v>1500000</v>
          </cell>
          <cell r="E32">
            <v>1528741.96</v>
          </cell>
        </row>
        <row r="33">
          <cell r="A33">
            <v>37649.679606481484</v>
          </cell>
          <cell r="B33">
            <v>1528741.96</v>
          </cell>
          <cell r="D33">
            <v>1700000</v>
          </cell>
          <cell r="E33">
            <v>3228741.96</v>
          </cell>
        </row>
        <row r="34">
          <cell r="A34">
            <v>37649.679606481484</v>
          </cell>
          <cell r="B34">
            <v>3228741.96</v>
          </cell>
          <cell r="D34">
            <v>1500000</v>
          </cell>
          <cell r="E34">
            <v>4728741.96</v>
          </cell>
        </row>
        <row r="35">
          <cell r="A35">
            <v>37649.755277777775</v>
          </cell>
          <cell r="B35">
            <v>4728741.96</v>
          </cell>
          <cell r="C35">
            <v>237000</v>
          </cell>
          <cell r="E35">
            <v>4491741.96</v>
          </cell>
        </row>
        <row r="36">
          <cell r="A36">
            <v>37649.755289351851</v>
          </cell>
          <cell r="B36">
            <v>4491741.96</v>
          </cell>
          <cell r="C36">
            <v>480</v>
          </cell>
          <cell r="E36">
            <v>4491261.96</v>
          </cell>
        </row>
        <row r="37">
          <cell r="A37">
            <v>37650.684502314813</v>
          </cell>
          <cell r="B37">
            <v>4491261.96</v>
          </cell>
          <cell r="D37">
            <v>1000000</v>
          </cell>
          <cell r="E37">
            <v>5491261.96</v>
          </cell>
        </row>
        <row r="38">
          <cell r="A38">
            <v>37651.566689814812</v>
          </cell>
          <cell r="B38">
            <v>5491261.96</v>
          </cell>
          <cell r="C38">
            <v>842750</v>
          </cell>
          <cell r="E38">
            <v>4648511.96</v>
          </cell>
        </row>
        <row r="39">
          <cell r="A39">
            <v>37651.690879629627</v>
          </cell>
          <cell r="B39">
            <v>4648511.96</v>
          </cell>
          <cell r="D39">
            <v>1000000</v>
          </cell>
          <cell r="E39">
            <v>5648511.96</v>
          </cell>
        </row>
        <row r="40">
          <cell r="A40">
            <v>37652.758437500001</v>
          </cell>
          <cell r="B40">
            <v>5648511.96</v>
          </cell>
          <cell r="D40">
            <v>3808.98</v>
          </cell>
          <cell r="E40">
            <v>5652320.9400000004</v>
          </cell>
        </row>
        <row r="41">
          <cell r="A41">
            <v>37655.676238425927</v>
          </cell>
          <cell r="B41">
            <v>5652320.9400000004</v>
          </cell>
          <cell r="D41">
            <v>2500000</v>
          </cell>
          <cell r="E41">
            <v>8152320.9400000004</v>
          </cell>
        </row>
        <row r="42">
          <cell r="A42">
            <v>37655.727673611109</v>
          </cell>
          <cell r="B42">
            <v>8152320.9400000004</v>
          </cell>
          <cell r="C42">
            <v>750000</v>
          </cell>
          <cell r="E42">
            <v>7402320.9400000004</v>
          </cell>
        </row>
        <row r="43">
          <cell r="A43">
            <v>37656.70480324074</v>
          </cell>
          <cell r="B43">
            <v>7402320.9400000004</v>
          </cell>
          <cell r="C43">
            <v>5496465</v>
          </cell>
          <cell r="E43">
            <v>1905855.94</v>
          </cell>
        </row>
        <row r="44">
          <cell r="A44">
            <v>37657.684155092589</v>
          </cell>
          <cell r="B44">
            <v>1905855.94</v>
          </cell>
          <cell r="D44">
            <v>4500000</v>
          </cell>
          <cell r="E44">
            <v>6405855.9400000004</v>
          </cell>
        </row>
        <row r="45">
          <cell r="A45">
            <v>37657.695833333331</v>
          </cell>
          <cell r="B45">
            <v>6405855.9400000004</v>
          </cell>
          <cell r="C45">
            <v>1900000</v>
          </cell>
          <cell r="E45">
            <v>4505855.9400000004</v>
          </cell>
        </row>
        <row r="46">
          <cell r="A46">
            <v>37657.759502314817</v>
          </cell>
          <cell r="B46">
            <v>4505855.9400000004</v>
          </cell>
          <cell r="D46">
            <v>31000</v>
          </cell>
          <cell r="E46">
            <v>4536855.9400000004</v>
          </cell>
        </row>
        <row r="47">
          <cell r="A47">
            <v>37659.663229166668</v>
          </cell>
          <cell r="B47">
            <v>4536855.9400000004</v>
          </cell>
          <cell r="D47">
            <v>2000000</v>
          </cell>
          <cell r="E47">
            <v>6536855.9400000004</v>
          </cell>
        </row>
        <row r="48">
          <cell r="A48">
            <v>37659.689513888887</v>
          </cell>
          <cell r="B48">
            <v>6536855.9400000004</v>
          </cell>
          <cell r="D48">
            <v>1500000</v>
          </cell>
          <cell r="E48">
            <v>8036855.9400000004</v>
          </cell>
        </row>
        <row r="49">
          <cell r="A49">
            <v>37659.758240740739</v>
          </cell>
          <cell r="B49">
            <v>8036855.9400000004</v>
          </cell>
          <cell r="C49">
            <v>186514.34</v>
          </cell>
          <cell r="E49">
            <v>7850341.5999999996</v>
          </cell>
        </row>
        <row r="50">
          <cell r="A50">
            <v>37662.682812500003</v>
          </cell>
          <cell r="B50">
            <v>7850341.5999999996</v>
          </cell>
          <cell r="D50">
            <v>1500000</v>
          </cell>
          <cell r="E50">
            <v>9350341.5999999996</v>
          </cell>
        </row>
        <row r="51">
          <cell r="A51">
            <v>37663.678842592592</v>
          </cell>
          <cell r="B51">
            <v>9350341.5999999996</v>
          </cell>
          <cell r="D51">
            <v>2000000</v>
          </cell>
          <cell r="E51">
            <v>11350341.6</v>
          </cell>
        </row>
        <row r="52">
          <cell r="A52">
            <v>37664.71597222222</v>
          </cell>
          <cell r="B52">
            <v>11350341.6</v>
          </cell>
          <cell r="C52">
            <v>4330000</v>
          </cell>
          <cell r="E52">
            <v>7020341.5999999996</v>
          </cell>
        </row>
        <row r="53">
          <cell r="A53">
            <v>37665.716307870367</v>
          </cell>
          <cell r="B53">
            <v>7020341.5999999996</v>
          </cell>
          <cell r="D53">
            <v>2500000</v>
          </cell>
          <cell r="E53">
            <v>9520341.5999999996</v>
          </cell>
        </row>
        <row r="54">
          <cell r="A54">
            <v>37665.737337962964</v>
          </cell>
          <cell r="B54">
            <v>9520341.5999999996</v>
          </cell>
          <cell r="C54">
            <v>3200</v>
          </cell>
          <cell r="E54">
            <v>9517141.5999999996</v>
          </cell>
        </row>
        <row r="55">
          <cell r="A55">
            <v>37666.676180555558</v>
          </cell>
          <cell r="B55">
            <v>9517141.5999999996</v>
          </cell>
          <cell r="D55">
            <v>272448</v>
          </cell>
          <cell r="E55">
            <v>9789589.5999999996</v>
          </cell>
        </row>
        <row r="56">
          <cell r="A56">
            <v>37666.696574074071</v>
          </cell>
          <cell r="B56">
            <v>9789589.5999999996</v>
          </cell>
          <cell r="D56">
            <v>1500000</v>
          </cell>
          <cell r="E56">
            <v>11289589.6</v>
          </cell>
        </row>
        <row r="57">
          <cell r="A57">
            <v>37666.727685185186</v>
          </cell>
          <cell r="B57">
            <v>11289589.6</v>
          </cell>
          <cell r="C57">
            <v>5330000</v>
          </cell>
          <cell r="E57">
            <v>5959589.5999999996</v>
          </cell>
        </row>
        <row r="58">
          <cell r="A58">
            <v>37669.685011574074</v>
          </cell>
          <cell r="B58">
            <v>5959589.5999999996</v>
          </cell>
          <cell r="D58">
            <v>2000000</v>
          </cell>
          <cell r="E58">
            <v>7959589.5999999996</v>
          </cell>
        </row>
        <row r="59">
          <cell r="A59">
            <v>37670.74181712963</v>
          </cell>
          <cell r="B59">
            <v>7959589.5999999996</v>
          </cell>
          <cell r="C59">
            <v>6700000</v>
          </cell>
          <cell r="E59">
            <v>1259589.6000000001</v>
          </cell>
        </row>
        <row r="60">
          <cell r="A60">
            <v>37672.670902777776</v>
          </cell>
          <cell r="B60">
            <v>1259589.6000000001</v>
          </cell>
          <cell r="C60">
            <v>1200000</v>
          </cell>
          <cell r="E60">
            <v>59589.599999999999</v>
          </cell>
        </row>
        <row r="61">
          <cell r="A61">
            <v>37672.690254629626</v>
          </cell>
          <cell r="B61">
            <v>59589.599999999999</v>
          </cell>
          <cell r="D61">
            <v>4000000</v>
          </cell>
          <cell r="E61">
            <v>4059589.6</v>
          </cell>
        </row>
        <row r="62">
          <cell r="A62">
            <v>37673.687175925923</v>
          </cell>
          <cell r="B62">
            <v>4059589.6</v>
          </cell>
          <cell r="C62">
            <v>3297600</v>
          </cell>
          <cell r="E62">
            <v>761989.6</v>
          </cell>
        </row>
        <row r="63">
          <cell r="A63">
            <v>37676.669293981482</v>
          </cell>
          <cell r="B63">
            <v>761989.6</v>
          </cell>
          <cell r="D63">
            <v>1200000</v>
          </cell>
          <cell r="E63">
            <v>1961989.6</v>
          </cell>
        </row>
        <row r="64">
          <cell r="A64">
            <v>37677.690092592595</v>
          </cell>
          <cell r="B64">
            <v>1961989.6</v>
          </cell>
          <cell r="D64">
            <v>1500000</v>
          </cell>
          <cell r="E64">
            <v>3461989.6</v>
          </cell>
        </row>
        <row r="65">
          <cell r="A65">
            <v>37678.649039351854</v>
          </cell>
          <cell r="B65">
            <v>3461989.6</v>
          </cell>
          <cell r="D65">
            <v>1000000</v>
          </cell>
          <cell r="E65">
            <v>4461989.5999999996</v>
          </cell>
        </row>
        <row r="66">
          <cell r="A66">
            <v>37678.698819444442</v>
          </cell>
          <cell r="B66">
            <v>4461989.5999999996</v>
          </cell>
          <cell r="C66">
            <v>2300000</v>
          </cell>
          <cell r="E66">
            <v>2161989.6</v>
          </cell>
        </row>
        <row r="67">
          <cell r="A67">
            <v>37679.685173611113</v>
          </cell>
          <cell r="B67">
            <v>2161989.6</v>
          </cell>
          <cell r="D67">
            <v>1000000</v>
          </cell>
          <cell r="E67">
            <v>3161989.6</v>
          </cell>
        </row>
        <row r="68">
          <cell r="A68">
            <v>37680.746932870374</v>
          </cell>
          <cell r="B68">
            <v>3161989.6</v>
          </cell>
          <cell r="D68">
            <v>4926.0600000000004</v>
          </cell>
          <cell r="E68">
            <v>3166915.66</v>
          </cell>
        </row>
        <row r="69">
          <cell r="A69">
            <v>37684.779756944445</v>
          </cell>
          <cell r="B69">
            <v>3166915.66</v>
          </cell>
          <cell r="D69">
            <v>31000</v>
          </cell>
          <cell r="E69">
            <v>3197915.66</v>
          </cell>
        </row>
        <row r="70">
          <cell r="A70">
            <v>37693.745150462964</v>
          </cell>
          <cell r="B70">
            <v>3197915.66</v>
          </cell>
          <cell r="C70">
            <v>1238013</v>
          </cell>
          <cell r="E70">
            <v>1959902.66</v>
          </cell>
        </row>
        <row r="71">
          <cell r="A71">
            <v>37693.747569444444</v>
          </cell>
          <cell r="B71">
            <v>1959902.66</v>
          </cell>
          <cell r="C71">
            <v>45008</v>
          </cell>
          <cell r="E71">
            <v>1914894.66</v>
          </cell>
        </row>
        <row r="72">
          <cell r="A72">
            <v>37693.769560185188</v>
          </cell>
          <cell r="B72">
            <v>1914894.66</v>
          </cell>
          <cell r="C72">
            <v>330000</v>
          </cell>
          <cell r="E72">
            <v>1584894.66</v>
          </cell>
        </row>
        <row r="73">
          <cell r="A73">
            <v>37700.763807870368</v>
          </cell>
          <cell r="B73">
            <v>1584894.66</v>
          </cell>
          <cell r="C73">
            <v>1310000</v>
          </cell>
          <cell r="E73">
            <v>274894.65999999997</v>
          </cell>
        </row>
        <row r="74">
          <cell r="A74">
            <v>37707.731666666667</v>
          </cell>
          <cell r="B74">
            <v>274894.65999999997</v>
          </cell>
          <cell r="C74">
            <v>43981</v>
          </cell>
          <cell r="E74">
            <v>230913.66</v>
          </cell>
        </row>
        <row r="75">
          <cell r="A75">
            <v>37711.747442129628</v>
          </cell>
          <cell r="B75">
            <v>230913.66</v>
          </cell>
          <cell r="D75">
            <v>1857.79</v>
          </cell>
          <cell r="E75">
            <v>232771.45</v>
          </cell>
        </row>
        <row r="76">
          <cell r="A76">
            <v>37711.759444444448</v>
          </cell>
          <cell r="B76">
            <v>232771.45</v>
          </cell>
          <cell r="D76">
            <v>31000</v>
          </cell>
          <cell r="E76">
            <v>263771.45</v>
          </cell>
        </row>
      </sheetData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Tabe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_Д"/>
      <sheetName val="Граф+осв"/>
      <sheetName val="L1"/>
      <sheetName val="L2"/>
      <sheetName val="L3"/>
      <sheetName val="Займы"/>
      <sheetName val="АО"/>
      <sheetName val="Дох"/>
      <sheetName val="СС"/>
      <sheetName val="Уд_вес_СС"/>
      <sheetName val="ОАО &quot;Актив&quot;"/>
      <sheetName val="Налоги"/>
      <sheetName val="Приб"/>
      <sheetName val="Потоки"/>
      <sheetName val="NPV"/>
      <sheetName val="Анализ"/>
      <sheetName val="Чувств"/>
      <sheetName val="Графики"/>
      <sheetName val="Коэфф"/>
      <sheetName val="Обор_кап"/>
      <sheetName val="Источн"/>
      <sheetName val="Залоги"/>
      <sheetName val="C 25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004875_073"/>
      <sheetName val="bl004875_073 (2)"/>
      <sheetName val="bl004875_073 (3)"/>
      <sheetName val="bl004875_073 (4)"/>
      <sheetName val="A-20"/>
      <sheetName val="A-10"/>
      <sheetName val="IS"/>
      <sheetName val="финпл 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танты"/>
      <sheetName val="Розлив"/>
      <sheetName val="Пляшковий цех"/>
      <sheetName val="Кеговий цех"/>
      <sheetName val="класс"/>
      <sheetName val="д.7.001"/>
      <sheetName val="Нормативы"/>
      <sheetName val="Movement"/>
    </sheetNames>
    <sheetDataSet>
      <sheetData sheetId="0" refreshError="1">
        <row r="3">
          <cell r="C3" t="str">
            <v>Ф. пл./ф. ящ.</v>
          </cell>
        </row>
        <row r="4">
          <cell r="C4" t="str">
            <v>Ф. пл./євро ящ.</v>
          </cell>
        </row>
        <row r="5">
          <cell r="C5" t="str">
            <v>Євро пл./ф. ящ.</v>
          </cell>
        </row>
        <row r="6">
          <cell r="C6" t="str">
            <v>Євро пл./євро ящ.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плвед"/>
      <sheetName val="расч ведомость"/>
      <sheetName val="справка"/>
      <sheetName val="Общие"/>
      <sheetName val="plan s4etov"/>
      <sheetName val="Ввод"/>
      <sheetName val="ФС-75"/>
      <sheetName val="ФСМн "/>
      <sheetName val="ФХС-40 "/>
      <sheetName val="ФХС-48 "/>
      <sheetName val="Balance Sheet"/>
      <sheetName val="ФХ "/>
      <sheetName val="Global"/>
      <sheetName val="НАЛ.97г.пр.Нат."/>
      <sheetName val="Сомн_треб общие"/>
      <sheetName val="бартер"/>
      <sheetName val="База"/>
      <sheetName val="Assumptions"/>
      <sheetName val="эксп"/>
      <sheetName val="I-Index"/>
      <sheetName val="I_Index"/>
      <sheetName val="Лист2"/>
      <sheetName val="Константы"/>
      <sheetName val="t0_name"/>
      <sheetName val="МО 0012"/>
      <sheetName val="класс"/>
      <sheetName val="гов нояб"/>
      <sheetName val="свин нояб"/>
      <sheetName val="Форма2"/>
      <sheetName val="Форма1"/>
      <sheetName val="Prelim Cost"/>
      <sheetName val="Дт-Кт"/>
      <sheetName val="Profit &amp; Loss Total"/>
      <sheetName val="Working"/>
      <sheetName val="расчет зарплаты"/>
      <sheetName val="Март"/>
      <sheetName val="Сентябрь"/>
      <sheetName val="Квартал"/>
      <sheetName val="Январь"/>
      <sheetName val="Декабрь"/>
      <sheetName val="Ноябрь"/>
      <sheetName val="факт 2005 г."/>
      <sheetName val="ОборБалФормОтч"/>
      <sheetName val="ТитулЛистОтч"/>
      <sheetName val="TS"/>
      <sheetName val="Данные"/>
      <sheetName val="Москва"/>
      <sheetName val="Общий"/>
      <sheetName val="Anlagevermögen"/>
      <sheetName val="ТЭП старая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ка"/>
    </sheetNames>
    <sheetDataSet>
      <sheetData sheetId="0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"/>
      <sheetName val="ТелефоныЮФ"/>
      <sheetName val="Отчеты"/>
      <sheetName val="Д"/>
      <sheetName val="Амашины"/>
      <sheetName val="Меню"/>
      <sheetName val="Лист2"/>
      <sheetName val="И"/>
      <sheetName val="ТекИнф"/>
      <sheetName val="ИЦА"/>
      <sheetName val="ДиалАУП"/>
      <sheetName val="Диал"/>
      <sheetName val="АвтоГО"/>
      <sheetName val="ФП_1_кв"/>
      <sheetName val="ФП_март"/>
      <sheetName val="ФП_фев"/>
      <sheetName val="ФП_янв"/>
      <sheetName val="РеестР"/>
      <sheetName val="ДДСККБ"/>
      <sheetName val="Текущие_Данные"/>
      <sheetName val="ДДСАБ"/>
      <sheetName val="З_на_оплату"/>
      <sheetName val="Форма"/>
      <sheetName val="ЗР"/>
      <sheetName val="Р"/>
      <sheetName val="ДДСККБ_09_04_ЮФ"/>
      <sheetName val="Р_85"/>
      <sheetName val="2кв"/>
      <sheetName val="Май"/>
      <sheetName val="Июн"/>
      <sheetName val="Апр"/>
      <sheetName val="ДДСАБ_12_04_ЮФ"/>
      <sheetName val="ДДСККБ_20_04_ЮФ"/>
      <sheetName val="Р_93"/>
      <sheetName val="Р_92"/>
      <sheetName val="ДДСККБ_30_04_ЮФ"/>
      <sheetName val="Р_104"/>
      <sheetName val="Р_103"/>
      <sheetName val="Лист1"/>
      <sheetName val="Р_105"/>
      <sheetName val="ДДСАБ_апр"/>
      <sheetName val="ДДСККБ_апр"/>
      <sheetName val="ТелИЦА"/>
      <sheetName val="К"/>
      <sheetName val="справка"/>
      <sheetName val="Константы"/>
      <sheetName val="Лв 1715 (сб)"/>
      <sheetName val="А_Газ"/>
      <sheetName val="Rollforward"/>
      <sheetName val="комплекс работ калькуляции  2"/>
      <sheetName val="комплекс работ калькуляции 1"/>
    </sheetNames>
    <sheetDataSet>
      <sheetData sheetId="0">
        <row r="58">
          <cell r="C58">
            <v>1459655.7900000066</v>
          </cell>
        </row>
      </sheetData>
      <sheetData sheetId="1">
        <row r="37">
          <cell r="C37">
            <v>33116.110000000102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8">
          <cell r="C58">
            <v>1459655.7900000066</v>
          </cell>
        </row>
      </sheetData>
      <sheetData sheetId="19"/>
      <sheetData sheetId="20">
        <row r="37">
          <cell r="C37">
            <v>33116.110000000102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 по заполнению"/>
      <sheetName val="ТитулЛистОтч"/>
      <sheetName val="ОборБалФормОтч"/>
      <sheetName val="ОтчРезултФХД"/>
      <sheetName val="ОтчетДвижДенег"/>
      <sheetName val="РасхПерФормОтч"/>
      <sheetName val="ТрудФормОтч"/>
      <sheetName val="ПроизПоказ"/>
      <sheetName val="РаспрДох"/>
    </sheetNames>
    <sheetDataSet>
      <sheetData sheetId="0"/>
      <sheetData sheetId="1"/>
      <sheetData sheetId="2">
        <row r="48">
          <cell r="C48">
            <v>0</v>
          </cell>
          <cell r="F48">
            <v>0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поставка сравн13"/>
      <sheetName val="Добыча нефти4"/>
      <sheetName val="потр"/>
      <sheetName val="СН"/>
      <sheetName val="Потребители"/>
      <sheetName val="Блоки"/>
      <sheetName val="Пок"/>
      <sheetName val="Сдача "/>
      <sheetName val="Форма2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Ввод"/>
      <sheetName val="N_SVOD"/>
      <sheetName val="п11"/>
      <sheetName val="п23"/>
      <sheetName val="п25"/>
      <sheetName val="п26"/>
      <sheetName val="п31"/>
      <sheetName val="п4"/>
      <sheetName val="п5"/>
      <sheetName val="п7"/>
      <sheetName val="п8"/>
      <sheetName val="п25ЦТАИ"/>
      <sheetName val="Лист3"/>
      <sheetName val="12 из 57 АЗС"/>
      <sheetName val="Test of FA Installation"/>
      <sheetName val="Additions"/>
      <sheetName val="Loans out"/>
      <sheetName val="Осн"/>
      <sheetName val="Статьи затрат"/>
      <sheetName val="2007 0,01"/>
      <sheetName val="ЦентрЗатр"/>
      <sheetName val="ЕдИзм"/>
      <sheetName val="Предпр"/>
      <sheetName val="Изменяемые данные"/>
      <sheetName val="мат расходы"/>
      <sheetName val="  2.3.2"/>
      <sheetName val="Info"/>
      <sheetName val="MS"/>
      <sheetName val="IS"/>
      <sheetName val="ОТиТБ"/>
      <sheetName val="t0_name"/>
      <sheetName val="группа"/>
      <sheetName val="класс"/>
      <sheetName val="факт 2005 г."/>
      <sheetName val="всп"/>
      <sheetName val="Исх.данные"/>
      <sheetName val="ОКВЭД_свод"/>
      <sheetName val="нч"/>
      <sheetName val="Свод"/>
      <sheetName val="базовые допущения"/>
      <sheetName val="из сем"/>
      <sheetName val="ИП_ДО_БЛ "/>
      <sheetName val="аренда цс"/>
      <sheetName val="База"/>
      <sheetName val="Лист 1"/>
      <sheetName val="д.7.001"/>
      <sheetName val="list"/>
      <sheetName val="ТЭП"/>
      <sheetName val="СписокТЭП"/>
      <sheetName val="L-1"/>
      <sheetName val="I KEY INFORMATION"/>
      <sheetName val="Счетчики"/>
      <sheetName val="ввод-вывод ОС авг2004- 2005"/>
      <sheetName val="ID-06"/>
      <sheetName val="сырье и материалы"/>
      <sheetName val="I. Прогноз доходов"/>
      <sheetName val="Resp _2_"/>
      <sheetName val="L-1 (БРК)"/>
      <sheetName val="g-1"/>
      <sheetName val="2@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2_"/>
      <sheetName val="глина"/>
      <sheetName val="13 NGDO"/>
      <sheetName val="жд тарифы"/>
      <sheetName val="2 БО (тенге)"/>
      <sheetName val="FES"/>
      <sheetName val="Счет-ф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Об-я св-а"/>
      <sheetName val="2БО"/>
      <sheetName val="Пром1"/>
      <sheetName val="#REF"/>
      <sheetName val="Отпуск продукции"/>
      <sheetName val="Баланс"/>
      <sheetName val="Нефть"/>
      <sheetName val="LME_prices"/>
      <sheetName val="Исходн"/>
      <sheetName val="SAD Schedule"/>
      <sheetName val="A4.100"/>
      <sheetName val="подготовка кадр."/>
      <sheetName val="Форма1"/>
      <sheetName val="авансы выданные-1"/>
      <sheetName val="Деб-1"/>
      <sheetName val="1NK"/>
      <sheetName val="5R"/>
      <sheetName val="Объемы газ"/>
      <sheetName val="сброс"/>
      <sheetName val="Бал. тов. пр.-1"/>
      <sheetName val="предприятия"/>
      <sheetName val="UNITPRICES"/>
      <sheetName val="Добычанефти4"/>
      <sheetName val="поставкасравн13"/>
      <sheetName val="#"/>
      <sheetName val="Лист5"/>
      <sheetName val="Позиция"/>
      <sheetName val="пожар.охрана"/>
      <sheetName val="рев на 09.06."/>
      <sheetName val="Расчет2000Прямой"/>
      <sheetName val="Форма2.xls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7.1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?"/>
      <sheetName val="NPV"/>
      <sheetName val="Инв.вл тыс.ед"/>
      <sheetName val="Содержание"/>
      <sheetName val="14.1.2.2.(Услуги связи)"/>
      <sheetName val="2.2 ОтклОТМ"/>
      <sheetName val="1.3.2 ОТМ"/>
      <sheetName val="Дт-Кт"/>
      <sheetName val="1кв. "/>
      <sheetName val="2кв."/>
      <sheetName val="Sheet1"/>
      <sheetName val="Дт-Кт_АНАЛ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_ 2_3_2"/>
      <sheetName val="1.1 Паспорт"/>
      <sheetName val="5NK "/>
      <sheetName val="по 2007 году план на 2008 год"/>
      <sheetName val="Труд."/>
      <sheetName val="БиВи (290)"/>
      <sheetName val="450"/>
      <sheetName val="Форма 18"/>
      <sheetName val="Сеть"/>
      <sheetName val="МАТЕР.433,452"/>
      <sheetName val="K6210"/>
      <sheetName val="Спецификация"/>
      <sheetName val="МодельППП (Свод)"/>
      <sheetName val="3.ФОТ"/>
      <sheetName val="1,3 новая"/>
      <sheetName val="ФОТ"/>
      <sheetName val="Содерж сов.дир"/>
      <sheetName val="Консультац"/>
      <sheetName val="Соц"/>
      <sheetName val="3НК"/>
      <sheetName val="Лист1 (3)"/>
      <sheetName val="на 31.12.07 (4)"/>
      <sheetName val="CIP Dec 2006"/>
      <sheetName val="2 БО"/>
      <sheetName val="Income $"/>
      <sheetName val="10 БО (kzt)"/>
      <sheetName val="Profit &amp; Loss Total"/>
      <sheetName val="TB 2005"/>
      <sheetName val="B-4"/>
      <sheetName val="Links"/>
      <sheetName val="GAAP TB 31.12.01  detail p&amp;l"/>
      <sheetName val=""/>
      <sheetName val="Settings"/>
      <sheetName val="1.401.2"/>
      <sheetName val="ТЭП старая"/>
      <sheetName val="постоянные затраты"/>
      <sheetName val="Курсы"/>
      <sheetName val="данн"/>
      <sheetName val="Исход"/>
      <sheetName val="Hidden"/>
      <sheetName val="Титул1"/>
      <sheetName val="Сдача_"/>
      <sheetName val="МО_0012"/>
      <sheetName val="справка"/>
      <sheetName val="PL12"/>
      <sheetName val="PV-date"/>
      <sheetName val="табель"/>
      <sheetName val="Способ закупки"/>
      <sheetName val="7НК"/>
      <sheetName val="indx"/>
      <sheetName val="Транс12де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/>
      <sheetData sheetId="428" refreshError="1"/>
      <sheetData sheetId="429" refreshError="1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ведена"/>
      <sheetName val="Лв Світле  (пн)"/>
      <sheetName val="Лв Світле ф.пл. (пн)"/>
      <sheetName val="Лв Світле 50л  (пн)"/>
      <sheetName val="Лв Преміум (вт)"/>
      <sheetName val="Лв 1715  (вт)"/>
      <sheetName val="Лв Преміум 30л (вт)"/>
      <sheetName val="Лв Світле 50л  (вт)"/>
      <sheetName val="Лв Світле (ср)"/>
      <sheetName val="Лв Світле  50л (ср)"/>
      <sheetName val="Сл Міцне  (чт)"/>
      <sheetName val="Сл Світле  (чт)"/>
      <sheetName val="Лв Світле 50л  (чт) "/>
      <sheetName val="Лв 1715 (пт) "/>
      <sheetName val="Лв Міцне  (пт) "/>
      <sheetName val="Лв Світле 50л  (пт) "/>
      <sheetName val="Лв Преміум  (сб) "/>
      <sheetName val="Лв 1715  (сб) "/>
      <sheetName val="Лв Світле  (сб) "/>
      <sheetName val="Сл Світле (сб)"/>
      <sheetName val="Лв 1715 (сб)"/>
      <sheetName val="Данные"/>
      <sheetName val="План розливу"/>
      <sheetName val="Prelim Cost"/>
      <sheetName val="ДДСАБ"/>
      <sheetName val="ДДСККБ"/>
      <sheetName val="справка"/>
      <sheetName val="Константы"/>
      <sheetName val="Сводная"/>
      <sheetName val="B 1"/>
      <sheetName val="A 100"/>
      <sheetName val="breakdown"/>
      <sheetName val="X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поставка сравн13"/>
      <sheetName val="ТЭП старая"/>
      <sheetName val="N_SVOD"/>
      <sheetName val="объемы"/>
      <sheetName val="из сем"/>
      <sheetName val="14_1_2_2_(Услуги_связи)1"/>
      <sheetName val="14_1_2_2_(Услуги_связи)"/>
      <sheetName val="14_1_2_2_(Услуги_связи)2"/>
      <sheetName val="Справочник"/>
      <sheetName val="ОборБалФормОтч"/>
      <sheetName val="ИзменяемыеДанные"/>
      <sheetName val="7.1"/>
      <sheetName val="Сдача "/>
      <sheetName val="Ф4_КБМ+АФ"/>
      <sheetName val="14_1_2_2__Услуги связи_"/>
      <sheetName val="исп.см."/>
      <sheetName val="Добыча нефти4"/>
      <sheetName val="Treatment Summary"/>
      <sheetName val="Пром1"/>
      <sheetName val="Assumptions"/>
      <sheetName val="Форма3.6"/>
      <sheetName val="Бюджет"/>
      <sheetName val="ЕдИзм"/>
      <sheetName val="Предпр"/>
      <sheetName val="справка"/>
      <sheetName val="группа"/>
      <sheetName val="  2.3.2"/>
      <sheetName val="#REF"/>
      <sheetName val="11"/>
      <sheetName val="Содержание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д.7.001"/>
      <sheetName val="L-1 Займ БРК инвест цели"/>
      <sheetName val="G-1"/>
      <sheetName val="1Утв ТК  Capex 07 "/>
      <sheetName val="май"/>
      <sheetName val="апрель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Статьи затрат"/>
      <sheetName val="Справка ИЦА"/>
      <sheetName val="Prelim Cost"/>
      <sheetName val="Keys"/>
      <sheetName val="Месяц"/>
      <sheetName val="Расчет2000Прямой"/>
      <sheetName val="ОСВ"/>
      <sheetName val="по 2007 году план на 2008 год"/>
      <sheetName val="5NK "/>
      <sheetName val="Пр2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Add-s test"/>
      <sheetName val="АЗФ"/>
      <sheetName val="АК"/>
      <sheetName val="Актюбе"/>
      <sheetName val="ССГПО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июнь"/>
      <sheetName val="май 203"/>
      <sheetName val="Лист6"/>
      <sheetName val="Лист1"/>
      <sheetName val="Лист3"/>
      <sheetName val="6БО"/>
      <sheetName val="Форма 3"/>
      <sheetName val="Форма 2"/>
      <sheetName val="точн2"/>
      <sheetName val="приложение№3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Нефть"/>
      <sheetName val="LME_prices"/>
      <sheetName val="I. Прогноз доходов"/>
      <sheetName val="МодельППП (Свод)"/>
      <sheetName val="общие данные"/>
      <sheetName val="отделы"/>
      <sheetName val="2002(v2)"/>
      <sheetName val="Титул1"/>
      <sheetName val="Макро"/>
      <sheetName val="текст"/>
      <sheetName val="филиалы"/>
      <sheetName val="исходные данные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ГБ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Loans out"/>
      <sheetName val="Гр5(о)"/>
      <sheetName val="свод"/>
      <sheetName val="Сводная"/>
      <sheetName val="Sheet1"/>
      <sheetName val="МАТЕР.433,452"/>
      <sheetName val="Hidden"/>
      <sheetName val="2.8. стр-ра себестоимости"/>
      <sheetName val="мат расходы"/>
      <sheetName val="Баланс"/>
      <sheetName val="КР материалы"/>
      <sheetName val="Movements"/>
      <sheetName val="#REF!"/>
    </sheetNames>
    <sheetDataSet>
      <sheetData sheetId="0" refreshError="1"/>
      <sheetData sheetId="1" refreshError="1"/>
      <sheetData sheetId="2" refreshError="1">
        <row r="13">
          <cell r="C13" t="str">
            <v/>
          </cell>
          <cell r="D13" t="str">
            <v/>
          </cell>
        </row>
        <row r="14">
          <cell r="C14" t="str">
            <v/>
          </cell>
          <cell r="D14" t="str">
            <v/>
          </cell>
        </row>
        <row r="15">
          <cell r="C15" t="str">
            <v/>
          </cell>
          <cell r="D15" t="str">
            <v/>
          </cell>
        </row>
        <row r="16">
          <cell r="C16" t="str">
            <v/>
          </cell>
          <cell r="D16" t="str">
            <v/>
          </cell>
        </row>
        <row r="17">
          <cell r="C17" t="str">
            <v/>
          </cell>
          <cell r="D17" t="str">
            <v/>
          </cell>
        </row>
        <row r="19">
          <cell r="C19" t="str">
            <v/>
          </cell>
          <cell r="D19" t="str">
            <v/>
          </cell>
        </row>
        <row r="21">
          <cell r="C21" t="str">
            <v/>
          </cell>
          <cell r="D21" t="str">
            <v/>
          </cell>
        </row>
        <row r="23">
          <cell r="C23" t="str">
            <v/>
          </cell>
          <cell r="D23" t="str">
            <v/>
          </cell>
        </row>
        <row r="25">
          <cell r="C25" t="str">
            <v/>
          </cell>
          <cell r="D25" t="str">
            <v/>
          </cell>
        </row>
        <row r="26">
          <cell r="C26" t="str">
            <v/>
          </cell>
          <cell r="D26" t="str">
            <v/>
          </cell>
        </row>
        <row r="28">
          <cell r="C28" t="str">
            <v/>
          </cell>
          <cell r="D28" t="str">
            <v/>
          </cell>
        </row>
        <row r="29">
          <cell r="C29" t="str">
            <v/>
          </cell>
          <cell r="D29" t="str">
            <v/>
          </cell>
        </row>
        <row r="30">
          <cell r="C30" t="str">
            <v/>
          </cell>
          <cell r="D30" t="str">
            <v/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Данные"/>
    </sheetNames>
    <sheetDataSet>
      <sheetData sheetId="0"/>
      <sheetData sheetId="1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уд.отд"/>
      <sheetName val="Книга2"/>
    </sheetNames>
    <definedNames>
      <definedName name="прил14_нов" refersTo="#ССЫЛКА!"/>
    </definedNames>
    <sheetDataSet>
      <sheetData sheetId="0"/>
      <sheetData sheetId="1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 расходы"/>
      <sheetName val="расчеты для 2.2"/>
      <sheetName val="2.3 доходы"/>
      <sheetName val="CF (2.4)"/>
      <sheetName val="расчеты для 2.4"/>
      <sheetName val="2.4 (продолж)-1"/>
      <sheetName val="2.4 (продолж)-2"/>
      <sheetName val=" threshol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L_CRED_30-06-97"/>
      <sheetName val="предприятия"/>
      <sheetName val="справка"/>
      <sheetName val="Лв 1715 (сб)"/>
      <sheetName val="ИзменяемыеДанные"/>
      <sheetName val="ДДСАБ"/>
      <sheetName val="ДДСККБ"/>
      <sheetName val="P&amp;L"/>
      <sheetName val="Provisions"/>
      <sheetName val="ОборБалФормОтч"/>
      <sheetName val="SMSTemp"/>
      <sheetName val="МО 0012"/>
      <sheetName val="д.7.001"/>
      <sheetName val="СписокТЭП"/>
      <sheetName val="Форма2"/>
      <sheetName val="СЦЕНАРН УСЛ"/>
      <sheetName val="Статьи"/>
      <sheetName val="1 класс"/>
      <sheetName val="2 класс"/>
      <sheetName val="3 класс"/>
      <sheetName val="4 класс"/>
      <sheetName val="5 класс"/>
      <sheetName val="10Cash"/>
      <sheetName val="СПгнг"/>
      <sheetName val="Rollforward"/>
      <sheetName val="класс"/>
      <sheetName val="#ССЫЛКА"/>
      <sheetName val="FES"/>
      <sheetName val="База"/>
      <sheetName val="из сем"/>
      <sheetName val="Пр3"/>
      <sheetName val="ниигкр"/>
      <sheetName val="t0_name"/>
      <sheetName val="ОТиТБ"/>
      <sheetName val="факт 2005 г."/>
      <sheetName val="Лист2"/>
      <sheetName val="Water trucking 2005"/>
      <sheetName val="N-200.1"/>
      <sheetName val="N-500.1"/>
      <sheetName val="I KEY INFORMATION"/>
      <sheetName val="OBL_CRED_30-06-97.XLS"/>
      <sheetName val="Ввод"/>
      <sheetName val="2в"/>
      <sheetName val="поставка сравн13"/>
      <sheetName val="ТитулЛистОтч"/>
      <sheetName val="60701"/>
      <sheetName val="Движение ОС"/>
      <sheetName val="Cash CCI Detail"/>
      <sheetName val="тариф"/>
      <sheetName val="#REF!"/>
      <sheetName val="\USER\MANAT\CREDITY\REGION\ARHI"/>
      <sheetName val="depreciation testing"/>
      <sheetName val="PV-date"/>
      <sheetName val="8210.09"/>
      <sheetName val="ОС и ИН (120)"/>
      <sheetName val="технический-НЕ УДАЛЯТЬ"/>
      <sheetName val="_USER_MANAT_CREDITY_REGION_ARH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Доходы-Расходы"/>
      <sheetName val="Требования-Обязательства"/>
      <sheetName val="МеморандныеСчета"/>
      <sheetName val="1 класс"/>
      <sheetName val="2 класс"/>
      <sheetName val="3 класс"/>
      <sheetName val="4 класс"/>
      <sheetName val="5 класс"/>
      <sheetName val="6 класс"/>
      <sheetName val="7 класс"/>
      <sheetName val="Признак8"/>
      <sheetName val="Признак9"/>
      <sheetName val="Настройки"/>
      <sheetName val="ConfigTel"/>
      <sheetName val="700new"/>
      <sheetName val="errors"/>
      <sheetName val="Алгоритм"/>
      <sheetName val="Модуль2НБ"/>
      <sheetName val="Модуль1НБ"/>
      <sheetName val="Лв 1715 (сб)"/>
      <sheetName val="ДДСАБ"/>
      <sheetName val="ДДСККБ"/>
      <sheetName val="Пром1"/>
      <sheetName val="ОборБалФормОтч"/>
      <sheetName val="F700_311002"/>
      <sheetName val="#ССЫЛКА"/>
      <sheetName val="справка"/>
      <sheetName val="Prelim Cost"/>
      <sheetName val="% threshhold(salary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1001</v>
          </cell>
          <cell r="B5">
            <v>279293</v>
          </cell>
        </row>
        <row r="6">
          <cell r="A6" t="str">
            <v>1003</v>
          </cell>
          <cell r="B6">
            <v>111452</v>
          </cell>
        </row>
        <row r="7">
          <cell r="A7" t="str">
            <v>1051</v>
          </cell>
          <cell r="B7">
            <v>781553</v>
          </cell>
        </row>
        <row r="8">
          <cell r="A8" t="str">
            <v>1052</v>
          </cell>
          <cell r="B8">
            <v>146926</v>
          </cell>
        </row>
        <row r="9">
          <cell r="A9">
            <v>1151</v>
          </cell>
          <cell r="B9">
            <v>460000</v>
          </cell>
        </row>
        <row r="10">
          <cell r="A10">
            <v>1152</v>
          </cell>
          <cell r="B10">
            <v>780648</v>
          </cell>
        </row>
        <row r="11">
          <cell r="A11" t="str">
            <v>1254</v>
          </cell>
          <cell r="B11">
            <v>11115</v>
          </cell>
        </row>
        <row r="12">
          <cell r="A12" t="str">
            <v>1351</v>
          </cell>
          <cell r="B12">
            <v>0</v>
          </cell>
        </row>
        <row r="13">
          <cell r="A13" t="str">
            <v>1352</v>
          </cell>
          <cell r="B13">
            <v>0</v>
          </cell>
        </row>
        <row r="14">
          <cell r="A14" t="str">
            <v>1411</v>
          </cell>
          <cell r="B14">
            <v>1773484</v>
          </cell>
        </row>
        <row r="15">
          <cell r="A15">
            <v>1414</v>
          </cell>
          <cell r="B15">
            <v>2395544</v>
          </cell>
        </row>
        <row r="16">
          <cell r="A16" t="str">
            <v>1417</v>
          </cell>
          <cell r="B16">
            <v>771987</v>
          </cell>
        </row>
        <row r="17">
          <cell r="A17" t="str">
            <v>1424</v>
          </cell>
          <cell r="B17">
            <v>128930</v>
          </cell>
        </row>
        <row r="18">
          <cell r="A18" t="str">
            <v>1427</v>
          </cell>
          <cell r="B18">
            <v>43526</v>
          </cell>
        </row>
        <row r="19">
          <cell r="A19" t="str">
            <v>1439</v>
          </cell>
          <cell r="B19">
            <v>-20774</v>
          </cell>
        </row>
        <row r="20">
          <cell r="A20" t="str">
            <v>1456</v>
          </cell>
          <cell r="B20">
            <v>1351002</v>
          </cell>
        </row>
        <row r="21">
          <cell r="A21" t="str">
            <v>1465</v>
          </cell>
          <cell r="B21">
            <v>-195046</v>
          </cell>
        </row>
        <row r="22">
          <cell r="A22" t="str">
            <v>1602</v>
          </cell>
          <cell r="B22">
            <v>9306</v>
          </cell>
        </row>
        <row r="23">
          <cell r="A23" t="str">
            <v>1651</v>
          </cell>
          <cell r="B23">
            <v>51823</v>
          </cell>
        </row>
        <row r="24">
          <cell r="A24" t="str">
            <v>1652</v>
          </cell>
          <cell r="B24">
            <v>101447</v>
          </cell>
        </row>
        <row r="25">
          <cell r="A25" t="str">
            <v>1653</v>
          </cell>
          <cell r="B25">
            <v>81588</v>
          </cell>
        </row>
        <row r="26">
          <cell r="A26" t="str">
            <v>1654</v>
          </cell>
          <cell r="B26">
            <v>87056</v>
          </cell>
        </row>
        <row r="27">
          <cell r="A27" t="str">
            <v>1656</v>
          </cell>
          <cell r="B27">
            <v>446</v>
          </cell>
        </row>
        <row r="28">
          <cell r="A28" t="str">
            <v>1657</v>
          </cell>
          <cell r="B28">
            <v>7176</v>
          </cell>
        </row>
        <row r="29">
          <cell r="A29" t="str">
            <v>1658</v>
          </cell>
          <cell r="B29">
            <v>25500</v>
          </cell>
        </row>
        <row r="30">
          <cell r="A30" t="str">
            <v>1659</v>
          </cell>
          <cell r="B30">
            <v>50475</v>
          </cell>
        </row>
        <row r="31">
          <cell r="A31" t="str">
            <v>1692</v>
          </cell>
          <cell r="B31">
            <v>-4801</v>
          </cell>
        </row>
        <row r="32">
          <cell r="A32" t="str">
            <v>1693</v>
          </cell>
          <cell r="B32">
            <v>-33696</v>
          </cell>
        </row>
        <row r="33">
          <cell r="A33" t="str">
            <v>1694</v>
          </cell>
          <cell r="B33">
            <v>-39877</v>
          </cell>
        </row>
        <row r="34">
          <cell r="A34" t="str">
            <v>1697</v>
          </cell>
          <cell r="B34">
            <v>-3040</v>
          </cell>
        </row>
        <row r="35">
          <cell r="A35" t="str">
            <v>1698</v>
          </cell>
          <cell r="B35">
            <v>-9487</v>
          </cell>
        </row>
        <row r="36">
          <cell r="A36" t="str">
            <v>1699</v>
          </cell>
          <cell r="B36">
            <v>-5730</v>
          </cell>
        </row>
        <row r="37">
          <cell r="A37" t="str">
            <v>1705</v>
          </cell>
          <cell r="B37">
            <v>0</v>
          </cell>
        </row>
        <row r="38">
          <cell r="A38" t="str">
            <v>1715</v>
          </cell>
          <cell r="B38">
            <v>18316</v>
          </cell>
        </row>
        <row r="39">
          <cell r="A39" t="str">
            <v>1725</v>
          </cell>
          <cell r="B39">
            <v>3</v>
          </cell>
        </row>
        <row r="40">
          <cell r="A40" t="str">
            <v>1735</v>
          </cell>
          <cell r="B40">
            <v>0</v>
          </cell>
        </row>
        <row r="41">
          <cell r="A41" t="str">
            <v>1740</v>
          </cell>
          <cell r="B41">
            <v>26668</v>
          </cell>
        </row>
        <row r="42">
          <cell r="A42" t="str">
            <v>1741</v>
          </cell>
          <cell r="B42">
            <v>7130</v>
          </cell>
        </row>
        <row r="43">
          <cell r="A43" t="str">
            <v>1791</v>
          </cell>
          <cell r="B43">
            <v>6373</v>
          </cell>
        </row>
        <row r="44">
          <cell r="A44" t="str">
            <v>1801</v>
          </cell>
          <cell r="B44">
            <v>10710</v>
          </cell>
        </row>
        <row r="45">
          <cell r="A45" t="str">
            <v>1851</v>
          </cell>
          <cell r="B45">
            <v>2986</v>
          </cell>
        </row>
        <row r="46">
          <cell r="A46" t="str">
            <v>1854</v>
          </cell>
          <cell r="B46">
            <v>4182</v>
          </cell>
        </row>
        <row r="47">
          <cell r="A47" t="str">
            <v>1855</v>
          </cell>
          <cell r="B47">
            <v>36701</v>
          </cell>
        </row>
        <row r="48">
          <cell r="A48" t="str">
            <v>1856</v>
          </cell>
          <cell r="B48">
            <v>47259</v>
          </cell>
        </row>
        <row r="49">
          <cell r="A49" t="str">
            <v>1858</v>
          </cell>
          <cell r="B49">
            <v>0</v>
          </cell>
        </row>
        <row r="50">
          <cell r="A50" t="str">
            <v>1859</v>
          </cell>
          <cell r="B50">
            <v>0</v>
          </cell>
        </row>
        <row r="51">
          <cell r="A51" t="str">
            <v>1860</v>
          </cell>
          <cell r="B51">
            <v>7611</v>
          </cell>
        </row>
        <row r="52">
          <cell r="A52" t="str">
            <v>1870</v>
          </cell>
          <cell r="B52">
            <v>3295</v>
          </cell>
        </row>
        <row r="53">
          <cell r="A53" t="str">
            <v>5763</v>
          </cell>
          <cell r="B53">
            <v>35239</v>
          </cell>
        </row>
      </sheetData>
      <sheetData sheetId="5" refreshError="1">
        <row r="5">
          <cell r="A5" t="str">
            <v>2034</v>
          </cell>
          <cell r="B5">
            <v>3349</v>
          </cell>
        </row>
        <row r="6">
          <cell r="A6" t="str">
            <v>2035</v>
          </cell>
          <cell r="B6">
            <v>83134</v>
          </cell>
        </row>
        <row r="7">
          <cell r="A7" t="str">
            <v>2036</v>
          </cell>
          <cell r="B7">
            <v>19801</v>
          </cell>
        </row>
        <row r="8">
          <cell r="A8" t="str">
            <v>2065</v>
          </cell>
          <cell r="B8">
            <v>39558</v>
          </cell>
        </row>
        <row r="9">
          <cell r="A9" t="str">
            <v>2066</v>
          </cell>
          <cell r="B9">
            <v>123480</v>
          </cell>
        </row>
        <row r="10">
          <cell r="A10" t="str">
            <v>2124</v>
          </cell>
          <cell r="B10">
            <v>419832</v>
          </cell>
        </row>
        <row r="11">
          <cell r="A11" t="str">
            <v>2151</v>
          </cell>
          <cell r="B11">
            <v>0</v>
          </cell>
        </row>
        <row r="12">
          <cell r="A12" t="str">
            <v>2152</v>
          </cell>
          <cell r="B12">
            <v>0</v>
          </cell>
        </row>
        <row r="13">
          <cell r="A13" t="str">
            <v>2202</v>
          </cell>
          <cell r="B13">
            <v>149656</v>
          </cell>
        </row>
        <row r="14">
          <cell r="A14" t="str">
            <v>2203</v>
          </cell>
          <cell r="B14">
            <v>3420646</v>
          </cell>
        </row>
        <row r="15">
          <cell r="A15" t="str">
            <v>2211</v>
          </cell>
          <cell r="B15">
            <v>377876</v>
          </cell>
        </row>
        <row r="16">
          <cell r="A16" t="str">
            <v>2215</v>
          </cell>
          <cell r="B16">
            <v>2036356</v>
          </cell>
        </row>
        <row r="17">
          <cell r="A17" t="str">
            <v>2217</v>
          </cell>
          <cell r="B17">
            <v>1046237</v>
          </cell>
        </row>
        <row r="18">
          <cell r="A18" t="str">
            <v>2219</v>
          </cell>
          <cell r="B18">
            <v>5525</v>
          </cell>
        </row>
        <row r="19">
          <cell r="A19" t="str">
            <v>2221</v>
          </cell>
          <cell r="B19">
            <v>5158</v>
          </cell>
        </row>
        <row r="20">
          <cell r="A20" t="str">
            <v>2223</v>
          </cell>
          <cell r="B20">
            <v>49711</v>
          </cell>
        </row>
        <row r="21">
          <cell r="A21" t="str">
            <v>2229</v>
          </cell>
          <cell r="B21">
            <v>150</v>
          </cell>
        </row>
        <row r="22">
          <cell r="A22" t="str">
            <v>2401</v>
          </cell>
          <cell r="B22">
            <v>95631</v>
          </cell>
        </row>
        <row r="23">
          <cell r="A23" t="str">
            <v>2402</v>
          </cell>
          <cell r="B23">
            <v>162910</v>
          </cell>
        </row>
        <row r="24">
          <cell r="A24" t="str">
            <v>2703</v>
          </cell>
          <cell r="B24">
            <v>2809</v>
          </cell>
        </row>
        <row r="25">
          <cell r="A25" t="str">
            <v>2706</v>
          </cell>
          <cell r="B25">
            <v>2116</v>
          </cell>
        </row>
        <row r="26">
          <cell r="A26" t="str">
            <v>2712</v>
          </cell>
          <cell r="B26">
            <v>6495</v>
          </cell>
        </row>
        <row r="27">
          <cell r="A27" t="str">
            <v>2715</v>
          </cell>
          <cell r="B27">
            <v>0</v>
          </cell>
        </row>
        <row r="28">
          <cell r="A28" t="str">
            <v>2720</v>
          </cell>
          <cell r="B28">
            <v>66</v>
          </cell>
        </row>
        <row r="29">
          <cell r="A29" t="str">
            <v>2721</v>
          </cell>
          <cell r="B29">
            <v>72831</v>
          </cell>
        </row>
        <row r="30">
          <cell r="A30" t="str">
            <v>2740</v>
          </cell>
          <cell r="B30">
            <v>27862</v>
          </cell>
        </row>
        <row r="31">
          <cell r="A31" t="str">
            <v>2751</v>
          </cell>
          <cell r="B31">
            <v>81</v>
          </cell>
        </row>
        <row r="32">
          <cell r="A32" t="str">
            <v>2791</v>
          </cell>
          <cell r="B32">
            <v>1157</v>
          </cell>
        </row>
        <row r="33">
          <cell r="A33" t="str">
            <v>2801</v>
          </cell>
          <cell r="B33">
            <v>3638</v>
          </cell>
        </row>
        <row r="34">
          <cell r="A34" t="str">
            <v>2851</v>
          </cell>
          <cell r="B34">
            <v>10907</v>
          </cell>
        </row>
        <row r="35">
          <cell r="A35" t="str">
            <v>2853</v>
          </cell>
          <cell r="B35">
            <v>11919</v>
          </cell>
        </row>
        <row r="36">
          <cell r="A36" t="str">
            <v>2854</v>
          </cell>
          <cell r="B36">
            <v>9756</v>
          </cell>
        </row>
        <row r="37">
          <cell r="A37" t="str">
            <v>2855</v>
          </cell>
          <cell r="B37">
            <v>30260</v>
          </cell>
        </row>
        <row r="38">
          <cell r="A38" t="str">
            <v>2858</v>
          </cell>
          <cell r="B38">
            <v>0</v>
          </cell>
        </row>
        <row r="39">
          <cell r="A39" t="str">
            <v>2859</v>
          </cell>
          <cell r="B39">
            <v>0</v>
          </cell>
        </row>
        <row r="40">
          <cell r="A40" t="str">
            <v>2860</v>
          </cell>
          <cell r="B40">
            <v>19648</v>
          </cell>
        </row>
        <row r="41">
          <cell r="A41" t="str">
            <v>2870</v>
          </cell>
          <cell r="B41">
            <v>25600</v>
          </cell>
        </row>
        <row r="42">
          <cell r="A42" t="str">
            <v>1741</v>
          </cell>
          <cell r="B42">
            <v>7130</v>
          </cell>
        </row>
      </sheetData>
      <sheetData sheetId="6" refreshError="1">
        <row r="5">
          <cell r="A5" t="str">
            <v>3001</v>
          </cell>
          <cell r="B5">
            <v>1000000</v>
          </cell>
        </row>
        <row r="6">
          <cell r="A6" t="str">
            <v>3002</v>
          </cell>
          <cell r="B6">
            <v>-468933</v>
          </cell>
        </row>
        <row r="7">
          <cell r="A7" t="str">
            <v>3510</v>
          </cell>
          <cell r="B7">
            <v>150000</v>
          </cell>
        </row>
        <row r="8">
          <cell r="A8" t="str">
            <v>3540</v>
          </cell>
          <cell r="B8">
            <v>13387</v>
          </cell>
        </row>
        <row r="9">
          <cell r="A9" t="str">
            <v>3561</v>
          </cell>
          <cell r="B9">
            <v>3523</v>
          </cell>
        </row>
        <row r="10">
          <cell r="A10" t="str">
            <v>3580</v>
          </cell>
          <cell r="B10">
            <v>104846</v>
          </cell>
        </row>
        <row r="11">
          <cell r="A11" t="str">
            <v>3581</v>
          </cell>
          <cell r="B11">
            <v>0</v>
          </cell>
        </row>
        <row r="12">
          <cell r="A12" t="str">
            <v>3599</v>
          </cell>
          <cell r="B12">
            <v>242082</v>
          </cell>
        </row>
        <row r="13">
          <cell r="A13" t="str">
            <v>4352</v>
          </cell>
          <cell r="B13">
            <v>0</v>
          </cell>
        </row>
      </sheetData>
      <sheetData sheetId="7" refreshError="1">
        <row r="5">
          <cell r="A5" t="str">
            <v>4052</v>
          </cell>
          <cell r="B5">
            <v>1375</v>
          </cell>
        </row>
        <row r="6">
          <cell r="A6" t="str">
            <v>4151</v>
          </cell>
          <cell r="B6">
            <v>15229</v>
          </cell>
        </row>
        <row r="7">
          <cell r="A7" t="str">
            <v>4152</v>
          </cell>
          <cell r="B7">
            <v>88637</v>
          </cell>
        </row>
        <row r="8">
          <cell r="A8" t="str">
            <v>4201</v>
          </cell>
          <cell r="B8">
            <v>1390</v>
          </cell>
        </row>
        <row r="9">
          <cell r="A9" t="str">
            <v>4251</v>
          </cell>
          <cell r="B9">
            <v>438</v>
          </cell>
        </row>
        <row r="10">
          <cell r="A10" t="str">
            <v>4252</v>
          </cell>
          <cell r="B10">
            <v>1096</v>
          </cell>
        </row>
        <row r="11">
          <cell r="A11" t="str">
            <v>4254</v>
          </cell>
          <cell r="B11">
            <v>86</v>
          </cell>
        </row>
        <row r="12">
          <cell r="A12" t="str">
            <v>4351</v>
          </cell>
          <cell r="B12">
            <v>0</v>
          </cell>
        </row>
        <row r="13">
          <cell r="A13" t="str">
            <v>4352</v>
          </cell>
          <cell r="B13">
            <v>0</v>
          </cell>
        </row>
        <row r="14">
          <cell r="A14" t="str">
            <v>4401</v>
          </cell>
          <cell r="B14">
            <v>2566</v>
          </cell>
        </row>
        <row r="15">
          <cell r="A15" t="str">
            <v>4411</v>
          </cell>
          <cell r="B15">
            <v>366363</v>
          </cell>
        </row>
        <row r="16">
          <cell r="A16" t="str">
            <v>4414</v>
          </cell>
          <cell r="B16">
            <v>292432</v>
          </cell>
        </row>
        <row r="17">
          <cell r="A17" t="str">
            <v>4417</v>
          </cell>
          <cell r="B17">
            <v>83227</v>
          </cell>
        </row>
        <row r="18">
          <cell r="A18" t="str">
            <v>4424</v>
          </cell>
          <cell r="B18">
            <v>15170</v>
          </cell>
        </row>
        <row r="19">
          <cell r="A19" t="str">
            <v>4449</v>
          </cell>
          <cell r="B19">
            <v>4439</v>
          </cell>
        </row>
        <row r="20">
          <cell r="A20" t="str">
            <v>4510</v>
          </cell>
          <cell r="B20">
            <v>1829</v>
          </cell>
        </row>
        <row r="21">
          <cell r="A21" t="str">
            <v>4530</v>
          </cell>
          <cell r="B21">
            <v>138894</v>
          </cell>
        </row>
        <row r="22">
          <cell r="A22" t="str">
            <v>4601</v>
          </cell>
          <cell r="B22">
            <v>63799</v>
          </cell>
        </row>
        <row r="23">
          <cell r="A23" t="str">
            <v>4604</v>
          </cell>
          <cell r="B23">
            <v>21627</v>
          </cell>
        </row>
        <row r="24">
          <cell r="A24" t="str">
            <v>4606</v>
          </cell>
          <cell r="B24">
            <v>3485</v>
          </cell>
        </row>
        <row r="25">
          <cell r="A25" t="str">
            <v>4607</v>
          </cell>
          <cell r="B25">
            <v>22004</v>
          </cell>
        </row>
        <row r="26">
          <cell r="A26" t="str">
            <v>4608</v>
          </cell>
          <cell r="B26">
            <v>14148</v>
          </cell>
        </row>
        <row r="27">
          <cell r="A27" t="str">
            <v>4701</v>
          </cell>
          <cell r="B27">
            <v>55</v>
          </cell>
        </row>
        <row r="28">
          <cell r="A28" t="str">
            <v>4703</v>
          </cell>
          <cell r="B28">
            <v>8549</v>
          </cell>
        </row>
        <row r="29">
          <cell r="A29" t="str">
            <v>4707</v>
          </cell>
          <cell r="B29">
            <v>124</v>
          </cell>
        </row>
        <row r="30">
          <cell r="A30" t="str">
            <v>4801</v>
          </cell>
          <cell r="B30">
            <v>265</v>
          </cell>
        </row>
        <row r="31">
          <cell r="A31" t="str">
            <v>4802</v>
          </cell>
          <cell r="B31">
            <v>105871</v>
          </cell>
        </row>
        <row r="32">
          <cell r="A32" t="str">
            <v>4852</v>
          </cell>
          <cell r="B32">
            <v>1295</v>
          </cell>
        </row>
        <row r="33">
          <cell r="A33" t="str">
            <v>4853</v>
          </cell>
          <cell r="B33">
            <v>321</v>
          </cell>
        </row>
        <row r="34">
          <cell r="A34" t="str">
            <v>4900</v>
          </cell>
          <cell r="B34">
            <v>15</v>
          </cell>
        </row>
        <row r="35">
          <cell r="A35" t="str">
            <v>4921</v>
          </cell>
          <cell r="B35">
            <v>5977</v>
          </cell>
        </row>
        <row r="36">
          <cell r="A36" t="str">
            <v>4922</v>
          </cell>
          <cell r="B36">
            <v>127</v>
          </cell>
        </row>
        <row r="37">
          <cell r="A37" t="str">
            <v>4942</v>
          </cell>
          <cell r="B37">
            <v>17921</v>
          </cell>
        </row>
        <row r="38">
          <cell r="A38" t="str">
            <v>5722</v>
          </cell>
          <cell r="B38">
            <v>136764</v>
          </cell>
        </row>
      </sheetData>
      <sheetData sheetId="8" refreshError="1">
        <row r="5">
          <cell r="A5" t="str">
            <v>5034</v>
          </cell>
          <cell r="B5">
            <v>1061</v>
          </cell>
        </row>
        <row r="6">
          <cell r="A6" t="str">
            <v>5035</v>
          </cell>
          <cell r="B6">
            <v>3103</v>
          </cell>
        </row>
        <row r="7">
          <cell r="A7" t="str">
            <v>5036</v>
          </cell>
          <cell r="B7">
            <v>605</v>
          </cell>
        </row>
        <row r="8">
          <cell r="A8" t="str">
            <v>5051</v>
          </cell>
          <cell r="B8">
            <v>64</v>
          </cell>
        </row>
        <row r="9">
          <cell r="A9" t="str">
            <v>5054</v>
          </cell>
          <cell r="B9">
            <v>2121</v>
          </cell>
        </row>
        <row r="10">
          <cell r="A10" t="str">
            <v>5065</v>
          </cell>
          <cell r="B10">
            <v>3425</v>
          </cell>
        </row>
        <row r="11">
          <cell r="A11" t="str">
            <v>5066</v>
          </cell>
          <cell r="B11">
            <v>5908</v>
          </cell>
        </row>
        <row r="12">
          <cell r="A12" t="str">
            <v>5113</v>
          </cell>
          <cell r="B12">
            <v>228</v>
          </cell>
        </row>
        <row r="13">
          <cell r="A13" t="str">
            <v>5123</v>
          </cell>
          <cell r="B13">
            <v>3465</v>
          </cell>
        </row>
        <row r="14">
          <cell r="A14" t="str">
            <v>5124</v>
          </cell>
          <cell r="B14">
            <v>9070</v>
          </cell>
        </row>
        <row r="15">
          <cell r="A15" t="str">
            <v>5151</v>
          </cell>
          <cell r="B15">
            <v>0</v>
          </cell>
        </row>
        <row r="16">
          <cell r="A16" t="str">
            <v>5152</v>
          </cell>
          <cell r="B16">
            <v>0</v>
          </cell>
        </row>
        <row r="17">
          <cell r="A17" t="str">
            <v>5211</v>
          </cell>
          <cell r="B17">
            <v>13047</v>
          </cell>
        </row>
        <row r="18">
          <cell r="A18" t="str">
            <v>5215</v>
          </cell>
          <cell r="B18">
            <v>135023</v>
          </cell>
        </row>
        <row r="19">
          <cell r="A19" t="str">
            <v>5217</v>
          </cell>
          <cell r="B19">
            <v>71275</v>
          </cell>
        </row>
        <row r="20">
          <cell r="A20" t="str">
            <v>5219</v>
          </cell>
          <cell r="B20">
            <v>71</v>
          </cell>
        </row>
        <row r="21">
          <cell r="A21" t="str">
            <v>5221</v>
          </cell>
          <cell r="B21">
            <v>5</v>
          </cell>
        </row>
        <row r="22">
          <cell r="A22" t="str">
            <v>5223</v>
          </cell>
          <cell r="B22">
            <v>1284</v>
          </cell>
        </row>
        <row r="23">
          <cell r="A23" t="str">
            <v>5302</v>
          </cell>
          <cell r="B23">
            <v>1960</v>
          </cell>
        </row>
        <row r="24">
          <cell r="A24" t="str">
            <v>5401</v>
          </cell>
          <cell r="B24">
            <v>5660</v>
          </cell>
        </row>
        <row r="25">
          <cell r="A25" t="str">
            <v>5402</v>
          </cell>
          <cell r="B25">
            <v>23258</v>
          </cell>
        </row>
        <row r="26">
          <cell r="A26" t="str">
            <v>5451</v>
          </cell>
          <cell r="B26">
            <v>7900</v>
          </cell>
        </row>
        <row r="27">
          <cell r="A27" t="str">
            <v>5455</v>
          </cell>
          <cell r="B27">
            <v>7926</v>
          </cell>
        </row>
        <row r="28">
          <cell r="A28" t="str">
            <v>5456</v>
          </cell>
          <cell r="B28">
            <v>133511</v>
          </cell>
        </row>
        <row r="29">
          <cell r="A29" t="str">
            <v>5530</v>
          </cell>
          <cell r="B29">
            <v>63008</v>
          </cell>
        </row>
        <row r="30">
          <cell r="A30" t="str">
            <v>5601</v>
          </cell>
          <cell r="B30">
            <v>10301</v>
          </cell>
        </row>
        <row r="31">
          <cell r="A31" t="str">
            <v>5603</v>
          </cell>
          <cell r="B31">
            <v>248</v>
          </cell>
        </row>
        <row r="32">
          <cell r="A32" t="str">
            <v>5607</v>
          </cell>
          <cell r="B32">
            <v>3938</v>
          </cell>
        </row>
        <row r="33">
          <cell r="A33" t="str">
            <v>5608</v>
          </cell>
          <cell r="B33">
            <v>3145</v>
          </cell>
        </row>
        <row r="34">
          <cell r="A34" t="str">
            <v>5702</v>
          </cell>
          <cell r="B34">
            <v>1144</v>
          </cell>
        </row>
        <row r="35">
          <cell r="A35" t="str">
            <v>5703</v>
          </cell>
          <cell r="B35">
            <v>6383</v>
          </cell>
        </row>
        <row r="36">
          <cell r="A36" t="str">
            <v>5708</v>
          </cell>
          <cell r="B36">
            <v>4505</v>
          </cell>
        </row>
        <row r="37">
          <cell r="A37" t="str">
            <v>5721</v>
          </cell>
          <cell r="B37">
            <v>33886</v>
          </cell>
        </row>
        <row r="38">
          <cell r="A38" t="str">
            <v>5722</v>
          </cell>
          <cell r="B38">
            <v>136764</v>
          </cell>
        </row>
        <row r="39">
          <cell r="A39" t="str">
            <v>5723</v>
          </cell>
          <cell r="B39">
            <v>11795</v>
          </cell>
        </row>
        <row r="40">
          <cell r="A40" t="str">
            <v>5724</v>
          </cell>
          <cell r="B40">
            <v>2310</v>
          </cell>
        </row>
        <row r="41">
          <cell r="A41" t="str">
            <v>5725</v>
          </cell>
          <cell r="B41">
            <v>6324</v>
          </cell>
        </row>
        <row r="42">
          <cell r="A42" t="str">
            <v>5727</v>
          </cell>
          <cell r="B42">
            <v>4557</v>
          </cell>
        </row>
        <row r="43">
          <cell r="A43" t="str">
            <v>5729</v>
          </cell>
          <cell r="B43">
            <v>3238</v>
          </cell>
        </row>
        <row r="44">
          <cell r="A44" t="str">
            <v>5741</v>
          </cell>
          <cell r="B44">
            <v>4017</v>
          </cell>
        </row>
        <row r="45">
          <cell r="A45" t="str">
            <v>5742</v>
          </cell>
          <cell r="B45">
            <v>54396</v>
          </cell>
        </row>
        <row r="46">
          <cell r="A46" t="str">
            <v>5743</v>
          </cell>
          <cell r="B46">
            <v>1393</v>
          </cell>
        </row>
        <row r="47">
          <cell r="A47" t="str">
            <v>5744</v>
          </cell>
          <cell r="B47">
            <v>3719</v>
          </cell>
        </row>
        <row r="48">
          <cell r="A48" t="str">
            <v>5745</v>
          </cell>
          <cell r="B48">
            <v>22300</v>
          </cell>
        </row>
        <row r="49">
          <cell r="A49" t="str">
            <v>5746</v>
          </cell>
          <cell r="B49">
            <v>10248</v>
          </cell>
        </row>
        <row r="50">
          <cell r="A50" t="str">
            <v>5747</v>
          </cell>
          <cell r="B50">
            <v>224</v>
          </cell>
        </row>
        <row r="51">
          <cell r="A51" t="str">
            <v>5748</v>
          </cell>
          <cell r="B51">
            <v>680</v>
          </cell>
        </row>
        <row r="52">
          <cell r="A52" t="str">
            <v>5761</v>
          </cell>
          <cell r="B52">
            <v>34984</v>
          </cell>
        </row>
        <row r="53">
          <cell r="A53" t="str">
            <v>5763</v>
          </cell>
          <cell r="B53">
            <v>35239</v>
          </cell>
        </row>
        <row r="54">
          <cell r="A54" t="str">
            <v>5764</v>
          </cell>
          <cell r="B54">
            <v>52</v>
          </cell>
        </row>
        <row r="55">
          <cell r="A55" t="str">
            <v>5765</v>
          </cell>
          <cell r="B55">
            <v>1966</v>
          </cell>
        </row>
        <row r="56">
          <cell r="A56" t="str">
            <v>5766</v>
          </cell>
          <cell r="B56">
            <v>262</v>
          </cell>
        </row>
        <row r="57">
          <cell r="A57" t="str">
            <v>5767</v>
          </cell>
          <cell r="B57">
            <v>47</v>
          </cell>
        </row>
        <row r="58">
          <cell r="A58" t="str">
            <v>5768</v>
          </cell>
          <cell r="B58">
            <v>616</v>
          </cell>
        </row>
        <row r="59">
          <cell r="A59" t="str">
            <v>5781</v>
          </cell>
          <cell r="B59">
            <v>2691</v>
          </cell>
        </row>
        <row r="60">
          <cell r="A60" t="str">
            <v>5782</v>
          </cell>
          <cell r="B60">
            <v>11696</v>
          </cell>
        </row>
        <row r="61">
          <cell r="A61" t="str">
            <v>5783</v>
          </cell>
          <cell r="B61">
            <v>8221</v>
          </cell>
        </row>
        <row r="62">
          <cell r="A62" t="str">
            <v>5786</v>
          </cell>
          <cell r="B62">
            <v>1196</v>
          </cell>
        </row>
        <row r="63">
          <cell r="A63" t="str">
            <v>5787</v>
          </cell>
          <cell r="B63">
            <v>2788</v>
          </cell>
        </row>
        <row r="64">
          <cell r="A64" t="str">
            <v>5788</v>
          </cell>
          <cell r="B64">
            <v>7067</v>
          </cell>
        </row>
        <row r="65">
          <cell r="A65" t="str">
            <v>5801</v>
          </cell>
          <cell r="B65">
            <v>61862</v>
          </cell>
        </row>
        <row r="66">
          <cell r="A66" t="str">
            <v>5802</v>
          </cell>
          <cell r="B66">
            <v>1882</v>
          </cell>
        </row>
        <row r="67">
          <cell r="A67" t="str">
            <v>5852</v>
          </cell>
          <cell r="B67">
            <v>6</v>
          </cell>
        </row>
        <row r="68">
          <cell r="A68" t="str">
            <v>5921</v>
          </cell>
          <cell r="B68">
            <v>11309</v>
          </cell>
        </row>
        <row r="69">
          <cell r="A69" t="str">
            <v>5922</v>
          </cell>
          <cell r="B69">
            <v>5653</v>
          </cell>
        </row>
        <row r="70">
          <cell r="A70" t="str">
            <v>5942</v>
          </cell>
          <cell r="B70">
            <v>496</v>
          </cell>
        </row>
        <row r="71">
          <cell r="A71" t="str">
            <v>5999</v>
          </cell>
          <cell r="B71">
            <v>30146</v>
          </cell>
        </row>
      </sheetData>
      <sheetData sheetId="9"/>
      <sheetData sheetId="10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Cash"/>
      <sheetName val="20curr accounts"/>
      <sheetName val="50LLR"/>
      <sheetName val="70Loans to IFI"/>
      <sheetName val="80FA_roll"/>
      <sheetName val="90IBB"/>
      <sheetName val="100Equity roll"/>
      <sheetName val="relat_party_discl"/>
      <sheetName val="Tax ro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1 класс"/>
      <sheetName val="2 класс"/>
      <sheetName val="3 класс"/>
      <sheetName val="4 класс"/>
      <sheetName val="5 класс"/>
      <sheetName val="ДДСАБ"/>
      <sheetName val="ДДСККБ"/>
      <sheetName val="Лв 1715 (сб)"/>
      <sheetName val="Prelim Cost"/>
      <sheetName val="Intercompany transactions"/>
      <sheetName val="F100-Trial BS"/>
      <sheetName val="СПгнг"/>
      <sheetName val="Добыча нефти4"/>
      <sheetName val="поставка сравн13"/>
      <sheetName val="справка"/>
      <sheetName val="Data"/>
      <sheetName val="тариф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гнг"/>
      <sheetName val="январь"/>
      <sheetName val="февраль"/>
      <sheetName val="март"/>
      <sheetName val="1-й кв"/>
      <sheetName val="апрель"/>
      <sheetName val="май"/>
      <sheetName val="июнь"/>
      <sheetName val="2-й кв"/>
      <sheetName val="июль"/>
      <sheetName val="август"/>
      <sheetName val="сентябрь"/>
      <sheetName val="октябрь"/>
      <sheetName val="НОЯБРЬ"/>
      <sheetName val="декабрь"/>
      <sheetName val="3-й кв"/>
      <sheetName val="4-кв"/>
      <sheetName val="год"/>
      <sheetName val="ОборБалФормОтч"/>
      <sheetName val="Форма2"/>
      <sheetName val="ОТиТБ"/>
      <sheetName val="жд тарифы"/>
      <sheetName val="бартер"/>
      <sheetName val="FES"/>
      <sheetName val="МО 0012"/>
      <sheetName val="Статьи"/>
      <sheetName val="поставка сравн13"/>
      <sheetName val="класс"/>
      <sheetName val="ведомость"/>
      <sheetName val="SMSTemp"/>
      <sheetName val="д.7.001"/>
      <sheetName val="Пром1"/>
      <sheetName val="ИзменяемыеДанные"/>
      <sheetName val="1 класс"/>
      <sheetName val="2 класс"/>
      <sheetName val="3 класс"/>
      <sheetName val="4 класс"/>
      <sheetName val="5 класс"/>
      <sheetName val="s"/>
      <sheetName val="t0_name"/>
      <sheetName val="Лист1"/>
      <sheetName val="Об-я св-а"/>
      <sheetName val="из сем"/>
      <sheetName val="Hidden"/>
      <sheetName val="ДДСАБ"/>
      <sheetName val="ДДСККБ"/>
      <sheetName val="TS"/>
      <sheetName val="Cost 99v98"/>
      <sheetName val="#ССЫЛКА"/>
      <sheetName val="СписокТЭП"/>
      <sheetName val="рев дф (1.08.) (3)"/>
      <sheetName val="Лв 1715 (сб)"/>
      <sheetName val="Intercompany transactions"/>
      <sheetName val="1-й_кв"/>
      <sheetName val="2-й_кв"/>
      <sheetName val="3-й_кв"/>
      <sheetName val="жд_тарифы"/>
      <sheetName val="МО_0012"/>
      <sheetName val="д_7_001"/>
      <sheetName val="1_класс"/>
      <sheetName val="2_класс"/>
      <sheetName val="3_класс"/>
      <sheetName val="4_класс"/>
      <sheetName val="5_класс"/>
      <sheetName val="F100-Trial BS"/>
      <sheetName val="2003 (215862 тн)"/>
      <sheetName val="I. Прогноз доходов"/>
      <sheetName val="UPDATE"/>
      <sheetName val="KAPAK"/>
      <sheetName val="YÖNETİCİ ÖZETİ"/>
      <sheetName val="YÖN ÖZET DATA"/>
      <sheetName val="yk2A-GEL.TAB."/>
      <sheetName val="AYLIK"/>
      <sheetName val="KUMULATIF"/>
      <sheetName val="YARATILAN FON"/>
      <sheetName val="SATIŞ VERGİ İSK"/>
      <sheetName val="SATIŞ LİTRE"/>
      <sheetName val="KONSOLIDE"/>
      <sheetName val="AEFES"/>
      <sheetName val="EFPA"/>
      <sheetName val="TARBES"/>
      <sheetName val="DEĞERLEME"/>
      <sheetName val="IHRACAT"/>
      <sheetName val="AMORT K.TAZM"/>
      <sheetName val="DİĞER GEL.GİD."/>
      <sheetName val="GRUPİÇİ FAİZ GİD."/>
      <sheetName val="KREDİ FAİZ-REEL FAİZ"/>
      <sheetName val="GRUPİÇİ KİRA GEL."/>
      <sheetName val="TL GELIR TAB"/>
      <sheetName val="TL F.Y. DATA"/>
      <sheetName val="TL G.Y. DATA"/>
      <sheetName val="TL B.Y. DATA"/>
      <sheetName val="G.Y. AYLIK"/>
      <sheetName val="G.Y. KÜM"/>
      <sheetName val="B.Y. AYLIK"/>
      <sheetName val="B.Y. KÜM"/>
      <sheetName val="R.B.Y. AYLIK"/>
      <sheetName val="R.B.Y. KÜM"/>
    </sheetNames>
    <sheetDataSet>
      <sheetData sheetId="0" refreshError="1">
        <row r="1">
          <cell r="A1" t="str">
            <v>Группа</v>
          </cell>
          <cell r="B1" t="str">
            <v>Наименование груза</v>
          </cell>
        </row>
        <row r="2">
          <cell r="A2">
            <v>2</v>
          </cell>
          <cell r="B2" t="str">
            <v>Мясо и субпродукты пищевые мясные</v>
          </cell>
          <cell r="C2">
            <v>561</v>
          </cell>
        </row>
        <row r="3">
          <cell r="A3">
            <v>3</v>
          </cell>
          <cell r="B3" t="str">
            <v>Рыба и др. водные беспозозвоночные</v>
          </cell>
          <cell r="C3">
            <v>572</v>
          </cell>
        </row>
        <row r="4">
          <cell r="A4">
            <v>4</v>
          </cell>
          <cell r="B4" t="str">
            <v>Молоко и молочные,яйца,прод.пищ</v>
          </cell>
          <cell r="C4">
            <v>552</v>
          </cell>
        </row>
        <row r="5">
          <cell r="A5">
            <v>5</v>
          </cell>
          <cell r="B5" t="str">
            <v>Продукты животного происходения не пищ.</v>
          </cell>
          <cell r="C5">
            <v>564</v>
          </cell>
        </row>
        <row r="6">
          <cell r="A6">
            <v>6</v>
          </cell>
          <cell r="B6" t="str">
            <v>Растения живые, цветы</v>
          </cell>
          <cell r="C6" t="str">
            <v>112</v>
          </cell>
        </row>
        <row r="7">
          <cell r="A7">
            <v>7</v>
          </cell>
          <cell r="B7" t="str">
            <v>Овощи,клубни пищевые</v>
          </cell>
          <cell r="C7" t="str">
            <v>041</v>
          </cell>
        </row>
        <row r="8">
          <cell r="A8">
            <v>8</v>
          </cell>
          <cell r="B8" t="str">
            <v>Фрукты съедобные</v>
          </cell>
          <cell r="C8">
            <v>51</v>
          </cell>
        </row>
        <row r="9">
          <cell r="A9">
            <v>9</v>
          </cell>
          <cell r="B9" t="str">
            <v>Кофе,чай,пряности</v>
          </cell>
          <cell r="C9" t="str">
            <v>516</v>
          </cell>
        </row>
        <row r="10">
          <cell r="A10">
            <v>10</v>
          </cell>
          <cell r="B10" t="str">
            <v>Зерно</v>
          </cell>
          <cell r="C10">
            <v>18</v>
          </cell>
        </row>
        <row r="11">
          <cell r="A11">
            <v>11</v>
          </cell>
          <cell r="B11" t="str">
            <v>Продукты муком.производства, солод</v>
          </cell>
          <cell r="C11">
            <v>504</v>
          </cell>
        </row>
        <row r="12">
          <cell r="A12">
            <v>12</v>
          </cell>
          <cell r="B12" t="str">
            <v>Семена,солома,фураж</v>
          </cell>
          <cell r="C12" t="str">
            <v>054</v>
          </cell>
        </row>
        <row r="13">
          <cell r="A13">
            <v>13</v>
          </cell>
          <cell r="B13" t="str">
            <v xml:space="preserve">Шеллак,смолы,экстракты </v>
          </cell>
          <cell r="C13" t="str">
            <v>441</v>
          </cell>
        </row>
        <row r="14">
          <cell r="A14">
            <v>15</v>
          </cell>
          <cell r="B14" t="str">
            <v>Жиры,масла животн. и растит. пищевые</v>
          </cell>
          <cell r="C14" t="str">
            <v>563</v>
          </cell>
        </row>
        <row r="15">
          <cell r="A15">
            <v>16</v>
          </cell>
          <cell r="B15" t="str">
            <v>Изделия из мяса и рыбы</v>
          </cell>
          <cell r="C15" t="str">
            <v>562</v>
          </cell>
        </row>
        <row r="16">
          <cell r="A16">
            <v>17</v>
          </cell>
          <cell r="B16" t="str">
            <v>сахар и конд.изделия из сахара</v>
          </cell>
          <cell r="C16" t="str">
            <v>521</v>
          </cell>
        </row>
        <row r="17">
          <cell r="A17">
            <v>18</v>
          </cell>
          <cell r="B17" t="str">
            <v>Какао и изд. из него</v>
          </cell>
          <cell r="C17">
            <v>514</v>
          </cell>
        </row>
        <row r="18">
          <cell r="A18">
            <v>19</v>
          </cell>
          <cell r="B18" t="str">
            <v>Изд. из зерна,муки, хлебобул.</v>
          </cell>
          <cell r="C18" t="str">
            <v>513</v>
          </cell>
        </row>
        <row r="19">
          <cell r="A19">
            <v>20</v>
          </cell>
          <cell r="B19" t="str">
            <v>изделия из овощей плодов и др. растений</v>
          </cell>
          <cell r="C19" t="str">
            <v>581</v>
          </cell>
        </row>
        <row r="20">
          <cell r="A20">
            <v>21</v>
          </cell>
          <cell r="B20" t="str">
            <v>Продукты пищевые прочие</v>
          </cell>
          <cell r="C20" t="str">
            <v>516</v>
          </cell>
        </row>
        <row r="21">
          <cell r="A21">
            <v>22</v>
          </cell>
          <cell r="B21" t="str">
            <v>Напитки,нап.алкогольные и уксус.</v>
          </cell>
          <cell r="C21">
            <v>593</v>
          </cell>
        </row>
        <row r="22">
          <cell r="A22">
            <v>23</v>
          </cell>
          <cell r="B22" t="str">
            <v>Отходы пищ.пром.корма для животных</v>
          </cell>
          <cell r="C22" t="str">
            <v>542</v>
          </cell>
        </row>
        <row r="23">
          <cell r="A23">
            <v>24</v>
          </cell>
          <cell r="B23" t="str">
            <v>Табак,таб.изделия</v>
          </cell>
          <cell r="C23" t="str">
            <v>072</v>
          </cell>
        </row>
        <row r="24">
          <cell r="A24">
            <v>25</v>
          </cell>
          <cell r="B24" t="str">
            <v>Соль,сера,земля и камени, гипс,известь,цемент</v>
          </cell>
          <cell r="C24" t="str">
            <v>531</v>
          </cell>
        </row>
        <row r="25">
          <cell r="A25">
            <v>26</v>
          </cell>
          <cell r="B25" t="str">
            <v>Руды,шлаки,зола</v>
          </cell>
          <cell r="C25" t="str">
            <v>141</v>
          </cell>
        </row>
        <row r="26">
          <cell r="A26">
            <v>27</v>
          </cell>
          <cell r="B26" t="str">
            <v>Топливо мин.уголь, нефтепродукты</v>
          </cell>
          <cell r="C26" t="str">
            <v>211</v>
          </cell>
        </row>
        <row r="27">
          <cell r="A27">
            <v>28</v>
          </cell>
          <cell r="B27" t="str">
            <v>Продукты неорганической химии</v>
          </cell>
          <cell r="C27" t="str">
            <v>487</v>
          </cell>
        </row>
        <row r="28">
          <cell r="A28">
            <v>29</v>
          </cell>
          <cell r="B28" t="str">
            <v>Продукты органической химии</v>
          </cell>
          <cell r="C28" t="str">
            <v>711</v>
          </cell>
        </row>
        <row r="29">
          <cell r="A29">
            <v>30</v>
          </cell>
          <cell r="B29" t="str">
            <v>Изделия фармацевтические</v>
          </cell>
          <cell r="C29" t="str">
            <v>078</v>
          </cell>
        </row>
        <row r="30">
          <cell r="A30">
            <v>31</v>
          </cell>
          <cell r="B30" t="str">
            <v>Удобрения</v>
          </cell>
          <cell r="C30" t="str">
            <v>433</v>
          </cell>
        </row>
        <row r="31">
          <cell r="A31">
            <v>32</v>
          </cell>
          <cell r="B31" t="str">
            <v>Экстраты, красители,краски,лаки, замазки</v>
          </cell>
          <cell r="C31" t="str">
            <v>466</v>
          </cell>
        </row>
        <row r="32">
          <cell r="A32">
            <v>33</v>
          </cell>
          <cell r="B32" t="str">
            <v>Масла эфирные, изделия парфюмерные</v>
          </cell>
          <cell r="C32" t="str">
            <v>442</v>
          </cell>
        </row>
        <row r="33">
          <cell r="A33">
            <v>34</v>
          </cell>
          <cell r="B33" t="str">
            <v>мыло,сред.моющие, чистящие, воски</v>
          </cell>
          <cell r="C33" t="str">
            <v>756</v>
          </cell>
        </row>
        <row r="34">
          <cell r="A34">
            <v>35</v>
          </cell>
          <cell r="B34" t="str">
            <v>Вещества белковые, ферменты</v>
          </cell>
          <cell r="C34" t="str">
            <v>464</v>
          </cell>
        </row>
        <row r="35">
          <cell r="A35">
            <v>36</v>
          </cell>
          <cell r="B35" t="str">
            <v>Порох,вещества взрывчатые и пиротехнич.</v>
          </cell>
          <cell r="C35" t="str">
            <v>693</v>
          </cell>
        </row>
        <row r="36">
          <cell r="A36">
            <v>37</v>
          </cell>
          <cell r="B36" t="str">
            <v>Фото и кинотовары</v>
          </cell>
          <cell r="C36" t="str">
            <v>462</v>
          </cell>
        </row>
        <row r="37">
          <cell r="A37">
            <v>38</v>
          </cell>
          <cell r="B37" t="str">
            <v xml:space="preserve">Изделия хим.пром. различные </v>
          </cell>
          <cell r="C37" t="str">
            <v>475</v>
          </cell>
        </row>
        <row r="38">
          <cell r="A38">
            <v>39</v>
          </cell>
          <cell r="B38" t="str">
            <v>Пластмассы и изделия из них</v>
          </cell>
          <cell r="C38" t="str">
            <v>461</v>
          </cell>
        </row>
        <row r="39">
          <cell r="A39">
            <v>40</v>
          </cell>
          <cell r="B39" t="str">
            <v>Каучук и изделия из них</v>
          </cell>
          <cell r="C39" t="str">
            <v>451</v>
          </cell>
        </row>
        <row r="40">
          <cell r="A40">
            <v>41</v>
          </cell>
          <cell r="B40" t="str">
            <v>Кожи, шкуры (кроме меховых шкур)</v>
          </cell>
          <cell r="C40" t="str">
            <v>077</v>
          </cell>
        </row>
        <row r="41">
          <cell r="A41">
            <v>42</v>
          </cell>
          <cell r="B41" t="str">
            <v>Изделия из кожи, шорно-седельные</v>
          </cell>
          <cell r="C41" t="str">
            <v>653</v>
          </cell>
        </row>
        <row r="42">
          <cell r="A42">
            <v>44</v>
          </cell>
          <cell r="B42" t="str">
            <v>Древесина и изделия из древесины</v>
          </cell>
          <cell r="C42" t="str">
            <v>081</v>
          </cell>
        </row>
        <row r="43">
          <cell r="A43">
            <v>46</v>
          </cell>
          <cell r="B43" t="str">
            <v xml:space="preserve">Изделия из соломы, альфы, </v>
          </cell>
          <cell r="C43" t="str">
            <v>685</v>
          </cell>
        </row>
        <row r="44">
          <cell r="A44">
            <v>47</v>
          </cell>
          <cell r="B44" t="str">
            <v>масса бумажная из древесины, целлюлоза</v>
          </cell>
          <cell r="C44" t="str">
            <v>131</v>
          </cell>
        </row>
        <row r="45">
          <cell r="A45">
            <v>48</v>
          </cell>
          <cell r="B45" t="str">
            <v>Бумага,картон и изделия из них</v>
          </cell>
          <cell r="C45" t="str">
            <v>132</v>
          </cell>
        </row>
        <row r="46">
          <cell r="A46">
            <v>49</v>
          </cell>
          <cell r="B46" t="str">
            <v>Книги,газеты,репрод.и др. полиграф-кой пром.</v>
          </cell>
          <cell r="C46" t="str">
            <v>671</v>
          </cell>
        </row>
        <row r="47">
          <cell r="A47">
            <v>51</v>
          </cell>
          <cell r="B47" t="str">
            <v>Шерсть, волос животных</v>
          </cell>
          <cell r="C47" t="str">
            <v>076</v>
          </cell>
        </row>
        <row r="48">
          <cell r="A48">
            <v>52</v>
          </cell>
          <cell r="B48" t="str">
            <v>Хлопок</v>
          </cell>
          <cell r="C48" t="str">
            <v>611</v>
          </cell>
        </row>
        <row r="49">
          <cell r="A49">
            <v>53</v>
          </cell>
          <cell r="B49" t="str">
            <v>Материалы текстильные и изделия из них</v>
          </cell>
          <cell r="C49" t="str">
            <v>621</v>
          </cell>
        </row>
        <row r="50">
          <cell r="A50">
            <v>54</v>
          </cell>
          <cell r="B50" t="str">
            <v>Волокна синтетическ. или искуственные</v>
          </cell>
          <cell r="C50" t="str">
            <v>622</v>
          </cell>
        </row>
        <row r="51">
          <cell r="A51">
            <v>55</v>
          </cell>
          <cell r="B51" t="str">
            <v>Волокна</v>
          </cell>
          <cell r="C51" t="str">
            <v>631</v>
          </cell>
        </row>
        <row r="52">
          <cell r="A52">
            <v>56</v>
          </cell>
          <cell r="B52" t="str">
            <v>Вата,войлок,ватин</v>
          </cell>
          <cell r="C52" t="str">
            <v>626</v>
          </cell>
        </row>
        <row r="53">
          <cell r="A53">
            <v>57</v>
          </cell>
          <cell r="B53" t="str">
            <v>Ковры,покрытия напольные.</v>
          </cell>
          <cell r="C53" t="str">
            <v>685</v>
          </cell>
        </row>
        <row r="54">
          <cell r="A54">
            <v>58</v>
          </cell>
          <cell r="B54" t="str">
            <v>Ткани специальные, кружева, габелены</v>
          </cell>
          <cell r="C54" t="str">
            <v>631</v>
          </cell>
        </row>
        <row r="55">
          <cell r="A55">
            <v>59</v>
          </cell>
          <cell r="B55" t="str">
            <v>Ткани пропитанные, окрашенные технич.</v>
          </cell>
          <cell r="C55" t="str">
            <v>626</v>
          </cell>
        </row>
        <row r="56">
          <cell r="A56">
            <v>60</v>
          </cell>
          <cell r="B56" t="str">
            <v>Изделия трикотажные и вязаные</v>
          </cell>
          <cell r="C56" t="str">
            <v>633</v>
          </cell>
        </row>
        <row r="57">
          <cell r="A57">
            <v>61</v>
          </cell>
          <cell r="B57" t="str">
            <v xml:space="preserve">Одежда тикотажная </v>
          </cell>
          <cell r="C57" t="str">
            <v>633</v>
          </cell>
        </row>
        <row r="58">
          <cell r="A58">
            <v>62</v>
          </cell>
          <cell r="B58" t="str">
            <v>Одежда кроме трикот.</v>
          </cell>
          <cell r="C58" t="str">
            <v>634</v>
          </cell>
        </row>
        <row r="59">
          <cell r="A59">
            <v>63</v>
          </cell>
          <cell r="B59" t="str">
            <v>Изделия текстильные готовые</v>
          </cell>
          <cell r="C59" t="str">
            <v>632</v>
          </cell>
        </row>
        <row r="60">
          <cell r="A60">
            <v>64</v>
          </cell>
          <cell r="B60" t="str">
            <v>Обувь, гамаши и аналог.</v>
          </cell>
          <cell r="C60" t="str">
            <v>654</v>
          </cell>
        </row>
        <row r="61">
          <cell r="A61">
            <v>68</v>
          </cell>
          <cell r="B61" t="str">
            <v>Изделия из камня, гипса, цемента</v>
          </cell>
          <cell r="C61" t="str">
            <v>264</v>
          </cell>
        </row>
        <row r="62">
          <cell r="A62">
            <v>69</v>
          </cell>
          <cell r="B62" t="str">
            <v>Изделия керамические</v>
          </cell>
          <cell r="C62" t="str">
            <v>268</v>
          </cell>
        </row>
        <row r="63">
          <cell r="A63">
            <v>70</v>
          </cell>
          <cell r="B63" t="str">
            <v>Стекло и изделия из него</v>
          </cell>
          <cell r="C63" t="str">
            <v>267</v>
          </cell>
        </row>
        <row r="64">
          <cell r="A64">
            <v>72</v>
          </cell>
          <cell r="B64" t="str">
            <v>Железо и сталь</v>
          </cell>
          <cell r="C64" t="str">
            <v>411</v>
          </cell>
        </row>
        <row r="65">
          <cell r="A65">
            <v>73</v>
          </cell>
          <cell r="B65" t="str">
            <v>Изделия из железа и стали</v>
          </cell>
          <cell r="C65" t="str">
            <v>323</v>
          </cell>
        </row>
        <row r="66">
          <cell r="A66">
            <v>74</v>
          </cell>
          <cell r="B66" t="str">
            <v>Медь и изделия из нее</v>
          </cell>
          <cell r="C66" t="str">
            <v>333</v>
          </cell>
        </row>
        <row r="67">
          <cell r="A67">
            <v>76</v>
          </cell>
          <cell r="B67" t="str">
            <v>Алюминий и изделия из него</v>
          </cell>
          <cell r="C67" t="str">
            <v>416</v>
          </cell>
        </row>
        <row r="68">
          <cell r="A68">
            <v>78</v>
          </cell>
          <cell r="B68" t="str">
            <v>Свинец и изделия из него</v>
          </cell>
          <cell r="C68" t="str">
            <v>416</v>
          </cell>
        </row>
        <row r="69">
          <cell r="A69">
            <v>79</v>
          </cell>
          <cell r="B69" t="str">
            <v>Цинк и изделия из него</v>
          </cell>
          <cell r="C69" t="str">
            <v>331</v>
          </cell>
        </row>
        <row r="70">
          <cell r="A70">
            <v>81</v>
          </cell>
          <cell r="B70" t="str">
            <v>Металлы цветные прочие</v>
          </cell>
          <cell r="C70" t="str">
            <v>331</v>
          </cell>
        </row>
        <row r="71">
          <cell r="A71">
            <v>82</v>
          </cell>
          <cell r="B71" t="str">
            <v>Инструменты, изделия режущие</v>
          </cell>
          <cell r="C71" t="str">
            <v>411</v>
          </cell>
        </row>
        <row r="72">
          <cell r="A72">
            <v>83</v>
          </cell>
          <cell r="B72" t="str">
            <v>Изделия различные из неблагородных металлов</v>
          </cell>
          <cell r="C72" t="str">
            <v>415</v>
          </cell>
        </row>
        <row r="73">
          <cell r="A73">
            <v>84</v>
          </cell>
          <cell r="B73" t="str">
            <v>Реакторы ядерные, котлы, машины и мех.уст-ва</v>
          </cell>
          <cell r="C73" t="str">
            <v>351</v>
          </cell>
        </row>
        <row r="74">
          <cell r="A74">
            <v>85</v>
          </cell>
          <cell r="B74" t="str">
            <v>Электротехнические  изделия</v>
          </cell>
          <cell r="C74" t="str">
            <v>404</v>
          </cell>
        </row>
        <row r="75">
          <cell r="A75">
            <v>86</v>
          </cell>
          <cell r="B75" t="str">
            <v>Состав подвижной рельсовый и материалы ж.д.</v>
          </cell>
          <cell r="C75" t="str">
            <v>422</v>
          </cell>
        </row>
        <row r="76">
          <cell r="A76">
            <v>87</v>
          </cell>
          <cell r="B76" t="str">
            <v>Тягачи,автомобили и др. тран-ные средства</v>
          </cell>
          <cell r="C76" t="str">
            <v>381</v>
          </cell>
        </row>
        <row r="77">
          <cell r="A77">
            <v>89</v>
          </cell>
          <cell r="B77" t="str">
            <v>Суда,лодки и др. плавучие средства</v>
          </cell>
          <cell r="C77" t="str">
            <v>391</v>
          </cell>
        </row>
        <row r="78">
          <cell r="A78">
            <v>90</v>
          </cell>
          <cell r="B78" t="str">
            <v xml:space="preserve">Аппараты, оборудование и инструменты </v>
          </cell>
          <cell r="C78" t="str">
            <v>401</v>
          </cell>
        </row>
        <row r="79">
          <cell r="A79">
            <v>92</v>
          </cell>
          <cell r="B79" t="str">
            <v>музыкальные инструменты и их части.</v>
          </cell>
          <cell r="C79" t="str">
            <v>681</v>
          </cell>
        </row>
        <row r="80">
          <cell r="A80">
            <v>93</v>
          </cell>
          <cell r="B80" t="str">
            <v>Оружие,боеприпасы их части</v>
          </cell>
          <cell r="C80" t="str">
            <v>682</v>
          </cell>
        </row>
        <row r="81">
          <cell r="A81">
            <v>94</v>
          </cell>
          <cell r="B81" t="str">
            <v>Мебель</v>
          </cell>
          <cell r="C81" t="str">
            <v>127</v>
          </cell>
        </row>
        <row r="82">
          <cell r="A82">
            <v>95</v>
          </cell>
          <cell r="B82" t="str">
            <v>Игрушки,игры и тд.товары для досуга</v>
          </cell>
          <cell r="C82" t="str">
            <v>683</v>
          </cell>
        </row>
        <row r="83">
          <cell r="A83">
            <v>96</v>
          </cell>
          <cell r="B83" t="str">
            <v>Товары различные</v>
          </cell>
          <cell r="C83" t="str">
            <v>641</v>
          </cell>
        </row>
        <row r="84">
          <cell r="A84">
            <v>99</v>
          </cell>
          <cell r="B84" t="str">
            <v>Контейнеры большой грузоподьемности</v>
          </cell>
          <cell r="C84" t="str">
            <v>391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L-1"/>
      <sheetName val="ОТиТБ"/>
      <sheetName val="Счетчики"/>
      <sheetName val="I KEY INFORMATION"/>
      <sheetName val="ввод-вывод ОС авг2004- 2005"/>
      <sheetName val="ID-06"/>
      <sheetName val="СПгнг"/>
      <sheetName val="группа"/>
      <sheetName val="PV-date"/>
      <sheetName val="сырье и материалы"/>
      <sheetName val="глина"/>
      <sheetName val="из сем"/>
      <sheetName val="13 NGDO"/>
      <sheetName val="жд тариф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_"/>
      <sheetName val="FES"/>
      <sheetName val="I. Прогноз доходов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nput TD"/>
      <sheetName val="МО 0012"/>
      <sheetName val="класс"/>
      <sheetName val="Об-я св-а"/>
      <sheetName val="2БО"/>
      <sheetName val="1NK"/>
      <sheetName val="Отпуск продукции"/>
      <sheetName val="#REF"/>
      <sheetName val="Data"/>
      <sheetName val="Пром1"/>
      <sheetName val="ЦентрЗатр"/>
      <sheetName val="Лист3"/>
      <sheetName val="Способ закупки"/>
      <sheetName val="ЕдИзм"/>
      <sheetName val="Предпр"/>
      <sheetName val="табель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баки _2_"/>
      <sheetName val="Позиция"/>
      <sheetName val="пожар.охрана"/>
      <sheetName val="рев на 09.06."/>
      <sheetName val="Расчет2000Прямой"/>
      <sheetName val="_ 2_3_2"/>
      <sheetName val="сброс"/>
      <sheetName val="Бал. тов. пр.-1"/>
      <sheetName val="Транс12дек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Спецификация"/>
      <sheetName val="МодельППП (Свод)"/>
      <sheetName val="Сеть"/>
      <sheetName val="ИД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МАТЕР.433,452"/>
      <sheetName val="1. Доходы"/>
      <sheetName val="Prelim Cost"/>
      <sheetName val="Накл"/>
      <sheetName val="Dictionaries"/>
      <sheetName val="смета"/>
      <sheetName val="MATRIX_DA_10"/>
      <sheetName val="_"/>
      <sheetName val="2002(v2)"/>
      <sheetName val="BS new"/>
      <sheetName val="#REF!"/>
      <sheetName val="цехов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Расх (2)"/>
      <sheetName val="Хану"/>
      <sheetName val="ИзменениеЦенОС"/>
      <sheetName val="ИзменяемыеДанные"/>
      <sheetName val="Расчет"/>
      <sheetName val="ПриобретениеОС"/>
      <sheetName val="РасшРасх"/>
      <sheetName val="ИСпрОС"/>
      <sheetName val="Штат"/>
      <sheetName val="ФинансовыеРезультаты"/>
      <sheetName val="ДДС"/>
      <sheetName val="НДС"/>
      <sheetName val="ПП"/>
      <sheetName val="расшифровка по кап."/>
      <sheetName val="СПгнг"/>
      <sheetName val="Добыча нефти4"/>
      <sheetName val="поставка сравн13"/>
      <sheetName val="справка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L-2"/>
      <sheetName val="L-3"/>
      <sheetName val="L-4"/>
      <sheetName val="L-5"/>
      <sheetName val="G-1"/>
      <sheetName val="A-1"/>
      <sheetName val="Займы"/>
      <sheetName val="Амортизация"/>
      <sheetName val="Затр Заемщ 2010-2"/>
      <sheetName val="Затр Заяв 2009"/>
      <sheetName val="Год"/>
      <sheetName val="Затраты"/>
      <sheetName val="Доходы Тенге"/>
      <sheetName val="Заявит доходы 2010-3"/>
      <sheetName val="Прибыль"/>
      <sheetName val="Налоги"/>
      <sheetName val="График Тенге"/>
      <sheetName val="График Евро"/>
      <sheetName val="Потоки Тенге"/>
      <sheetName val="Потоки Евро"/>
      <sheetName val="Эффективность"/>
      <sheetName val="Ставка дисконтирования"/>
      <sheetName val="Оборотные средства"/>
      <sheetName val="Точка безубыточности"/>
      <sheetName val="Залоги"/>
      <sheetName val="Изменения"/>
    </sheetNames>
    <sheetDataSet>
      <sheetData sheetId="0" refreshError="1"/>
      <sheetData sheetId="1" refreshError="1"/>
      <sheetData sheetId="2" refreshError="1">
        <row r="5">
          <cell r="B5">
            <v>0</v>
          </cell>
        </row>
      </sheetData>
      <sheetData sheetId="3" refreshError="1">
        <row r="5">
          <cell r="B5">
            <v>0</v>
          </cell>
        </row>
      </sheetData>
      <sheetData sheetId="4" refreshError="1">
        <row r="5">
          <cell r="B5">
            <v>0</v>
          </cell>
        </row>
      </sheetData>
      <sheetData sheetId="5" refreshError="1">
        <row r="5">
          <cell r="B5">
            <v>0</v>
          </cell>
        </row>
      </sheetData>
      <sheetData sheetId="6" refreshError="1">
        <row r="5">
          <cell r="B5">
            <v>0</v>
          </cell>
        </row>
      </sheetData>
      <sheetData sheetId="7" refreshError="1">
        <row r="5">
          <cell r="B5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J-60.1"/>
      <sheetName val="J-60.2"/>
      <sheetName val="J-60.3"/>
      <sheetName val="H-610"/>
      <sheetName val="подох с физ.лиц-Лариба"/>
      <sheetName val="Publicación Diarios - Memo"/>
      <sheetName val="справка"/>
      <sheetName val="B-4"/>
      <sheetName val="I-Index"/>
    </sheetNames>
    <sheetDataSet>
      <sheetData sheetId="0">
        <row r="8">
          <cell r="H8">
            <v>9876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освоения"/>
      <sheetName val="L-БРК"/>
      <sheetName val="L-БРК (запр)"/>
      <sheetName val="отсрочка % (2)"/>
      <sheetName val="L-БРК (ЭО)"/>
      <sheetName val="L-Альфа"/>
      <sheetName val="L-БЦК"/>
      <sheetName val="L-Сити"/>
      <sheetName val="g-1"/>
      <sheetName val="Займы"/>
      <sheetName val="Амортизация"/>
      <sheetName val="Затраты"/>
      <sheetName val="Налоги"/>
      <sheetName val="Доходы"/>
      <sheetName val="Прибыль"/>
      <sheetName val="Потоки"/>
      <sheetName val="NPV "/>
      <sheetName val="Чувствительность"/>
      <sheetName val="Коэффициенты"/>
      <sheetName val="Залоги"/>
      <sheetName val="Изменения"/>
      <sheetName val="FA Movement "/>
      <sheetName val="depreciation testing"/>
    </sheetNames>
    <sheetDataSet>
      <sheetData sheetId="0"/>
      <sheetData sheetId="1"/>
      <sheetData sheetId="2">
        <row r="2">
          <cell r="B2">
            <v>60661944.280000016</v>
          </cell>
        </row>
        <row r="3">
          <cell r="B3">
            <v>8.1199999999999994E-2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 РЕЗ"/>
      <sheetName val="NPV"/>
      <sheetName val="Фин план"/>
      <sheetName val="РАСЧЕТ"/>
      <sheetName val="граф инвест"/>
      <sheetName val="произ.план"/>
      <sheetName val="погашение банк.займ."/>
      <sheetName val="%% БРК (2)"/>
      <sheetName val="Диаграмма инвест 1 год"/>
      <sheetName val="g-1"/>
      <sheetName val="Additions testing"/>
      <sheetName val="Movement schedule"/>
      <sheetName val="depreciation testing"/>
      <sheetName val="Март"/>
      <sheetName val="Сентябрь"/>
      <sheetName val="Квартал"/>
      <sheetName val="Январь"/>
      <sheetName val="Декабрь"/>
      <sheetName val="Ноябрь"/>
    </sheetNames>
    <sheetDataSet>
      <sheetData sheetId="0"/>
      <sheetData sheetId="1"/>
      <sheetData sheetId="2"/>
      <sheetData sheetId="3"/>
      <sheetData sheetId="4">
        <row r="6">
          <cell r="C6" t="str">
            <v>Приобретение оборудования БДМ и массоподготовки (2 шт.)</v>
          </cell>
          <cell r="F6">
            <v>33863850.74626866</v>
          </cell>
        </row>
        <row r="7">
          <cell r="C7" t="str">
            <v xml:space="preserve">Приобретение оборудования очистки оборотной воды </v>
          </cell>
          <cell r="F7">
            <v>520000</v>
          </cell>
        </row>
        <row r="8">
          <cell r="C8" t="str">
            <v>Приоретение клеильного пресса, гидроразбивателя и системы подготовки химикатов</v>
          </cell>
          <cell r="F8">
            <v>715000</v>
          </cell>
        </row>
        <row r="9">
          <cell r="C9" t="str">
            <v>Приобретение досушивающей группы цилиндров</v>
          </cell>
          <cell r="F9">
            <v>1690000</v>
          </cell>
        </row>
        <row r="10">
          <cell r="C10" t="str">
            <v>Приоретение упаковочной линии (для рулонов)</v>
          </cell>
          <cell r="F10">
            <v>715000</v>
          </cell>
        </row>
        <row r="11">
          <cell r="C11" t="str">
            <v xml:space="preserve">Приобретение листорезного и упаковочного оборудования </v>
          </cell>
          <cell r="F11">
            <v>3900000</v>
          </cell>
        </row>
        <row r="12">
          <cell r="C12" t="str">
            <v>Модернизация существующих приводов БДМ и приобретение приводов досушивающей группы</v>
          </cell>
          <cell r="F12">
            <v>104000</v>
          </cell>
        </row>
        <row r="13">
          <cell r="C13" t="str">
            <v>Приобретение системы АСУТП и КИПиА</v>
          </cell>
          <cell r="F13">
            <v>910000</v>
          </cell>
        </row>
        <row r="14">
          <cell r="C14" t="str">
            <v>Приобретение электродвигателей БДМ</v>
          </cell>
          <cell r="F14">
            <v>29850.746268656716</v>
          </cell>
        </row>
        <row r="15">
          <cell r="C15" t="str">
            <v>Оборудование массоподготовки (2 шт.)</v>
          </cell>
          <cell r="F15">
            <v>3380000</v>
          </cell>
        </row>
        <row r="16">
          <cell r="C16" t="str">
            <v>Приобретение шлифовального станка</v>
          </cell>
          <cell r="F16">
            <v>455000</v>
          </cell>
        </row>
        <row r="17">
          <cell r="C17" t="str">
            <v>Приобретение автокар для цеха БДМ</v>
          </cell>
          <cell r="F17">
            <v>180000</v>
          </cell>
        </row>
        <row r="18">
          <cell r="C18" t="str">
            <v>Ремонт и восставновление 8-ми мостовых кранов</v>
          </cell>
          <cell r="F18">
            <v>189999.8208955224</v>
          </cell>
        </row>
        <row r="19">
          <cell r="C19" t="str">
            <v>Нивелировка подкрановых путей на выявление отклонений от прямолинейности в вертикальной плоскости и горизонтальной плоскости 3-х подрановых путей длиной 138м</v>
          </cell>
        </row>
        <row r="20">
          <cell r="C20" t="str">
            <v>Рихтовка 3-х подрановых путей длиной 138м</v>
          </cell>
        </row>
        <row r="21">
          <cell r="C21" t="str">
            <v>Нивелировка подкрановых путей на выявление отклонений от прямолинейности в вертикальной плоскости и горизонтальной плоскости 1-го подранового путя длиной 66м</v>
          </cell>
        </row>
        <row r="22">
          <cell r="C22" t="str">
            <v>Рихтовка подкранового путя длиной 66м</v>
          </cell>
        </row>
        <row r="23">
          <cell r="C23" t="str">
            <v>Техническое обслуживание и техническое освидетельствование опорного мостового крана</v>
          </cell>
        </row>
        <row r="24">
          <cell r="C24" t="str">
            <v>Технолог. котельная БДМ</v>
          </cell>
          <cell r="F24">
            <v>1254260.9925373134</v>
          </cell>
        </row>
        <row r="25">
          <cell r="C25" t="str">
            <v>Приобретение кабельной продукции</v>
          </cell>
        </row>
        <row r="26">
          <cell r="C26" t="str">
            <v>Приобретение сухих и масляных трансформаторов</v>
          </cell>
        </row>
        <row r="27">
          <cell r="C27" t="str">
            <v>Ремонт существующих 3-х котлов КЕ 10/13</v>
          </cell>
        </row>
        <row r="28">
          <cell r="C28" t="str">
            <v>Непредвиденные расходы</v>
          </cell>
        </row>
        <row r="29">
          <cell r="C29" t="str">
            <v>Строительство дополнительных электросетей (внешние)</v>
          </cell>
          <cell r="F29">
            <v>194029.85074626867</v>
          </cell>
        </row>
        <row r="30">
          <cell r="C30" t="str">
            <v>Строительство дополнительных электросетей (внутренние)</v>
          </cell>
          <cell r="F30">
            <v>104477.61194029851</v>
          </cell>
        </row>
        <row r="31">
          <cell r="C31" t="str">
            <v>Система автоматического пожаротушения Цеха БДМ</v>
          </cell>
          <cell r="F31">
            <v>134328.35820895524</v>
          </cell>
        </row>
        <row r="32">
          <cell r="C32" t="str">
            <v>Строительство Цеха БДМ</v>
          </cell>
          <cell r="F32">
            <v>1582089.5522388059</v>
          </cell>
        </row>
        <row r="33">
          <cell r="C33" t="str">
            <v>Фундаменты под оборудование цеха БДМ</v>
          </cell>
          <cell r="F33">
            <v>746268.65671641787</v>
          </cell>
        </row>
        <row r="34">
          <cell r="C34" t="str">
            <v>Монтаж системы вентиляции и рекуперации БДМ и Цеха БДМ</v>
          </cell>
          <cell r="F34">
            <v>156716.41791044775</v>
          </cell>
        </row>
        <row r="35">
          <cell r="C35" t="str">
            <v>Создание пожарного ДЕПО (г.Алматы)</v>
          </cell>
          <cell r="F35">
            <v>253731.3432835821</v>
          </cell>
        </row>
        <row r="36">
          <cell r="C36" t="str">
            <v>Создание системы водоснабжения и канализации БДМ</v>
          </cell>
          <cell r="F36">
            <v>477611.94029850746</v>
          </cell>
        </row>
        <row r="37">
          <cell r="C37" t="str">
            <v>Строительство склада макулатуры</v>
          </cell>
          <cell r="F37">
            <v>253731.3432835821</v>
          </cell>
        </row>
        <row r="66">
          <cell r="C66" t="str">
            <v>Приобретение Гофролинии</v>
          </cell>
          <cell r="F66">
            <v>1189500</v>
          </cell>
        </row>
        <row r="67">
          <cell r="C67" t="str">
            <v>Доплата по контракту на поставку Гофролинии</v>
          </cell>
          <cell r="F67">
            <v>1448100</v>
          </cell>
        </row>
        <row r="68">
          <cell r="C68" t="str">
            <v>Приобретение оборудования КДМ</v>
          </cell>
          <cell r="F68">
            <v>5233612</v>
          </cell>
        </row>
        <row r="69">
          <cell r="C69" t="str">
            <v>Приобретение ПРС</v>
          </cell>
          <cell r="F69">
            <v>100000</v>
          </cell>
        </row>
        <row r="70">
          <cell r="C70" t="str">
            <v>Приобретение наката</v>
          </cell>
          <cell r="F70">
            <v>80000</v>
          </cell>
        </row>
        <row r="71">
          <cell r="C71" t="str">
            <v>Оборудование массоподготовки 50 тн./сутки</v>
          </cell>
          <cell r="F71">
            <v>1138287.5</v>
          </cell>
        </row>
        <row r="73">
          <cell r="C73" t="str">
            <v xml:space="preserve">Докомплектация гофролинии </v>
          </cell>
          <cell r="F73">
            <v>205000</v>
          </cell>
        </row>
        <row r="75">
          <cell r="C75" t="str">
            <v>Монтаж оборудования массоподготовки</v>
          </cell>
          <cell r="F75">
            <v>50000</v>
          </cell>
        </row>
        <row r="95">
          <cell r="C95" t="str">
            <v>Другое</v>
          </cell>
          <cell r="F95">
            <v>160760.78397819123</v>
          </cell>
        </row>
        <row r="101">
          <cell r="C101" t="str">
            <v>Реконструкция и ремонт (осуществленн.)</v>
          </cell>
          <cell r="F101">
            <v>4696240.6617647056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ОВАЯ"/>
      <sheetName val="хедж"/>
      <sheetName val="остальное"/>
      <sheetName val="PV-date"/>
      <sheetName val="HSBC"/>
      <sheetName val="HSBCeurusd"/>
      <sheetName val="HSBCgbpusd"/>
      <sheetName val="JPMorgan"/>
      <sheetName val="JPMorgankztusd"/>
      <sheetName val="MerrilLynchUSDKZT"/>
      <sheetName val="MerrilLynchKZTUSD"/>
      <sheetName val="MorganStanleyплав"/>
      <sheetName val="MorganStanleyплавJPY2"/>
      <sheetName val="Nomura"/>
      <sheetName val="BHV"/>
      <sheetName val="BarclaysEURUSD"/>
      <sheetName val="BarclaysGBPUSD"/>
      <sheetName val="DeutscheEURKZT"/>
      <sheetName val="DeutscheEURUSD"/>
      <sheetName val="CreditSuisse"/>
      <sheetName val="CreditSuissekztusd"/>
      <sheetName val="UBSEURUSD"/>
      <sheetName val="SocieteGenerale"/>
      <sheetName val="Rollforwa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  <sheetName val="B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DWR_PRG"/>
      <sheetName val="FS-97"/>
      <sheetName val="МО 0012"/>
      <sheetName val="СписокТЭП"/>
      <sheetName val="A4.100"/>
      <sheetName val="авансы выданные-1"/>
      <sheetName val="Деб-1"/>
      <sheetName val="#REF"/>
      <sheetName val="Форма1"/>
      <sheetName val="yO302.1"/>
      <sheetName val="кап_затраты"/>
      <sheetName val="ИзменяемыеДанные"/>
      <sheetName val="1 класс"/>
      <sheetName val="2 класс"/>
      <sheetName val="3 класс"/>
      <sheetName val="4 класс"/>
      <sheetName val="5 класс"/>
      <sheetName val="предприятия"/>
      <sheetName val="ОборБалФормОтч"/>
      <sheetName val="ТитулЛистОтч"/>
      <sheetName val="PYTB"/>
      <sheetName val="t0_name"/>
      <sheetName val="АЗФ"/>
      <sheetName val="АК"/>
      <sheetName val="ССГПО"/>
      <sheetName val="Актюбе"/>
      <sheetName val="1"/>
      <sheetName val="Сверка"/>
      <sheetName val="DWR_PRG.XLS"/>
    </sheetNames>
    <definedNames>
      <definedName name="Упорядочить_по_областям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 2000"/>
      <sheetName val="февраль 2000"/>
      <sheetName val="МАРТ 2000"/>
      <sheetName val="АПРЕЛЬ 2000"/>
      <sheetName val="МАЙ2000"/>
      <sheetName val="ИЮНЬ 2000"/>
      <sheetName val="ИЮЛЬ 2000"/>
      <sheetName val="АВГУСТ 00"/>
      <sheetName val="СЕНТЯБ"/>
      <sheetName val="ОКТЯБ"/>
      <sheetName val="ноябрь"/>
      <sheetName val="декабрь"/>
      <sheetName val="Average"/>
      <sheetName val="LME_prices"/>
      <sheetName val="справки"/>
      <sheetName val="Лист2"/>
      <sheetName val="Лист1"/>
      <sheetName val="Справки для счетов"/>
      <sheetName val="LME_PRIC_2000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>
        <row r="177">
          <cell r="F177">
            <v>914.16666666666674</v>
          </cell>
        </row>
      </sheetData>
      <sheetData sheetId="14"/>
      <sheetData sheetId="15" refreshError="1"/>
      <sheetData sheetId="16" refreshError="1"/>
      <sheetData sheetId="17"/>
      <sheetData sheetId="18" refreshError="1"/>
      <sheetData sheetId="19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уппа"/>
      <sheetName val="классы"/>
      <sheetName val="1-й кв"/>
      <sheetName val="2-й кв"/>
      <sheetName val="3-й кв"/>
      <sheetName val="4-й кв"/>
      <sheetName val="1 полуг"/>
      <sheetName val="2 полуг"/>
      <sheetName val="год 2001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класс"/>
      <sheetName val="Форма2"/>
      <sheetName val="A4.100"/>
      <sheetName val="ЦО-12-01"/>
      <sheetName val="СПгнг"/>
      <sheetName val="коэфф"/>
      <sheetName val="LME_prices"/>
      <sheetName val="Баланс"/>
      <sheetName val="ИзменяемыеДанные"/>
      <sheetName val="ДДСАБ"/>
      <sheetName val="ДДСККБ"/>
      <sheetName val="FS-97"/>
      <sheetName val="предприятия"/>
      <sheetName val="рев на 09.06."/>
      <sheetName val="факт 2005 г."/>
      <sheetName val="ОТиТБ"/>
      <sheetName val="зоны"/>
      <sheetName val="UNITPRICES"/>
      <sheetName val="Добыча нефти4"/>
      <sheetName val="поставка сравн13"/>
      <sheetName val="кап_затраты"/>
      <sheetName val="Test of FA Installation"/>
      <sheetName val="Additions"/>
      <sheetName val="1-й_кв"/>
      <sheetName val="2-й_кв"/>
      <sheetName val="3-й_кв"/>
      <sheetName val="4-й_кв"/>
      <sheetName val="1_полуг"/>
      <sheetName val="2_полуг"/>
      <sheetName val="год_2001"/>
      <sheetName val="A4_100"/>
      <sheetName val="XLR_NoRangeSheet"/>
      <sheetName val="МО 0012"/>
      <sheetName val="Форма1"/>
      <sheetName val="ввод-вывод ОС авг2004- 2005"/>
      <sheetName val="НДПИ"/>
      <sheetName val="ЦО-12-01.xls"/>
      <sheetName val="СписокТЭП"/>
    </sheetNames>
    <sheetDataSet>
      <sheetData sheetId="0">
        <row r="1">
          <cell r="A1" t="str">
            <v>Группа</v>
          </cell>
          <cell r="B1" t="str">
            <v>Наименование</v>
          </cell>
          <cell r="C1" t="str">
            <v>Класс</v>
          </cell>
        </row>
        <row r="2">
          <cell r="A2">
            <v>758</v>
          </cell>
          <cell r="B2" t="str">
            <v>Химикаты прочие</v>
          </cell>
          <cell r="C2">
            <v>3</v>
          </cell>
        </row>
        <row r="3">
          <cell r="A3">
            <v>757</v>
          </cell>
          <cell r="B3" t="str">
            <v>Химикаты прочие</v>
          </cell>
          <cell r="C3">
            <v>3</v>
          </cell>
        </row>
        <row r="4">
          <cell r="A4">
            <v>756</v>
          </cell>
          <cell r="B4" t="str">
            <v>Синтетические моющие средства</v>
          </cell>
          <cell r="C4">
            <v>3</v>
          </cell>
        </row>
        <row r="5">
          <cell r="A5">
            <v>755</v>
          </cell>
          <cell r="B5" t="str">
            <v>Химикаты фотографические</v>
          </cell>
          <cell r="C5">
            <v>3</v>
          </cell>
        </row>
        <row r="6">
          <cell r="A6">
            <v>754</v>
          </cell>
          <cell r="B6" t="str">
            <v>Растворители, флотореагенты</v>
          </cell>
          <cell r="C6">
            <v>3</v>
          </cell>
        </row>
        <row r="7">
          <cell r="A7">
            <v>753</v>
          </cell>
          <cell r="B7" t="str">
            <v>Поверхностно-активные препараты</v>
          </cell>
          <cell r="C7">
            <v>3</v>
          </cell>
        </row>
        <row r="8">
          <cell r="A8">
            <v>752</v>
          </cell>
          <cell r="B8" t="str">
            <v>Пластификаторы и пенообразователи</v>
          </cell>
          <cell r="C8">
            <v>3</v>
          </cell>
        </row>
        <row r="9">
          <cell r="A9">
            <v>751</v>
          </cell>
          <cell r="B9" t="str">
            <v>Пестициды</v>
          </cell>
          <cell r="C9">
            <v>3</v>
          </cell>
        </row>
        <row r="10">
          <cell r="A10">
            <v>742</v>
          </cell>
          <cell r="B10" t="str">
            <v>Прочие органические соединения</v>
          </cell>
          <cell r="C10">
            <v>3</v>
          </cell>
        </row>
        <row r="11">
          <cell r="A11">
            <v>732</v>
          </cell>
          <cell r="B11" t="str">
            <v>Нитросоединения</v>
          </cell>
          <cell r="C11">
            <v>3</v>
          </cell>
        </row>
        <row r="12">
          <cell r="A12">
            <v>731</v>
          </cell>
          <cell r="B12" t="str">
            <v>Амины,амиды и их производные (азотные соед)</v>
          </cell>
          <cell r="C12">
            <v>3</v>
          </cell>
        </row>
        <row r="13">
          <cell r="A13">
            <v>726</v>
          </cell>
          <cell r="B13" t="str">
            <v>Оксиды,пероксиды</v>
          </cell>
          <cell r="C13">
            <v>3</v>
          </cell>
        </row>
        <row r="14">
          <cell r="A14">
            <v>725</v>
          </cell>
          <cell r="B14" t="str">
            <v xml:space="preserve">Эфиры и ацетали </v>
          </cell>
          <cell r="C14">
            <v>3</v>
          </cell>
        </row>
        <row r="15">
          <cell r="A15">
            <v>724</v>
          </cell>
          <cell r="B15" t="str">
            <v>Кислоты органические и их соли</v>
          </cell>
          <cell r="C15">
            <v>3</v>
          </cell>
        </row>
        <row r="16">
          <cell r="A16">
            <v>723</v>
          </cell>
          <cell r="B16" t="str">
            <v>Альдегиды, кетоны и ангидриды</v>
          </cell>
          <cell r="C16">
            <v>3</v>
          </cell>
        </row>
        <row r="17">
          <cell r="A17">
            <v>722</v>
          </cell>
          <cell r="B17" t="str">
            <v>Фенолы,фенолоспирты и их производные</v>
          </cell>
          <cell r="C17">
            <v>3</v>
          </cell>
        </row>
        <row r="18">
          <cell r="A18">
            <v>721</v>
          </cell>
          <cell r="B18" t="str">
            <v>Спирты и их производные (органические)</v>
          </cell>
          <cell r="C18">
            <v>3</v>
          </cell>
        </row>
        <row r="19">
          <cell r="A19">
            <v>713</v>
          </cell>
          <cell r="B19" t="str">
            <v>Производные углеводородов прочие</v>
          </cell>
          <cell r="C19">
            <v>3</v>
          </cell>
        </row>
        <row r="20">
          <cell r="A20">
            <v>712</v>
          </cell>
          <cell r="B20" t="str">
            <v>Галогенопроизводственные углеводороды</v>
          </cell>
          <cell r="C20">
            <v>3</v>
          </cell>
        </row>
        <row r="21">
          <cell r="A21">
            <v>711</v>
          </cell>
          <cell r="B21" t="str">
            <v>Углеводороды</v>
          </cell>
          <cell r="C21">
            <v>3</v>
          </cell>
        </row>
        <row r="22">
          <cell r="A22">
            <v>693</v>
          </cell>
          <cell r="B22" t="str">
            <v>Грузы для которых не установлен отдельный тариф</v>
          </cell>
          <cell r="C22">
            <v>2</v>
          </cell>
        </row>
        <row r="23">
          <cell r="A23">
            <v>692</v>
          </cell>
          <cell r="B23" t="str">
            <v>Утиль сырье</v>
          </cell>
          <cell r="C23">
            <v>3</v>
          </cell>
        </row>
        <row r="24">
          <cell r="A24">
            <v>691</v>
          </cell>
          <cell r="B24" t="str">
            <v>Домашние вещи</v>
          </cell>
          <cell r="C24">
            <v>2</v>
          </cell>
        </row>
        <row r="25">
          <cell r="A25">
            <v>685</v>
          </cell>
          <cell r="B25" t="str">
            <v>Изделия из камыша, лозы, лыка</v>
          </cell>
          <cell r="C25">
            <v>3</v>
          </cell>
        </row>
        <row r="26">
          <cell r="A26">
            <v>684</v>
          </cell>
          <cell r="B26" t="str">
            <v>Принадлежности школьно-писменные и канц</v>
          </cell>
          <cell r="C26">
            <v>2</v>
          </cell>
        </row>
        <row r="27">
          <cell r="A27">
            <v>683</v>
          </cell>
          <cell r="B27" t="str">
            <v>Игры, игрушки</v>
          </cell>
          <cell r="C27">
            <v>3</v>
          </cell>
        </row>
        <row r="28">
          <cell r="A28">
            <v>682</v>
          </cell>
          <cell r="B28" t="str">
            <v>Инвентарь спортивный</v>
          </cell>
          <cell r="C28">
            <v>3</v>
          </cell>
        </row>
        <row r="29">
          <cell r="A29">
            <v>681</v>
          </cell>
          <cell r="B29" t="str">
            <v>Инструменты музыкальные</v>
          </cell>
          <cell r="C29">
            <v>3</v>
          </cell>
        </row>
        <row r="30">
          <cell r="A30">
            <v>671</v>
          </cell>
          <cell r="B30" t="str">
            <v>Книги, брошюры, газеты,журналы и т.д.</v>
          </cell>
          <cell r="C30">
            <v>3</v>
          </cell>
        </row>
        <row r="31">
          <cell r="A31">
            <v>662</v>
          </cell>
          <cell r="B31" t="str">
            <v>Тара стеклянная</v>
          </cell>
          <cell r="C31">
            <v>2</v>
          </cell>
        </row>
        <row r="32">
          <cell r="A32">
            <v>661</v>
          </cell>
          <cell r="B32" t="str">
            <v>Посуда и другие изделия стеклянные</v>
          </cell>
          <cell r="C32">
            <v>3</v>
          </cell>
        </row>
        <row r="33">
          <cell r="A33">
            <v>654</v>
          </cell>
          <cell r="B33" t="str">
            <v>Обувь</v>
          </cell>
          <cell r="C33">
            <v>3</v>
          </cell>
        </row>
        <row r="34">
          <cell r="A34">
            <v>653</v>
          </cell>
          <cell r="B34" t="str">
            <v>Изделия из кожи, волоса, щетины</v>
          </cell>
          <cell r="C34">
            <v>3</v>
          </cell>
        </row>
        <row r="35">
          <cell r="A35">
            <v>652</v>
          </cell>
          <cell r="B35" t="str">
            <v>кожа искуственная</v>
          </cell>
          <cell r="C35">
            <v>3</v>
          </cell>
        </row>
        <row r="36">
          <cell r="A36">
            <v>651</v>
          </cell>
          <cell r="B36" t="str">
            <v>Меха, кожи и шкуры выделанные</v>
          </cell>
          <cell r="C36">
            <v>3</v>
          </cell>
        </row>
        <row r="37">
          <cell r="A37">
            <v>641</v>
          </cell>
          <cell r="B37" t="str">
            <v>Галантирея и изделия ювелирные</v>
          </cell>
          <cell r="C37">
            <v>3</v>
          </cell>
        </row>
        <row r="38">
          <cell r="A38">
            <v>635</v>
          </cell>
          <cell r="B38" t="str">
            <v>Ковры и изделия ковровые</v>
          </cell>
          <cell r="C38">
            <v>3</v>
          </cell>
        </row>
        <row r="39">
          <cell r="A39">
            <v>634</v>
          </cell>
          <cell r="B39" t="str">
            <v>Изделия швейные</v>
          </cell>
          <cell r="C39">
            <v>3</v>
          </cell>
        </row>
        <row r="40">
          <cell r="A40">
            <v>633</v>
          </cell>
          <cell r="B40" t="str">
            <v>Изделия трикотажные</v>
          </cell>
          <cell r="C40">
            <v>3</v>
          </cell>
        </row>
        <row r="41">
          <cell r="A41">
            <v>632</v>
          </cell>
          <cell r="B41" t="str">
            <v>Прочие изделия швейной и текстильн. Пром.</v>
          </cell>
          <cell r="C41">
            <v>3</v>
          </cell>
        </row>
        <row r="42">
          <cell r="A42">
            <v>631</v>
          </cell>
          <cell r="B42" t="str">
            <v>Ткани</v>
          </cell>
          <cell r="C42">
            <v>3</v>
          </cell>
        </row>
        <row r="43">
          <cell r="A43">
            <v>626</v>
          </cell>
          <cell r="B43" t="str">
            <v>Войлок и изделия войлочные</v>
          </cell>
          <cell r="C43">
            <v>3</v>
          </cell>
        </row>
        <row r="44">
          <cell r="A44">
            <v>625</v>
          </cell>
          <cell r="B44" t="str">
            <v>Вата льняная, шерстяная</v>
          </cell>
          <cell r="C44">
            <v>3</v>
          </cell>
        </row>
        <row r="45">
          <cell r="A45">
            <v>624</v>
          </cell>
          <cell r="B45" t="str">
            <v>Вата хлопчато-бумажная</v>
          </cell>
          <cell r="C45">
            <v>3</v>
          </cell>
        </row>
        <row r="46">
          <cell r="A46">
            <v>623</v>
          </cell>
          <cell r="B46" t="str">
            <v>Изделия крученые, кроме ниток</v>
          </cell>
          <cell r="C46">
            <v>3</v>
          </cell>
        </row>
        <row r="47">
          <cell r="A47">
            <v>622</v>
          </cell>
          <cell r="B47" t="str">
            <v>Пряжа инити всякие и шелк-сырец</v>
          </cell>
          <cell r="C47">
            <v>3</v>
          </cell>
        </row>
        <row r="48">
          <cell r="A48">
            <v>621</v>
          </cell>
          <cell r="B48" t="str">
            <v>Волокна всякие</v>
          </cell>
          <cell r="C48">
            <v>3</v>
          </cell>
        </row>
        <row r="49">
          <cell r="A49">
            <v>611</v>
          </cell>
          <cell r="B49" t="str">
            <v>Волокно хлопковое</v>
          </cell>
          <cell r="C49">
            <v>3</v>
          </cell>
        </row>
        <row r="50">
          <cell r="A50">
            <v>602</v>
          </cell>
          <cell r="B50" t="str">
            <v>Вода и лед обыкновенные</v>
          </cell>
          <cell r="C50">
            <v>3</v>
          </cell>
        </row>
        <row r="51">
          <cell r="A51">
            <v>595</v>
          </cell>
          <cell r="B51" t="str">
            <v>Напитки безалкогольные и мин.вода</v>
          </cell>
          <cell r="C51">
            <v>3</v>
          </cell>
        </row>
        <row r="52">
          <cell r="A52">
            <v>594</v>
          </cell>
          <cell r="B52" t="str">
            <v>Спирт</v>
          </cell>
          <cell r="C52">
            <v>3</v>
          </cell>
        </row>
        <row r="53">
          <cell r="A53">
            <v>593</v>
          </cell>
          <cell r="B53" t="str">
            <v>Водка</v>
          </cell>
          <cell r="C53">
            <v>3</v>
          </cell>
        </row>
        <row r="54">
          <cell r="A54">
            <v>592</v>
          </cell>
          <cell r="B54" t="str">
            <v>Пиво</v>
          </cell>
          <cell r="C54">
            <v>3</v>
          </cell>
        </row>
        <row r="55">
          <cell r="A55">
            <v>591</v>
          </cell>
          <cell r="B55" t="str">
            <v>Вино всякое</v>
          </cell>
          <cell r="C55">
            <v>3</v>
          </cell>
        </row>
        <row r="56">
          <cell r="A56">
            <v>584</v>
          </cell>
          <cell r="B56" t="str">
            <v>Соки</v>
          </cell>
          <cell r="C56">
            <v>2</v>
          </cell>
        </row>
        <row r="57">
          <cell r="A57">
            <v>583</v>
          </cell>
          <cell r="B57" t="str">
            <v>Овощи, картофель и грибы сушенные</v>
          </cell>
          <cell r="C57">
            <v>2</v>
          </cell>
        </row>
        <row r="58">
          <cell r="A58">
            <v>582</v>
          </cell>
          <cell r="B58" t="str">
            <v>Фрукты и ягоды сушенные</v>
          </cell>
          <cell r="C58">
            <v>2</v>
          </cell>
        </row>
        <row r="59">
          <cell r="A59">
            <v>581</v>
          </cell>
          <cell r="B59" t="str">
            <v>Консервы всякие фруктово-ягодные и грибы</v>
          </cell>
          <cell r="C59">
            <v>2</v>
          </cell>
        </row>
        <row r="60">
          <cell r="A60">
            <v>574</v>
          </cell>
          <cell r="B60" t="str">
            <v>Гракс (остатки жиротопления)</v>
          </cell>
          <cell r="C60">
            <v>2</v>
          </cell>
        </row>
        <row r="61">
          <cell r="A61">
            <v>572</v>
          </cell>
          <cell r="B61" t="str">
            <v>Морепродукты свежые и охлажденные</v>
          </cell>
          <cell r="C61">
            <v>2</v>
          </cell>
        </row>
        <row r="62">
          <cell r="A62">
            <v>564</v>
          </cell>
          <cell r="B62" t="str">
            <v>Жиры и сало животных и птиц</v>
          </cell>
          <cell r="C62">
            <v>2</v>
          </cell>
        </row>
        <row r="63">
          <cell r="A63">
            <v>563</v>
          </cell>
          <cell r="B63" t="str">
            <v>Жиры и сало животных и птиц</v>
          </cell>
          <cell r="C63">
            <v>2</v>
          </cell>
        </row>
        <row r="64">
          <cell r="A64">
            <v>562</v>
          </cell>
          <cell r="B64" t="str">
            <v>Изделия колбасные и копченности</v>
          </cell>
          <cell r="C64">
            <v>2</v>
          </cell>
        </row>
        <row r="65">
          <cell r="A65">
            <v>561</v>
          </cell>
          <cell r="B65" t="str">
            <v>Мясо и субпродукты</v>
          </cell>
          <cell r="C65">
            <v>2</v>
          </cell>
        </row>
        <row r="66">
          <cell r="A66">
            <v>556</v>
          </cell>
          <cell r="B66" t="str">
            <v>Масло растительное</v>
          </cell>
          <cell r="C66">
            <v>2</v>
          </cell>
        </row>
        <row r="67">
          <cell r="A67">
            <v>555</v>
          </cell>
          <cell r="B67" t="str">
            <v>Яйца</v>
          </cell>
          <cell r="C67">
            <v>2</v>
          </cell>
        </row>
        <row r="68">
          <cell r="A68">
            <v>554</v>
          </cell>
          <cell r="B68" t="str">
            <v>Продукция маргариновая и саломас</v>
          </cell>
          <cell r="C68">
            <v>2</v>
          </cell>
        </row>
        <row r="69">
          <cell r="A69">
            <v>553</v>
          </cell>
          <cell r="B69" t="str">
            <v>Масло животное, сыр</v>
          </cell>
          <cell r="C69">
            <v>2</v>
          </cell>
        </row>
        <row r="70">
          <cell r="A70">
            <v>552</v>
          </cell>
          <cell r="B70" t="str">
            <v>Молочные продукты</v>
          </cell>
          <cell r="C70">
            <v>2</v>
          </cell>
        </row>
        <row r="71">
          <cell r="A71">
            <v>551</v>
          </cell>
          <cell r="B71" t="str">
            <v>Молоко</v>
          </cell>
          <cell r="C71">
            <v>2</v>
          </cell>
        </row>
        <row r="72">
          <cell r="A72">
            <v>542</v>
          </cell>
          <cell r="B72" t="str">
            <v>Жмыхи, шроты, мука кормовая</v>
          </cell>
          <cell r="C72">
            <v>2</v>
          </cell>
        </row>
        <row r="73">
          <cell r="A73">
            <v>541</v>
          </cell>
          <cell r="B73" t="str">
            <v>Комбикорма</v>
          </cell>
          <cell r="C73">
            <v>2</v>
          </cell>
        </row>
        <row r="74">
          <cell r="A74">
            <v>531</v>
          </cell>
          <cell r="B74" t="str">
            <v>Соль поваренная</v>
          </cell>
          <cell r="C74">
            <v>2</v>
          </cell>
        </row>
        <row r="75">
          <cell r="A75">
            <v>521</v>
          </cell>
          <cell r="B75" t="str">
            <v>Сахар</v>
          </cell>
          <cell r="C75">
            <v>2</v>
          </cell>
        </row>
        <row r="76">
          <cell r="A76">
            <v>517</v>
          </cell>
          <cell r="B76" t="str">
            <v>Изделия табачно-махорочные</v>
          </cell>
          <cell r="C76">
            <v>3</v>
          </cell>
        </row>
        <row r="77">
          <cell r="A77">
            <v>516</v>
          </cell>
          <cell r="B77" t="str">
            <v>Концентраты пищевые,пряности</v>
          </cell>
          <cell r="C77">
            <v>2</v>
          </cell>
        </row>
        <row r="78">
          <cell r="A78">
            <v>515</v>
          </cell>
          <cell r="B78" t="str">
            <v>Продукция крахмоло-паточной промышл.</v>
          </cell>
          <cell r="C78">
            <v>3</v>
          </cell>
        </row>
        <row r="79">
          <cell r="A79">
            <v>514</v>
          </cell>
          <cell r="B79" t="str">
            <v>Изделия кондитерские сахаристые, мед</v>
          </cell>
          <cell r="C79">
            <v>2</v>
          </cell>
        </row>
        <row r="80">
          <cell r="A80">
            <v>513</v>
          </cell>
          <cell r="B80" t="str">
            <v>Изделия кондитерские мучные</v>
          </cell>
          <cell r="C80">
            <v>2</v>
          </cell>
        </row>
        <row r="81">
          <cell r="A81">
            <v>512</v>
          </cell>
          <cell r="B81" t="str">
            <v>Изделия макаронные</v>
          </cell>
          <cell r="C81">
            <v>2</v>
          </cell>
        </row>
        <row r="82">
          <cell r="A82">
            <v>511</v>
          </cell>
          <cell r="B82" t="str">
            <v>Хлеб и изделия хлебобулочные</v>
          </cell>
          <cell r="C82">
            <v>2</v>
          </cell>
        </row>
        <row r="83">
          <cell r="A83">
            <v>505</v>
          </cell>
          <cell r="B83" t="str">
            <v>Отруби и отходы мукомольного произв.</v>
          </cell>
          <cell r="C83">
            <v>2</v>
          </cell>
        </row>
        <row r="84">
          <cell r="A84">
            <v>504</v>
          </cell>
          <cell r="B84" t="str">
            <v>Прочие продукты перемола</v>
          </cell>
          <cell r="C84">
            <v>2</v>
          </cell>
        </row>
        <row r="85">
          <cell r="A85">
            <v>503</v>
          </cell>
          <cell r="B85" t="str">
            <v>Крупа</v>
          </cell>
          <cell r="C85">
            <v>2</v>
          </cell>
        </row>
        <row r="86">
          <cell r="A86">
            <v>502</v>
          </cell>
          <cell r="B86" t="str">
            <v>Мука ржаная</v>
          </cell>
          <cell r="C86">
            <v>2</v>
          </cell>
        </row>
        <row r="87">
          <cell r="A87">
            <v>501</v>
          </cell>
          <cell r="B87" t="str">
            <v>Мука пшеничная</v>
          </cell>
          <cell r="C87">
            <v>2</v>
          </cell>
        </row>
        <row r="88">
          <cell r="A88">
            <v>489</v>
          </cell>
          <cell r="B88" t="str">
            <v>Газы, кроме энергетических не поименнов.</v>
          </cell>
          <cell r="C88">
            <v>3</v>
          </cell>
        </row>
        <row r="89">
          <cell r="A89">
            <v>488</v>
          </cell>
          <cell r="B89" t="str">
            <v>Газы, кроме энергетических</v>
          </cell>
          <cell r="C89">
            <v>3</v>
          </cell>
        </row>
        <row r="90">
          <cell r="A90">
            <v>487</v>
          </cell>
          <cell r="B90" t="str">
            <v>Металлы щелочные, щелочноземельные</v>
          </cell>
          <cell r="C90">
            <v>3</v>
          </cell>
        </row>
        <row r="91">
          <cell r="A91">
            <v>486</v>
          </cell>
          <cell r="B91" t="str">
            <v>Сорбенты и катализаторы, коагулянты</v>
          </cell>
          <cell r="C91">
            <v>3</v>
          </cell>
        </row>
        <row r="92">
          <cell r="A92">
            <v>485</v>
          </cell>
          <cell r="B92" t="str">
            <v>Соли безкислородных кислот</v>
          </cell>
          <cell r="C92">
            <v>3</v>
          </cell>
        </row>
        <row r="93">
          <cell r="A93">
            <v>484</v>
          </cell>
          <cell r="B93" t="str">
            <v>Соли кислородных кислот</v>
          </cell>
          <cell r="C93">
            <v>3</v>
          </cell>
        </row>
        <row r="94">
          <cell r="A94">
            <v>483</v>
          </cell>
          <cell r="B94" t="str">
            <v>Соли кислородных кислот</v>
          </cell>
          <cell r="C94">
            <v>3</v>
          </cell>
        </row>
        <row r="95">
          <cell r="A95">
            <v>482</v>
          </cell>
          <cell r="B95" t="str">
            <v>Основания и содопродукты</v>
          </cell>
          <cell r="C95">
            <v>2</v>
          </cell>
        </row>
        <row r="96">
          <cell r="A96">
            <v>481</v>
          </cell>
          <cell r="B96" t="str">
            <v>Кислоты,оксиды,пероксиды и ангедриды</v>
          </cell>
          <cell r="C96">
            <v>3</v>
          </cell>
        </row>
        <row r="97">
          <cell r="A97">
            <v>475</v>
          </cell>
          <cell r="B97" t="str">
            <v>Прочая продукция коксохимич.промышл.</v>
          </cell>
          <cell r="C97">
            <v>3</v>
          </cell>
        </row>
        <row r="98">
          <cell r="A98">
            <v>474</v>
          </cell>
          <cell r="B98" t="str">
            <v>Уголь древестный</v>
          </cell>
          <cell r="C98">
            <v>3</v>
          </cell>
        </row>
        <row r="99">
          <cell r="A99">
            <v>473</v>
          </cell>
          <cell r="B99" t="str">
            <v>Электроды графитированные и угольные</v>
          </cell>
          <cell r="C99">
            <v>3</v>
          </cell>
        </row>
        <row r="100">
          <cell r="A100">
            <v>472</v>
          </cell>
          <cell r="B100" t="str">
            <v>Масла, кроме нефтеных</v>
          </cell>
          <cell r="C100">
            <v>3</v>
          </cell>
        </row>
        <row r="101">
          <cell r="A101">
            <v>471</v>
          </cell>
          <cell r="B101" t="str">
            <v>Смолы, кроме синтетических и природных</v>
          </cell>
          <cell r="C101">
            <v>3</v>
          </cell>
        </row>
        <row r="102">
          <cell r="A102">
            <v>467</v>
          </cell>
          <cell r="B102" t="str">
            <v>Продукты промежуточные для красителей</v>
          </cell>
          <cell r="C102">
            <v>3</v>
          </cell>
        </row>
        <row r="103">
          <cell r="A103">
            <v>466</v>
          </cell>
          <cell r="B103" t="str">
            <v>Материалы лакокрасочные</v>
          </cell>
          <cell r="C103">
            <v>3</v>
          </cell>
        </row>
        <row r="104">
          <cell r="A104">
            <v>465</v>
          </cell>
          <cell r="B104" t="str">
            <v>Смола природные</v>
          </cell>
          <cell r="C104">
            <v>3</v>
          </cell>
        </row>
        <row r="105">
          <cell r="A105">
            <v>464</v>
          </cell>
          <cell r="B105" t="str">
            <v>Клей</v>
          </cell>
          <cell r="C105">
            <v>3</v>
          </cell>
        </row>
        <row r="106">
          <cell r="A106">
            <v>463</v>
          </cell>
          <cell r="B106" t="str">
            <v>Волокна искуственные</v>
          </cell>
          <cell r="C106">
            <v>3</v>
          </cell>
        </row>
        <row r="107">
          <cell r="A107">
            <v>462</v>
          </cell>
          <cell r="B107" t="str">
            <v>Изделия из смолы синтетич. и пластич.</v>
          </cell>
          <cell r="C107">
            <v>3</v>
          </cell>
        </row>
        <row r="108">
          <cell r="A108">
            <v>461</v>
          </cell>
          <cell r="B108" t="str">
            <v>Смолы синтетические и пластические</v>
          </cell>
          <cell r="C108">
            <v>3</v>
          </cell>
        </row>
        <row r="109">
          <cell r="A109">
            <v>454</v>
          </cell>
          <cell r="B109" t="str">
            <v>Углерод технический (сажа)</v>
          </cell>
          <cell r="C109">
            <v>3</v>
          </cell>
        </row>
        <row r="110">
          <cell r="A110">
            <v>453</v>
          </cell>
          <cell r="B110" t="str">
            <v>Изделия резино-техн.восстановленные</v>
          </cell>
          <cell r="C110">
            <v>3</v>
          </cell>
        </row>
        <row r="111">
          <cell r="A111">
            <v>452</v>
          </cell>
          <cell r="B111" t="str">
            <v>Изделия резино-техн. и эбонитовые</v>
          </cell>
          <cell r="C111">
            <v>3</v>
          </cell>
        </row>
        <row r="112">
          <cell r="A112">
            <v>451</v>
          </cell>
          <cell r="B112" t="str">
            <v>Каучуки, резина, сажа</v>
          </cell>
          <cell r="C112">
            <v>2</v>
          </cell>
        </row>
        <row r="113">
          <cell r="A113">
            <v>443</v>
          </cell>
          <cell r="B113" t="str">
            <v>Мыло</v>
          </cell>
          <cell r="C113">
            <v>2</v>
          </cell>
        </row>
        <row r="114">
          <cell r="A114">
            <v>442</v>
          </cell>
          <cell r="B114" t="str">
            <v>Продукция парфюмерная</v>
          </cell>
          <cell r="C114">
            <v>3</v>
          </cell>
        </row>
        <row r="115">
          <cell r="A115">
            <v>441</v>
          </cell>
          <cell r="B115" t="str">
            <v>Медикаменты,фармпроизводства</v>
          </cell>
          <cell r="C115">
            <v>3</v>
          </cell>
        </row>
        <row r="116">
          <cell r="A116">
            <v>436</v>
          </cell>
          <cell r="B116" t="str">
            <v>Удобрения минеральные прочие</v>
          </cell>
          <cell r="C116">
            <v>2</v>
          </cell>
        </row>
        <row r="117">
          <cell r="A117">
            <v>435</v>
          </cell>
          <cell r="B117" t="str">
            <v>Удобрения фосфорные</v>
          </cell>
          <cell r="C117">
            <v>2</v>
          </cell>
        </row>
        <row r="118">
          <cell r="A118">
            <v>434</v>
          </cell>
          <cell r="B118" t="str">
            <v>Удобрения калийные</v>
          </cell>
          <cell r="C118">
            <v>2</v>
          </cell>
        </row>
        <row r="119">
          <cell r="A119">
            <v>433</v>
          </cell>
          <cell r="B119" t="str">
            <v>Удобрения азотные</v>
          </cell>
          <cell r="C119">
            <v>2</v>
          </cell>
        </row>
        <row r="120">
          <cell r="A120">
            <v>432</v>
          </cell>
          <cell r="B120" t="str">
            <v>Аммиак водный</v>
          </cell>
          <cell r="C120">
            <v>2</v>
          </cell>
        </row>
        <row r="121">
          <cell r="A121">
            <v>431</v>
          </cell>
          <cell r="B121" t="str">
            <v>Сырье для произв. Удобрений</v>
          </cell>
          <cell r="C121">
            <v>1</v>
          </cell>
        </row>
        <row r="122">
          <cell r="A122">
            <v>423</v>
          </cell>
          <cell r="B122" t="str">
            <v>Краны на ж.д. ходу</v>
          </cell>
          <cell r="C122">
            <v>2</v>
          </cell>
        </row>
        <row r="123">
          <cell r="A123">
            <v>422</v>
          </cell>
          <cell r="B123" t="str">
            <v>Локомотивы</v>
          </cell>
          <cell r="C123">
            <v>2</v>
          </cell>
        </row>
        <row r="124">
          <cell r="A124">
            <v>421</v>
          </cell>
          <cell r="B124" t="str">
            <v>Вагоны всякие</v>
          </cell>
          <cell r="C124">
            <v>2</v>
          </cell>
        </row>
        <row r="125">
          <cell r="A125">
            <v>418</v>
          </cell>
          <cell r="B125" t="str">
            <v>Посуда алюминивая</v>
          </cell>
          <cell r="C125">
            <v>3</v>
          </cell>
        </row>
        <row r="126">
          <cell r="A126">
            <v>417</v>
          </cell>
          <cell r="B126" t="str">
            <v>Изделия кабельные</v>
          </cell>
          <cell r="C126">
            <v>3</v>
          </cell>
        </row>
        <row r="127">
          <cell r="A127">
            <v>416</v>
          </cell>
          <cell r="B127" t="str">
            <v>Изделия из цветных металлов произ\назн.</v>
          </cell>
          <cell r="C127">
            <v>3</v>
          </cell>
        </row>
        <row r="128">
          <cell r="A128">
            <v>415</v>
          </cell>
          <cell r="B128" t="str">
            <v>Прочие изделия металлический</v>
          </cell>
          <cell r="C128">
            <v>3</v>
          </cell>
        </row>
        <row r="129">
          <cell r="A129">
            <v>414</v>
          </cell>
          <cell r="B129" t="str">
            <v>Части ж.д. подв. Состава и пути</v>
          </cell>
          <cell r="C129">
            <v>3</v>
          </cell>
        </row>
        <row r="130">
          <cell r="A130">
            <v>413</v>
          </cell>
          <cell r="B130" t="str">
            <v>Мебель металлическая</v>
          </cell>
          <cell r="C130">
            <v>3</v>
          </cell>
        </row>
        <row r="131">
          <cell r="A131">
            <v>412</v>
          </cell>
          <cell r="B131" t="str">
            <v>Емкости и тара металлические</v>
          </cell>
          <cell r="C131">
            <v>3</v>
          </cell>
        </row>
        <row r="132">
          <cell r="A132">
            <v>411</v>
          </cell>
          <cell r="B132" t="str">
            <v>Изделия из черных металлов произ\назн.</v>
          </cell>
          <cell r="C132">
            <v>3</v>
          </cell>
        </row>
        <row r="133">
          <cell r="A133">
            <v>405</v>
          </cell>
          <cell r="B133" t="str">
            <v>Весы всякие, кроме аналитических</v>
          </cell>
          <cell r="C133">
            <v>3</v>
          </cell>
        </row>
        <row r="134">
          <cell r="A134">
            <v>404</v>
          </cell>
          <cell r="B134" t="str">
            <v>Машины и приборы электробытовые</v>
          </cell>
          <cell r="C134">
            <v>3</v>
          </cell>
        </row>
        <row r="135">
          <cell r="A135">
            <v>403</v>
          </cell>
          <cell r="B135" t="str">
            <v>Лампы накаливания и фанари</v>
          </cell>
          <cell r="C135">
            <v>3</v>
          </cell>
        </row>
        <row r="136">
          <cell r="A136">
            <v>402</v>
          </cell>
          <cell r="B136" t="str">
            <v>Продукция радиопромышленности</v>
          </cell>
          <cell r="C136">
            <v>3</v>
          </cell>
        </row>
        <row r="137">
          <cell r="A137">
            <v>401</v>
          </cell>
          <cell r="B137" t="str">
            <v>Аппараты и приборы, кроме электробыт.</v>
          </cell>
          <cell r="C137">
            <v>3</v>
          </cell>
        </row>
        <row r="138">
          <cell r="A138">
            <v>391</v>
          </cell>
          <cell r="B138" t="str">
            <v>Средства транспортирования и части</v>
          </cell>
          <cell r="C138">
            <v>3</v>
          </cell>
        </row>
        <row r="139">
          <cell r="A139">
            <v>381</v>
          </cell>
          <cell r="B139" t="str">
            <v>Автомобили и их части</v>
          </cell>
          <cell r="C139">
            <v>3</v>
          </cell>
        </row>
        <row r="140">
          <cell r="A140">
            <v>371</v>
          </cell>
          <cell r="B140" t="str">
            <v>Конструкции металлические</v>
          </cell>
          <cell r="C140">
            <v>3</v>
          </cell>
        </row>
        <row r="141">
          <cell r="A141">
            <v>362</v>
          </cell>
          <cell r="B141" t="str">
            <v>Тракторы и их части</v>
          </cell>
          <cell r="C141">
            <v>2</v>
          </cell>
        </row>
        <row r="142">
          <cell r="A142">
            <v>361</v>
          </cell>
          <cell r="B142" t="str">
            <v>Машины и их части, сельхоз.</v>
          </cell>
          <cell r="C142">
            <v>2</v>
          </cell>
        </row>
        <row r="143">
          <cell r="A143">
            <v>351</v>
          </cell>
          <cell r="B143" t="str">
            <v>Машины и их части, кроме сельхоз.</v>
          </cell>
          <cell r="C143">
            <v>3</v>
          </cell>
        </row>
        <row r="144">
          <cell r="A144">
            <v>341</v>
          </cell>
          <cell r="B144" t="str">
            <v>Шлаки металлургические для переплавки</v>
          </cell>
          <cell r="C144">
            <v>1</v>
          </cell>
        </row>
        <row r="145">
          <cell r="A145">
            <v>341</v>
          </cell>
          <cell r="B145" t="str">
            <v>Шлаки металлургические для переплавки</v>
          </cell>
          <cell r="C145">
            <v>2</v>
          </cell>
        </row>
        <row r="146">
          <cell r="A146">
            <v>333</v>
          </cell>
          <cell r="B146" t="str">
            <v>Лом и отходы цветных металлов</v>
          </cell>
          <cell r="C146">
            <v>3</v>
          </cell>
        </row>
        <row r="147">
          <cell r="A147">
            <v>332</v>
          </cell>
          <cell r="B147" t="str">
            <v>Прокат цветных металлов</v>
          </cell>
          <cell r="C147">
            <v>3</v>
          </cell>
        </row>
        <row r="148">
          <cell r="A148">
            <v>331</v>
          </cell>
          <cell r="B148" t="str">
            <v>Металлы цветные и их сплавы</v>
          </cell>
          <cell r="C148">
            <v>3</v>
          </cell>
        </row>
        <row r="149">
          <cell r="A149">
            <v>324</v>
          </cell>
          <cell r="B149" t="str">
            <v>Прочие виды проката черных металлов</v>
          </cell>
          <cell r="C149">
            <v>3</v>
          </cell>
        </row>
        <row r="150">
          <cell r="A150">
            <v>323</v>
          </cell>
          <cell r="B150" t="str">
            <v>Труды из черных металлов</v>
          </cell>
          <cell r="C150">
            <v>3</v>
          </cell>
        </row>
        <row r="151">
          <cell r="A151">
            <v>322</v>
          </cell>
          <cell r="B151" t="str">
            <v>Балки и швеллеры</v>
          </cell>
          <cell r="C151">
            <v>3</v>
          </cell>
        </row>
        <row r="152">
          <cell r="A152">
            <v>321</v>
          </cell>
          <cell r="B152" t="str">
            <v>Рельсы</v>
          </cell>
          <cell r="C152">
            <v>3</v>
          </cell>
        </row>
        <row r="153">
          <cell r="A153">
            <v>316</v>
          </cell>
          <cell r="B153" t="str">
            <v>Лом черных металлов</v>
          </cell>
          <cell r="C153">
            <v>3</v>
          </cell>
        </row>
        <row r="154">
          <cell r="A154">
            <v>315</v>
          </cell>
          <cell r="B154" t="str">
            <v>Прочие черные металлы</v>
          </cell>
          <cell r="C154">
            <v>3</v>
          </cell>
        </row>
        <row r="155">
          <cell r="A155">
            <v>314</v>
          </cell>
          <cell r="B155" t="str">
            <v>Заготовки стальные</v>
          </cell>
          <cell r="C155">
            <v>3</v>
          </cell>
        </row>
        <row r="156">
          <cell r="A156">
            <v>313</v>
          </cell>
          <cell r="B156" t="str">
            <v>Ферросплавы</v>
          </cell>
          <cell r="C156">
            <v>3</v>
          </cell>
        </row>
        <row r="157">
          <cell r="A157">
            <v>312</v>
          </cell>
          <cell r="B157" t="str">
            <v>Сталь в слитках</v>
          </cell>
          <cell r="C157">
            <v>3</v>
          </cell>
        </row>
        <row r="158">
          <cell r="A158">
            <v>311</v>
          </cell>
          <cell r="B158" t="str">
            <v>Чугун</v>
          </cell>
          <cell r="C158">
            <v>2</v>
          </cell>
        </row>
        <row r="159">
          <cell r="A159">
            <v>304</v>
          </cell>
          <cell r="B159" t="str">
            <v>Асбест и слюда</v>
          </cell>
          <cell r="C159">
            <v>1</v>
          </cell>
        </row>
        <row r="160">
          <cell r="A160">
            <v>303</v>
          </cell>
          <cell r="B160" t="str">
            <v>Материалы огнеупорные</v>
          </cell>
          <cell r="C160">
            <v>2</v>
          </cell>
        </row>
        <row r="161">
          <cell r="A161">
            <v>302</v>
          </cell>
          <cell r="B161" t="str">
            <v>Кирпич огнеупорный</v>
          </cell>
          <cell r="C161">
            <v>2</v>
          </cell>
        </row>
        <row r="162">
          <cell r="A162">
            <v>301</v>
          </cell>
          <cell r="B162" t="str">
            <v>Сырье огнеупорное</v>
          </cell>
          <cell r="C162">
            <v>1</v>
          </cell>
        </row>
        <row r="163">
          <cell r="A163">
            <v>292</v>
          </cell>
          <cell r="B163" t="str">
            <v>Гипс,известь,мел для флюсования</v>
          </cell>
          <cell r="C163">
            <v>1</v>
          </cell>
        </row>
        <row r="164">
          <cell r="A164">
            <v>291</v>
          </cell>
          <cell r="B164" t="str">
            <v>Флюсы, (известняк и доломиты)</v>
          </cell>
          <cell r="C164">
            <v>1</v>
          </cell>
        </row>
        <row r="165">
          <cell r="A165">
            <v>281</v>
          </cell>
          <cell r="B165" t="str">
            <v>Цемент</v>
          </cell>
          <cell r="C165">
            <v>1</v>
          </cell>
        </row>
        <row r="166">
          <cell r="A166">
            <v>271</v>
          </cell>
          <cell r="B166" t="str">
            <v>Шлаки гранулированные</v>
          </cell>
          <cell r="C166">
            <v>1</v>
          </cell>
        </row>
        <row r="167">
          <cell r="A167">
            <v>268</v>
          </cell>
          <cell r="B167" t="str">
            <v>Изделия санитарные керамические</v>
          </cell>
          <cell r="C167">
            <v>3</v>
          </cell>
        </row>
        <row r="168">
          <cell r="A168">
            <v>267</v>
          </cell>
          <cell r="B168" t="str">
            <v>Стекло техническое и строительное</v>
          </cell>
          <cell r="C168">
            <v>3</v>
          </cell>
        </row>
        <row r="169">
          <cell r="A169">
            <v>266</v>
          </cell>
          <cell r="B169" t="str">
            <v>Материалы и инструменты абазивные</v>
          </cell>
          <cell r="C169">
            <v>3</v>
          </cell>
        </row>
        <row r="170">
          <cell r="A170">
            <v>265</v>
          </cell>
          <cell r="B170" t="str">
            <v>Трубы керамические</v>
          </cell>
          <cell r="C170">
            <v>1</v>
          </cell>
        </row>
        <row r="171">
          <cell r="A171">
            <v>264</v>
          </cell>
          <cell r="B171" t="str">
            <v>Прочие материалы минирально-строит.</v>
          </cell>
          <cell r="C171">
            <v>1</v>
          </cell>
        </row>
        <row r="172">
          <cell r="A172">
            <v>263</v>
          </cell>
          <cell r="B172" t="str">
            <v>Материалы асфальтовые строительные</v>
          </cell>
          <cell r="C172">
            <v>3</v>
          </cell>
        </row>
        <row r="173">
          <cell r="A173">
            <v>262</v>
          </cell>
          <cell r="B173" t="str">
            <v>Изделия асбестовые технические</v>
          </cell>
          <cell r="C173">
            <v>3</v>
          </cell>
        </row>
        <row r="174">
          <cell r="A174">
            <v>261</v>
          </cell>
          <cell r="B174" t="str">
            <v>Материалы тепло- и звукоизоляционные</v>
          </cell>
          <cell r="C174">
            <v>3</v>
          </cell>
        </row>
        <row r="175">
          <cell r="A175">
            <v>256</v>
          </cell>
          <cell r="B175" t="str">
            <v>Дома сборно-разборные</v>
          </cell>
          <cell r="C175">
            <v>3</v>
          </cell>
        </row>
        <row r="176">
          <cell r="A176">
            <v>255</v>
          </cell>
          <cell r="B176" t="str">
            <v>Черепича и шифер</v>
          </cell>
          <cell r="C176">
            <v>3</v>
          </cell>
        </row>
        <row r="177">
          <cell r="A177">
            <v>254</v>
          </cell>
          <cell r="B177" t="str">
            <v>Конструкции железобетонные</v>
          </cell>
          <cell r="C177">
            <v>2</v>
          </cell>
        </row>
        <row r="178">
          <cell r="A178">
            <v>253</v>
          </cell>
          <cell r="B178" t="str">
            <v>Кирпич строительный</v>
          </cell>
          <cell r="C178">
            <v>1</v>
          </cell>
        </row>
        <row r="179">
          <cell r="A179">
            <v>252</v>
          </cell>
          <cell r="B179" t="str">
            <v>Материалы отделочные</v>
          </cell>
          <cell r="C179">
            <v>3</v>
          </cell>
        </row>
        <row r="180">
          <cell r="A180">
            <v>251</v>
          </cell>
          <cell r="B180" t="str">
            <v>Материалы стеновые</v>
          </cell>
          <cell r="C180">
            <v>2</v>
          </cell>
        </row>
        <row r="181">
          <cell r="A181">
            <v>246</v>
          </cell>
          <cell r="B181" t="str">
            <v>Силикат натрия</v>
          </cell>
          <cell r="C181">
            <v>1</v>
          </cell>
        </row>
        <row r="182">
          <cell r="A182">
            <v>245</v>
          </cell>
          <cell r="B182" t="str">
            <v>Клинкер цементный</v>
          </cell>
          <cell r="C182">
            <v>1</v>
          </cell>
        </row>
        <row r="183">
          <cell r="A183">
            <v>244</v>
          </cell>
          <cell r="B183" t="str">
            <v>Пемза</v>
          </cell>
          <cell r="C183">
            <v>2</v>
          </cell>
        </row>
        <row r="184">
          <cell r="A184">
            <v>243</v>
          </cell>
          <cell r="B184" t="str">
            <v>Материалы абразивные</v>
          </cell>
          <cell r="C184">
            <v>1</v>
          </cell>
        </row>
        <row r="185">
          <cell r="A185">
            <v>242</v>
          </cell>
          <cell r="B185" t="str">
            <v>Руды неметаллические,кроме серных</v>
          </cell>
          <cell r="C185">
            <v>1</v>
          </cell>
        </row>
        <row r="186">
          <cell r="A186">
            <v>241</v>
          </cell>
          <cell r="B186" t="str">
            <v>Земля, песок, глина сырье промышл.</v>
          </cell>
          <cell r="C186">
            <v>1</v>
          </cell>
        </row>
        <row r="187">
          <cell r="A187">
            <v>236</v>
          </cell>
          <cell r="B187" t="str">
            <v>Балласт для железных дорог</v>
          </cell>
          <cell r="C187">
            <v>1</v>
          </cell>
        </row>
        <row r="188">
          <cell r="A188">
            <v>235</v>
          </cell>
          <cell r="B188" t="str">
            <v>Зола, шлаки негранулированные</v>
          </cell>
          <cell r="C188">
            <v>1</v>
          </cell>
        </row>
        <row r="189">
          <cell r="A189">
            <v>234</v>
          </cell>
          <cell r="B189" t="str">
            <v>Заполнители пористые</v>
          </cell>
          <cell r="C189">
            <v>1</v>
          </cell>
        </row>
        <row r="190">
          <cell r="A190">
            <v>233</v>
          </cell>
          <cell r="B190" t="str">
            <v>Гипс,известь,мел</v>
          </cell>
          <cell r="C190">
            <v>1</v>
          </cell>
        </row>
        <row r="191">
          <cell r="A191">
            <v>232</v>
          </cell>
          <cell r="B191" t="str">
            <v>Камни природные строительные</v>
          </cell>
          <cell r="C191">
            <v>1</v>
          </cell>
        </row>
        <row r="192">
          <cell r="A192">
            <v>231</v>
          </cell>
          <cell r="B192" t="str">
            <v>Земля, песок, глина строительные</v>
          </cell>
          <cell r="C192">
            <v>1</v>
          </cell>
        </row>
        <row r="193">
          <cell r="A193">
            <v>226</v>
          </cell>
          <cell r="B193" t="str">
            <v>Газы энергетические</v>
          </cell>
          <cell r="C193">
            <v>1</v>
          </cell>
        </row>
        <row r="194">
          <cell r="A194">
            <v>225</v>
          </cell>
          <cell r="B194" t="str">
            <v>Прочие нефтепродукты темные</v>
          </cell>
          <cell r="C194">
            <v>3</v>
          </cell>
        </row>
        <row r="195">
          <cell r="A195">
            <v>224</v>
          </cell>
          <cell r="B195" t="str">
            <v>Озокерит и продукция восковая</v>
          </cell>
          <cell r="C195">
            <v>2</v>
          </cell>
        </row>
        <row r="196">
          <cell r="A196">
            <v>223</v>
          </cell>
          <cell r="B196" t="str">
            <v>Асфальт, битум и гудрон природные</v>
          </cell>
          <cell r="C196">
            <v>2</v>
          </cell>
        </row>
        <row r="197">
          <cell r="A197">
            <v>222</v>
          </cell>
          <cell r="B197" t="str">
            <v>Битум и гудрон</v>
          </cell>
          <cell r="C197">
            <v>2</v>
          </cell>
        </row>
        <row r="198">
          <cell r="A198">
            <v>221</v>
          </cell>
          <cell r="B198" t="str">
            <v>Мазут</v>
          </cell>
          <cell r="C198">
            <v>2</v>
          </cell>
        </row>
        <row r="199">
          <cell r="A199">
            <v>215</v>
          </cell>
          <cell r="B199" t="str">
            <v>Прочие нефтепродукты светлые</v>
          </cell>
          <cell r="C199">
            <v>3</v>
          </cell>
        </row>
        <row r="200">
          <cell r="A200">
            <v>214</v>
          </cell>
          <cell r="B200" t="str">
            <v>Топливо дизельное</v>
          </cell>
          <cell r="C200">
            <v>3</v>
          </cell>
        </row>
        <row r="201">
          <cell r="A201">
            <v>213</v>
          </cell>
          <cell r="B201" t="str">
            <v>Масла и смазки (нефтяные)</v>
          </cell>
          <cell r="C201">
            <v>3</v>
          </cell>
        </row>
        <row r="202">
          <cell r="A202">
            <v>212</v>
          </cell>
          <cell r="B202" t="str">
            <v>Керосин</v>
          </cell>
          <cell r="C202">
            <v>3</v>
          </cell>
        </row>
        <row r="203">
          <cell r="A203">
            <v>211</v>
          </cell>
          <cell r="B203" t="str">
            <v>Бензин</v>
          </cell>
          <cell r="C203">
            <v>3</v>
          </cell>
        </row>
        <row r="204">
          <cell r="A204">
            <v>201</v>
          </cell>
          <cell r="B204" t="str">
            <v>Нефть сырая</v>
          </cell>
          <cell r="C204">
            <v>2</v>
          </cell>
        </row>
        <row r="205">
          <cell r="A205">
            <v>191</v>
          </cell>
          <cell r="B205" t="str">
            <v>Сланцы горючие</v>
          </cell>
          <cell r="C205">
            <v>1</v>
          </cell>
        </row>
        <row r="206">
          <cell r="A206">
            <v>182</v>
          </cell>
          <cell r="B206" t="str">
            <v>Торф для сельского хозяйства</v>
          </cell>
          <cell r="C206">
            <v>1</v>
          </cell>
        </row>
        <row r="207">
          <cell r="A207">
            <v>181</v>
          </cell>
          <cell r="B207" t="str">
            <v>Торф топливный</v>
          </cell>
          <cell r="C207">
            <v>1</v>
          </cell>
        </row>
        <row r="208">
          <cell r="A208">
            <v>171</v>
          </cell>
          <cell r="B208" t="str">
            <v>Кокс</v>
          </cell>
          <cell r="C208">
            <v>1</v>
          </cell>
        </row>
        <row r="209">
          <cell r="A209">
            <v>161</v>
          </cell>
          <cell r="B209" t="str">
            <v xml:space="preserve">Уголь каменный </v>
          </cell>
          <cell r="C209">
            <v>1</v>
          </cell>
        </row>
        <row r="210">
          <cell r="A210">
            <v>153</v>
          </cell>
          <cell r="B210" t="str">
            <v>Сырье серное, кроме серного колчедана</v>
          </cell>
          <cell r="C210">
            <v>1</v>
          </cell>
        </row>
        <row r="211">
          <cell r="A211">
            <v>152</v>
          </cell>
          <cell r="B211" t="str">
            <v xml:space="preserve">Колчедан серный </v>
          </cell>
          <cell r="C211">
            <v>1</v>
          </cell>
        </row>
        <row r="212">
          <cell r="A212">
            <v>151</v>
          </cell>
          <cell r="B212" t="str">
            <v>Руды и концентраты цветных металлов</v>
          </cell>
          <cell r="C212">
            <v>1</v>
          </cell>
        </row>
        <row r="213">
          <cell r="A213">
            <v>142</v>
          </cell>
          <cell r="B213" t="str">
            <v>Руды и концентраты марганцевые</v>
          </cell>
          <cell r="C213">
            <v>1</v>
          </cell>
        </row>
        <row r="214">
          <cell r="A214">
            <v>141</v>
          </cell>
          <cell r="B214" t="str">
            <v>Руды и концентраты железные</v>
          </cell>
          <cell r="C214">
            <v>1</v>
          </cell>
        </row>
        <row r="215">
          <cell r="A215">
            <v>133</v>
          </cell>
          <cell r="B215" t="str">
            <v>Изделия из бумаги и картона</v>
          </cell>
          <cell r="C215">
            <v>3</v>
          </cell>
        </row>
        <row r="216">
          <cell r="A216">
            <v>132</v>
          </cell>
          <cell r="B216" t="str">
            <v>Бумага и картон</v>
          </cell>
          <cell r="C216">
            <v>3</v>
          </cell>
        </row>
        <row r="217">
          <cell r="A217">
            <v>131</v>
          </cell>
          <cell r="B217" t="str">
            <v>Целлюлоза и масса древестная</v>
          </cell>
          <cell r="C217">
            <v>3</v>
          </cell>
        </row>
        <row r="218">
          <cell r="A218">
            <v>127</v>
          </cell>
          <cell r="B218" t="str">
            <v>Мебель</v>
          </cell>
          <cell r="C218">
            <v>3</v>
          </cell>
        </row>
        <row r="219">
          <cell r="A219">
            <v>126</v>
          </cell>
          <cell r="B219" t="str">
            <v>Спички</v>
          </cell>
          <cell r="C219">
            <v>2</v>
          </cell>
        </row>
        <row r="220">
          <cell r="A220">
            <v>125</v>
          </cell>
          <cell r="B220" t="str">
            <v>Изделия деревянные, кроме мебели</v>
          </cell>
          <cell r="C220">
            <v>3</v>
          </cell>
        </row>
        <row r="221">
          <cell r="A221">
            <v>124</v>
          </cell>
          <cell r="B221" t="str">
            <v xml:space="preserve">Тара деревянная </v>
          </cell>
          <cell r="C221">
            <v>3</v>
          </cell>
        </row>
        <row r="222">
          <cell r="A222">
            <v>123</v>
          </cell>
          <cell r="B222" t="str">
            <v>Тара деревянная новая</v>
          </cell>
          <cell r="C222">
            <v>3</v>
          </cell>
        </row>
        <row r="223">
          <cell r="A223">
            <v>122</v>
          </cell>
          <cell r="B223" t="str">
            <v>Плиты древесностружечные и волокн.</v>
          </cell>
          <cell r="C223">
            <v>3</v>
          </cell>
        </row>
        <row r="224">
          <cell r="A224">
            <v>121</v>
          </cell>
          <cell r="B224" t="str">
            <v>Изделия и детали из древесины</v>
          </cell>
          <cell r="C224">
            <v>3</v>
          </cell>
        </row>
        <row r="225">
          <cell r="A225">
            <v>112</v>
          </cell>
          <cell r="B225" t="str">
            <v>Саженцы деревьев и кустарников. Деревья срезанные</v>
          </cell>
          <cell r="C225">
            <v>1</v>
          </cell>
        </row>
        <row r="226">
          <cell r="A226">
            <v>111</v>
          </cell>
          <cell r="B226" t="str">
            <v>Прочая продукция лесной промышл.</v>
          </cell>
          <cell r="C226">
            <v>1</v>
          </cell>
        </row>
        <row r="227">
          <cell r="A227">
            <v>103</v>
          </cell>
          <cell r="B227" t="str">
            <v>Древесина измельченная</v>
          </cell>
          <cell r="C227">
            <v>1</v>
          </cell>
        </row>
        <row r="228">
          <cell r="A228">
            <v>102</v>
          </cell>
          <cell r="B228" t="str">
            <v>Древесина топливная</v>
          </cell>
          <cell r="C228">
            <v>1</v>
          </cell>
        </row>
        <row r="229">
          <cell r="A229">
            <v>101</v>
          </cell>
          <cell r="B229" t="str">
            <v>Дрова</v>
          </cell>
          <cell r="C229">
            <v>1</v>
          </cell>
        </row>
        <row r="230">
          <cell r="A230">
            <v>94</v>
          </cell>
          <cell r="B230" t="str">
            <v>Фанера  и шпон</v>
          </cell>
          <cell r="C230">
            <v>3</v>
          </cell>
        </row>
        <row r="231">
          <cell r="A231">
            <v>93</v>
          </cell>
          <cell r="B231" t="str">
            <v>Продукция шпалопиления ( пропит)</v>
          </cell>
          <cell r="C231">
            <v>3</v>
          </cell>
        </row>
        <row r="232">
          <cell r="A232">
            <v>92</v>
          </cell>
          <cell r="B232" t="str">
            <v>Продукция шпалопиления (не пропит)</v>
          </cell>
          <cell r="C232">
            <v>3</v>
          </cell>
        </row>
        <row r="233">
          <cell r="A233">
            <v>91</v>
          </cell>
          <cell r="B233" t="str">
            <v>Пиломатериалы</v>
          </cell>
          <cell r="C233">
            <v>2</v>
          </cell>
        </row>
        <row r="234">
          <cell r="A234">
            <v>82</v>
          </cell>
          <cell r="B234" t="str">
            <v>Лесоматериалы крепежные</v>
          </cell>
          <cell r="C234">
            <v>1</v>
          </cell>
        </row>
        <row r="235">
          <cell r="A235">
            <v>81</v>
          </cell>
          <cell r="B235" t="str">
            <v>Лесоматериалы круглые</v>
          </cell>
          <cell r="C235">
            <v>1</v>
          </cell>
        </row>
        <row r="236">
          <cell r="A236">
            <v>78</v>
          </cell>
          <cell r="B236" t="str">
            <v>Удобрения органические</v>
          </cell>
          <cell r="C236">
            <v>3</v>
          </cell>
        </row>
        <row r="237">
          <cell r="A237">
            <v>77</v>
          </cell>
          <cell r="B237" t="str">
            <v>Кожи, шкуры и пушнина не выделанная</v>
          </cell>
          <cell r="C237">
            <v>3</v>
          </cell>
        </row>
        <row r="238">
          <cell r="A238">
            <v>76</v>
          </cell>
          <cell r="B238" t="str">
            <v>Рассада овощная, цветочная</v>
          </cell>
          <cell r="C238">
            <v>2</v>
          </cell>
        </row>
        <row r="239">
          <cell r="A239">
            <v>76</v>
          </cell>
          <cell r="B239" t="str">
            <v>Шерсть, волос, пух, перо</v>
          </cell>
          <cell r="C239">
            <v>3</v>
          </cell>
        </row>
        <row r="240">
          <cell r="A240">
            <v>74</v>
          </cell>
          <cell r="B240" t="str">
            <v>Сырье лекарственное растительное</v>
          </cell>
          <cell r="C240">
            <v>2</v>
          </cell>
        </row>
        <row r="241">
          <cell r="A241">
            <v>73</v>
          </cell>
          <cell r="B241" t="str">
            <v>Культуры прядильные, кроме хлопчатника</v>
          </cell>
          <cell r="C241">
            <v>2</v>
          </cell>
        </row>
        <row r="242">
          <cell r="A242">
            <v>72</v>
          </cell>
          <cell r="B242" t="str">
            <v>Сырье табака и махорки</v>
          </cell>
          <cell r="C242">
            <v>3</v>
          </cell>
        </row>
        <row r="243">
          <cell r="A243">
            <v>71</v>
          </cell>
          <cell r="B243" t="str">
            <v>Сено,салома и корма</v>
          </cell>
          <cell r="C243">
            <v>2</v>
          </cell>
        </row>
        <row r="244">
          <cell r="A244">
            <v>63</v>
          </cell>
          <cell r="B244" t="str">
            <v>Животные прочие,птицы живые</v>
          </cell>
          <cell r="C244">
            <v>2</v>
          </cell>
        </row>
        <row r="245">
          <cell r="A245">
            <v>62</v>
          </cell>
          <cell r="B245" t="str">
            <v xml:space="preserve">Свиньи и поросята                </v>
          </cell>
          <cell r="C245">
            <v>2</v>
          </cell>
        </row>
        <row r="246">
          <cell r="A246">
            <v>61</v>
          </cell>
          <cell r="B246" t="str">
            <v>Крупный и мелкий рогатый скот</v>
          </cell>
          <cell r="C246">
            <v>2</v>
          </cell>
        </row>
        <row r="247">
          <cell r="A247">
            <v>54</v>
          </cell>
          <cell r="B247" t="str">
            <v>Орехи</v>
          </cell>
          <cell r="C247">
            <v>2</v>
          </cell>
        </row>
        <row r="248">
          <cell r="A248">
            <v>53</v>
          </cell>
          <cell r="B248" t="str">
            <v>Цитрусовые</v>
          </cell>
          <cell r="C248">
            <v>2</v>
          </cell>
        </row>
        <row r="249">
          <cell r="A249">
            <v>52</v>
          </cell>
          <cell r="B249" t="str">
            <v xml:space="preserve">Яблоки  </v>
          </cell>
          <cell r="C249">
            <v>2</v>
          </cell>
        </row>
        <row r="250">
          <cell r="A250">
            <v>51</v>
          </cell>
          <cell r="B250" t="str">
            <v>Фрукты и ягоды свежие</v>
          </cell>
          <cell r="C250">
            <v>2</v>
          </cell>
        </row>
        <row r="251">
          <cell r="A251">
            <v>44</v>
          </cell>
          <cell r="B251" t="str">
            <v>Свекла сахарная</v>
          </cell>
          <cell r="C251">
            <v>2</v>
          </cell>
        </row>
        <row r="252">
          <cell r="A252">
            <v>43</v>
          </cell>
          <cell r="B252" t="str">
            <v xml:space="preserve">Картофель  </v>
          </cell>
          <cell r="C252">
            <v>2</v>
          </cell>
        </row>
        <row r="253">
          <cell r="A253">
            <v>42</v>
          </cell>
          <cell r="B253" t="str">
            <v>Бахчевые культуры</v>
          </cell>
          <cell r="C253">
            <v>2</v>
          </cell>
        </row>
        <row r="254">
          <cell r="A254">
            <v>41</v>
          </cell>
          <cell r="B254" t="str">
            <v>Овощи, картофель, бахчевые культуры свежие</v>
          </cell>
          <cell r="C254">
            <v>2</v>
          </cell>
        </row>
        <row r="255">
          <cell r="A255">
            <v>31</v>
          </cell>
          <cell r="B255" t="str">
            <v>Хлопок-сырец</v>
          </cell>
          <cell r="C255">
            <v>2</v>
          </cell>
        </row>
        <row r="256">
          <cell r="A256">
            <v>24</v>
          </cell>
          <cell r="B256" t="str">
            <v>Семена прочие</v>
          </cell>
          <cell r="C256">
            <v>2</v>
          </cell>
        </row>
        <row r="257">
          <cell r="A257">
            <v>23</v>
          </cell>
          <cell r="B257" t="str">
            <v>Семена свеклы сахарной</v>
          </cell>
          <cell r="C257">
            <v>2</v>
          </cell>
        </row>
        <row r="258">
          <cell r="A258">
            <v>22</v>
          </cell>
          <cell r="B258" t="str">
            <v>Семена хлопчатника</v>
          </cell>
          <cell r="C258">
            <v>2</v>
          </cell>
        </row>
        <row r="259">
          <cell r="A259">
            <v>21</v>
          </cell>
          <cell r="B259" t="str">
            <v>Семена технических культур</v>
          </cell>
          <cell r="C259">
            <v>2</v>
          </cell>
        </row>
        <row r="260">
          <cell r="A260">
            <v>18</v>
          </cell>
          <cell r="B260" t="str">
            <v xml:space="preserve">Прочий зерновые </v>
          </cell>
          <cell r="C260">
            <v>2</v>
          </cell>
        </row>
        <row r="261">
          <cell r="A261">
            <v>17</v>
          </cell>
          <cell r="B261" t="str">
            <v xml:space="preserve">Рис </v>
          </cell>
          <cell r="C261">
            <v>2</v>
          </cell>
        </row>
        <row r="262">
          <cell r="A262">
            <v>16</v>
          </cell>
          <cell r="B262" t="str">
            <v>Початки кукурузы</v>
          </cell>
          <cell r="C262">
            <v>2</v>
          </cell>
        </row>
        <row r="263">
          <cell r="A263">
            <v>15</v>
          </cell>
          <cell r="B263" t="str">
            <v>Зерно кукурузы</v>
          </cell>
          <cell r="C263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С_РЕПО"/>
      <sheetName val="ref_legal_person"/>
    </sheetNames>
    <sheetDataSet>
      <sheetData sheetId="0" refreshError="1"/>
      <sheetData sheetId="1">
        <row r="1">
          <cell r="B1" t="str">
            <v xml:space="preserve">  Филиал АО "БАНК ЦЕНТРКРЕДИТ" г.АКТОБЕ</v>
          </cell>
        </row>
        <row r="2">
          <cell r="B2" t="str">
            <v xml:space="preserve"> АО «Premier Страхование»</v>
          </cell>
        </row>
        <row r="3">
          <cell r="B3" t="str">
            <v xml:space="preserve"> АО "БТА Банк" ,  г. Алматы</v>
          </cell>
        </row>
        <row r="4">
          <cell r="B4" t="str">
            <v xml:space="preserve"> Жамбылский Ф-Л АО "Народный Банк Казахстана " г. Тараз</v>
          </cell>
        </row>
        <row r="5">
          <cell r="B5" t="str">
            <v xml:space="preserve"> ТОО "КТ "Курмангазы"</v>
          </cell>
        </row>
        <row r="6">
          <cell r="B6" t="str">
            <v xml:space="preserve"> ТОО МКО "NARITA"</v>
          </cell>
        </row>
        <row r="7">
          <cell r="B7" t="str">
            <v xml:space="preserve"> ТОО "МФО "Смарт Кредит"</v>
          </cell>
        </row>
        <row r="8">
          <cell r="B8" t="str">
            <v xml:space="preserve"> Управление предпринимательства и промышленности Атырауской области</v>
          </cell>
        </row>
        <row r="9">
          <cell r="B9" t="str">
            <v xml:space="preserve"> Филиал АО "БАНК ЦЕНТРКРЕДИТ" г.АТЫРАУ</v>
          </cell>
        </row>
        <row r="10">
          <cell r="B10" t="str">
            <v xml:space="preserve"> Филиал АО "БАНК ЦЕНТРКРЕДИТ" г.ЖЕЗКАЗГАН</v>
          </cell>
        </row>
        <row r="11">
          <cell r="B11" t="str">
            <v xml:space="preserve"> Филиал АО "БАНК ЦЕНТРКРЕДИТ" г.КАРАГАНДА</v>
          </cell>
        </row>
        <row r="12">
          <cell r="B12" t="str">
            <v xml:space="preserve"> Филиал АО "БАНК ЦЕНТРКРЕДИТ" г.КЫЗЫЛОРДА</v>
          </cell>
        </row>
        <row r="13">
          <cell r="B13" t="str">
            <v xml:space="preserve"> Филиал АО "БАНК ЦЕНТРКРЕДИТ" г.ТАЛДЫКОРГАН</v>
          </cell>
        </row>
        <row r="14">
          <cell r="B14" t="str">
            <v xml:space="preserve"> Филиал АО "БАНК ЦЕНТРКРЕДИТ" г.ТАРАЗ</v>
          </cell>
        </row>
        <row r="15">
          <cell r="B15" t="str">
            <v xml:space="preserve"> Филиал АО "БАНК ЦЕНТРКРЕДИТ" г.УСТЬ-КАМЕНОГОРСК</v>
          </cell>
        </row>
        <row r="16">
          <cell r="B16" t="str">
            <v xml:space="preserve"> Ф-л  АО "АТФ Банк"  г.Семей</v>
          </cell>
        </row>
        <row r="17">
          <cell r="B17" t="str">
            <v xml:space="preserve"> Ф-л АО "БАНК ЦЕНТРКРЕДИТ" г.КОКШЕТАУ</v>
          </cell>
        </row>
        <row r="18">
          <cell r="B18" t="str">
            <v>ABN AMRO Bank N.V.</v>
          </cell>
        </row>
        <row r="19">
          <cell r="B19" t="str">
            <v>ALTIUS HOLDINGS INC</v>
          </cell>
        </row>
        <row r="20">
          <cell r="B20" t="str">
            <v>Amsterdam Trade Bank</v>
          </cell>
        </row>
        <row r="21">
          <cell r="B21" t="str">
            <v>Astana-finance BV</v>
          </cell>
        </row>
        <row r="22">
          <cell r="B22" t="str">
            <v>ATONLINE LIMITED</v>
          </cell>
        </row>
        <row r="23">
          <cell r="B23" t="str">
            <v>Aкционерное общество "ZURICH INVEST MANAGEMENT"</v>
          </cell>
        </row>
        <row r="24">
          <cell r="B24" t="str">
            <v>Barclays Bank Plc</v>
          </cell>
        </row>
        <row r="25">
          <cell r="B25" t="str">
            <v>BNP PARIBAS (SUISSE) SA</v>
          </cell>
        </row>
        <row r="26">
          <cell r="B26" t="str">
            <v>CITIC-Kazyna GP Ltd.</v>
          </cell>
        </row>
        <row r="27">
          <cell r="B27" t="str">
            <v>CITIC-Kazyna Investment Fund I, L.P.</v>
          </cell>
        </row>
        <row r="28">
          <cell r="B28" t="str">
            <v>Cooperatieve centrale ra-bobank b.a.</v>
          </cell>
        </row>
        <row r="29">
          <cell r="B29" t="str">
            <v>Cooperative KazMunaiGaz  PKI U.A.</v>
          </cell>
        </row>
        <row r="30">
          <cell r="B30" t="str">
            <v>Credit Suisse</v>
          </cell>
        </row>
        <row r="31">
          <cell r="B31" t="str">
            <v>Dalsem Horticultural Projects B.V.</v>
          </cell>
        </row>
        <row r="32">
          <cell r="B32" t="str">
            <v>Deere Credit Inc</v>
          </cell>
        </row>
        <row r="33">
          <cell r="B33" t="str">
            <v>Deutshe Bank AG (London Branch)</v>
          </cell>
        </row>
        <row r="34">
          <cell r="B34" t="str">
            <v>Dresdner Bank AG</v>
          </cell>
        </row>
        <row r="35">
          <cell r="B35" t="str">
            <v>Essential Guide Investments limited</v>
          </cell>
        </row>
        <row r="36">
          <cell r="B36" t="str">
            <v>Eurasian Natural Resources Corporation PLC</v>
          </cell>
        </row>
        <row r="37">
          <cell r="B37" t="str">
            <v>Export Development Canada</v>
          </cell>
        </row>
        <row r="38">
          <cell r="B38" t="str">
            <v xml:space="preserve">First Kazakh Securitisation Company B.V. </v>
          </cell>
        </row>
        <row r="39">
          <cell r="B39" t="str">
            <v>«Godfield investments Limited»</v>
          </cell>
        </row>
        <row r="40">
          <cell r="B40" t="str">
            <v>Goldman Sachs Group Inc</v>
          </cell>
        </row>
        <row r="41">
          <cell r="B41" t="str">
            <v>Kazakhstan Temir Zholy Finance B V</v>
          </cell>
        </row>
        <row r="42">
          <cell r="B42" t="str">
            <v>KazMunaiGaz Finance PKOP Investment BV</v>
          </cell>
        </row>
        <row r="43">
          <cell r="B43" t="str">
            <v>KazMunaiGaz Finance Sub B.V.</v>
          </cell>
        </row>
        <row r="44">
          <cell r="B44" t="str">
            <v>Kazyna Investment Holding Cooperatief UA</v>
          </cell>
        </row>
        <row r="45">
          <cell r="B45" t="str">
            <v>Kazyna Seriktes B.V.</v>
          </cell>
        </row>
        <row r="46">
          <cell r="B46" t="str">
            <v>KGF IM</v>
          </cell>
        </row>
        <row r="47">
          <cell r="B47" t="str">
            <v>KGF Management</v>
          </cell>
        </row>
        <row r="48">
          <cell r="B48" t="str">
            <v>KGF SLP</v>
          </cell>
        </row>
        <row r="49">
          <cell r="B49" t="str">
            <v>KMG Kashagan B.V.</v>
          </cell>
        </row>
        <row r="50">
          <cell r="B50" t="str">
            <v>Kreditanstalt fuer Wiederaufbau</v>
          </cell>
        </row>
        <row r="51">
          <cell r="B51" t="str">
            <v>KUBO Greenhouse Projects B.V.</v>
          </cell>
        </row>
        <row r="52">
          <cell r="B52" t="str">
            <v>Landesbank Baden-Wurttemberg</v>
          </cell>
        </row>
        <row r="53">
          <cell r="B53" t="str">
            <v>LandesBank Berlin (Bank Gesellshaft Berlin)</v>
          </cell>
        </row>
        <row r="54">
          <cell r="B54" t="str">
            <v>Lehman Brothers International (Europe)</v>
          </cell>
        </row>
        <row r="55">
          <cell r="B55" t="str">
            <v>Max Petroleum Plc</v>
          </cell>
        </row>
        <row r="56">
          <cell r="B56" t="str">
            <v xml:space="preserve">MRIF CASP C.V. </v>
          </cell>
        </row>
        <row r="57">
          <cell r="B57" t="str">
            <v>Natixis</v>
          </cell>
        </row>
        <row r="58">
          <cell r="B58" t="str">
            <v>Nomura International Plc</v>
          </cell>
        </row>
        <row r="59">
          <cell r="B59" t="str">
            <v>Oppenheimerfunds Inc.</v>
          </cell>
        </row>
        <row r="60">
          <cell r="B60" t="str">
            <v>S.A. (Societa Anonima)</v>
          </cell>
        </row>
        <row r="61">
          <cell r="B61" t="str">
            <v>SAXO BANK</v>
          </cell>
        </row>
        <row r="62">
          <cell r="B62" t="str">
            <v>Second Kazakh Securitisation Company B.V.</v>
          </cell>
        </row>
        <row r="63">
          <cell r="B63" t="str">
            <v>SIB (CYPRUS) LIMITED</v>
          </cell>
        </row>
        <row r="64">
          <cell r="B64" t="str">
            <v>Societe General</v>
          </cell>
        </row>
        <row r="65">
          <cell r="B65" t="str">
            <v>SOCIETE GENERALE (КАНАДА)</v>
          </cell>
        </row>
        <row r="66">
          <cell r="B66" t="str">
            <v>Standart Bank London Ltd</v>
          </cell>
        </row>
        <row r="67">
          <cell r="B67" t="str">
            <v>STURGEON CENTRAL ASIA FUND</v>
          </cell>
        </row>
        <row r="68">
          <cell r="B68" t="str">
            <v>Team Carry Vehicle (TCV)</v>
          </cell>
        </row>
        <row r="69">
          <cell r="B69" t="str">
            <v>Yorkside Investors Inc.</v>
          </cell>
        </row>
        <row r="70">
          <cell r="B70" t="str">
            <v>Агентство Республики Казахстан по регулированию и надзору финансового рынка и финансовых организаций</v>
          </cell>
        </row>
        <row r="71">
          <cell r="B71" t="str">
            <v>Агромашхолдинг АО</v>
          </cell>
        </row>
        <row r="72">
          <cell r="B72" t="str">
            <v>Акимат Акмолинской области (СФН)</v>
          </cell>
        </row>
        <row r="73">
          <cell r="B73" t="str">
            <v>Акимат Атырауской области</v>
          </cell>
        </row>
        <row r="74">
          <cell r="B74" t="str">
            <v>Акимат Жамбылской области</v>
          </cell>
        </row>
        <row r="75">
          <cell r="B75" t="str">
            <v>Акимат Костанайской области</v>
          </cell>
        </row>
        <row r="76">
          <cell r="B76" t="str">
            <v>Акимат Кызылординской области</v>
          </cell>
        </row>
        <row r="77">
          <cell r="B77" t="str">
            <v>Акимат Павлодарской области</v>
          </cell>
        </row>
        <row r="78">
          <cell r="B78" t="str">
            <v>Акмолинский ОФ АО "Народный Банк", г. Кокшетау</v>
          </cell>
        </row>
        <row r="79">
          <cell r="B79" t="str">
            <v>Акмолинский филиал АО "Казкоммерцбанк"</v>
          </cell>
        </row>
        <row r="80">
          <cell r="B80" t="str">
            <v>Акмолинский филиал АО "Цеснабанк", г. Кокшетау</v>
          </cell>
        </row>
        <row r="81">
          <cell r="B81" t="str">
            <v>Актюбинский областной ф-л АО "Народный Банк"</v>
          </cell>
        </row>
        <row r="82">
          <cell r="B82" t="str">
            <v>Актюбинский филиал АО "Казкоммерцбанк",  г. Актобе</v>
          </cell>
        </row>
        <row r="83">
          <cell r="B83" t="str">
            <v>Акцинерное общество «Кредитная Компания «Астана-финанс»</v>
          </cell>
        </row>
        <row r="84">
          <cell r="B84" t="str">
            <v>Акционарное общество "ЕВРАЗИЙСКАЯ ФИНАНСОВАЯ КОМПАНИЯ"</v>
          </cell>
        </row>
        <row r="85">
          <cell r="B85" t="str">
            <v>Акционерная Общество КазМунайГазОнимдери</v>
          </cell>
        </row>
        <row r="86">
          <cell r="B86" t="str">
            <v>Акционерное общество  "PRIVATE ASSET MANAGEMENT"</v>
          </cell>
        </row>
        <row r="87">
          <cell r="B87" t="str">
            <v>Акционерное общество  "АИФН "Великая стена"</v>
          </cell>
        </row>
        <row r="88">
          <cell r="B88" t="str">
            <v>Акционерное общество " Алматинские электрические станции"</v>
          </cell>
        </row>
        <row r="89">
          <cell r="B89" t="str">
            <v>Акционерное общество  "СТРАХОВАЯ КОМПАНИЯ "ВИКТОРИЯ"</v>
          </cell>
        </row>
        <row r="90">
          <cell r="B90" t="str">
            <v>Акционерное общество «HOMEBROKER»</v>
          </cell>
        </row>
        <row r="91">
          <cell r="B91" t="str">
            <v>Акционерное общество «KTZ Express»</v>
          </cell>
        </row>
        <row r="92">
          <cell r="B92" t="str">
            <v>Акционерное общество "Lancaster Petroleum"</v>
          </cell>
        </row>
        <row r="93">
          <cell r="B93" t="str">
            <v>Акционерное общество "QAZAQ AIR"</v>
          </cell>
        </row>
        <row r="94">
          <cell r="B94" t="str">
            <v>Акционерное общество "UNICORN IFC" - ИПИФ "Казына"</v>
          </cell>
        </row>
        <row r="95">
          <cell r="B95" t="str">
            <v>Акционерное общество «Ақ Бидай - Терминал»</v>
          </cell>
        </row>
        <row r="96">
          <cell r="B96" t="str">
            <v>Акционерное общество «Қазақстан мақтасы»</v>
          </cell>
        </row>
        <row r="97">
          <cell r="B97" t="str">
            <v>Акционерное общество "Академия регионального финансового центра города Алматы"</v>
          </cell>
        </row>
        <row r="98">
          <cell r="B98" t="str">
            <v>Акционерное общество "Алатау Жарык Компаниясы"</v>
          </cell>
        </row>
        <row r="99">
          <cell r="B99" t="str">
            <v>Акционерное общество «Алматинская Региональная Ипотечная Организация»</v>
          </cell>
        </row>
        <row r="100">
          <cell r="B100" t="str">
            <v>Акционерное общество "Астана-Недвижимость"</v>
          </cell>
        </row>
        <row r="101">
          <cell r="B101" t="str">
            <v>Акционерное общество «Астана-Финанс»</v>
          </cell>
        </row>
        <row r="102">
          <cell r="B102" t="str">
            <v>Акционерное общество "Атамекен-Агро"</v>
          </cell>
        </row>
        <row r="103">
          <cell r="B103" t="str">
            <v>Акционерное Общество «Банк Астаны»</v>
          </cell>
        </row>
        <row r="104">
          <cell r="B104" t="str">
            <v>Акционерное общество "Баян Сулу"</v>
          </cell>
        </row>
        <row r="105">
          <cell r="B105" t="str">
            <v>Акционерное общество «БТА Банк»</v>
          </cell>
        </row>
        <row r="106">
          <cell r="B106" t="str">
            <v>Акционерное общество "Венчурный фонд Сентрас"</v>
          </cell>
        </row>
        <row r="107">
          <cell r="B107" t="str">
            <v>АКЦИОНЕРНОЕ ОБЩЕСТВО "ГОСУДАРСТВЕННАЯ СТРАХОВАЯ КОРПОРАЦИЯ ПО СТРАХОВАНИЮ ЭКСПОРТНЫХ КРЕДИТОВ И ИНВЕСТИЦИЙ"</v>
          </cell>
        </row>
        <row r="108">
          <cell r="B108" t="str">
            <v>Акционерное общество "Государственное кредитное бюро"</v>
          </cell>
        </row>
        <row r="109">
          <cell r="B109" t="str">
            <v>Акционерное общество "Достык Энерго"</v>
          </cell>
        </row>
        <row r="110">
          <cell r="B110" t="str">
            <v xml:space="preserve">Акционерное общество "Дочерная компания АО "Kaspi Bank" </v>
          </cell>
        </row>
        <row r="111">
          <cell r="B111" t="str">
            <v>Акционерное общество «Дочерняя Ипотечная организация Акционерного общества «БТА Банк «БТА Ипотека»</v>
          </cell>
        </row>
        <row r="112">
          <cell r="B112" t="str">
            <v>АКЦИОНЕРНОЕ ОБЩЕСТВО "ДОЧЕРНЯЯ КОМПАНИЯ НАРОДНОГО БАНКА КАЗАХСТАНА ПО СТРАХОВАНИЮ ЖИЗНИ "ХАЛЫК-LIFE"</v>
          </cell>
        </row>
        <row r="113">
          <cell r="B113" t="str">
            <v>Акционерное общество "Дочерняя организация акционерного общества "БТА Банк" "БТА Секьюритис"</v>
          </cell>
        </row>
        <row r="114">
          <cell r="B114" t="str">
            <v>АКЦИОНЕРНОЕ ОБЩЕСТВО "ДОЧЕРНЯЯ ОРГАНИЗАЦИЯ ЕВРОПЕЙСКОГО АКЦИОНЕРНОГО ОБЩЕСТВА "ALLIANZ S.E." АКЦИОНЕРНОЕ ОБЩЕСТВО "СТРАХОВАЯ КОМПАНИЯ "ALLIANZ KAZAKHSTAN" (АЛЬЯНЗ КАЗАХСТАН)</v>
          </cell>
        </row>
        <row r="115">
          <cell r="B115" t="str">
            <v>Акционерное Общество "Дочерняя организация Народного Банка Казахстана "Halyk Finance"</v>
          </cell>
        </row>
        <row r="116">
          <cell r="B116" t="str">
            <v>АКЦИОНЕРНОЕ ОБЩЕСТВО "ЕВРАЗИЙСКИЙ КАПИТАЛ"</v>
          </cell>
        </row>
        <row r="117">
          <cell r="B117" t="str">
            <v>Акционерное общество "Евро-Азия Эйр"</v>
          </cell>
        </row>
        <row r="118">
          <cell r="B118" t="str">
            <v>Акционерное общество "Единый регистратор ценных бумаг"</v>
          </cell>
        </row>
        <row r="119">
          <cell r="B119" t="str">
            <v>Акционерное общество "Имсталькон"</v>
          </cell>
        </row>
        <row r="120">
          <cell r="B120" t="str">
            <v>Акционерное общество "Инвестиционный Финансовый Дом "RESMI"</v>
          </cell>
        </row>
        <row r="121">
          <cell r="B121" t="str">
            <v>Акционерное общество «Ипотечная организация «Алматы Финанс»</v>
          </cell>
        </row>
        <row r="122">
          <cell r="B122" t="str">
            <v>Акционерное общество «Ипотечная организация «Астана-финанс»</v>
          </cell>
        </row>
        <row r="123">
          <cell r="B123" t="str">
            <v>Акционерное общество «Ипотечная организация «ДАМУ»</v>
          </cell>
        </row>
        <row r="124">
          <cell r="B124" t="str">
            <v>Акционерное общество "Ипотечная организация "Казахстанская ипотечная компания"</v>
          </cell>
        </row>
        <row r="125">
          <cell r="B125" t="str">
            <v>Акционерное общество «Ипотечная организация «КазИпотека»</v>
          </cell>
        </row>
        <row r="126">
          <cell r="B126" t="str">
            <v>Акционерное общество «Ипотечная организация «КУРЫЛЫС ИПОТЕКА»</v>
          </cell>
        </row>
        <row r="127">
          <cell r="B127" t="str">
            <v>Акционерное общество «Ипотечная организация «Первая Ипотечная Компания»</v>
          </cell>
        </row>
        <row r="128">
          <cell r="B128" t="str">
            <v>Акционерное общество "Ипотечная организация "ТАТ Ипотека"</v>
          </cell>
        </row>
        <row r="129">
          <cell r="B129" t="str">
            <v>Акционерное общество «Ипотечная организация «Элитстрой Финанс»</v>
          </cell>
        </row>
        <row r="130">
          <cell r="B130" t="str">
            <v>Акционерное общество «Исламский Банк «Al Hilal»</v>
          </cell>
        </row>
        <row r="131">
          <cell r="B131" t="str">
            <v>Акционерное общество «КазАгроГарант»</v>
          </cell>
        </row>
        <row r="132">
          <cell r="B132" t="str">
            <v>Акционерное общество «КазАгроФинанс»</v>
          </cell>
        </row>
        <row r="133">
          <cell r="B133" t="str">
            <v>Акционерное общество "Казахстан Кагазы"</v>
          </cell>
        </row>
        <row r="134">
          <cell r="B134" t="str">
            <v>Акционерное общество «Казахстанская инвестиционная компания»</v>
          </cell>
        </row>
        <row r="135">
          <cell r="B135" t="str">
            <v>Акционерное общество «Казахстанская фондовая биржа»</v>
          </cell>
        </row>
        <row r="136">
          <cell r="B136" t="str">
            <v>Акционерное общество "КАЗАХСТАНСКИЙ ФОНД ГАРАНТИРОВАНИЯ ДЕПОЗИТОВ"</v>
          </cell>
        </row>
        <row r="137">
          <cell r="B137" t="str">
            <v>Акционерное общество «Казпочта»</v>
          </cell>
        </row>
        <row r="138">
          <cell r="B138" t="str">
            <v>Акционерное общество "КазТрансГаз"</v>
          </cell>
        </row>
        <row r="139">
          <cell r="B139" t="str">
            <v>Акционерное общество "КАЗЭКСПОРТАСТЫК-СЕКЬЮРИТИЗ"</v>
          </cell>
        </row>
        <row r="140">
          <cell r="B140" t="str">
            <v>Акционерное общество «Компания по реабилитации и управлению активами»</v>
          </cell>
        </row>
        <row r="141">
          <cell r="B141" t="str">
            <v>Акционерное общество "КОМПАНИЯ "РЕГИСТРАТОР"</v>
          </cell>
        </row>
        <row r="142">
          <cell r="B142" t="str">
            <v>Акционерное общество «Кредит Алтын Банк»</v>
          </cell>
        </row>
        <row r="143">
          <cell r="B143" t="str">
            <v>Акционерное общество "Кселл"</v>
          </cell>
        </row>
        <row r="144">
          <cell r="B144" t="str">
            <v>Акционерное общество "Международный аэропорт  Атырау"</v>
          </cell>
        </row>
        <row r="145">
          <cell r="B145" t="str">
            <v>Акционерное общество "Морская нефтяная компания КазМунайТениз"</v>
          </cell>
        </row>
        <row r="146">
          <cell r="B146" t="str">
            <v>АКЦИОНЕРНОЕ ОБЩЕСТВО "НАКОПИТЕЛЬНЫЙ ПЕНСИОННЫЙ ФОНД "АСТАНА"</v>
          </cell>
        </row>
        <row r="147">
          <cell r="B147" t="str">
            <v>Акционерное общество «Накопительный Пенсионный Фонд» Ұлар Үміт»</v>
          </cell>
        </row>
        <row r="148">
          <cell r="B148" t="str">
            <v>Акционерное общество «Национальная компания «КазМунайГаз»</v>
          </cell>
        </row>
        <row r="149">
          <cell r="B149" t="str">
            <v>Акционерное общество «Национальная компания «Продовольственная контрактная корпорация»</v>
          </cell>
        </row>
        <row r="150">
          <cell r="B150" t="str">
            <v>Акционерное общество «Национальный процессинговый центр»</v>
          </cell>
        </row>
        <row r="151">
          <cell r="B151" t="str">
            <v>Акционерное общество "Национальный управляющий холдинг "Байтерек"</v>
          </cell>
        </row>
        <row r="152">
          <cell r="B152" t="str">
            <v>Акционерное общество "Нефтяная страховая компания"</v>
          </cell>
        </row>
        <row r="153">
          <cell r="B153" t="str">
            <v>Акционерное общество «Орлеу» ООИУПА</v>
          </cell>
        </row>
        <row r="154">
          <cell r="B154" t="str">
            <v xml:space="preserve">Акционерное общество "Разведка Добыча КазМунайГаз"	</v>
          </cell>
        </row>
        <row r="155">
          <cell r="B155" t="str">
            <v>Акционерное общество "Рауан Медиа Груп"</v>
          </cell>
        </row>
        <row r="156">
          <cell r="B156" t="str">
            <v>Акционерное общество «Реабилитационный фонд»</v>
          </cell>
        </row>
        <row r="157">
          <cell r="B157" t="str">
            <v>Акционерное общество "РЕЕСТР"</v>
          </cell>
        </row>
        <row r="158">
          <cell r="B158" t="str">
            <v>Акционерное общество "Резервный Центр Национального Банка Республики Казахстан "Q-BRO"</v>
          </cell>
        </row>
        <row r="159">
          <cell r="B159" t="str">
            <v>Акционерное общество "Самрук-Энерго"</v>
          </cell>
        </row>
        <row r="160">
          <cell r="B160" t="str">
            <v>Акционерное общество "Семсер"</v>
          </cell>
        </row>
        <row r="161">
          <cell r="B161" t="str">
            <v>Акционерное общество "Сентрас Секьюритиз"</v>
          </cell>
        </row>
        <row r="162">
          <cell r="B162" t="str">
            <v>Акционерное общество СК "КАЗКОМЕРЦ-ПОЛИС"</v>
          </cell>
        </row>
        <row r="163">
          <cell r="B163" t="str">
            <v>Акционерное общество «Страховая компания  «Астана-Финанс»</v>
          </cell>
        </row>
        <row r="164">
          <cell r="B164" t="str">
            <v>АКЦИОНЕРНОЕ ОБЩЕСТВО "СТРАХОВАЯ КОМПАНИЯ "ALLIANCE-СТРАХОВАНИЕ ЖИЗНИ"</v>
          </cell>
        </row>
        <row r="165">
          <cell r="B165" t="str">
            <v>Акционерное общество "Страховая компания "Альянс Полис"</v>
          </cell>
        </row>
        <row r="166">
          <cell r="B166" t="str">
            <v>Акционерное общество "СТРАХОВАЯ КОМПАНИЯ "ТЕМIР - АТ"</v>
          </cell>
        </row>
        <row r="167">
          <cell r="B167" t="str">
            <v>Акционерное общество "ТЕНГРИ ФИНАНС"</v>
          </cell>
        </row>
        <row r="168">
          <cell r="B168" t="str">
            <v>Акционерное общество "Торговый Дом КазМунайГаз"</v>
          </cell>
        </row>
        <row r="169">
          <cell r="B169" t="str">
            <v>Акционерное общество УК "АСЫЛ КАПИТАЛ"</v>
          </cell>
        </row>
        <row r="170">
          <cell r="B170" t="str">
            <v>Акционерное общество "Ульбинский металлургический завод"</v>
          </cell>
        </row>
        <row r="171">
          <cell r="B171" t="str">
            <v>Акционерное общество «Финансовая компания «REAL-INVEST.kz»</v>
          </cell>
        </row>
        <row r="172">
          <cell r="B172" t="str">
            <v>Акционерное общество «Финансовый центр»</v>
          </cell>
        </row>
        <row r="173">
          <cell r="B173" t="str">
            <v>Акционерное общество "ФОНД ГАРАНТИРОВАНИЯ СТРАХОВЫХ ВЫПЛАТ"</v>
          </cell>
        </row>
        <row r="174">
          <cell r="B174" t="str">
            <v>Акционерное общество «Фонд национального благосостояния «Самрук-Казына»</v>
          </cell>
        </row>
        <row r="175">
          <cell r="B175" t="str">
            <v>Акционерное общество "Фонд Проблемных Кредитов"</v>
          </cell>
        </row>
        <row r="176">
          <cell r="B176" t="str">
            <v>Акционерное общество "Фонд развития малого предпринимательства"</v>
          </cell>
        </row>
        <row r="177">
          <cell r="B177" t="str">
            <v>Акционерное общество «Фонд развития предпринимательства «Даму»</v>
          </cell>
        </row>
        <row r="178">
          <cell r="B178" t="str">
            <v>Акционерное общество «Фонд финансовой поддержки сельского хозяйства»</v>
          </cell>
        </row>
        <row r="179">
          <cell r="B179" t="str">
            <v>Акционерное общество «Хлопковая контрактная корпорация»</v>
          </cell>
        </row>
        <row r="180">
          <cell r="B180" t="str">
            <v>Акционерное общество "Центр обеспечения деятельности Национального Банка Республики Казахстан"</v>
          </cell>
        </row>
        <row r="181">
          <cell r="B181" t="str">
            <v>Акционерное общество "Центрально-Азиатская топливно-энергетическая компания"</v>
          </cell>
        </row>
        <row r="182">
          <cell r="B182" t="str">
            <v>Акционерное общество "Центральный депозитарий ценных бумаг"</v>
          </cell>
        </row>
        <row r="183">
          <cell r="B183" t="str">
            <v>Акционерное общество "Шубарколь комир"</v>
          </cell>
        </row>
        <row r="184">
          <cell r="B184" t="str">
            <v>Алматинский Гор. филиал  АО "БАНК ЦЕНТРКРЕДИТ"</v>
          </cell>
        </row>
        <row r="185">
          <cell r="B185" t="str">
            <v>Алматинский областной филиал АО "БанкЦентрКредит"</v>
          </cell>
        </row>
        <row r="186">
          <cell r="B186" t="str">
            <v>Алматинский областной филиал АО "Народный Банк"</v>
          </cell>
        </row>
        <row r="187">
          <cell r="B187" t="str">
            <v>Алматинский филиал АО "Kaspi Bank" г.Алматы</v>
          </cell>
        </row>
        <row r="188">
          <cell r="B188" t="str">
            <v>АО « СК «Коммеск Омір»</v>
          </cell>
        </row>
        <row r="189">
          <cell r="B189" t="str">
            <v>АО "ABC Bank"</v>
          </cell>
        </row>
        <row r="190">
          <cell r="B190" t="str">
            <v>АО «Altyn Bank» (ДБ АО «Народный Банк Казахстана»)</v>
          </cell>
        </row>
        <row r="191">
          <cell r="B191" t="str">
            <v>АО "AsiaCredit Bank (Азия Кредит Банк)"</v>
          </cell>
        </row>
        <row r="192">
          <cell r="B192" t="str">
            <v xml:space="preserve">АО "BCC Invest" </v>
          </cell>
        </row>
        <row r="193">
          <cell r="B193" t="str">
            <v>АО "Capital Bank Kazakhstan"</v>
          </cell>
        </row>
        <row r="194">
          <cell r="B194" t="str">
            <v xml:space="preserve">АО «Delta Bank» </v>
          </cell>
        </row>
        <row r="195">
          <cell r="B195" t="str">
            <v>АО "Delta Technology"</v>
          </cell>
        </row>
        <row r="196">
          <cell r="B196" t="str">
            <v>АО "EURASIAFLOR"</v>
          </cell>
        </row>
        <row r="197">
          <cell r="B197" t="str">
            <v>АО "FIVE BROKERS CAPITAL"</v>
          </cell>
        </row>
        <row r="198">
          <cell r="B198" t="str">
            <v xml:space="preserve">АО "ForteBank" </v>
          </cell>
        </row>
        <row r="199">
          <cell r="B199" t="str">
            <v>АО «Fortebank» 111</v>
          </cell>
        </row>
        <row r="200">
          <cell r="B200" t="str">
            <v xml:space="preserve">АО «Glotur DS Multimedia» </v>
          </cell>
        </row>
        <row r="201">
          <cell r="B201" t="str">
            <v>АО "Heaven House"</v>
          </cell>
        </row>
        <row r="202">
          <cell r="B202" t="str">
            <v>АО «Home credit»</v>
          </cell>
        </row>
        <row r="203">
          <cell r="B203" t="str">
            <v>АО "KAPS INTL (Капс Интел)"</v>
          </cell>
        </row>
        <row r="204">
          <cell r="B204" t="str">
            <v>АО "Kaspi Bank"</v>
          </cell>
        </row>
        <row r="205">
          <cell r="B205" t="str">
            <v>АО "Kaspi Страхование"</v>
          </cell>
        </row>
        <row r="206">
          <cell r="B206" t="str">
            <v>АО "Kazakhstan Petrochemical Industries"</v>
          </cell>
        </row>
        <row r="207">
          <cell r="B207" t="str">
            <v> АО "PAMS PIPE"</v>
          </cell>
        </row>
        <row r="208">
          <cell r="B208" t="str">
            <v>АО «Qazaq Banki»</v>
          </cell>
        </row>
        <row r="209">
          <cell r="B209" t="str">
            <v>АО «Real Asset  Management»</v>
          </cell>
        </row>
        <row r="210">
          <cell r="B210" t="str">
            <v>АО «Real-Invest RFCA»</v>
          </cell>
        </row>
        <row r="211">
          <cell r="B211" t="str">
            <v>АО "SMS Engineering"</v>
          </cell>
        </row>
        <row r="212">
          <cell r="B212" t="str">
            <v>АО "Unicorn IFC"</v>
          </cell>
        </row>
        <row r="213">
          <cell r="B213" t="str">
            <v>АО "Unicorn IFC" (Юникорн АйЭфСи) - Интервальный паевый ИФ "Насип"</v>
          </cell>
        </row>
        <row r="214">
          <cell r="B214" t="str">
            <v>АО "White Fish of Kazakhstan"</v>
          </cell>
        </row>
        <row r="215">
          <cell r="B215" t="str">
            <v>АО «Аграрная кредитная корпорация»</v>
          </cell>
        </row>
        <row r="216">
          <cell r="B216" t="str">
            <v>АО "Агрохолдинг Ел-Инвест"</v>
          </cell>
        </row>
        <row r="217">
          <cell r="B217" t="str">
            <v>АО "АИФН "Юпитер"</v>
          </cell>
        </row>
        <row r="218">
          <cell r="B218" t="str">
            <v>АО «АИФРИ «Grand Capital»</v>
          </cell>
        </row>
        <row r="219">
          <cell r="B219" t="str">
            <v>АО "АИФРИ "Logycom Perspective Innovatoins"</v>
          </cell>
        </row>
        <row r="220">
          <cell r="B220" t="str">
            <v xml:space="preserve">АО "АИФРИ "Orient Investments" </v>
          </cell>
        </row>
        <row r="221">
          <cell r="B221" t="str">
            <v>АО «АИФРИ «Real Estate Investment Fund»</v>
          </cell>
        </row>
        <row r="222">
          <cell r="B222" t="str">
            <v>АО "АИФРИ "Фонд краткосрочной ликвидности"</v>
          </cell>
        </row>
        <row r="223">
          <cell r="B223" t="str">
            <v>АО "АИФРИ"Парасат"</v>
          </cell>
        </row>
        <row r="224">
          <cell r="B224" t="str">
            <v>АО "АктобеСтройИндустрия"</v>
          </cell>
        </row>
        <row r="225">
          <cell r="B225" t="str">
            <v>АО "Акционерный инвестиционный фонд рискового инвестирования "Венчурный Фонд ТАБЫС" - Управляющая Компания Акционерное общество "Сентрас Секьюритиз"</v>
          </cell>
        </row>
        <row r="226">
          <cell r="B226" t="str">
            <v>АО "Альтернативные финансы"</v>
          </cell>
        </row>
        <row r="227">
          <cell r="B227" t="str">
            <v>АО «Альянс Лизинг»</v>
          </cell>
        </row>
        <row r="228">
          <cell r="B228" t="str">
            <v>АО "Асыл-Инвест"</v>
          </cell>
        </row>
        <row r="229">
          <cell r="B229" t="str">
            <v>АО «АТФ Банк»</v>
          </cell>
        </row>
        <row r="230">
          <cell r="B230" t="str">
            <v>АО «АТФ Финанс»</v>
          </cell>
        </row>
        <row r="231">
          <cell r="B231" t="str">
            <v>АО "АФ Ипотека"</v>
          </cell>
        </row>
        <row r="232">
          <cell r="B232" t="str">
            <v xml:space="preserve">АО «Аэропорт Павлодар» </v>
          </cell>
        </row>
        <row r="233">
          <cell r="B233" t="str">
            <v xml:space="preserve">АО "Банк Kassa Nova" </v>
          </cell>
        </row>
        <row r="234">
          <cell r="B234" t="str">
            <v>АО «Банк RBK»</v>
          </cell>
        </row>
        <row r="235">
          <cell r="B235" t="str">
            <v>АО «Банк Китая в Казахстане»</v>
          </cell>
        </row>
        <row r="236">
          <cell r="B236" t="str">
            <v>АО "Банк Развития Казахстана"</v>
          </cell>
        </row>
        <row r="237">
          <cell r="B237" t="str">
            <v>АО «БанкЦентрКредит»</v>
          </cell>
        </row>
        <row r="238">
          <cell r="B238" t="str">
            <v>АО "БРК Лизинг"</v>
          </cell>
        </row>
        <row r="239">
          <cell r="B239" t="str">
            <v>АО «Брокерская компания «Астана-Финанс»</v>
          </cell>
        </row>
        <row r="240">
          <cell r="B240" t="str">
            <v>АО "Брокерский дом "JAZZ CAPITAL"</v>
          </cell>
        </row>
        <row r="241">
          <cell r="B241" t="str">
            <v xml:space="preserve">АО "БТА  Жизнь" </v>
          </cell>
        </row>
        <row r="242">
          <cell r="B242" t="str">
            <v>АО «БТАбанк»</v>
          </cell>
        </row>
        <row r="243">
          <cell r="B243" t="str">
            <v>АО "Булгарконсервпродукт"</v>
          </cell>
        </row>
        <row r="244">
          <cell r="B244" t="str">
            <v>АО «Валют-Транзит банк»</v>
          </cell>
        </row>
        <row r="245">
          <cell r="B245" t="str">
            <v>АО "Группа компаний "Resmi"</v>
          </cell>
        </row>
        <row r="246">
          <cell r="B246" t="str">
            <v>АО «Дана-Банк»</v>
          </cell>
        </row>
        <row r="247">
          <cell r="B247" t="str">
            <v>АО «ДБ «KZI Банк»</v>
          </cell>
        </row>
        <row r="248">
          <cell r="B248" t="str">
            <v>АО ДБ "Punjab National Bank"</v>
          </cell>
        </row>
        <row r="249">
          <cell r="B249" t="str">
            <v xml:space="preserve">АО "ДБ "RBS (Kazakhstan)" </v>
          </cell>
        </row>
        <row r="250">
          <cell r="B250" t="str">
            <v>АО ДБ «Альфа Банк»</v>
          </cell>
        </row>
        <row r="251">
          <cell r="B251" t="str">
            <v>АО «ДБ «Национальный Банк Пакистана»</v>
          </cell>
        </row>
        <row r="252">
          <cell r="B252" t="str">
            <v>АО Демир Казахстан Банк»</v>
          </cell>
        </row>
        <row r="253">
          <cell r="B253" t="str">
            <v>АО ДО АО «БТА Банк» Страховая компания «Лондон – Алматы»</v>
          </cell>
        </row>
        <row r="254">
          <cell r="B254" t="str">
            <v>АО «ДО АО «Нурбанк» «MONEY EXPERTS»</v>
          </cell>
        </row>
        <row r="255">
          <cell r="B255" t="str">
            <v>АО ДО АО "НУРБАНК" СТРАХОВАЯ КОМПАНИЯ "НУРПОЛИС"</v>
          </cell>
        </row>
        <row r="256">
          <cell r="B256" t="str">
            <v>АО “ДО АО “Цеснабанк” Страховая компания “Цесна Гарант”</v>
          </cell>
        </row>
        <row r="257">
          <cell r="B257" t="str">
            <v>АО "Досжан темир жолы (ДТЖ)"</v>
          </cell>
        </row>
        <row r="258">
          <cell r="B258" t="str">
            <v>АО "ДОЧЕРНЯЯ КОМПАНИЯ БАНКА ТУРАН АЛЕМ "БТА СТРАХОВАНИЕ"</v>
          </cell>
        </row>
        <row r="259">
          <cell r="B259" t="str">
            <v xml:space="preserve">АО "ДОЧЕРНЯЯ СТРАХОВАЯ КОМПАНИЯ НАРОДНОГО БАНКА КАЗАХСТАНА "ХАЛЫК-КАЗАХИНСТРАХ" </v>
          </cell>
        </row>
        <row r="260">
          <cell r="B260" t="str">
            <v>АО «Евразийский Банк»</v>
          </cell>
        </row>
        <row r="261">
          <cell r="B261" t="str">
            <v xml:space="preserve">АО "Евразийский НПФ" (ДО АО "Евразийский Банк") </v>
          </cell>
        </row>
        <row r="262">
          <cell r="B262" t="str">
            <v>АО "Единые Платежные Системы"</v>
          </cell>
        </row>
        <row r="263">
          <cell r="B263" t="str">
            <v>АО ""Единый накопительный пенсионный фонд" "</v>
          </cell>
        </row>
        <row r="264">
          <cell r="B264" t="str">
            <v>АО «Жилстройсбербанк»</v>
          </cell>
        </row>
        <row r="265">
          <cell r="B265" t="str">
            <v>АО "Зайсан Рыба Продукт"</v>
          </cell>
        </row>
        <row r="266">
          <cell r="B266" t="str">
            <v>АО «Заман-Банк»</v>
          </cell>
        </row>
        <row r="267">
          <cell r="B267" t="str">
            <v>АО «Зерновая страховая компания»</v>
          </cell>
        </row>
        <row r="268">
          <cell r="B268" t="str">
            <v>АО «Имстальком»</v>
          </cell>
        </row>
        <row r="269">
          <cell r="B269" t="str">
            <v>АО "Инвестиционный фонд Казахстана"</v>
          </cell>
        </row>
        <row r="270">
          <cell r="B270" t="str">
            <v>АО ИПИФ "АСЫЛ-ЭКСПЕРТ"-УК АО "АСЫЛ-ИНВЕСТ"</v>
          </cell>
        </row>
        <row r="271">
          <cell r="B271" t="str">
            <v>АО "Ипотечная организация "Экспресс Финанс"</v>
          </cell>
        </row>
        <row r="272">
          <cell r="B272" t="str">
            <v>АО "Иртышский химико-металлургический завод"</v>
          </cell>
        </row>
        <row r="273">
          <cell r="B273" t="str">
            <v>АО "Казагрогарант"</v>
          </cell>
        </row>
        <row r="274">
          <cell r="B274" t="str">
            <v>АО «КазАгроМаркетинг»</v>
          </cell>
        </row>
        <row r="275">
          <cell r="B275" t="str">
            <v>АО «КазАгроПродукт»</v>
          </cell>
        </row>
        <row r="276">
          <cell r="B276" t="str">
            <v>АО "Казахская Лесная Инвестиционная компания"</v>
          </cell>
        </row>
        <row r="277">
          <cell r="B277" t="str">
            <v>АО «Казахский Водоканалпроект»</v>
          </cell>
        </row>
        <row r="278">
          <cell r="B278" t="str">
            <v xml:space="preserve">АО "Казахский институт нефти и газа" </v>
          </cell>
        </row>
        <row r="279">
          <cell r="B279" t="str">
            <v>АО "Казахстан Инвест Комир"</v>
          </cell>
        </row>
        <row r="280">
          <cell r="B280" t="str">
            <v>АО "Казахстанская Жилищно-Строительная Корпорация"</v>
          </cell>
        </row>
        <row r="281">
          <cell r="B281" t="str">
            <v xml:space="preserve">АО "Казахстанская компания по управлению электрическими сетями" (Кazakhstan Electricity Grid Operating Company) "KEGOC" </v>
          </cell>
        </row>
        <row r="282">
          <cell r="B282" t="str">
            <v>АО "КАЗАХСТАНСКАЯ НЕФТЯНАЯ ИНВЕСТИЦИОННАЯ КОМПАНИЯ"</v>
          </cell>
        </row>
        <row r="283">
          <cell r="B283" t="str">
            <v>АО "Казахстанский оператор рынка электрической энергии и мощности" (КОРЭМ)</v>
          </cell>
        </row>
        <row r="284">
          <cell r="B284" t="str">
            <v>АО "Казахстанский Фонд гарантирования ипотечных кредитов"</v>
          </cell>
        </row>
        <row r="285">
          <cell r="B285" t="str">
            <v>АО "Казахстанский центр модернизации и развития жилищно-коммунального хозяйства"</v>
          </cell>
        </row>
        <row r="286">
          <cell r="B286" t="str">
            <v>АО Казахстанско-Британский технический университет</v>
          </cell>
        </row>
        <row r="287">
          <cell r="B287" t="str">
            <v>АО "Казахстанское контрактное агентство"</v>
          </cell>
        </row>
        <row r="288">
          <cell r="B288" t="str">
            <v>АО "Казахстанско-Таджикистанский фонд прямых инвестиций"</v>
          </cell>
        </row>
        <row r="289">
          <cell r="B289" t="str">
            <v>АО "Казахтелеком"</v>
          </cell>
        </row>
        <row r="290">
          <cell r="B290" t="str">
            <v>АО "КАЗГЕОКОСМОС"</v>
          </cell>
        </row>
        <row r="291">
          <cell r="B291" t="str">
            <v>АО «Казинвестбанк»</v>
          </cell>
        </row>
        <row r="292">
          <cell r="B292" t="str">
            <v>АО «Казинкомбанк»</v>
          </cell>
        </row>
        <row r="293">
          <cell r="B293" t="str">
            <v>АО «Казкоммерц Инвест Real Estate»</v>
          </cell>
        </row>
        <row r="294">
          <cell r="B294" t="str">
            <v>АО «Казкоммерцбанк»</v>
          </cell>
        </row>
        <row r="295">
          <cell r="B295" t="str">
            <v>АО "Казкоммерцсекьюритиз"</v>
          </cell>
        </row>
        <row r="296">
          <cell r="B296" t="str">
            <v>АО "КазНИИ энергетики имени академика Ш.Ч.Чокина"</v>
          </cell>
        </row>
        <row r="297">
          <cell r="B297" t="str">
            <v>АО "КазРуно"</v>
          </cell>
        </row>
        <row r="298">
          <cell r="B298" t="str">
            <v>АО "КазТрансОйл"</v>
          </cell>
        </row>
        <row r="299">
          <cell r="B299" t="str">
            <v>АО "КАЗЫНА КАПИТАЛ МЕНЕДЖМЕНТ"</v>
          </cell>
        </row>
        <row r="300">
          <cell r="B300" t="str">
            <v>АО "Карагандинский деревообрабатывающий комбинат"</v>
          </cell>
        </row>
        <row r="301">
          <cell r="B301" t="str">
            <v>АО «Карповский Северный»</v>
          </cell>
        </row>
        <row r="302">
          <cell r="B302" t="str">
            <v>АО "Каспийский трубопроводный консорциум-К"</v>
          </cell>
        </row>
        <row r="303">
          <cell r="B303" t="str">
            <v>АО "КМК Мунай"</v>
          </cell>
        </row>
        <row r="304">
          <cell r="B304" t="str">
            <v>АО "Компания по иностранному страхованию "Казахинстрах"</v>
          </cell>
        </row>
        <row r="305">
          <cell r="B305" t="str">
            <v>АО «Компания по страхованию жизни «Астана-финанс»</v>
          </cell>
        </row>
        <row r="306">
          <cell r="B306" t="str">
            <v>АО Компания по страхованию жизни "Государственная аннуитетная компания"</v>
          </cell>
        </row>
        <row r="307">
          <cell r="B307" t="str">
            <v>АО "Компания по страхованию жизни "НОМАД LIFE"</v>
          </cell>
        </row>
        <row r="308">
          <cell r="B308" t="str">
            <v>АО «Компания по управлению инвестиционным портфелем «Компас»</v>
          </cell>
        </row>
        <row r="309">
          <cell r="B309" t="str">
            <v>АО Корпорация «Цесна»</v>
          </cell>
        </row>
        <row r="310">
          <cell r="B310" t="str">
            <v>АО "КТ "ОРДА кредит"</v>
          </cell>
        </row>
        <row r="311">
          <cell r="B311" t="str">
            <v>АО "Кыргызско-Казахстанский инвестиционный фонд"</v>
          </cell>
        </row>
        <row r="312">
          <cell r="B312" t="str">
            <v>АО "Лизинг Групп"</v>
          </cell>
        </row>
        <row r="313">
          <cell r="B313" t="str">
            <v>АО «Лизинговая компания «Астана Финанс»</v>
          </cell>
        </row>
        <row r="314">
          <cell r="B314" t="str">
            <v>АО "Майкаинзолото"</v>
          </cell>
        </row>
        <row r="315">
          <cell r="B315" t="str">
            <v>АО "Международный аэропорт Актобе"</v>
          </cell>
        </row>
        <row r="316">
          <cell r="B316" t="str">
            <v>АО «Международный Банк «Алма-Ата»</v>
          </cell>
        </row>
        <row r="317">
          <cell r="B317" t="str">
            <v>АО "МырзАбеК-АЛТЫН ТАС групп"</v>
          </cell>
        </row>
        <row r="318">
          <cell r="B318" t="str">
            <v>АО НАК «Казатомпром»</v>
          </cell>
        </row>
        <row r="319">
          <cell r="B319" t="str">
            <v>АО Накопительный Пенсионный Фонд  "НефтеГаз-Дем"</v>
          </cell>
        </row>
        <row r="320">
          <cell r="B320" t="str">
            <v>АО "Накопительный Пенсионный Фонд "ГНПФ"</v>
          </cell>
        </row>
        <row r="321">
          <cell r="B321" t="str">
            <v xml:space="preserve">АО "Накопительный пенсионный фонд ГРАНТУМ" (Дочерняя организация АО "Казкоммерцбанк") </v>
          </cell>
        </row>
        <row r="322">
          <cell r="B322" t="str">
            <v>АО «Накопительный пенсионный фонд «Ұлар Yмiт»</v>
          </cell>
        </row>
        <row r="323">
          <cell r="B323" t="str">
            <v>АО «Народный сберегательный банк Казахстана»</v>
          </cell>
        </row>
        <row r="324">
          <cell r="B324" t="str">
            <v xml:space="preserve">АО "Национальная компания "Казакстан темір жолы"  </v>
          </cell>
        </row>
        <row r="325">
          <cell r="B325" t="str">
            <v>АО "Национальная компания "Казахстан инжиниринг" (Kazakhstan Engineering)</v>
          </cell>
        </row>
        <row r="326">
          <cell r="B326" t="str">
            <v>АО "Национальное агентство по технологическому развитию"</v>
          </cell>
        </row>
        <row r="327">
          <cell r="B327" t="str">
            <v>АО "Национальный управляющий холдинг "КазАгро"</v>
          </cell>
        </row>
        <row r="328">
          <cell r="B328" t="str">
            <v>АО "НГК "Казгеология"</v>
          </cell>
        </row>
        <row r="329">
          <cell r="B329" t="str">
            <v>АО "НГК "Таукен Самрук"</v>
          </cell>
        </row>
        <row r="330">
          <cell r="B330" t="str">
            <v>АО "НГСК КазСтройСервис"</v>
          </cell>
        </row>
        <row r="331">
          <cell r="B331" t="str">
            <v>АО "НМСК Казмортрансфлот"</v>
          </cell>
        </row>
        <row r="332">
          <cell r="B332" t="str">
            <v>АО НПФ «Аманат Казахстан»</v>
          </cell>
        </row>
        <row r="333">
          <cell r="B333" t="str">
            <v>АО "НПФ "Атамекен"</v>
          </cell>
        </row>
        <row r="334">
          <cell r="B334" t="str">
            <v>АО "НПФ "Индустриальный Казахстан"</v>
          </cell>
        </row>
        <row r="335">
          <cell r="B335" t="str">
            <v>АО "НПФ КАПИТАЛ"</v>
          </cell>
        </row>
        <row r="336">
          <cell r="B336" t="str">
            <v>АО "НПФ Народного Банка Казахстана"</v>
          </cell>
        </row>
        <row r="337">
          <cell r="B337" t="str">
            <v>АО НПФ «Республика»</v>
          </cell>
        </row>
        <row r="338">
          <cell r="B338" t="str">
            <v>АО «Нурбанк»</v>
          </cell>
        </row>
        <row r="339">
          <cell r="B339" t="str">
            <v>АО ОНПФ «Отан»</v>
          </cell>
        </row>
        <row r="340">
          <cell r="B340" t="str">
            <v>АО ООИУПА "GRANTUM Asset Management"</v>
          </cell>
        </row>
        <row r="341">
          <cell r="B341" t="str">
            <v>АО "ООИУПА "ЖЕТЫСУ"</v>
          </cell>
        </row>
        <row r="342">
          <cell r="B342" t="str">
            <v>АО "ООИУПА "Нур-Траст"</v>
          </cell>
        </row>
        <row r="343">
          <cell r="B343" t="str">
            <v>АО "Паритет-Регистр"</v>
          </cell>
        </row>
        <row r="344">
          <cell r="B344" t="str">
            <v>АО "Раннила-Казахстан"</v>
          </cell>
        </row>
        <row r="345">
          <cell r="B345" t="str">
            <v>АО "Региональный"</v>
          </cell>
        </row>
        <row r="346">
          <cell r="B346" t="str">
            <v>АО "Реестр-сервис"</v>
          </cell>
        </row>
        <row r="347">
          <cell r="B347" t="str">
            <v>АО «Рейтинговое агентство Регионального финансового центра  города Алматы»</v>
          </cell>
        </row>
        <row r="348">
          <cell r="B348" t="str">
            <v>АО РТ Холдинг  /КСМК-3/</v>
          </cell>
        </row>
        <row r="349">
          <cell r="B349" t="str">
            <v>АО "Сарыарка СПК НК"</v>
          </cell>
        </row>
        <row r="350">
          <cell r="B350" t="str">
            <v>АО «Сбербанк России»</v>
          </cell>
        </row>
        <row r="351">
          <cell r="B351" t="str">
            <v>АО «СевКаз-Энерго»</v>
          </cell>
        </row>
        <row r="352">
          <cell r="B352" t="str">
            <v>АО «Сентрас Иншуранс»</v>
          </cell>
        </row>
        <row r="353">
          <cell r="B353" t="str">
            <v>АО "Сентрас Секьюритиз" - ИПИФ "Насип"</v>
          </cell>
        </row>
        <row r="354">
          <cell r="B354" t="str">
            <v>АО «Ситибанк Казахстан»</v>
          </cell>
        </row>
        <row r="355">
          <cell r="B355" t="str">
            <v>АО «СК  ТрансОйл»</v>
          </cell>
        </row>
        <row r="356">
          <cell r="B356" t="str">
            <v>АО «СК «Amanat Insurance»</v>
          </cell>
        </row>
        <row r="357">
          <cell r="B357" t="str">
            <v>АО «СК «Алматинская международная страховая группа»</v>
          </cell>
        </row>
        <row r="358">
          <cell r="B358" t="str">
            <v>АО "СК "Алтын Полис"</v>
          </cell>
        </row>
        <row r="359">
          <cell r="B359" t="str">
            <v>АО «СК «АСКО»</v>
          </cell>
        </row>
        <row r="360">
          <cell r="B360" t="str">
            <v>АО СК "БТА ЗАБОТА"</v>
          </cell>
        </row>
        <row r="361">
          <cell r="B361" t="str">
            <v>АО «СК «БТА Страхование»</v>
          </cell>
        </row>
        <row r="362">
          <cell r="B362" t="str">
            <v>АО СК "Казкоммерц-LIFE"</v>
          </cell>
        </row>
        <row r="363">
          <cell r="B363" t="str">
            <v>АО «СК «ЭкоПолис»</v>
          </cell>
        </row>
        <row r="364">
          <cell r="B364" t="str">
            <v>АО "Страховая компания "Евразия"</v>
          </cell>
        </row>
        <row r="365">
          <cell r="B365" t="str">
            <v>АО «Темірбанк»</v>
          </cell>
        </row>
        <row r="366">
          <cell r="B366" t="str">
            <v>АО «Торгово-Промышленный банк Китая»</v>
          </cell>
        </row>
        <row r="367">
          <cell r="B367" t="str">
            <v>АО УК АО"HALYK-FINANCE" ЗПИФРИ "HALYK-ПЛЮС"</v>
          </cell>
        </row>
        <row r="368">
          <cell r="B368" t="str">
            <v>АО "Уральский завод металлоконструкций и цинкования"</v>
          </cell>
        </row>
        <row r="369">
          <cell r="B369" t="str">
            <v>АО "Уркер Косметик"</v>
          </cell>
        </row>
        <row r="370">
          <cell r="B370" t="str">
            <v>АО «Финансовая Корпорация Сеймар Альянс» (Seimar Alliance Financial Corporation)</v>
          </cell>
        </row>
        <row r="371">
          <cell r="B371" t="str">
            <v>АО "Фонд недвижимости Самрук-Казына"</v>
          </cell>
        </row>
        <row r="372">
          <cell r="B372" t="str">
            <v>АО "Фонд стрессовых активов"</v>
          </cell>
        </row>
        <row r="373">
          <cell r="B373" t="str">
            <v>АО «Халык Лизинг»</v>
          </cell>
        </row>
        <row r="374">
          <cell r="B374" t="str">
            <v>АО "Холдинг КАЗЭКСПОРТАСТЫК"</v>
          </cell>
        </row>
        <row r="375">
          <cell r="B375" t="str">
            <v xml:space="preserve">АО "Хоум Кредит Банк" (АО "МБ "Алма-Ата") </v>
          </cell>
        </row>
        <row r="376">
          <cell r="B376" t="str">
            <v>АО "Центр  инжиниринга и трансферта технологий"</v>
          </cell>
        </row>
        <row r="377">
          <cell r="B377" t="str">
            <v>АО "Центр подготовки, переподготовки и повышения квалификации специалистов органов финансовой системы"</v>
          </cell>
        </row>
        <row r="378">
          <cell r="B378" t="str">
            <v>АО «Цесна Банк»</v>
          </cell>
        </row>
        <row r="379">
          <cell r="B379" t="str">
            <v>АО "Шинхан Банк Казахстан"</v>
          </cell>
        </row>
        <row r="380">
          <cell r="B380" t="str">
            <v>АО «Эйр Астана»</v>
          </cell>
        </row>
        <row r="381">
          <cell r="B381" t="str">
            <v>АО "ЭкоПродуктГрупп"</v>
          </cell>
        </row>
        <row r="382">
          <cell r="B382" t="str">
            <v>АО «Эксимбанк Казахстан»</v>
          </cell>
        </row>
        <row r="383">
          <cell r="B383" t="str">
            <v>АО "Экспортно-Кредитная страховая корпорация "КАЗЭКСПОРТГАРАНТ"</v>
          </cell>
        </row>
        <row r="384">
          <cell r="B384" t="str">
            <v>АО «Экспресс Банк»</v>
          </cell>
        </row>
        <row r="385">
          <cell r="B385" t="str">
            <v>АО"Kazpetrodriling"</v>
          </cell>
        </row>
        <row r="386">
          <cell r="B386" t="str">
            <v>АО"Интергаз Центральная Азия"</v>
          </cell>
        </row>
        <row r="387">
          <cell r="B387" t="str">
            <v>АО"Сырымбет"</v>
          </cell>
        </row>
        <row r="388">
          <cell r="B388" t="str">
            <v>Астанинский региональный филиал № 11 99 00   АО "Народный сберегательный банк Казахстана"</v>
          </cell>
        </row>
        <row r="389">
          <cell r="B389" t="str">
            <v>Атырауский ОФ АО "Народный Банк Казахстана"</v>
          </cell>
        </row>
        <row r="390">
          <cell r="B390" t="str">
            <v>Атырауский филиал АО "Казкоммерцбанк", г. Атырау</v>
          </cell>
        </row>
        <row r="391">
          <cell r="B391" t="str">
            <v>АФ АО "Казкоммерцбанк",  г. Алматы</v>
          </cell>
        </row>
        <row r="392">
          <cell r="B392" t="str">
            <v>Ационерное общество "Государственный фонд социального страхования"</v>
          </cell>
        </row>
        <row r="393">
          <cell r="B393" t="str">
            <v>Байконыр Регион. Филиал АО "Народный Банк Казахстана"</v>
          </cell>
        </row>
        <row r="394">
          <cell r="B394" t="str">
            <v>Балхашский филиал АО "Казкоммерцбанк"</v>
          </cell>
        </row>
        <row r="395">
          <cell r="B395" t="str">
            <v>Банковская корпорация HSBC</v>
          </cell>
        </row>
        <row r="396">
          <cell r="B396" t="str">
            <v>"Бидай онимдери"</v>
          </cell>
        </row>
        <row r="397">
          <cell r="B397" t="str">
            <v>Биржевая сделка продажа САЙФУЛИНА МАРИЯ МИХАЙЛОВНА</v>
          </cell>
        </row>
        <row r="398">
          <cell r="B398" t="str">
            <v>ВК ОФ АО "Народный Банк Казахстана" г. Усть-Каменогорск</v>
          </cell>
        </row>
        <row r="399">
          <cell r="B399" t="str">
            <v xml:space="preserve">Восточно-Казахстанский филиал  АО "Цесна Банк" </v>
          </cell>
        </row>
        <row r="400">
          <cell r="B400" t="str">
            <v>г. Актобе, Филиал АО  "Ипотечная организация "Астана-финанс"</v>
          </cell>
        </row>
        <row r="401">
          <cell r="B401" t="str">
            <v xml:space="preserve">г. Павлодар, Филиал АО  "Ипотечная организация "Астана-финанс" </v>
          </cell>
        </row>
        <row r="402">
          <cell r="B402" t="str">
            <v xml:space="preserve">г. Уральск, Филиал АО  "Ипотечная организация "Астана-финанс", </v>
          </cell>
        </row>
        <row r="403">
          <cell r="B403" t="str">
            <v>г. Шымкент, Филиал АО  "Ипотечная организация "Астана-финанс"</v>
          </cell>
        </row>
        <row r="404">
          <cell r="B404" t="str">
            <v>«Газпромбанк» (Открытое акционерное общество)</v>
          </cell>
        </row>
        <row r="405">
          <cell r="B405" t="str">
            <v>ГККП  Шортандинская  центральная  районная больница при управлении здравоохранения  Акмолинской обл.</v>
          </cell>
        </row>
        <row r="406">
          <cell r="B406" t="str">
            <v>ГККП "Иргизская ЦРБ" на праве хозяйственного ведения государственного учреждения "Управление здравоохранения Актюбинской области"</v>
          </cell>
        </row>
        <row r="407">
          <cell r="B407" t="str">
            <v>ГКП "Костанайская теплоэнергетическая компания"</v>
          </cell>
        </row>
        <row r="408">
          <cell r="B408" t="str">
            <v>ГКП "Тазалык-2000"</v>
          </cell>
        </row>
        <row r="409">
          <cell r="B409" t="str">
            <v>ГКП "Уилская центр. районная больница" на ПХВ ГУ "Управление здравоохранения Актюбинской обл."</v>
          </cell>
        </row>
        <row r="410">
          <cell r="B410" t="str">
            <v>ГКП Центральная районная больница Райымбекского района</v>
          </cell>
        </row>
        <row r="411">
          <cell r="B411" t="str">
            <v>Государственное Казённое Коммунальное Предприятие "ГККП Коргалжынская центральная районная больница при правление здравоохранение Акмолинской области"</v>
          </cell>
        </row>
        <row r="412">
          <cell r="B412" t="str">
            <v>Государственное коммунальное предприятие на праве хозяйственного ведения "Таскалинская  районная больница</v>
          </cell>
        </row>
        <row r="413">
          <cell r="B413" t="str">
            <v>Государственное коммунальное предприятие "Производственно-хозяйственное объединение" "Лисаковскгоркоммунэнерго" акимата города Лисаковска</v>
          </cell>
        </row>
        <row r="414">
          <cell r="B414" t="str">
            <v>Государственное коммунальное предприятие "Усть-Каменогорское многоотраслевое предприятие "Оскемен-Тартип"акимата города Усть-Камемногорска</v>
          </cell>
        </row>
        <row r="415">
          <cell r="B415" t="str">
            <v>Государственное учреждение «Аппарат акима Восточно-Казахстанской области»</v>
          </cell>
        </row>
        <row r="416">
          <cell r="B416" t="str">
            <v>Государственное учреждение «Аппарат акима Северо-Казахстанской области»</v>
          </cell>
        </row>
        <row r="417">
          <cell r="B417" t="str">
            <v>Государственное учреждение "Национальный Банк Республики Казахстан"</v>
          </cell>
        </row>
        <row r="418">
          <cell r="B418" t="str">
            <v>Государственное учреждение «Управление финансов Мангистауской области»</v>
          </cell>
        </row>
        <row r="419">
          <cell r="B419" t="str">
            <v>ГУ "Налоговое управление по г. Костанай</v>
          </cell>
        </row>
        <row r="420">
          <cell r="B420" t="str">
            <v>ГУ Управление  предпринимательства и индустриально-инновационного развития ВКО</v>
          </cell>
        </row>
        <row r="421">
          <cell r="B421" t="str">
            <v>ГУ «Управление  предпринимательства и индустриально-инновационного развития ЗКО»</v>
          </cell>
        </row>
        <row r="422">
          <cell r="B422" t="str">
            <v>ГУ «Управление  предпринимательства и индустриально-инновационного развития ЮКО»</v>
          </cell>
        </row>
        <row r="423">
          <cell r="B423" t="str">
            <v>ГУ «Управление предпринимательства и промышленности Северо-Казахстанской области»</v>
          </cell>
        </row>
        <row r="424">
          <cell r="B424" t="str">
            <v>ГУ «Управление финансов Актюбинской области»</v>
          </cell>
        </row>
        <row r="425">
          <cell r="B425" t="str">
            <v>ГУ «Управление финансов Атырауской области»</v>
          </cell>
        </row>
        <row r="426">
          <cell r="B426" t="str">
            <v>ДБ АО "Сбербанк"</v>
          </cell>
        </row>
        <row r="427">
          <cell r="B427" t="str">
            <v>ДБ АО "Сбербанк" по Алматинской обл. г.Талдыкорган</v>
          </cell>
        </row>
        <row r="428">
          <cell r="B428" t="str">
            <v>ДО  АО Банк ВТБ (Казахстан)</v>
          </cell>
        </row>
        <row r="429">
          <cell r="B429" t="str">
            <v xml:space="preserve">ДО АО "БТА Банк" - АО "Темірбанк",  г.  Алматы </v>
          </cell>
        </row>
        <row r="430">
          <cell r="B430" t="str">
            <v>Евразийский банк развития</v>
          </cell>
        </row>
        <row r="431">
          <cell r="B431" t="str">
            <v>Жамбылский филиал АО "Казкоммерцбанк", г. Тараз</v>
          </cell>
        </row>
        <row r="432">
          <cell r="B432" t="str">
            <v>Жезказганский филиал АО "Казкоммерцбанк",    г. Жезказган</v>
          </cell>
        </row>
        <row r="433">
          <cell r="B433" t="str">
            <v>Закрытый  паевый инвестиционный фонд рискового инвестирования «Триумф» - АО «ИФГ Континент»</v>
          </cell>
        </row>
        <row r="434">
          <cell r="B434" t="str">
            <v>Закрытый паевой инвестиционный фонд рискового инвестирования "Табыс"</v>
          </cell>
        </row>
        <row r="435">
          <cell r="B435" t="str">
            <v>ЗАО "Инвестиционная компания "Центрас-Капитал"</v>
          </cell>
        </row>
        <row r="436">
          <cell r="B436" t="str">
            <v>ЗАО "Кыргызская фондовая биржа"</v>
          </cell>
        </row>
        <row r="437">
          <cell r="B437" t="str">
            <v>ЗАО «Лидер плюс»</v>
          </cell>
        </row>
        <row r="438">
          <cell r="B438" t="str">
            <v>ЗК ОФ АО "Народный Банк Казахстана", г. Уральск</v>
          </cell>
        </row>
        <row r="439">
          <cell r="B439" t="str">
            <v>ЗКО, Жанибекский р-н, с. Жанибек, ул. Маметовой, 39</v>
          </cell>
        </row>
        <row r="440">
          <cell r="B440" t="str">
            <v>ЗПИФРИ "Global Investments", АО "Цесна Капитал"</v>
          </cell>
        </row>
        <row r="441">
          <cell r="B441" t="str">
            <v>ЗПИФРИ "HALYK-УНИВЕРСАЛЬНЫЙ" УК АО"HALYK-FINANCE"</v>
          </cell>
        </row>
        <row r="442">
          <cell r="B442" t="str">
            <v>ЗПИФРИ "СТРАТЕГИЧЕСКИЙ"</v>
          </cell>
        </row>
        <row r="443">
          <cell r="B443" t="str">
            <v xml:space="preserve">ЗПИФРИ "Тайқазан" - УК АО "Halyk-Finance"
</v>
          </cell>
        </row>
        <row r="444">
          <cell r="B444" t="str">
            <v>Инвестиционный Банк "Кредит Суисс Интернэшнл"</v>
          </cell>
        </row>
        <row r="445">
          <cell r="B445" t="str">
            <v>Интервальный паевой инвестиционный фонд "Пайда"</v>
          </cell>
        </row>
        <row r="446">
          <cell r="B446" t="str">
            <v>Инфина Инвестментс (Сайпрус) Лимитед</v>
          </cell>
        </row>
        <row r="447">
          <cell r="B447" t="str">
            <v>ИП «Алмобиль»</v>
          </cell>
        </row>
        <row r="448">
          <cell r="B448" t="str">
            <v>ИП "Керимбеков Е.С."</v>
          </cell>
        </row>
        <row r="449">
          <cell r="B449" t="str">
            <v>ИПИФ «HALYK - Привилегия»</v>
          </cell>
        </row>
        <row r="450">
          <cell r="B450" t="str">
            <v>ИПИФ ТАБЫС, УК PRIVATE ASSET MANAGEMENT</v>
          </cell>
        </row>
        <row r="451">
          <cell r="B451" t="str">
            <v>ИПИФ "Фаворит" - УК АО "Брокерский дом "JAZZ CAPITAL"</v>
          </cell>
        </row>
        <row r="452">
          <cell r="B452" t="str">
            <v>ИПИФ "ЦЕНТРКРЕДИТ-РАЗУМНЫЙ БАЛАНС" - УК АО "BCC INVEST"</v>
          </cell>
        </row>
        <row r="453">
          <cell r="B453" t="str">
            <v>Исламский Банк Развития</v>
          </cell>
        </row>
        <row r="454">
          <cell r="B454" t="str">
            <v>Карагандинский  областной филиал АО "Народный Банк Казахстана"</v>
          </cell>
        </row>
        <row r="455">
          <cell r="B455" t="str">
            <v>Карагандинский ф-л АО "Казкоммерцбанк", г. Караганда</v>
          </cell>
        </row>
        <row r="456">
          <cell r="B456" t="str">
            <v>Каспийский трубопроводный консорциум-Р</v>
          </cell>
        </row>
        <row r="457">
          <cell r="B457" t="str">
            <v>КГКП Кызылкуинская центральная райбольница</v>
          </cell>
        </row>
        <row r="458">
          <cell r="B458" t="str">
            <v>КГП на ПВХ "Явленская  центральная районная больница" акимата СКО МЗ РК</v>
          </cell>
        </row>
        <row r="459">
          <cell r="B459" t="str">
            <v>КОЗИНО СЕРГЕЙ ВАЛЕРЬЕВИЧ</v>
          </cell>
        </row>
        <row r="460">
          <cell r="B460" t="str">
            <v xml:space="preserve">Комбайновый завод  ТОО "Вектор" </v>
          </cell>
        </row>
        <row r="461">
          <cell r="B461" t="str">
            <v xml:space="preserve">Комитет государственного имущества и приватизации Министерства финансов Республики Казахстан </v>
          </cell>
        </row>
        <row r="462">
          <cell r="B462" t="str">
            <v>Комитет по делам строительства и жилищно-коммунального хозяйства Министерства регионального развития Республики Казахстан</v>
          </cell>
        </row>
        <row r="463">
          <cell r="B463" t="str">
            <v>Комитет по развитию регионального финансового центра города Алматы Национального Банка Республики Казахстан</v>
          </cell>
        </row>
        <row r="464">
          <cell r="B464" t="str">
            <v>Компания ZAID Invest LLC</v>
          </cell>
        </row>
        <row r="465">
          <cell r="B465" t="str">
            <v>Кооператив собственников помещений Сеним</v>
          </cell>
        </row>
        <row r="466">
          <cell r="B466" t="str">
            <v>Корпоративный фонд «Областной фонд поддержки сельского хозяйства «Даму Агро Кызылорда»</v>
          </cell>
        </row>
        <row r="467">
          <cell r="B467" t="str">
            <v>Костанайский областной филиал АО "Народный Банк Казахстана"</v>
          </cell>
        </row>
        <row r="468">
          <cell r="B468" t="str">
            <v>Костанайский филиал АО "Казахтелеком, областная дирекция телекоммуникаций</v>
          </cell>
        </row>
        <row r="469">
          <cell r="B469" t="str">
            <v>Костанайский филиал АО "Казкоммерцбанк",    г. Костанай</v>
          </cell>
        </row>
        <row r="470">
          <cell r="B470" t="str">
            <v>Крестьянское хозяйство «Бирлик»</v>
          </cell>
        </row>
        <row r="471">
          <cell r="B471" t="str">
            <v>Крестьянское хозяйство «КИТ»</v>
          </cell>
        </row>
        <row r="472">
          <cell r="B472" t="str">
            <v>КФХ "Жигалова Карагугинское"</v>
          </cell>
        </row>
        <row r="473">
          <cell r="B473" t="str">
            <v>Кызылординский областной филиал АО "Народный Банк"</v>
          </cell>
        </row>
        <row r="474">
          <cell r="B474" t="str">
            <v>Кызылординский филиал АО "Казкоммерцбанк"</v>
          </cell>
        </row>
        <row r="475">
          <cell r="B475" t="str">
            <v>Мангистауский ОБЛ.филиал АО "Народный Банк Казахстана" г.Актау</v>
          </cell>
        </row>
        <row r="476">
          <cell r="B476" t="str">
            <v>Министерство регионального развития Республики Казахстан</v>
          </cell>
        </row>
        <row r="477">
          <cell r="B477" t="str">
            <v>Министерство Сельского хозяйства Республики Казахстан</v>
          </cell>
        </row>
        <row r="478">
          <cell r="B478" t="str">
            <v>Министерство финансов РК</v>
          </cell>
        </row>
        <row r="479">
          <cell r="B479" t="str">
            <v>МО ТОО "Атырауский Центр Микрофинансирования"</v>
          </cell>
        </row>
        <row r="480">
          <cell r="B480" t="str">
            <v>МФО "ТОО "Атырауский Центр Микрофинансирования"</v>
          </cell>
        </row>
        <row r="481">
          <cell r="B481" t="str">
            <v>Национальная Ассоциация Банк Америки, Канадский филиал</v>
          </cell>
        </row>
        <row r="482">
          <cell r="B482" t="str">
            <v>Некоммерческое акционерное общество "Есильский аграрно - технический институт"</v>
          </cell>
        </row>
        <row r="483">
          <cell r="B483" t="str">
            <v>НПФ «БТА Казахстан»ДО АО Банк Туран Алем</v>
          </cell>
        </row>
        <row r="484">
          <cell r="B484" t="str">
            <v>ОАО "АФБанк"</v>
          </cell>
        </row>
        <row r="485">
          <cell r="B485" t="str">
            <v>ОАО "Кадамжайский сурьмяной комбинат"</v>
          </cell>
        </row>
        <row r="486">
          <cell r="B486" t="str">
            <v>ОАО "Казкоммерцбанк Кыргызтан"</v>
          </cell>
        </row>
        <row r="487">
          <cell r="B487" t="str">
            <v>ОАО "Касиет"</v>
          </cell>
        </row>
        <row r="488">
          <cell r="B488" t="str">
            <v>ОАО "КомирБанк"</v>
          </cell>
        </row>
        <row r="489">
          <cell r="B489" t="str">
            <v>ОАО "Наурыз банк Казахстана"</v>
          </cell>
        </row>
        <row r="490">
          <cell r="B490" t="str">
            <v>ОАО "Промсвязьбанк"</v>
          </cell>
        </row>
        <row r="491">
          <cell r="B491" t="str">
            <v>Общество с ограниченной ответственностью «АМИРАБАД ГРЕЙН ТЕРМИНАЛ КИШ»</v>
          </cell>
        </row>
        <row r="492">
          <cell r="B492" t="str">
            <v>ООО "Бакинский зерновой терминал"</v>
          </cell>
        </row>
        <row r="493">
          <cell r="B493" t="str">
            <v>ООО "Батумский Зерновой Терминал"</v>
          </cell>
        </row>
        <row r="494">
          <cell r="B494" t="str">
            <v>ООО "Завод Ламель"</v>
          </cell>
        </row>
        <row r="495">
          <cell r="B495" t="str">
            <v>ООО "Казпост" (СП "Kazpost GmbH")</v>
          </cell>
        </row>
        <row r="496">
          <cell r="B496" t="str">
            <v>ООО "Каспийская нефтегазовая  компания"</v>
          </cell>
        </row>
        <row r="497">
          <cell r="B497" t="str">
            <v>ООО «Комбайновый завод «Ростсельмаш»</v>
          </cell>
        </row>
        <row r="498">
          <cell r="B498" t="str">
            <v>ОПИФ "ДОХОДНЫЙ"</v>
          </cell>
        </row>
        <row r="499">
          <cell r="B499" t="str">
            <v>ОПИФ ТЕНГРИ, УК АО "PRIVATE ASSET MANAGEMENT"</v>
          </cell>
        </row>
        <row r="500">
          <cell r="B500" t="str">
            <v>Отделение "Желтоксан" ф-ла №6 АО "Евразийский Банк" г.Алматы</v>
          </cell>
        </row>
        <row r="501">
          <cell r="B501" t="str">
            <v>Открытое акционерно общество «Российский Сельскохозяйственный банк»</v>
          </cell>
        </row>
        <row r="502">
          <cell r="B502" t="str">
            <v>Открытое акционерное общество "Халык Банк Кыргызстан"</v>
          </cell>
        </row>
        <row r="503">
          <cell r="B503" t="str">
            <v>Открытый паевой инвестиционный фонд "Комек"</v>
          </cell>
        </row>
        <row r="504">
          <cell r="B504" t="str">
            <v>Павлодарский областной ф-л АО "Народный Банк"</v>
          </cell>
        </row>
        <row r="505">
          <cell r="B505" t="str">
            <v>Павлодарский филиал АО "Казкоммерцбанк"</v>
          </cell>
        </row>
        <row r="506">
          <cell r="B506" t="str">
            <v>Петропавловский филиал АО "Казкоммерцбанк",    г. Петропавловск</v>
          </cell>
        </row>
        <row r="507">
          <cell r="B507" t="str">
            <v>п.Отеген Батыра  Алматинский облостной филиал   АО "БАНК ЦЕНТРКРЕДИТ"</v>
          </cell>
        </row>
        <row r="508">
          <cell r="B508" t="str">
            <v>Представительство международной организации - ПРООН (Программа развития Организации Объединенных Наций)</v>
          </cell>
        </row>
        <row r="509">
          <cell r="B509" t="str">
            <v>РГКП "Государственный центр по выплате пенсий"</v>
          </cell>
        </row>
        <row r="510">
          <cell r="B510" t="str">
            <v>РГП «ГОСЭКСПЕРТИЗА»</v>
          </cell>
        </row>
        <row r="511">
          <cell r="B511" t="str">
            <v>РГП Казахский научно-исследовательский и проектно-экспериментальный институт сейсмостойкого строительства и архитектуры (КазНИИCСА)</v>
          </cell>
        </row>
        <row r="512">
          <cell r="B512" t="str">
            <v xml:space="preserve">РГП «Казахстанский Центр Межбанковских Расчетов Национального Банка Республики Казахстан» </v>
          </cell>
        </row>
        <row r="513">
          <cell r="B513" t="str">
            <v>Регион. Филиал АО "Народный Банк Казахстана " г. Жезказган</v>
          </cell>
        </row>
        <row r="514">
          <cell r="B514" t="str">
            <v>Региональный филиал АО "Народный Банк Казахстана" г.Семей</v>
          </cell>
        </row>
        <row r="515">
          <cell r="B515" t="str">
            <v>Республиканское государственное предприятие на праве хозяйственного ведения  "Казахстанский монетный двор Национального Банка Республики Казахстан"</v>
          </cell>
        </row>
        <row r="516">
          <cell r="B516" t="str">
            <v>Республиканское государственное предприятие на праве хозяйственного ведения "Банкнотная фабрика Национального Банка Республики Казахстан"</v>
          </cell>
        </row>
        <row r="517">
          <cell r="B517" t="str">
            <v>Республиканское государственное предприятие на праве хозяйственного ведения "Банковское сервисное бюро Национального Банка Республики Казахстан"</v>
          </cell>
        </row>
        <row r="518">
          <cell r="B518" t="str">
            <v>РКО "Окжетпес" Филиал  АО "Kaspi Bank"  г. Щучинск</v>
          </cell>
        </row>
        <row r="519">
          <cell r="B519" t="str">
            <v>Северо-Казахстанский филиал АО "Цеснабанк", г.Петропавловск</v>
          </cell>
        </row>
        <row r="520">
          <cell r="B520" t="str">
            <v xml:space="preserve">Семипалатинский филиал АО "Казкоммерцбанк" г.Семей </v>
          </cell>
        </row>
        <row r="521">
          <cell r="B521" t="str">
            <v>Ситибанк, Н.А. Нассо, Багамский Филиал</v>
          </cell>
        </row>
        <row r="522">
          <cell r="B522" t="str">
            <v>СКО Филиал АО " Народный Банк Казахстана" г. Петропавловск</v>
          </cell>
        </row>
        <row r="523">
          <cell r="B523" t="str">
            <v>Столичный филиал  АО "Цесна Банк" ,  г. Астана</v>
          </cell>
        </row>
        <row r="524">
          <cell r="B524" t="str">
            <v>Талдыкорганский региональный филиал АО "Народный Банк Казахстана",  г. Талдыкорган</v>
          </cell>
        </row>
        <row r="525">
          <cell r="B525" t="str">
            <v>Темиртауский Региональный Филиал АО "Народный Банк Казахстана"</v>
          </cell>
        </row>
        <row r="526">
          <cell r="B526" t="str">
            <v>Темиртауский филиал АО "Казкоммерцбанк",    г. Темиртау</v>
          </cell>
        </row>
        <row r="527">
          <cell r="B527" t="str">
            <v>Тестовая организация агропромышленники</v>
          </cell>
        </row>
        <row r="528">
          <cell r="B528" t="str">
            <v>Тестовая организация ипотечники</v>
          </cell>
        </row>
        <row r="529">
          <cell r="B529" t="str">
            <v>Тестовая организация казпочта</v>
          </cell>
        </row>
        <row r="530">
          <cell r="B530" t="str">
            <v>Тестовая организация организаторы торгов</v>
          </cell>
        </row>
        <row r="531">
          <cell r="B531" t="str">
            <v>Тестовая организация центральный депозитарий</v>
          </cell>
        </row>
        <row r="532">
          <cell r="B532" t="str">
            <v>Тестовый</v>
          </cell>
        </row>
        <row r="533">
          <cell r="B533" t="str">
            <v>Товарищество  с  ограниченной  ответственностью «Агрофирма TNK»</v>
          </cell>
        </row>
        <row r="534">
          <cell r="B534" t="str">
            <v>Товарищество  с  ограниченной  ответственностью «Агрофуд»</v>
          </cell>
        </row>
        <row r="535">
          <cell r="B535" t="str">
            <v>Товарищество  с  ограниченной  ответственностью «Аль Грейн Трейдинг»</v>
          </cell>
        </row>
        <row r="536">
          <cell r="B536" t="str">
            <v>Товарищество  с  ограниченной  ответственностью «Булаевский элеватор»</v>
          </cell>
        </row>
        <row r="537">
          <cell r="B537" t="str">
            <v>Товарищество ограниченной ответственностью «Astana Consulting Company»</v>
          </cell>
        </row>
        <row r="538">
          <cell r="B538" t="str">
            <v>Товарищество с  ограниченной ответственностью "New City Development" (Нью Сити Девелопмент)</v>
          </cell>
        </row>
        <row r="539">
          <cell r="B539" t="str">
            <v>Товарищество с  ограниченной ответственностью "Корона 2005"</v>
          </cell>
        </row>
        <row r="540">
          <cell r="B540" t="str">
            <v>Товарищество с  ограниченной ответственностью "Элитстрой Инжиниринг"</v>
          </cell>
        </row>
        <row r="541">
          <cell r="B541" t="str">
            <v>Товарищество с Oграниченной Oтветственностью  "ARLAN SI"</v>
          </cell>
        </row>
        <row r="542">
          <cell r="B542" t="str">
            <v>Товарищество с ограниченной отвественностью «Ренессанс.О»</v>
          </cell>
        </row>
        <row r="543">
          <cell r="B543" t="str">
            <v>Товарищество с ограниченной ответственностью   "АЛВИ плюс"</v>
          </cell>
        </row>
        <row r="544">
          <cell r="B544" t="str">
            <v>Товарищество с ограниченной ответственностью  "Павлодарский филиал Товарищества с ограниченной ответственностью "Гелиос""</v>
          </cell>
        </row>
        <row r="545">
          <cell r="B545" t="str">
            <v>Товарищество с ограниченной ответственностью  "РТРС"</v>
          </cell>
        </row>
        <row r="546">
          <cell r="B546" t="str">
            <v>Товарищество с ограниченной ответственностью "A2Z" (образовательный центр)</v>
          </cell>
        </row>
        <row r="547">
          <cell r="B547" t="str">
            <v>Товарищество с ограниченной ответственностью «BAUR AGRO INVEST»</v>
          </cell>
        </row>
        <row r="548">
          <cell r="B548" t="str">
            <v>Товарищество с ограниченной ответственностью «PayLink»</v>
          </cell>
        </row>
        <row r="549">
          <cell r="B549" t="str">
            <v>Товарищество с ограниченной ответственностью "Агрофирма "Жана Ак дала"</v>
          </cell>
        </row>
        <row r="550">
          <cell r="B550" t="str">
            <v>Товарищество с ограниченной ответственностью "Алматыэнергосбыт"</v>
          </cell>
        </row>
        <row r="551">
          <cell r="B551" t="str">
            <v>Товарищество с ограниченной ответственностью «Аманат Агро»</v>
          </cell>
        </row>
        <row r="552">
          <cell r="B552" t="str">
            <v>Товарищество с ограниченной ответственностью "Городское коммунальное хозяйство города Караганды "</v>
          </cell>
        </row>
        <row r="553">
          <cell r="B553" t="str">
            <v xml:space="preserve">Товарищество с ограниченной ответственностью "Дочерняя Лизинговая компания АО "Нурбанк "НУР-ЛИЗИНГ" </v>
          </cell>
        </row>
        <row r="554">
          <cell r="B554" t="str">
            <v>Товарищество с ограниченной ответственностью «Дочерняя организация «ОРДА Кредит»</v>
          </cell>
        </row>
        <row r="555">
          <cell r="B555" t="str">
            <v>Товарищество с ограниченной ответственностью "Кредит 24"</v>
          </cell>
        </row>
        <row r="556">
          <cell r="B556" t="str">
            <v>Товарищество с ограниченной ответственностью Микрокредитная организация "Актобе ауыл микрокредит"</v>
          </cell>
        </row>
        <row r="557">
          <cell r="B557" t="str">
            <v>Товарищество с ограниченной ответственностью "Микрокредитная организация "Астана-Финанс"</v>
          </cell>
        </row>
        <row r="558">
          <cell r="B558" t="str">
            <v>Товарищество с ограниченной ответственностью "Микрокредитная организация "ГарантКазФинанс"</v>
          </cell>
        </row>
        <row r="559">
          <cell r="B559" t="str">
            <v>Товарищество с ограниченной ответственностью Микрокредитная организация "МикроКредитный  Дом"</v>
          </cell>
        </row>
        <row r="560">
          <cell r="B560" t="str">
            <v>Товарищество с ограниченной ответственностью Микрокредитная организация "Челси"</v>
          </cell>
        </row>
        <row r="561">
          <cell r="B561" t="str">
            <v>Товарищество с ограниченной ответственностью "Микрофинансовай организация "Жана-Каржы"</v>
          </cell>
        </row>
        <row r="562">
          <cell r="B562" t="str">
            <v>Товарищество с ограниченной ответственностью "Микрофинансовая организация "Credital"</v>
          </cell>
        </row>
        <row r="563">
          <cell r="B563" t="str">
            <v>Товарищество с ограниченной ответственностью "Микрофинансовая организация ""Береке Инвест"</v>
          </cell>
        </row>
        <row r="564">
          <cell r="B564" t="str">
            <v>Товарищество с ограниченной ответственностью «Микрофинансовая организация «Бирюза»</v>
          </cell>
        </row>
        <row r="565">
          <cell r="B565" t="str">
            <v>Товарищество с ограниченной ответственностью "Микрофинансовая организация "ЕсильФинанс"</v>
          </cell>
        </row>
        <row r="566">
          <cell r="B566" t="str">
            <v>Товарищество с ограниченной ответственностью "Микрофинансовая организация "Жана Отау"</v>
          </cell>
        </row>
        <row r="567">
          <cell r="B567" t="str">
            <v>Товарищество с ограниченной ответственностью "Микрофинансовая организация "Тойота Файнаншл Сервисез Казахстан"</v>
          </cell>
        </row>
        <row r="568">
          <cell r="B568" t="str">
            <v>Товарищество с ограниченной ответственностью "МФО Авантаж"</v>
          </cell>
        </row>
        <row r="569">
          <cell r="B569" t="str">
            <v>Товарищество с ограниченной ответственностью "МФО "Азиатский Кредитный Фонд"</v>
          </cell>
        </row>
        <row r="570">
          <cell r="B570" t="str">
            <v>Товарищество с ограниченной ответственностью «Объединенная Система Транзакций»</v>
          </cell>
        </row>
        <row r="571">
          <cell r="B571" t="str">
            <v>Товарищество с ограниченной ответственностью "Онлайн финанс"</v>
          </cell>
        </row>
        <row r="572">
          <cell r="B572" t="str">
            <v>Товарищество с ограниченной ответственностью «Первое кредитное бюро»</v>
          </cell>
        </row>
        <row r="573">
          <cell r="B573" t="str">
            <v>Товарищество с ограниченной ответственностью «Расчетно-кассовый центр I»</v>
          </cell>
        </row>
        <row r="574">
          <cell r="B574" t="str">
            <v>Товарищество с ограниченной ответственностью "Региональный инвестиционный центр "Максимум"</v>
          </cell>
        </row>
        <row r="575">
          <cell r="B575" t="str">
            <v>Товарищество с ограниченной ответственностью "Сентрас  Инвест"</v>
          </cell>
        </row>
        <row r="576">
          <cell r="B576" t="str">
            <v>Товарищество с ограниченной ответственностью "ТехноЛизинг"</v>
          </cell>
        </row>
        <row r="577">
          <cell r="B577" t="str">
            <v>Товарищество с ограниченной ответственностью «Финансово-промышленная компания «Тимей»</v>
          </cell>
        </row>
        <row r="578">
          <cell r="B578" t="str">
            <v>Товарищество с ограниченной ответственностью «Центр поддержки микрокредитных организаций»</v>
          </cell>
        </row>
        <row r="579">
          <cell r="B579" t="str">
            <v>Товарищество с ограниченной ответственностью «Экспертная аграрная компания»</v>
          </cell>
        </row>
        <row r="580">
          <cell r="B580" t="str">
            <v>Товарищество с органиченной ответственностью "Сентрас Капитал"</v>
          </cell>
        </row>
        <row r="581">
          <cell r="B581" t="str">
            <v>Токийский филиал Банка «BNP Paribas”</v>
          </cell>
        </row>
        <row r="582">
          <cell r="B582" t="str">
            <v>ТОО « Аксайский элеватор»</v>
          </cell>
        </row>
        <row r="583">
          <cell r="B583" t="str">
            <v>ТОО  «Аманкарагайский элеватор»</v>
          </cell>
        </row>
        <row r="584">
          <cell r="B584" t="str">
            <v>ТОО  «Дала-Транс»</v>
          </cell>
        </row>
        <row r="585">
          <cell r="B585" t="str">
            <v xml:space="preserve">ТОО  "ЗЕ ТЕХНОЛОГИИ" </v>
          </cell>
        </row>
        <row r="586">
          <cell r="B586" t="str">
            <v>ТОО  "Конструкторское бюро сельскохозяйственного  машиностроения"</v>
          </cell>
        </row>
        <row r="587">
          <cell r="B587" t="str">
            <v xml:space="preserve">ТОО " МФO"Σпарта Capital"
</v>
          </cell>
        </row>
        <row r="588">
          <cell r="B588" t="str">
            <v>ТОО  "МФО "Деньги населению"</v>
          </cell>
        </row>
        <row r="589">
          <cell r="B589" t="str">
            <v>ТОО "AB METALLS"</v>
          </cell>
        </row>
        <row r="590">
          <cell r="B590" t="str">
            <v>ТОО «ALT Energy»</v>
          </cell>
        </row>
        <row r="591">
          <cell r="B591" t="str">
            <v>ТОО «Apple City Tower»</v>
          </cell>
        </row>
        <row r="592">
          <cell r="B592" t="str">
            <v>ТОО "BASE.MK"</v>
          </cell>
        </row>
        <row r="593">
          <cell r="B593" t="str">
            <v>ТОО "Best Business Solutions"</v>
          </cell>
        </row>
        <row r="594">
          <cell r="B594" t="str">
            <v>ТОО «Bright Vision»</v>
          </cell>
        </row>
        <row r="595">
          <cell r="B595" t="str">
            <v>ТОО "CENTRAL ASIA CONSULTING"</v>
          </cell>
        </row>
        <row r="596">
          <cell r="B596" t="str">
            <v>ТОО "Centras Financial"</v>
          </cell>
        </row>
        <row r="597">
          <cell r="B597" t="str">
            <v>ТОО "Centrica"</v>
          </cell>
        </row>
        <row r="598">
          <cell r="B598" t="str">
            <v>ТОО "CS LEVELOPMENT LLP (СИ ЭС Девел)</v>
          </cell>
        </row>
        <row r="599">
          <cell r="B599" t="str">
            <v>ТОО "eLoan"("иЛоан")</v>
          </cell>
        </row>
        <row r="600">
          <cell r="B600" t="str">
            <v>ТОО "eTrade"</v>
          </cell>
        </row>
        <row r="601">
          <cell r="B601" t="str">
            <v xml:space="preserve">ТОО "FB Capital" </v>
          </cell>
        </row>
        <row r="602">
          <cell r="B602" t="str">
            <v>ТОО "FOOD-MAKER"</v>
          </cell>
        </row>
        <row r="603">
          <cell r="B603" t="str">
            <v>ТОО Future Investments Trade</v>
          </cell>
        </row>
        <row r="604">
          <cell r="B604" t="str">
            <v>ТОО «Golden Compass Capital»</v>
          </cell>
        </row>
        <row r="605">
          <cell r="B605" t="str">
            <v>ТОО "GSM Казахстан ОАО Казахстелеком"</v>
          </cell>
        </row>
        <row r="606">
          <cell r="B606" t="str">
            <v>ТОО «Homebroker»</v>
          </cell>
        </row>
        <row r="607">
          <cell r="B607" t="str">
            <v>ТОО "Innova investment"</v>
          </cell>
        </row>
        <row r="608">
          <cell r="B608" t="str">
            <v>ТОО "Kazakhstan Computer Graphics"</v>
          </cell>
        </row>
        <row r="609">
          <cell r="B609" t="str">
            <v>ТОО «KazGrainFeeders»</v>
          </cell>
        </row>
        <row r="610">
          <cell r="B610" t="str">
            <v>ТОО «KazMeat»</v>
          </cell>
        </row>
        <row r="611">
          <cell r="B611" t="str">
            <v>ТОО «Logistics - ES»</v>
          </cell>
        </row>
        <row r="612">
          <cell r="B612" t="str">
            <v>ТОО "Nurzhol Energy"</v>
          </cell>
        </row>
        <row r="613">
          <cell r="B613" t="str">
            <v>ТОО "Orda Glass"</v>
          </cell>
        </row>
        <row r="614">
          <cell r="B614" t="str">
            <v>ТОО "Politerm"</v>
          </cell>
        </row>
        <row r="615">
          <cell r="B615" t="str">
            <v>ТОО «Real Art-production.kz»</v>
          </cell>
        </row>
        <row r="616">
          <cell r="B616" t="str">
            <v>ТОО «Real Development.kz»</v>
          </cell>
        </row>
        <row r="617">
          <cell r="B617" t="str">
            <v>ТОО "Semser Security"</v>
          </cell>
        </row>
        <row r="618">
          <cell r="B618" t="str">
            <v>ТОО "SOS Medical Assistance"</v>
          </cell>
        </row>
        <row r="619">
          <cell r="B619" t="str">
            <v>ТОО «TT-GROUP»</v>
          </cell>
        </row>
        <row r="620">
          <cell r="B620" t="str">
            <v>ТОО "UNI COMMERCE LTD"</v>
          </cell>
        </row>
        <row r="621">
          <cell r="B621" t="str">
            <v xml:space="preserve">ТОО «Агро Құрылыс Қазақстан»
</v>
          </cell>
        </row>
        <row r="622">
          <cell r="B622" t="str">
            <v>ТОО "Агро-Торо"</v>
          </cell>
        </row>
        <row r="623">
          <cell r="B623" t="str">
            <v>ТОО "Агрофирма "Astana Agro"</v>
          </cell>
        </row>
        <row r="624">
          <cell r="B624" t="str">
            <v>ТОО "Агрофирма "NurAgro"</v>
          </cell>
        </row>
        <row r="625">
          <cell r="B625" t="str">
            <v>ТОО "Агрофирма "Жана Жер"</v>
          </cell>
        </row>
        <row r="626">
          <cell r="B626" t="str">
            <v>ТОО «Агрофирма Казэкспортастык»</v>
          </cell>
        </row>
        <row r="627">
          <cell r="B627" t="str">
            <v xml:space="preserve">ТОО «Агрофирма Кенащы»	</v>
          </cell>
        </row>
        <row r="628">
          <cell r="B628" t="str">
            <v>ТОО "Агрофирма Кзылту-Нан"</v>
          </cell>
        </row>
        <row r="629">
          <cell r="B629" t="str">
            <v>ТОО "Агрофирма Родина"</v>
          </cell>
        </row>
        <row r="630">
          <cell r="B630" t="str">
            <v>ТОО «Акана Курманова»</v>
          </cell>
        </row>
        <row r="631">
          <cell r="B631" t="str">
            <v>ТОО "Актобе-Агросервис"</v>
          </cell>
        </row>
        <row r="632">
          <cell r="B632" t="str">
            <v>ТОО «Алиби-Сеним»</v>
          </cell>
        </row>
        <row r="633">
          <cell r="B633" t="str">
            <v>ТОО "АлматыГидроэнергопроект"</v>
          </cell>
        </row>
        <row r="634">
          <cell r="B634" t="str">
            <v>ТОО "Ас-Ай Лизинг"</v>
          </cell>
        </row>
        <row r="635">
          <cell r="B635" t="str">
            <v>ТОО "Аспан Телеком"</v>
          </cell>
        </row>
        <row r="636">
          <cell r="B636" t="str">
            <v>ТОО «Астық қоймалары»</v>
          </cell>
        </row>
        <row r="637">
          <cell r="B637" t="str">
            <v>ТОО «Атбасарская Нива»</v>
          </cell>
        </row>
        <row r="638">
          <cell r="B638" t="str">
            <v>ТОО "Ащигольский элеватор-Север"</v>
          </cell>
        </row>
        <row r="639">
          <cell r="B639" t="str">
            <v>ТОО «БАСЭ.МК</v>
          </cell>
        </row>
        <row r="640">
          <cell r="B640" t="str">
            <v>ТОО «Бауманское-07»</v>
          </cell>
        </row>
        <row r="641">
          <cell r="B641" t="str">
            <v>ТОО "Беляевка"</v>
          </cell>
        </row>
        <row r="642">
          <cell r="B642" t="str">
            <v>ТОО "Бизнес-Телеком лтд"</v>
          </cell>
        </row>
        <row r="643">
          <cell r="B643" t="str">
            <v>ТОО "Богви"</v>
          </cell>
        </row>
        <row r="644">
          <cell r="B644" t="str">
            <v>ТОО "Бостандык"</v>
          </cell>
        </row>
        <row r="645">
          <cell r="B645" t="str">
            <v>ТОО "Вест"</v>
          </cell>
        </row>
        <row r="646">
          <cell r="B646" t="str">
            <v>ТОО "Гилмор"</v>
          </cell>
        </row>
        <row r="647">
          <cell r="B647" t="str">
            <v>ТОО «Денисовское»</v>
          </cell>
        </row>
        <row r="648">
          <cell r="B648" t="str">
            <v>ТОО "Достык Тауэр-ЭСА"</v>
          </cell>
        </row>
        <row r="649">
          <cell r="B649" t="str">
            <v>ТОО "Достык-Дан"</v>
          </cell>
        </row>
        <row r="650">
          <cell r="B650" t="str">
            <v>ТОО «Евразия Отель»</v>
          </cell>
        </row>
        <row r="651">
          <cell r="B651" t="str">
            <v>ТОО «ЕНБЕКТАС»</v>
          </cell>
        </row>
        <row r="652">
          <cell r="B652" t="str">
            <v>ТОО "Есиль-Агро"</v>
          </cell>
        </row>
        <row r="653">
          <cell r="B653" t="str">
            <v>ТОО "ЖАН-АМИ и К"</v>
          </cell>
        </row>
        <row r="654">
          <cell r="B654" t="str">
            <v>ТОО "Жаркуль"</v>
          </cell>
        </row>
        <row r="655">
          <cell r="B655" t="str">
            <v>ТОО «Иволга»</v>
          </cell>
        </row>
        <row r="656">
          <cell r="B656" t="str">
            <v>ТОО "информационное агенство "ИРБИС"</v>
          </cell>
        </row>
        <row r="657">
          <cell r="B657" t="str">
            <v>ТОО Информационное Агентство «Казахстан спортивный»</v>
          </cell>
        </row>
        <row r="658">
          <cell r="B658" t="str">
            <v>ТОО "Казагротрейд"</v>
          </cell>
        </row>
        <row r="659">
          <cell r="B659" t="str">
            <v>ТОО "КазАстыкТранс"</v>
          </cell>
        </row>
        <row r="660">
          <cell r="B660" t="str">
            <v>ТОО Казахойл Украина</v>
          </cell>
        </row>
        <row r="661">
          <cell r="B661" t="str">
            <v>ТОО "Казахойл-Актобе"</v>
          </cell>
        </row>
        <row r="662">
          <cell r="B662" t="str">
            <v xml:space="preserve">ТОО "Казахстан Пайплайн Венчур" </v>
          </cell>
        </row>
        <row r="663">
          <cell r="B663" t="str">
            <v>ТОО "Казахтуркмунай"</v>
          </cell>
        </row>
        <row r="664">
          <cell r="B664" t="str">
            <v>ТОО «Казкоммерц Инвест РФЦА»</v>
          </cell>
        </row>
        <row r="665">
          <cell r="B665" t="str">
            <v>ТОО "КазМунайГаз-Сервис"</v>
          </cell>
        </row>
        <row r="666">
          <cell r="B666" t="str">
            <v>ТОО "КазРосГаз"</v>
          </cell>
        </row>
        <row r="667">
          <cell r="B667" t="str">
            <v>ТОО "КазУкроТрейд"</v>
          </cell>
        </row>
        <row r="668">
          <cell r="B668" t="str">
            <v>ТОО «Кайрат 1995»</v>
          </cell>
        </row>
        <row r="669">
          <cell r="B669" t="str">
            <v>ТОО «Караганда Инвест Цемент»</v>
          </cell>
        </row>
        <row r="670">
          <cell r="B670" t="str">
            <v>ТОО "Карагандагипрошахт и К"</v>
          </cell>
        </row>
        <row r="671">
          <cell r="B671" t="str">
            <v>ТОО "КМГ-Кумколь"</v>
          </cell>
        </row>
        <row r="672">
          <cell r="B672" t="str">
            <v>ТОО "КМГ-Транскаспий"</v>
          </cell>
        </row>
        <row r="673">
          <cell r="B673" t="str">
            <v>ТОО "Койбагорский элеватор"</v>
          </cell>
        </row>
        <row r="674">
          <cell r="B674" t="str">
            <v>ТОО "КОНТАКТОИЛ"</v>
          </cell>
        </row>
        <row r="675">
          <cell r="B675" t="str">
            <v>ТОО "Корпорация "АПК-Инвест"</v>
          </cell>
        </row>
        <row r="676">
          <cell r="B676" t="str">
            <v>ТОО "Костанайский энергоцентр"</v>
          </cell>
        </row>
        <row r="677">
          <cell r="B677" t="str">
            <v xml:space="preserve">ТОО "КТ " Түлкібас" </v>
          </cell>
        </row>
        <row r="678">
          <cell r="B678" t="str">
            <v>ТОО "КТ "Агрокредит Ордабасы"</v>
          </cell>
        </row>
        <row r="679">
          <cell r="B679" t="str">
            <v>ТОО "КТ "Айыртау-Несие"</v>
          </cell>
        </row>
        <row r="680">
          <cell r="B680" t="str">
            <v>ТОО "КТ "Акжар-Кредит"</v>
          </cell>
        </row>
        <row r="681">
          <cell r="B681" t="str">
            <v>ТОО "КТ "Аккайын"</v>
          </cell>
        </row>
        <row r="682">
          <cell r="B682" t="str">
            <v>ТОО "КТ "Акнур"</v>
          </cell>
        </row>
        <row r="683">
          <cell r="B683" t="str">
            <v>ТОО "КТ "Аксу-Капал"</v>
          </cell>
        </row>
        <row r="684">
          <cell r="B684" t="str">
            <v>ТОО "КТ "Актобе несие"</v>
          </cell>
        </row>
        <row r="685">
          <cell r="B685" t="str">
            <v>ТОО "КТ "Актогай"</v>
          </cell>
        </row>
        <row r="686">
          <cell r="B686" t="str">
            <v>ТОО "КТ "Алаколь"</v>
          </cell>
        </row>
        <row r="687">
          <cell r="B687" t="str">
            <v>ТОО "КТ "Алга"</v>
          </cell>
        </row>
        <row r="688">
          <cell r="B688" t="str">
            <v>ТОО «КТ «Алтын Адам»</v>
          </cell>
        </row>
        <row r="689">
          <cell r="B689" t="str">
            <v>ТОО "КТ "Алтын дала"</v>
          </cell>
        </row>
        <row r="690">
          <cell r="B690" t="str">
            <v>ТОО "КТ "Алтын-Комек"</v>
          </cell>
        </row>
        <row r="691">
          <cell r="B691" t="str">
            <v>ТОО "КТ "Амангельды финанс"</v>
          </cell>
        </row>
        <row r="692">
          <cell r="B692" t="str">
            <v>ТОО "КТ "Арал ырысы"</v>
          </cell>
        </row>
        <row r="693">
          <cell r="B693" t="str">
            <v>ТОО "КТ Аркалык"</v>
          </cell>
        </row>
        <row r="694">
          <cell r="B694" t="str">
            <v>ТОО "КТ "Аршалы"</v>
          </cell>
        </row>
        <row r="695">
          <cell r="B695" t="str">
            <v>ТОО "КТ "Асыката несие"</v>
          </cell>
        </row>
        <row r="696">
          <cell r="B696" t="str">
            <v>ТОО "КТ "Атамекен"</v>
          </cell>
        </row>
        <row r="697">
          <cell r="B697" t="str">
            <v>ТОО "КТ "Аулие-Ата"</v>
          </cell>
        </row>
        <row r="698">
          <cell r="B698" t="str">
            <v>ТОО "КТ "Аулиеколь"</v>
          </cell>
        </row>
        <row r="699">
          <cell r="B699" t="str">
            <v>ТОО "КТ "Ауыл"</v>
          </cell>
        </row>
        <row r="700">
          <cell r="B700" t="str">
            <v>ТОО "КТ "Аягоз Кредит"</v>
          </cell>
        </row>
        <row r="701">
          <cell r="B701" t="str">
            <v>ТОО "КТ "Байдибек-несие"</v>
          </cell>
        </row>
        <row r="702">
          <cell r="B702" t="str">
            <v>ТОО "КТ "Байзақ"</v>
          </cell>
        </row>
        <row r="703">
          <cell r="B703" t="str">
            <v>ТОО "КТ "Байтерек-СКО"</v>
          </cell>
        </row>
        <row r="704">
          <cell r="B704" t="str">
            <v>ТОО "КТ "Балхаш"</v>
          </cell>
        </row>
        <row r="705">
          <cell r="B705" t="str">
            <v>ТОО "КТ "Бархытбел-несие"</v>
          </cell>
        </row>
        <row r="706">
          <cell r="B706" t="str">
            <v>ТОО "КТ "Баянаул"</v>
          </cell>
        </row>
        <row r="707">
          <cell r="B707" t="str">
            <v>ТОО "КТ "Бескарагай несие"</v>
          </cell>
        </row>
        <row r="708">
          <cell r="B708" t="str">
            <v>ТОО «КТ «Боровское»</v>
          </cell>
        </row>
        <row r="709">
          <cell r="B709" t="str">
            <v>ТОО "КТ "Ботакара"</v>
          </cell>
        </row>
        <row r="710">
          <cell r="B710" t="str">
            <v>ТОО "КТ "Буланды"</v>
          </cell>
        </row>
        <row r="711">
          <cell r="B711" t="str">
            <v>ТОО "КТ "Демеу"</v>
          </cell>
        </row>
        <row r="712">
          <cell r="B712" t="str">
            <v>ТОО "КТ "Дихан"</v>
          </cell>
        </row>
        <row r="713">
          <cell r="B713" t="str">
            <v>ТОО "КТ "Достык-Дружба"</v>
          </cell>
        </row>
        <row r="714">
          <cell r="B714" t="str">
            <v>ТОО "КТ "Егиндыколь Финанс"</v>
          </cell>
        </row>
        <row r="715">
          <cell r="B715" t="str">
            <v>ТОО "КТ "Енбек-кредит"</v>
          </cell>
        </row>
        <row r="716">
          <cell r="B716" t="str">
            <v>ТОО "КТ "Ерейментау агро"</v>
          </cell>
        </row>
        <row r="717">
          <cell r="B717" t="str">
            <v>ТОО "КТ "Есиль"</v>
          </cell>
        </row>
        <row r="718">
          <cell r="B718" t="str">
            <v>ТОО "КТ "Есиль-2030"</v>
          </cell>
        </row>
        <row r="719">
          <cell r="B719" t="str">
            <v>ТОО "КТ Жаксы-Кийма"</v>
          </cell>
        </row>
        <row r="720">
          <cell r="B720" t="str">
            <v>ТОО "КТ "Жамбыл-Агро-Инвест"</v>
          </cell>
        </row>
        <row r="721">
          <cell r="B721" t="str">
            <v>ТОО "КТ "Жанаарка"</v>
          </cell>
        </row>
        <row r="722">
          <cell r="B722" t="str">
            <v>ТОО "КТ "Жанакала Несие"</v>
          </cell>
        </row>
        <row r="723">
          <cell r="B723" t="str">
            <v>ТОО "КТ "Жанибек Центр Кредит"</v>
          </cell>
        </row>
        <row r="724">
          <cell r="B724" t="str">
            <v>ТОО "КТ "Жардем"</v>
          </cell>
        </row>
        <row r="725">
          <cell r="B725" t="str">
            <v>ТОО "КТ "Жаркаин"</v>
          </cell>
        </row>
        <row r="726">
          <cell r="B726" t="str">
            <v>ТОО "КТ "Жем-Елек"</v>
          </cell>
        </row>
        <row r="727">
          <cell r="B727" t="str">
            <v>ТОО "КТ "Жеті-Нар"</v>
          </cell>
        </row>
        <row r="728">
          <cell r="B728" t="str">
            <v>ТОО "КТ "Жетысай-Несие"</v>
          </cell>
        </row>
        <row r="729">
          <cell r="B729" t="str">
            <v>ТОО "КТ "Жуалы"</v>
          </cell>
        </row>
        <row r="730">
          <cell r="B730" t="str">
            <v>ТОО "КТ "Зайсан Несие"</v>
          </cell>
        </row>
        <row r="731">
          <cell r="B731" t="str">
            <v xml:space="preserve">ТОО "КТ "им. Райымбека" </v>
          </cell>
        </row>
        <row r="732">
          <cell r="B732" t="str">
            <v>ТОО "КТ "Исатай"</v>
          </cell>
        </row>
        <row r="733">
          <cell r="B733" t="str">
            <v>ТОО "КТ "Казталовка"</v>
          </cell>
        </row>
        <row r="734">
          <cell r="B734" t="str">
            <v>ТОО "КТ "Камкор"</v>
          </cell>
        </row>
        <row r="735">
          <cell r="B735" t="str">
            <v>ТОО "КТ "Капшагай"</v>
          </cell>
        </row>
        <row r="736">
          <cell r="B736" t="str">
            <v>ТОО "КТ "Карасу-Финанс"</v>
          </cell>
        </row>
        <row r="737">
          <cell r="B737" t="str">
            <v>ТОО "КТ "Каратал"</v>
          </cell>
        </row>
        <row r="738">
          <cell r="B738" t="str">
            <v>ТОО "КТ "Карашыганак"</v>
          </cell>
        </row>
        <row r="739">
          <cell r="B739" t="str">
            <v>ТОО "КТ "Каржыгер"</v>
          </cell>
        </row>
        <row r="740">
          <cell r="B740" t="str">
            <v>ТОО "КТ Катон Карагай"</v>
          </cell>
        </row>
        <row r="741">
          <cell r="B741" t="str">
            <v>ТОО "КТ "Келес-Несие"</v>
          </cell>
        </row>
        <row r="742">
          <cell r="B742" t="str">
            <v>ТОО "КТ "Кобда-Исатай"</v>
          </cell>
        </row>
        <row r="743">
          <cell r="B743" t="str">
            <v>ТОО "КТ "Кокпекты-несие"</v>
          </cell>
        </row>
        <row r="744">
          <cell r="B744" t="str">
            <v>ТОО "КТ "Коргалжын"</v>
          </cell>
        </row>
        <row r="745">
          <cell r="B745" t="str">
            <v>ТОО "КТ "Куренбел"</v>
          </cell>
        </row>
        <row r="746">
          <cell r="B746" t="str">
            <v>ТОО "КТ "Кызылту-Несие"</v>
          </cell>
        </row>
        <row r="747">
          <cell r="B747" t="str">
            <v>ТОО "КТ "Мартук"</v>
          </cell>
        </row>
        <row r="748">
          <cell r="B748" t="str">
            <v>ТОО «КТ «Мастер-Кредит»</v>
          </cell>
        </row>
        <row r="749">
          <cell r="B749" t="str">
            <v>ТОО "КТ "Мерке"</v>
          </cell>
        </row>
        <row r="750">
          <cell r="B750" t="str">
            <v>ТОО «КТ «Меркі»</v>
          </cell>
        </row>
        <row r="751">
          <cell r="B751" t="str">
            <v>ТОО "КТ "Мойынкум"</v>
          </cell>
        </row>
        <row r="752">
          <cell r="B752" t="str">
            <v>ТОО "КТ "Мырзашол-Несие"</v>
          </cell>
        </row>
        <row r="753">
          <cell r="B753" t="str">
            <v>ТОО "КТ "Нарын-Несие"</v>
          </cell>
        </row>
        <row r="754">
          <cell r="B754" t="str">
            <v>ТОО "КТ "Наурзум"</v>
          </cell>
        </row>
        <row r="755">
          <cell r="B755" t="str">
            <v>ТОО "КТ "Наурыз-Дем"</v>
          </cell>
        </row>
        <row r="756">
          <cell r="B756" t="str">
            <v>ТОО "КТ "Нура Астык"</v>
          </cell>
        </row>
        <row r="757">
          <cell r="B757" t="str">
            <v>ТОО "КТ "Ойыл несие"</v>
          </cell>
        </row>
        <row r="758">
          <cell r="B758" t="str">
            <v>ТОО "КТ "Қорқыт елi"</v>
          </cell>
        </row>
        <row r="759">
          <cell r="B759" t="str">
            <v>ТОО "КТ "Рассвет"</v>
          </cell>
        </row>
        <row r="760">
          <cell r="B760" t="str">
            <v>ТОО "КТ "Родник"</v>
          </cell>
        </row>
        <row r="761">
          <cell r="B761" t="str">
            <v>ТОО "КТ "Сартау"</v>
          </cell>
        </row>
        <row r="762">
          <cell r="B762" t="str">
            <v>ТОО "КТ "Сарыколь"</v>
          </cell>
        </row>
        <row r="763">
          <cell r="B763" t="str">
            <v>ТОО "КТ "Саудакент"</v>
          </cell>
        </row>
        <row r="764">
          <cell r="B764" t="str">
            <v>ТОО "КТ "Сункар"</v>
          </cell>
        </row>
        <row r="765">
          <cell r="B765" t="str">
            <v>ТОО "КТ "Сыр бойы"</v>
          </cell>
        </row>
        <row r="766">
          <cell r="B766" t="str">
            <v>ТОО "КТ "Сырым"</v>
          </cell>
        </row>
        <row r="767">
          <cell r="B767" t="str">
            <v>ТОО "КТ "Тайынша Агрофинанс"</v>
          </cell>
        </row>
        <row r="768">
          <cell r="B768" t="str">
            <v>ТОО «КТ «Талгар»</v>
          </cell>
        </row>
        <row r="769">
          <cell r="B769" t="str">
            <v>ТОО "КТ "Талдыкорган-Агро"</v>
          </cell>
        </row>
        <row r="770">
          <cell r="B770" t="str">
            <v>ТОО "КТ "Тамыр"</v>
          </cell>
        </row>
        <row r="771">
          <cell r="B771" t="str">
            <v>ТОО "КТ "Таскала"</v>
          </cell>
        </row>
        <row r="772">
          <cell r="B772" t="str">
            <v>ТОО "КТ "Теренколь"</v>
          </cell>
        </row>
        <row r="773">
          <cell r="B773" t="str">
            <v>ТОО "КТ "Тобыл"</v>
          </cell>
        </row>
        <row r="774">
          <cell r="B774" t="str">
            <v xml:space="preserve">ТОО "КТ "Толеби" </v>
          </cell>
        </row>
        <row r="775">
          <cell r="B775" t="str">
            <v>ТОО "КТ "Туркестан-Несие"</v>
          </cell>
        </row>
        <row r="776">
          <cell r="B776" t="str">
            <v>ТОО "КТ "Улар"</v>
          </cell>
        </row>
        <row r="777">
          <cell r="B777" t="str">
            <v>ТОО "КТ "Хромтау-агро"</v>
          </cell>
        </row>
        <row r="778">
          <cell r="B778" t="str">
            <v>ТОО "КТ "Чарын"</v>
          </cell>
        </row>
        <row r="779">
          <cell r="B779" t="str">
            <v>ТОО "КТ "Шалкар"</v>
          </cell>
        </row>
        <row r="780">
          <cell r="B780" t="str">
            <v>ТОО "КТ "Шалкар жайлауы"</v>
          </cell>
        </row>
        <row r="781">
          <cell r="B781" t="str">
            <v>ТОО "КТ "ШемАгроКредит"</v>
          </cell>
        </row>
        <row r="782">
          <cell r="B782" t="str">
            <v>ТОО "КТ "Шеткомек"</v>
          </cell>
        </row>
        <row r="783">
          <cell r="B783" t="str">
            <v>ТОО "КТ "Шингирлау"</v>
          </cell>
        </row>
        <row r="784">
          <cell r="B784" t="str">
            <v>ТОО "КТ "Шортанды кредит"</v>
          </cell>
        </row>
        <row r="785">
          <cell r="B785" t="str">
            <v>ТОО "КТ "Шыгыс-Несие"</v>
          </cell>
        </row>
        <row r="786">
          <cell r="B786" t="str">
            <v>ТОО "КТ "Шынгыстау-несие"</v>
          </cell>
        </row>
        <row r="787">
          <cell r="B787" t="str">
            <v>ТОО "КТ "Ыргыз"</v>
          </cell>
        </row>
        <row r="788">
          <cell r="B788" t="str">
            <v>ТОО "КТ "Экибастуз"</v>
          </cell>
        </row>
        <row r="789">
          <cell r="B789" t="str">
            <v xml:space="preserve">ТОО "КТ "Экспресс" </v>
          </cell>
        </row>
        <row r="790">
          <cell r="B790" t="str">
            <v>ТОО "Лидер-2"</v>
          </cell>
        </row>
        <row r="791">
          <cell r="B791" t="str">
            <v>ТОО «Машинно-тракторная станция «Кокшетау»</v>
          </cell>
        </row>
        <row r="792">
          <cell r="B792" t="str">
            <v>ТОО Микрокредитная организация  «Real-Credit»</v>
          </cell>
        </row>
        <row r="793">
          <cell r="B793" t="str">
            <v>ТОО "Микрофинансовая организация "Alexa"</v>
          </cell>
        </row>
        <row r="794">
          <cell r="B794" t="str">
            <v>ТОО "Микрофинансовая организация "ZoloTo"</v>
          </cell>
        </row>
        <row r="795">
          <cell r="B795" t="str">
            <v>ТОО "МКО "ASAN $ ALICRER"</v>
          </cell>
        </row>
        <row r="796">
          <cell r="B796" t="str">
            <v>ТОО "МКО "Group-Инвест"</v>
          </cell>
        </row>
        <row r="797">
          <cell r="B797" t="str">
            <v>ТОО МКО "KazBisiness Демеу"</v>
          </cell>
        </row>
        <row r="798">
          <cell r="B798" t="str">
            <v>ТОО "МКО "АДАЛ-INVEST"</v>
          </cell>
        </row>
        <row r="799">
          <cell r="B799" t="str">
            <v>ТОО "МКО "Азат-Агро"</v>
          </cell>
        </row>
        <row r="800">
          <cell r="B800" t="str">
            <v>ТОО "МКО "АйыртауФинансСевер"</v>
          </cell>
        </row>
        <row r="801">
          <cell r="B801" t="str">
            <v>ТОО "МКО "Қалба молшылығы"</v>
          </cell>
        </row>
        <row r="802">
          <cell r="B802" t="str">
            <v>ТОО "МКО "Алдияр-Кредит 2007"</v>
          </cell>
        </row>
        <row r="803">
          <cell r="B803" t="str">
            <v>ТОО «МКО «Алматы Финанс»</v>
          </cell>
        </row>
        <row r="804">
          <cell r="B804" t="str">
            <v>ТОО МКО "Алтын Орда"</v>
          </cell>
        </row>
        <row r="805">
          <cell r="B805" t="str">
            <v>ТОО «МКО «Альянс Бизнес Кредит»</v>
          </cell>
        </row>
        <row r="806">
          <cell r="B806" t="str">
            <v>ТОО "МКО "Ақнур"</v>
          </cell>
        </row>
        <row r="807">
          <cell r="B807" t="str">
            <v>ТОО "МКО "Аркалыкский кредитный дом"</v>
          </cell>
        </row>
        <row r="808">
          <cell r="B808" t="str">
            <v>ТОО "МКО "Арман"</v>
          </cell>
        </row>
        <row r="809">
          <cell r="B809" t="str">
            <v>ТОО "МКО "Аружан-Инвест"</v>
          </cell>
        </row>
        <row r="810">
          <cell r="B810" t="str">
            <v>ТОО "МКО "Аю-Тас-Финанс"</v>
          </cell>
        </row>
        <row r="811">
          <cell r="B811" t="str">
            <v>ТОО "МКО "Береке"</v>
          </cell>
        </row>
        <row r="812">
          <cell r="B812" t="str">
            <v>ТОО "МКО "ВеЛа"</v>
          </cell>
        </row>
        <row r="813">
          <cell r="B813" t="str">
            <v xml:space="preserve">ТОО "МКО "Вест-Финанс" </v>
          </cell>
        </row>
        <row r="814">
          <cell r="B814" t="str">
            <v>ТОО "МКО "Даяна-кредит"</v>
          </cell>
        </row>
        <row r="815">
          <cell r="B815" t="str">
            <v>ТОО "МКО "Демеуши"</v>
          </cell>
        </row>
        <row r="816">
          <cell r="B816" t="str">
            <v>ТОО "МКО "Диас - 2007"</v>
          </cell>
        </row>
        <row r="817">
          <cell r="B817" t="str">
            <v>ТОО "МКО "Егындыколь экспресс-кредит"</v>
          </cell>
        </row>
        <row r="818">
          <cell r="B818" t="str">
            <v>ТОО "МКО "Есильский торговый дом"</v>
          </cell>
        </row>
        <row r="819">
          <cell r="B819" t="str">
            <v>ТОО "МКО "Ескельді"</v>
          </cell>
        </row>
        <row r="820">
          <cell r="B820" t="str">
            <v>ТОО "МКО "Жаңа-қаржы"</v>
          </cell>
        </row>
        <row r="821">
          <cell r="B821" t="str">
            <v>ТОО "МКО "Жайнар"</v>
          </cell>
        </row>
        <row r="822">
          <cell r="B822" t="str">
            <v>ТОО "МКО "Жамбау"</v>
          </cell>
        </row>
        <row r="823">
          <cell r="B823" t="str">
            <v>ТОО "МКО "Жамбыл-Несие"</v>
          </cell>
        </row>
        <row r="824">
          <cell r="B824" t="str">
            <v>ТОО "МКО "Жанатас-Несие"</v>
          </cell>
        </row>
        <row r="825">
          <cell r="B825" t="str">
            <v>ТОО "МКО "Жигер-Есиль"</v>
          </cell>
        </row>
        <row r="826">
          <cell r="B826" t="str">
            <v>ТОО "МКО "Жұлдыз"</v>
          </cell>
        </row>
        <row r="827">
          <cell r="B827" t="str">
            <v>ТОО "МКО "Жуалы-Рантье"</v>
          </cell>
        </row>
        <row r="828">
          <cell r="B828" t="str">
            <v>ТОО "МКО "Исток"</v>
          </cell>
        </row>
        <row r="829">
          <cell r="B829" t="str">
            <v>ТОО "МКО "Каз-Агро-Несие-Жетысай"</v>
          </cell>
        </row>
        <row r="830">
          <cell r="B830" t="str">
            <v>ТОО "МКО "Көмек"</v>
          </cell>
        </row>
        <row r="831">
          <cell r="B831" t="str">
            <v>ТОО "МКО "Кордай"</v>
          </cell>
        </row>
        <row r="832">
          <cell r="B832" t="str">
            <v>ТОО «МКО «Кредит Land»</v>
          </cell>
        </row>
        <row r="833">
          <cell r="B833" t="str">
            <v>ТОО "МКО "Кәсіпкер-Бірлік"</v>
          </cell>
        </row>
        <row r="834">
          <cell r="B834" t="str">
            <v>ТОО "МКО "Луидор"</v>
          </cell>
        </row>
        <row r="835">
          <cell r="B835" t="str">
            <v>ТОО "МКО "Махамбет"</v>
          </cell>
        </row>
        <row r="836">
          <cell r="B836" t="str">
            <v>ТОО "МКО "Милена-Сырым"</v>
          </cell>
        </row>
        <row r="837">
          <cell r="B837" t="str">
            <v>ТОО "МКО "Музтау несие"</v>
          </cell>
        </row>
        <row r="838">
          <cell r="B838" t="str">
            <v>ТОО "МКО "Мырзашел-Агро-С"</v>
          </cell>
        </row>
        <row r="839">
          <cell r="B839" t="str">
            <v>ТОО «МКО «Народный Кредит»</v>
          </cell>
        </row>
        <row r="840">
          <cell r="B840" t="str">
            <v>ТОО "МКО "Несие мекен"</v>
          </cell>
        </row>
        <row r="841">
          <cell r="B841" t="str">
            <v>ТОО "МКО "Нива"</v>
          </cell>
        </row>
        <row r="842">
          <cell r="B842" t="str">
            <v>ТОО "МКО "Ордабасы- Агро-Б"</v>
          </cell>
        </row>
        <row r="843">
          <cell r="B843" t="str">
            <v>ТОО "МКО "Отырар Агро-Е"</v>
          </cell>
        </row>
        <row r="844">
          <cell r="B844" t="str">
            <v>ТОО МКО "ПростоКредит"</v>
          </cell>
        </row>
        <row r="845">
          <cell r="B845" t="str">
            <v>ТОО "МКО "Сайрам-Агро-Б"</v>
          </cell>
        </row>
        <row r="846">
          <cell r="B846" t="str">
            <v>ТОО "МКО "Сарыағаш Агро"</v>
          </cell>
        </row>
        <row r="847">
          <cell r="B847" t="str">
            <v>ТОО "МКО "СельхозКредит"</v>
          </cell>
        </row>
        <row r="848">
          <cell r="B848" t="str">
            <v>ТОО МКО "Сентрас Кредит"</v>
          </cell>
        </row>
        <row r="849">
          <cell r="B849" t="str">
            <v>ТОО "МКО "Сәт"</v>
          </cell>
        </row>
        <row r="850">
          <cell r="B850" t="str">
            <v>ТОО "МКО "Табыс"</v>
          </cell>
        </row>
        <row r="851">
          <cell r="B851" t="str">
            <v>ТОО «МКО «Табыс»</v>
          </cell>
        </row>
        <row r="852">
          <cell r="B852" t="str">
            <v>ТОО «МКО «ТАТ Сенім»</v>
          </cell>
        </row>
        <row r="853">
          <cell r="B853" t="str">
            <v>ТОО "МКО "ТОТА"</v>
          </cell>
        </row>
        <row r="854">
          <cell r="B854" t="str">
            <v>ТОО "МКО "Түркістан-Агро-Е"</v>
          </cell>
        </row>
        <row r="855">
          <cell r="B855" t="str">
            <v>ТОО "МКО "Финансист"</v>
          </cell>
        </row>
        <row r="856">
          <cell r="B856" t="str">
            <v>ТОО "МКО "Шалкар-Несие"</v>
          </cell>
        </row>
        <row r="857">
          <cell r="B857" t="str">
            <v>ТОО "МКО "Шаруа-Финанс"</v>
          </cell>
        </row>
        <row r="858">
          <cell r="B858" t="str">
            <v>ТОО "МКО "Шу"</v>
          </cell>
        </row>
        <row r="859">
          <cell r="B859" t="str">
            <v>ТОО "МКО "Эконом"</v>
          </cell>
        </row>
        <row r="860">
          <cell r="B860" t="str">
            <v>ТОО "МКО "Энергия"</v>
          </cell>
        </row>
        <row r="861">
          <cell r="B861" t="str">
            <v>ТОО "Многоотраслевое эксплуатационное предприятие города Семей"</v>
          </cell>
        </row>
        <row r="862">
          <cell r="B862" t="str">
            <v>ТОО "МФО  "Credit Systems""</v>
          </cell>
        </row>
        <row r="863">
          <cell r="B863" t="str">
            <v>ТОО "МФО " Finbox"</v>
          </cell>
        </row>
        <row r="864">
          <cell r="B864" t="str">
            <v>ТОО "МФО " БыстроДеньги KZ"</v>
          </cell>
        </row>
        <row r="865">
          <cell r="B865" t="str">
            <v>ТОО "МФО  "Жеңіс-Кредит"</v>
          </cell>
        </row>
        <row r="866">
          <cell r="B866" t="str">
            <v>ТОО "МФО "AstanaMicroFinance"</v>
          </cell>
        </row>
        <row r="867">
          <cell r="B867" t="str">
            <v>ТОО "МФО "ASTRA"</v>
          </cell>
        </row>
        <row r="868">
          <cell r="B868" t="str">
            <v>ТОО "МФО "CityCredit"</v>
          </cell>
        </row>
        <row r="869">
          <cell r="B869" t="str">
            <v>ТОО "МФО "Credital"</v>
          </cell>
        </row>
        <row r="870">
          <cell r="B870" t="str">
            <v>ТОО "МФО "Express Finance Group"</v>
          </cell>
        </row>
        <row r="871">
          <cell r="B871" t="str">
            <v>ТОО "МФО "Fin Credit"</v>
          </cell>
        </row>
        <row r="872">
          <cell r="B872" t="str">
            <v>ТОО "МФО "Group-Инвест"</v>
          </cell>
        </row>
        <row r="873">
          <cell r="B873" t="str">
            <v>ТОО "МФО "HeartAsiaCredit"</v>
          </cell>
        </row>
        <row r="874">
          <cell r="B874" t="str">
            <v>ТОО "МФО "i-credit.kz"</v>
          </cell>
        </row>
        <row r="875">
          <cell r="B875" t="str">
            <v>ТОО «МФО «Kaz Credit Line»</v>
          </cell>
        </row>
        <row r="876">
          <cell r="B876" t="str">
            <v>ТОО «МФО «KMF (КМФ)»</v>
          </cell>
        </row>
        <row r="877">
          <cell r="B877" t="str">
            <v>ТОО "МФО "KOOLMONEY"</v>
          </cell>
        </row>
        <row r="878">
          <cell r="B878" t="str">
            <v>ТОО "МФО Kronos Credit"</v>
          </cell>
        </row>
        <row r="879">
          <cell r="B879" t="str">
            <v>ТОО "МФО "Profit Центр"</v>
          </cell>
        </row>
        <row r="880">
          <cell r="B880" t="str">
            <v>ТОО "МФО "Retail Кредит"</v>
          </cell>
        </row>
        <row r="881">
          <cell r="B881" t="str">
            <v>ТОО МФО «SAYA FINANCE»</v>
          </cell>
        </row>
        <row r="882">
          <cell r="B882" t="str">
            <v>ТОО "МФО "Serta"</v>
          </cell>
        </row>
        <row r="883">
          <cell r="B883" t="str">
            <v>ТОО "МФО "STAR"</v>
          </cell>
        </row>
        <row r="884">
          <cell r="B884" t="str">
            <v>ТОО "МФО "Trust Finance"</v>
          </cell>
        </row>
        <row r="885">
          <cell r="B885" t="str">
            <v>ТОО "МФО "Trust NC"</v>
          </cell>
        </row>
        <row r="886">
          <cell r="B886" t="str">
            <v>ТОО "МФО "Абзал Кредит"</v>
          </cell>
        </row>
        <row r="887">
          <cell r="B887" t="str">
            <v>ТОО "МФО "Агринас"</v>
          </cell>
        </row>
        <row r="888">
          <cell r="B888" t="str">
            <v>ТОО "МФО "Аккорд Капитал"</v>
          </cell>
        </row>
        <row r="889">
          <cell r="B889" t="str">
            <v>ТОО "МФО "Ал?а"</v>
          </cell>
        </row>
        <row r="890">
          <cell r="B890" t="str">
            <v>ТОО "МФО "Алтын Пайда"</v>
          </cell>
        </row>
        <row r="891">
          <cell r="B891" t="str">
            <v>ТОО "МФО "Қаратау-Кредит"</v>
          </cell>
        </row>
        <row r="892">
          <cell r="B892" t="str">
            <v>ТОО МФО "Астана Инвест"</v>
          </cell>
        </row>
        <row r="893">
          <cell r="B893" t="str">
            <v>ТОО "МФО "Астана-финанс-холдинг"</v>
          </cell>
        </row>
        <row r="894">
          <cell r="B894" t="str">
            <v>ТОО "МФО "Атырау-Валют"</v>
          </cell>
        </row>
        <row r="895">
          <cell r="B895" t="str">
            <v>ТОО "МФО "Бастау-Кредит"</v>
          </cell>
        </row>
        <row r="896">
          <cell r="B896" t="str">
            <v>ТОО "МФО "Береке"</v>
          </cell>
        </row>
        <row r="897">
          <cell r="B897" t="str">
            <v>ТОО "МФО "БИИК-Кредит"</v>
          </cell>
        </row>
        <row r="898">
          <cell r="B898" t="str">
            <v>ТОО "МФО "Велес"</v>
          </cell>
        </row>
        <row r="899">
          <cell r="B899" t="str">
            <v>ТОО "МФО "ВК Продвижение Инвест"</v>
          </cell>
        </row>
        <row r="900">
          <cell r="B900" t="str">
            <v>ТОО "МФО "Досжан-Инвест"</v>
          </cell>
        </row>
        <row r="901">
          <cell r="B901" t="str">
            <v>ТОО "МФО "Доступный кредит"</v>
          </cell>
        </row>
        <row r="902">
          <cell r="B902" t="str">
            <v>ТОО МФО "Евро-Финанс"</v>
          </cell>
        </row>
        <row r="903">
          <cell r="B903" t="str">
            <v>ТОО "МФО "Елім-Астана"</v>
          </cell>
        </row>
        <row r="904">
          <cell r="B904" t="str">
            <v>ТОО "МФО "Есиль"</v>
          </cell>
        </row>
        <row r="905">
          <cell r="B905" t="str">
            <v>ТОО "МФО "Жаркент-Финанс"</v>
          </cell>
        </row>
        <row r="906">
          <cell r="B906" t="str">
            <v>ТОО "МФО "Женіс-Кредит"</v>
          </cell>
        </row>
        <row r="907">
          <cell r="B907" t="str">
            <v>ТОО "МФО "Ж?рдем АС"</v>
          </cell>
        </row>
        <row r="908">
          <cell r="B908" t="str">
            <v>ТОО "МФО "Звено"</v>
          </cell>
        </row>
        <row r="909">
          <cell r="B909" t="str">
            <v>ТОО "МФО "ИнвестКредитМаркет"</v>
          </cell>
        </row>
        <row r="910">
          <cell r="B910" t="str">
            <v>ТОО "МФО "Иртыш"</v>
          </cell>
        </row>
        <row r="911">
          <cell r="B911" t="str">
            <v>ТОО "МФО "Казмикрокредит"</v>
          </cell>
        </row>
        <row r="912">
          <cell r="B912" t="str">
            <v>ТОО "МФО "Камкор"</v>
          </cell>
        </row>
        <row r="913">
          <cell r="B913" t="str">
            <v>ТОО "МФО "Караганда МикроФинанс"</v>
          </cell>
        </row>
        <row r="914">
          <cell r="B914" t="str">
            <v>ТОО "МФО "Каспий"</v>
          </cell>
        </row>
        <row r="915">
          <cell r="B915" t="str">
            <v>ТОО "МФО "Кент-Инвест"</v>
          </cell>
        </row>
        <row r="916">
          <cell r="B916" t="str">
            <v>ТОО "МФО "Комфорт финанс"</v>
          </cell>
        </row>
        <row r="917">
          <cell r="B917" t="str">
            <v>ТОО "МФО "Кредит-on"</v>
          </cell>
        </row>
        <row r="918">
          <cell r="B918" t="str">
            <v>ТОО "МФО "Кредит-регион"</v>
          </cell>
        </row>
        <row r="919">
          <cell r="B919" t="str">
            <v>ТОО "МФО "Кругозор Финанс"</v>
          </cell>
        </row>
        <row r="920">
          <cell r="B920" t="str">
            <v>ТОО "МФО "Кызылорда Авангард финанс"</v>
          </cell>
        </row>
        <row r="921">
          <cell r="B921" t="str">
            <v>ТОО "МФО "Кызылорда Энерго-Финанс"</v>
          </cell>
        </row>
        <row r="922">
          <cell r="B922" t="str">
            <v>ТОО "МФО "МиГ Кредит Астана"</v>
          </cell>
        </row>
        <row r="923">
          <cell r="B923" t="str">
            <v>ТОО "МФО "Микро-Ай"</v>
          </cell>
        </row>
        <row r="924">
          <cell r="B924" t="str">
            <v>ТОО "МФО "МКЛ"</v>
          </cell>
        </row>
        <row r="925">
          <cell r="B925" t="str">
            <v>ТОО "МФО "М?рагер"</v>
          </cell>
        </row>
        <row r="926">
          <cell r="B926" t="str">
            <v>ТОО "МФО "Н?р-рай"</v>
          </cell>
        </row>
        <row r="927">
          <cell r="B927" t="str">
            <v>ТОО "МФО "Омега Финанс"</v>
          </cell>
        </row>
        <row r="928">
          <cell r="B928" t="str">
            <v>ТОО "МФО "Про Финанс"</v>
          </cell>
        </row>
        <row r="929">
          <cell r="B929" t="str">
            <v>ТОО "МФО "Сая Бах"</v>
          </cell>
        </row>
        <row r="930">
          <cell r="B930" t="str">
            <v>ТОО "МФО "Северо-Казахстанский фонд кредитования"</v>
          </cell>
        </row>
        <row r="931">
          <cell r="B931" t="str">
            <v>ТОО "МФО "Сенiм-VMY"</v>
          </cell>
        </row>
        <row r="932">
          <cell r="B932" t="str">
            <v>ТОО "МФО "Союз Кредит"</v>
          </cell>
        </row>
        <row r="933">
          <cell r="B933" t="str">
            <v>ТОО "МФО "Тез Кредит"</v>
          </cell>
        </row>
        <row r="934">
          <cell r="B934" t="str">
            <v>ТОО "МФО "Түркістан Агро"</v>
          </cell>
        </row>
        <row r="935">
          <cell r="B935" t="str">
            <v>ТОО "МФО "Тумар"</v>
          </cell>
        </row>
        <row r="936">
          <cell r="B936" t="str">
            <v>ТОО "МФО "Финансовый помощник"</v>
          </cell>
        </row>
        <row r="937">
          <cell r="B937" t="str">
            <v>ТОО «МФО «Шинхан Финанс»</v>
          </cell>
        </row>
        <row r="938">
          <cell r="B938" t="str">
            <v>ТОО "МФО "Шу"</v>
          </cell>
        </row>
        <row r="939">
          <cell r="B939" t="str">
            <v>ТОО "МФО "Эверест Кредит"</v>
          </cell>
        </row>
        <row r="940">
          <cell r="B940" t="str">
            <v>ТОО "МФО "Экспресс Займ"</v>
          </cell>
        </row>
        <row r="941">
          <cell r="B941" t="str">
            <v>ТОО "МФО "Элин-Кредит"</v>
          </cell>
        </row>
        <row r="942">
          <cell r="B942" t="str">
            <v>ТОО "МФО "Эллен Кредит Плюс"</v>
          </cell>
        </row>
        <row r="943">
          <cell r="B943" t="str">
            <v>ТОО "МФО"АР-НУР" Микрокредит"</v>
          </cell>
        </row>
        <row r="944">
          <cell r="B944" t="str">
            <v>ТОО "МФО"Болашак"</v>
          </cell>
        </row>
        <row r="945">
          <cell r="B945" t="str">
            <v xml:space="preserve">ТОО "МФО"Қыран Инвест"
</v>
          </cell>
        </row>
        <row r="946">
          <cell r="B946" t="str">
            <v>ТОО "МФО"Ырыс"</v>
          </cell>
        </row>
        <row r="947">
          <cell r="B947" t="str">
            <v>ТОО "Нива"</v>
          </cell>
        </row>
        <row r="948">
          <cell r="B948" t="str">
            <v>ТОО «Ново-Альджанский мелькомбинат»</v>
          </cell>
        </row>
        <row r="949">
          <cell r="B949" t="str">
            <v>ТОО "Ногайбай"</v>
          </cell>
        </row>
        <row r="950">
          <cell r="B950" t="str">
            <v>ТОО "Н-Оперейтинг Компани"</v>
          </cell>
        </row>
        <row r="951">
          <cell r="B951" t="str">
            <v>ТОО "Объединенная химическая компания"</v>
          </cell>
        </row>
        <row r="952">
          <cell r="B952" t="str">
            <v>ТОО «Олимпикс 1995»</v>
          </cell>
        </row>
        <row r="953">
          <cell r="B953" t="str">
            <v>ТОО "Павлодарский деревообрабатывающий  комбинат"</v>
          </cell>
        </row>
        <row r="954">
          <cell r="B954" t="str">
            <v>ТОО «Пешковский КХП»</v>
          </cell>
        </row>
        <row r="955">
          <cell r="B955" t="str">
            <v>ТОО «Полтавское»</v>
          </cell>
        </row>
        <row r="956">
          <cell r="B956" t="str">
            <v>ТОО «Поляковское»</v>
          </cell>
        </row>
        <row r="957">
          <cell r="B957" t="str">
            <v>ТОО «Просто Кредит»</v>
          </cell>
        </row>
        <row r="958">
          <cell r="B958" t="str">
            <v>ТОО «Райффайзен Лизинг Казахстан»</v>
          </cell>
        </row>
        <row r="959">
          <cell r="B959" t="str">
            <v>ТОО "РЕСУРСЫ ЦЕНТРАЛЬНОЙ АЗИИ"</v>
          </cell>
        </row>
        <row r="960">
          <cell r="B960" t="str">
            <v>ТОО "Самрук Казына Финанс"</v>
          </cell>
        </row>
        <row r="961">
          <cell r="B961" t="str">
            <v>ТОО "Самрук-Қазына Инвест"</v>
          </cell>
        </row>
        <row r="962">
          <cell r="B962" t="str">
            <v>ТОО "Самрук-Казына Контракт"</v>
          </cell>
        </row>
        <row r="963">
          <cell r="B963" t="str">
            <v>ТОО «Сары-Арка Цемент»</v>
          </cell>
        </row>
        <row r="964">
          <cell r="B964" t="str">
            <v>ТОО «Сарыкольский элеватор»</v>
          </cell>
        </row>
        <row r="965">
          <cell r="B965" t="str">
            <v>ТОО "СК-Фармация"</v>
          </cell>
        </row>
        <row r="966">
          <cell r="B966" t="str">
            <v>ТОО «СП «Электронпост.KZ»</v>
          </cell>
        </row>
        <row r="967">
          <cell r="B967" t="str">
            <v>ТОО "Строитель"</v>
          </cell>
        </row>
        <row r="968">
          <cell r="B968" t="str">
            <v>ТОО «Строительная компания «AVERS»</v>
          </cell>
        </row>
        <row r="969">
          <cell r="B969" t="str">
            <v>ТОО «Тайынша-Астык»</v>
          </cell>
        </row>
        <row r="970">
          <cell r="B970" t="str">
            <v xml:space="preserve">ТОО «ТАУСАЛҚЫН»
</v>
          </cell>
        </row>
        <row r="971">
          <cell r="B971" t="str">
            <v>ТОО «ТД Апельсин»</v>
          </cell>
        </row>
        <row r="972">
          <cell r="B972" t="str">
            <v>ТОО "Тема Ко"</v>
          </cell>
        </row>
        <row r="973">
          <cell r="B973" t="str">
            <v>ТОО "Тенгизшевройл"</v>
          </cell>
        </row>
        <row r="974">
          <cell r="B974" t="str">
            <v>ТОО Тениз Сервис</v>
          </cell>
        </row>
        <row r="975">
          <cell r="B975" t="str">
            <v>ТОО «Теплосеть- Сервис 2006»</v>
          </cell>
        </row>
        <row r="976">
          <cell r="B976" t="str">
            <v>ТОО "Тобольское-1"</v>
          </cell>
        </row>
        <row r="977">
          <cell r="B977" t="str">
            <v>ТОО «Торгайский элеватор»</v>
          </cell>
        </row>
        <row r="978">
          <cell r="B978" t="str">
            <v>ТОО «ТУРГЕНТАС»</v>
          </cell>
        </row>
        <row r="979">
          <cell r="B979" t="str">
            <v xml:space="preserve">ТОО "Управление проектами" </v>
          </cell>
        </row>
        <row r="980">
          <cell r="B980" t="str">
            <v>ТОО "Фирма Котовское СК"</v>
          </cell>
        </row>
        <row r="981">
          <cell r="B981" t="str">
            <v>ТОО "Центр электронной коммерции"</v>
          </cell>
        </row>
        <row r="982">
          <cell r="B982" t="str">
            <v>ТОО "Центрально-азиатское кредитное бюро"</v>
          </cell>
        </row>
        <row r="983">
          <cell r="B983" t="str">
            <v>ТОО "Экибастузская ГРЭС-1"</v>
          </cell>
        </row>
        <row r="984">
          <cell r="B984" t="str">
            <v>ТОО «Элит Телеком»</v>
          </cell>
        </row>
        <row r="985">
          <cell r="B985" t="str">
            <v>ТОО «Элитстрой Групп»</v>
          </cell>
        </row>
        <row r="986">
          <cell r="B986" t="str">
            <v>ТОО «Элитстрой Девелопмент»</v>
          </cell>
        </row>
        <row r="987">
          <cell r="B987" t="str">
            <v>ТОО «Элитстрой Проект»</v>
          </cell>
        </row>
        <row r="988">
          <cell r="B988" t="str">
            <v>ТОО «ЭНЕРГОНАЛАДКА»</v>
          </cell>
        </row>
        <row r="989">
          <cell r="B989" t="str">
            <v>ТОО «Ювелирная компания «Real-Gold»</v>
          </cell>
        </row>
        <row r="990">
          <cell r="B990" t="str">
            <v>ТОО "Юридическая компания "iLex"</v>
          </cell>
        </row>
        <row r="991">
          <cell r="B991" t="str">
            <v>Управление предпринимательства и промышленности Акмолинской области</v>
          </cell>
        </row>
        <row r="992">
          <cell r="B992" t="str">
            <v>Управление предпринимательства и промышленности Актюбинской области</v>
          </cell>
        </row>
        <row r="993">
          <cell r="B993" t="str">
            <v>Управление предпринимательства и промышленности Алматинской области</v>
          </cell>
        </row>
        <row r="994">
          <cell r="B994" t="str">
            <v>Управление предпринимательства и промышленности г.Астаны</v>
          </cell>
        </row>
        <row r="995">
          <cell r="B995" t="str">
            <v>Управление предпринимательства и промышленности Жамбылской области</v>
          </cell>
        </row>
        <row r="996">
          <cell r="B996" t="str">
            <v>Управление предпринимательства и промышленности Карагандинской области</v>
          </cell>
        </row>
        <row r="997">
          <cell r="B997" t="str">
            <v>Управление предпринимательства и промышленности Костанайской области</v>
          </cell>
        </row>
        <row r="998">
          <cell r="B998" t="str">
            <v>Управление предпринимательства и промышленности Кызылординской области</v>
          </cell>
        </row>
        <row r="999">
          <cell r="B999" t="str">
            <v>Управление предпринимательства и промышленности Мангистауской области</v>
          </cell>
        </row>
        <row r="1000">
          <cell r="B1000" t="str">
            <v>Управление предпринимательства и промышленности Павлодарской области</v>
          </cell>
        </row>
        <row r="1001">
          <cell r="B1001" t="str">
            <v>Управление предпринимательства и промышленности СКО</v>
          </cell>
        </row>
        <row r="1002">
          <cell r="B1002" t="str">
            <v>Управление строительства г. Астана ГУ (ДАПР)</v>
          </cell>
        </row>
        <row r="1003">
          <cell r="B1003" t="str">
            <v>Уральский филиал АО "Казкоммерцбанк", г. Уральск</v>
          </cell>
        </row>
        <row r="1004">
          <cell r="B1004" t="str">
            <v>Усть-Каменогорский филиал АО "Казкоммерцбанк"</v>
          </cell>
        </row>
        <row r="1005">
          <cell r="B1005" t="str">
            <v xml:space="preserve">Учреждение «Алматинский автомобильно – дорожный колледж (ААДК)» </v>
          </cell>
        </row>
        <row r="1006">
          <cell r="B1006" t="str">
            <v>Учреждение «Казахская автомобильно – дорожная академия (КазАДИ) имени Л.Б.Гончарова»</v>
          </cell>
        </row>
        <row r="1007">
          <cell r="B1007" t="str">
            <v>Филиал  АО "Kaspi Bank"  г. Кокшетау</v>
          </cell>
        </row>
        <row r="1008">
          <cell r="B1008" t="str">
            <v>Филиал  АО "Kaspi Bank"  г. Тараз</v>
          </cell>
        </row>
        <row r="1009">
          <cell r="B1009" t="str">
            <v>Филиал  АО "Kaspi Bank"  с. Кордай</v>
          </cell>
        </row>
        <row r="1010">
          <cell r="B1010" t="str">
            <v>Филиал  АО "Альянс банк", г.Каскелен</v>
          </cell>
        </row>
        <row r="1011">
          <cell r="B1011" t="str">
            <v>Филиал  АО "АТФ Банк" ,  г. Актау</v>
          </cell>
        </row>
        <row r="1012">
          <cell r="B1012" t="str">
            <v>Филиал  АО "АТФ Банк" ,  г. Актобе</v>
          </cell>
        </row>
        <row r="1013">
          <cell r="B1013" t="str">
            <v>Филиал  АО "АТФ Банк" ,  г. Алматы</v>
          </cell>
        </row>
        <row r="1014">
          <cell r="B1014" t="str">
            <v>Филиал  АО "АТФ Банк" ,  г. Астана</v>
          </cell>
        </row>
        <row r="1015">
          <cell r="B1015" t="str">
            <v>Филиал  АО "АТФ Банк" ,  г. Атырау</v>
          </cell>
        </row>
        <row r="1016">
          <cell r="B1016" t="str">
            <v>Филиал  АО "АТФ Банк" ,  г. Караганда</v>
          </cell>
        </row>
        <row r="1017">
          <cell r="B1017" t="str">
            <v>Филиал  АО "АТФ Банк" ,  г. Кокшетау</v>
          </cell>
        </row>
        <row r="1018">
          <cell r="B1018" t="str">
            <v>Филиал  АО "АТФ Банк" ,  г. Костанай</v>
          </cell>
        </row>
        <row r="1019">
          <cell r="B1019" t="str">
            <v>Филиал  АО "АТФ Банк" ,  г. Кызылорда</v>
          </cell>
        </row>
        <row r="1020">
          <cell r="B1020" t="str">
            <v>Филиал  АО "АТФ Банк" ,  г. Павлодар</v>
          </cell>
        </row>
        <row r="1021">
          <cell r="B1021" t="str">
            <v>Филиал  АО "АТФ Банк" ,  г. Тараз</v>
          </cell>
        </row>
        <row r="1022">
          <cell r="B1022" t="str">
            <v>Филиал  АО "АТФ Банк" ,  г. Уральск</v>
          </cell>
        </row>
        <row r="1023">
          <cell r="B1023" t="str">
            <v>Филиал  АО "АТФ Банк" ,  г. Усть-Каменогорск</v>
          </cell>
        </row>
        <row r="1024">
          <cell r="B1024" t="str">
            <v>Филиал  АО "АТФ Банк" ,  г. Шымкент</v>
          </cell>
        </row>
        <row r="1025">
          <cell r="B1025" t="str">
            <v>Филиал  АО "Нурбанк", г. Атырау</v>
          </cell>
        </row>
        <row r="1026">
          <cell r="B1026" t="str">
            <v>Филиал  АО "Нурбанк", г. Павлодар</v>
          </cell>
        </row>
        <row r="1027">
          <cell r="B1027" t="str">
            <v>Филиал  АО "Нурбанк", г. Петропавловск</v>
          </cell>
        </row>
        <row r="1028">
          <cell r="B1028" t="str">
            <v>Филиал  АО "Нурбанк", г. Уральск</v>
          </cell>
        </row>
        <row r="1029">
          <cell r="B1029" t="str">
            <v>Филиал  АО "Нурбанк", г. Усть-Каменогорск</v>
          </cell>
        </row>
        <row r="1030">
          <cell r="B1030" t="str">
            <v>Филиал  АО "Нурбанк", г.Актау</v>
          </cell>
        </row>
        <row r="1031">
          <cell r="B1031" t="str">
            <v>Филиал  АО "Нурбанк", г.Актобе</v>
          </cell>
        </row>
        <row r="1032">
          <cell r="B1032" t="str">
            <v>Филиал  АО "Нурбанк", г.Костанай</v>
          </cell>
        </row>
        <row r="1033">
          <cell r="B1033" t="str">
            <v>Филиал  АО "Нурбанк", г.Шымкент</v>
          </cell>
        </row>
        <row r="1034">
          <cell r="B1034" t="str">
            <v>Филиал  АО "Цесна Банк" ,  г. Актобе</v>
          </cell>
        </row>
        <row r="1035">
          <cell r="B1035" t="str">
            <v>Филиал  АО "Цесна Банк" ,  г. Алматы</v>
          </cell>
        </row>
        <row r="1036">
          <cell r="B1036" t="str">
            <v>Филиал  АО "Цесна Банк" ,  г. Атырау</v>
          </cell>
        </row>
        <row r="1037">
          <cell r="B1037" t="str">
            <v>Филиал  АО "Цесна Банк" ,  г. Караганда</v>
          </cell>
        </row>
        <row r="1038">
          <cell r="B1038" t="str">
            <v>Филиал  АО "Цесна Банк" ,  г. Костанай</v>
          </cell>
        </row>
        <row r="1039">
          <cell r="B1039" t="str">
            <v>Филиал  АО "Цесна Банк" ,  г. Павлодар</v>
          </cell>
        </row>
        <row r="1040">
          <cell r="B1040" t="str">
            <v>Филиал  АО "Цесна Банк" ,  г. Уральск ЗКО</v>
          </cell>
        </row>
        <row r="1041">
          <cell r="B1041" t="str">
            <v>Филиал  ДБ АО  "Сбербанк",  г. Астана</v>
          </cell>
        </row>
        <row r="1042">
          <cell r="B1042" t="str">
            <v>Филиал  ДБ АО  "Сбербанк",  г. Атырау</v>
          </cell>
        </row>
        <row r="1043">
          <cell r="B1043" t="str">
            <v>Филиал  ДБ АО  "Сбербанк",  г. Караганда</v>
          </cell>
        </row>
        <row r="1044">
          <cell r="B1044" t="str">
            <v>Филиал  ДБ АО  "Сбербанк",  г. Уральск</v>
          </cell>
        </row>
        <row r="1045">
          <cell r="B1045" t="str">
            <v>Филиал  "Есентай" АО "Цесна Банк" ,  г. Алматы</v>
          </cell>
        </row>
        <row r="1046">
          <cell r="B1046" t="str">
            <v>Филиал  "Степногорск" АО "Цесна Банк" ,  г. Степногорск</v>
          </cell>
        </row>
        <row r="1047">
          <cell r="B1047" t="str">
            <v>Филиал № 10 АО "Евразийский банк" г. Тараз</v>
          </cell>
        </row>
        <row r="1048">
          <cell r="B1048" t="str">
            <v>Филиал "VIP center" АО "Нурбанк", г. Алматы</v>
          </cell>
        </row>
        <row r="1049">
          <cell r="B1049" t="str">
            <v>Филиал "Аксай" АО "Kaspi Bank" г.Алматы</v>
          </cell>
        </row>
        <row r="1050">
          <cell r="B1050" t="str">
            <v>Филиал "Алматы-1" АО "Kaspi Bank", г. Алматы</v>
          </cell>
        </row>
        <row r="1051">
          <cell r="B1051" t="str">
            <v>Филиал АО  "Kaspi Bank" г. Кызылорда</v>
          </cell>
        </row>
        <row r="1052">
          <cell r="B1052" t="str">
            <v>Филиал АО  "Ипотечная организация "Астана-финанс", г. Алматы</v>
          </cell>
        </row>
        <row r="1053">
          <cell r="B1053" t="str">
            <v>Филиал АО  "Ипотечная организация "Астана-финанс", г. Атырау</v>
          </cell>
        </row>
        <row r="1054">
          <cell r="B1054" t="str">
            <v>Филиал АО  "Ипотечная организация "Астана-финанс", г. Павлодар</v>
          </cell>
        </row>
        <row r="1055">
          <cell r="B1055" t="str">
            <v>Филиал АО  "Ипотечная организация "Астана-финанс", г. Усть-Каменогорск</v>
          </cell>
        </row>
        <row r="1056">
          <cell r="B1056" t="str">
            <v>Филиал АО "Kaspi Bank" в г.Жезказган</v>
          </cell>
        </row>
        <row r="1057">
          <cell r="B1057" t="str">
            <v>Филиал АО "Kaspi Bank", г. Актау</v>
          </cell>
        </row>
        <row r="1058">
          <cell r="B1058" t="str">
            <v>Филиал АО "Kaspi Bank" г. Актобе</v>
          </cell>
        </row>
        <row r="1059">
          <cell r="B1059" t="str">
            <v>Филиал АО "Kaspi Bank" г. Астана</v>
          </cell>
        </row>
        <row r="1060">
          <cell r="B1060" t="str">
            <v>Филиал АО "Kaspi Bank", г. Атырау</v>
          </cell>
        </row>
        <row r="1061">
          <cell r="B1061" t="str">
            <v>Филиал АО "Kaspi Bank" г. Караганда</v>
          </cell>
        </row>
        <row r="1062">
          <cell r="B1062" t="str">
            <v xml:space="preserve">Филиал АО "Kaspi Bank", г. Каскелен </v>
          </cell>
        </row>
        <row r="1063">
          <cell r="B1063" t="str">
            <v>Филиал АО "Kaspi Bank" г. Костанай</v>
          </cell>
        </row>
        <row r="1064">
          <cell r="B1064" t="str">
            <v>Филиал АО "Kaspi Bank" г. Павлодар</v>
          </cell>
        </row>
        <row r="1065">
          <cell r="B1065" t="str">
            <v>Филиал АО "Kaspi Bank", г. Петропавловск</v>
          </cell>
        </row>
        <row r="1066">
          <cell r="B1066" t="str">
            <v>Филиал АО ""Kaspi Bank" г. Рудный</v>
          </cell>
        </row>
        <row r="1067">
          <cell r="B1067" t="str">
            <v>Филиал АО ""Kaspi Bank", г. Талгар</v>
          </cell>
        </row>
        <row r="1068">
          <cell r="B1068" t="str">
            <v>Филиал АО "Kaspi Bank", г. Талдыкорган</v>
          </cell>
        </row>
        <row r="1069">
          <cell r="B1069" t="str">
            <v>Филиал АО ""Kaspi Bank", г. Уральск</v>
          </cell>
        </row>
        <row r="1070">
          <cell r="B1070" t="str">
            <v>Филиал АО "Kaspi Bank", г. Усть-Каменогорск</v>
          </cell>
        </row>
        <row r="1071">
          <cell r="B1071" t="str">
            <v>Филиал АО "Kaspi Bank" г. Шымкент</v>
          </cell>
        </row>
        <row r="1072">
          <cell r="B1072" t="str">
            <v>Филиал АО "Kaspi Bank" г. Экибастуз</v>
          </cell>
        </row>
        <row r="1073">
          <cell r="B1073" t="str">
            <v>Филиал АО "Kaspi Bank" г.Семей</v>
          </cell>
        </row>
        <row r="1074">
          <cell r="B1074" t="str">
            <v>Филиал АО "Альянс Банк" в г. Кокшетау</v>
          </cell>
        </row>
        <row r="1075">
          <cell r="B1075" t="str">
            <v>Филиал АО "Альянс банк", г. Астана</v>
          </cell>
        </row>
        <row r="1076">
          <cell r="B1076" t="str">
            <v>Филиал АО "Альянс банк", г. Атырау</v>
          </cell>
        </row>
        <row r="1077">
          <cell r="B1077" t="str">
            <v>Филиал АО "Альянс банк", г. Караганда</v>
          </cell>
        </row>
        <row r="1078">
          <cell r="B1078" t="str">
            <v>Филиал АО "Альянс банк", г. Костанай</v>
          </cell>
        </row>
        <row r="1079">
          <cell r="B1079" t="str">
            <v>Филиал АО "Альянс банк", г. Кызылорда</v>
          </cell>
        </row>
        <row r="1080">
          <cell r="B1080" t="str">
            <v>Филиал АО "Альянс банк", г. Петропавловск</v>
          </cell>
        </row>
        <row r="1081">
          <cell r="B1081" t="str">
            <v>Филиал АО "Альянс банк" г. Семей</v>
          </cell>
        </row>
        <row r="1082">
          <cell r="B1082" t="str">
            <v>Филиал АО "Альянс банк", г. Уральск</v>
          </cell>
        </row>
        <row r="1083">
          <cell r="B1083" t="str">
            <v>Филиал АО "Альянс банк", г. Шымкент</v>
          </cell>
        </row>
        <row r="1084">
          <cell r="B1084" t="str">
            <v>Филиал АО "Альянс банк", г.Актау</v>
          </cell>
        </row>
        <row r="1085">
          <cell r="B1085" t="str">
            <v>Филиал АО "Альянс банк", г.Актобе</v>
          </cell>
        </row>
        <row r="1086">
          <cell r="B1086" t="str">
            <v>Филиал АО "Альянс банк", г.Алматы</v>
          </cell>
        </row>
        <row r="1087">
          <cell r="B1087" t="str">
            <v>Филиал АО "Альянс банк", г.Талдыкорган</v>
          </cell>
        </row>
        <row r="1088">
          <cell r="B1088" t="str">
            <v>Филиал АО "Альянс банк", г.Усть-Каменогорск</v>
          </cell>
        </row>
        <row r="1089">
          <cell r="B1089" t="str">
            <v>Филиал АО "Альянс банк", г.Экибастуз</v>
          </cell>
        </row>
        <row r="1090">
          <cell r="B1090" t="str">
            <v>ФИЛИАЛ АО "БАНК ЦЕНТР КРЕДИТ" г.ШЫМКЕНТ ЮКО</v>
          </cell>
        </row>
        <row r="1091">
          <cell r="B1091" t="str">
            <v>Филиал АО "БАНК ЦЕНТРКРЕДИТ"  г.УРАЛЬСК ЗКО</v>
          </cell>
        </row>
        <row r="1092">
          <cell r="B1092" t="str">
            <v xml:space="preserve">Филиал АО "БАНК ЦЕНТРКРЕДИТ" г.АКТАУ </v>
          </cell>
        </row>
        <row r="1093">
          <cell r="B1093" t="str">
            <v>Филиал АО "БАНК ЦЕНТРКРЕДИТ" г.АСТАНА</v>
          </cell>
        </row>
        <row r="1094">
          <cell r="B1094" t="str">
            <v>Филиал АО "БАНК ЦЕНТРКРЕДИТ" г.КОСТАНАЙ</v>
          </cell>
        </row>
        <row r="1095">
          <cell r="B1095" t="str">
            <v>Филиал АО "БАНК ЦЕНТРКРЕДИТ" г.ПАВЛОДАР</v>
          </cell>
        </row>
        <row r="1096">
          <cell r="B1096" t="str">
            <v>Филиал АО "БАНК ЦЕНТРКРЕДИТ" г.СЕМЕЙ ВКО</v>
          </cell>
        </row>
        <row r="1097">
          <cell r="B1097" t="str">
            <v xml:space="preserve">Филиал АО "БАНК ЦЕНТРКРЕДИТ" КОСТАНАЙСКОЙ, г.РУДНЫЙ </v>
          </cell>
        </row>
        <row r="1098">
          <cell r="B1098" t="str">
            <v xml:space="preserve">Филиал АО "БАНК ЦЕНТРКРЕДИТ" СКО г.ПЕТРОПАВЛОВСК </v>
          </cell>
        </row>
        <row r="1099">
          <cell r="B1099" t="str">
            <v>Филиал АО "ДАНАБАНК",  г.  Алматы</v>
          </cell>
        </row>
        <row r="1100">
          <cell r="B1100" t="str">
            <v xml:space="preserve">Филиал АО "ДАНАБАНК",  г.  Караганда   </v>
          </cell>
        </row>
        <row r="1101">
          <cell r="B1101" t="str">
            <v>Филиал АО "ДАНАБАНК",  г.  Павлодар</v>
          </cell>
        </row>
        <row r="1102">
          <cell r="B1102" t="str">
            <v>Филиал АО "Казкоммерцбанк", г. Талдыкорган</v>
          </cell>
        </row>
        <row r="1103">
          <cell r="B1103" t="str">
            <v>Филиал АО "Казкоммерцбанк", г.Актау</v>
          </cell>
        </row>
        <row r="1104">
          <cell r="B1104" t="str">
            <v>Филиал АО "Нурбанк", г. Алматы</v>
          </cell>
        </row>
        <row r="1105">
          <cell r="B1105" t="str">
            <v>Филиал АО "Нурбанк", г.Астана</v>
          </cell>
        </row>
        <row r="1106">
          <cell r="B1106" t="str">
            <v xml:space="preserve">Филиал АО "Нурбанк", г.Караганда </v>
          </cell>
        </row>
        <row r="1107">
          <cell r="B1107" t="str">
            <v xml:space="preserve">Филиал АО "Нурбанк", г.Кокшетау </v>
          </cell>
        </row>
        <row r="1108">
          <cell r="B1108" t="str">
            <v>Филиал АО "Нурбанк", г.Семей</v>
          </cell>
        </row>
        <row r="1109">
          <cell r="B1109" t="str">
            <v>Филиал АО "Нурбанк", г.Тараз</v>
          </cell>
        </row>
        <row r="1110">
          <cell r="B1110" t="str">
            <v>Филиал "Байтерек"  "Kaspi Bank" г. Астана</v>
          </cell>
        </row>
        <row r="1111">
          <cell r="B1111" t="str">
            <v>Филиал "Ертіс" АО "Kaspi Bank" г. Павлодар</v>
          </cell>
        </row>
        <row r="1112">
          <cell r="B1112" t="str">
            <v>Филиал "Жибек Жолы" АО "Kaspi Bank" г. Алматы</v>
          </cell>
        </row>
        <row r="1113">
          <cell r="B1113" t="str">
            <v>Филиал Компании "KAZAKHMYS PLC/КАЗАХМЫС ПЛС" в Республики Казахстан</v>
          </cell>
        </row>
        <row r="1114">
          <cell r="B1114" t="str">
            <v>Филиал "Новая площадь" АО "Kaspi Bank" г.Алматы</v>
          </cell>
        </row>
        <row r="1115">
          <cell r="B1115" t="str">
            <v>Филиал ОАО "Альянс банк", г. Павлодар</v>
          </cell>
        </row>
        <row r="1116">
          <cell r="B1116" t="str">
            <v>Филиал "Старая площадь" АО "Kaspi Bank" г.Алматы</v>
          </cell>
        </row>
        <row r="1117">
          <cell r="B1117" t="str">
            <v>Филиал "Целиноградский" АО "Kaspi Bank" г. Астана</v>
          </cell>
        </row>
        <row r="1118">
          <cell r="B1118" t="str">
            <v>Филиал "Центральный" АО "Kaspi Bank" г. Алматы</v>
          </cell>
        </row>
        <row r="1119">
          <cell r="B1119" t="str">
            <v>Филиал "Южная Столица" АО "Kaspi Bank" г. Алматы</v>
          </cell>
        </row>
        <row r="1120">
          <cell r="B1120" t="str">
            <v>Филиал №1 АО  "Ипотечная организация "Астана-финанс"     г. Астана</v>
          </cell>
        </row>
        <row r="1121">
          <cell r="B1121" t="str">
            <v>Филиал №11 АО "Евразийский Банк" в г.Актау</v>
          </cell>
        </row>
        <row r="1122">
          <cell r="B1122" t="str">
            <v>Филиал №12 АО "Евразийский Банк" в г.Павлодар</v>
          </cell>
        </row>
        <row r="1123">
          <cell r="B1123" t="str">
            <v>Филиал №13 АО "Евразийский Банк" в г.Уральск</v>
          </cell>
        </row>
        <row r="1124">
          <cell r="B1124" t="str">
            <v>Филиал №14 АО "Евразийский Банк" в г.Петропавловск</v>
          </cell>
        </row>
        <row r="1125">
          <cell r="B1125" t="str">
            <v>Филиал №15 АО "Евразийский Банк" в г.Шымкент</v>
          </cell>
        </row>
        <row r="1126">
          <cell r="B1126" t="str">
            <v>Филиал №16 АО "Евразийский Банк" в г.Экибастуз</v>
          </cell>
        </row>
        <row r="1127">
          <cell r="B1127" t="str">
            <v>Филиал №18 АО "Евразийский банк" в г. Семей</v>
          </cell>
        </row>
        <row r="1128">
          <cell r="B1128" t="str">
            <v>Филиал №2 АО "Евразийский Банк" в г.Рудный</v>
          </cell>
        </row>
        <row r="1129">
          <cell r="B1129" t="str">
            <v>Филиал №3 АО "Евразийский Банк" в г.Актобе</v>
          </cell>
        </row>
        <row r="1130">
          <cell r="B1130" t="str">
            <v>Филиал №4 АО "Евразийский Банк" в г.Караганда</v>
          </cell>
        </row>
        <row r="1131">
          <cell r="B1131" t="str">
            <v>Филиал №5 АО "Евразийский Банк" в г.Астана</v>
          </cell>
        </row>
        <row r="1132">
          <cell r="B1132" t="str">
            <v>Филиал №6 АО "Евразийский Банк" г.Алматы</v>
          </cell>
        </row>
        <row r="1133">
          <cell r="B1133" t="str">
            <v>Филиал №7 АО "Евразийский Банк" в г.Костанай</v>
          </cell>
        </row>
        <row r="1134">
          <cell r="B1134" t="str">
            <v>Филиал №8 АО "Евразийский Банк" в г.Атырау</v>
          </cell>
        </row>
        <row r="1135">
          <cell r="B1135" t="str">
            <v>Филиал №9 АО "Евразийский Банк" в г.Усть-Каменогорск</v>
          </cell>
        </row>
        <row r="1136">
          <cell r="B1136" t="str">
            <v>Ф-л АО "Kaspi Bank" г. Сатпаев</v>
          </cell>
        </row>
        <row r="1137">
          <cell r="B1137" t="str">
            <v>ЦБО №1 Филиала  АО "АТФ Банк" ,  г. Лисаковск</v>
          </cell>
        </row>
        <row r="1138">
          <cell r="B1138" t="str">
            <v>Шымкентский филиал АО "Казкоммерцбанк", г. Шымкент</v>
          </cell>
        </row>
        <row r="1139">
          <cell r="B1139" t="str">
            <v>Экибастузский филиал АО "Цеснабанк"</v>
          </cell>
        </row>
        <row r="1140">
          <cell r="B1140" t="str">
            <v>Эксперт РА Казахстан</v>
          </cell>
        </row>
        <row r="1141">
          <cell r="B1141" t="str">
            <v>ЮКО филиал АО "Народный Банк Казахстана, г. Шымкент</v>
          </cell>
        </row>
        <row r="1142">
          <cell r="B1142" t="str">
            <v>ЮЛ ROINCO ENTERPRISES LIMITED</v>
          </cell>
        </row>
        <row r="1143">
          <cell r="B1143" t="str">
            <v>Японский банк международного сотрудничества</v>
          </cell>
        </row>
      </sheetData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рта поставок"/>
      <sheetName val="Продажи (производство)"/>
      <sheetName val="Поставки (Стоимость)"/>
      <sheetName val="Нормативы"/>
      <sheetName val="Регионы"/>
      <sheetName val="Курс$"/>
      <sheetName val="Константы"/>
      <sheetName val="Distance"/>
      <sheetName val="#REF"/>
      <sheetName val="нал"/>
      <sheetName val="ДДСАБ"/>
      <sheetName val="ДДСККБ"/>
      <sheetName val="Лв 1715 (сб)"/>
      <sheetName val="ЯНВАРЬ"/>
      <sheetName val="Исх.данные"/>
      <sheetName val="распределение модел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.3"/>
      <sheetName val="TVEB"/>
      <sheetName val="C 3.1"/>
      <sheetName val="C3.2"/>
      <sheetName val="C3"/>
      <sheetName val="Sheet3"/>
      <sheetName val="Sheet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Securities"/>
      <sheetName val="Transfromation"/>
      <sheetName val="Расчет_Ин"/>
      <sheetName val="A"/>
      <sheetName val="PIT&amp;PP(2)"/>
      <sheetName val="A-20"/>
      <sheetName val="Выбор"/>
      <sheetName val="ФОТ"/>
      <sheetName val="2g FX sensitivities"/>
      <sheetName val="GUVVGLFX"/>
      <sheetName val="ALTMENP"/>
      <sheetName val="ooo02"/>
      <sheetName val="Данные для расчетов"/>
      <sheetName val="С. на объем руб."/>
      <sheetName val="Profit &amp; Loss Total"/>
      <sheetName val="Sprachmakro"/>
      <sheetName val="GAAP TB 30.09.01  detail p&amp;l"/>
      <sheetName val="ARY tolf"/>
      <sheetName val="UNITPRICES"/>
      <sheetName val="ЗАО_н.ит"/>
      <sheetName val="ЗАО_мес"/>
      <sheetName val="Свод"/>
      <sheetName val="Prelim Cost"/>
      <sheetName val="Table"/>
      <sheetName val="UnadjBS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SMSTemp"/>
      <sheetName val="July_03_Pg8"/>
      <sheetName val="Deep Water International"/>
      <sheetName val="тара 2000"/>
      <sheetName val="Статьи"/>
      <sheetName val="Balance sheet proof"/>
      <sheetName val="CIT.mar-09"/>
      <sheetName val="DT CIT rec"/>
      <sheetName val="KONSOLID"/>
      <sheetName val="confwh"/>
      <sheetName val="Выбор"/>
      <sheetName val="Список документов"/>
      <sheetName val="31_aralik"/>
      <sheetName val="ОборБалФормОтч"/>
      <sheetName val="6674-первонач"/>
      <sheetName val="ДД"/>
      <sheetName val="Cash Flow Summ"/>
      <sheetName val="Maintenance"/>
      <sheetName val="Debt"/>
      <sheetName val="Pre Tax  Output"/>
      <sheetName val="Tax Output"/>
      <sheetName val="Op Assumps"/>
      <sheetName val="Revenue"/>
      <sheetName val="TB"/>
      <sheetName val="PR CN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ЗАЛОГ"/>
      <sheetName val="Расчет_Ин"/>
      <sheetName val="п 15"/>
      <sheetName val="FA Movement Kyrg"/>
      <sheetName val="A-20"/>
      <sheetName val="PIT&amp;PP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.12"/>
      <sheetName val="TB 30.11"/>
      <sheetName val="2004TS"/>
    </sheetNames>
    <sheetDataSet>
      <sheetData sheetId="0"/>
      <sheetData sheetId="1" refreshError="1">
        <row r="3">
          <cell r="C3" t="str">
            <v>Класс - 1 "АКТИВЫ"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ity"/>
      <sheetName val="BS-Sections-1"/>
      <sheetName val="IS-Sections-2"/>
      <sheetName val="Significant processes"/>
      <sheetName val="Significant BS accounts"/>
      <sheetName val="Significant IS accounts"/>
      <sheetName val="BS"/>
      <sheetName val="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X rates"/>
      <sheetName val="A2.2 OAR"/>
      <sheetName val="A4.4.cons_04.03"/>
      <sheetName val="A4.100 - TS 2004"/>
      <sheetName val="Cash Flow_2004"/>
      <sheetName val="O.750_DTL _Audited Actual"/>
      <sheetName val="O.750_DTL _Audited per Books"/>
      <sheetName val="FS disclosures"/>
      <sheetName val="O.760_DTL _Audited PD"/>
      <sheetName val="ES"/>
      <sheetName val="ЯНВАРЬ"/>
      <sheetName val="Cost 99v98"/>
      <sheetName val="FES"/>
      <sheetName val="KONSOLID"/>
      <sheetName val="Profit &amp; Loss Total"/>
      <sheetName val="C-Total Market"/>
      <sheetName val="I-Demand Drivers"/>
      <sheetName val="U2.1013"/>
      <sheetName val="B-4"/>
    </sheetNames>
    <sheetDataSet>
      <sheetData sheetId="0" refreshError="1">
        <row r="2">
          <cell r="B2">
            <v>130</v>
          </cell>
        </row>
        <row r="3">
          <cell r="B3">
            <v>144.22</v>
          </cell>
        </row>
        <row r="4">
          <cell r="B4">
            <v>136.07</v>
          </cell>
        </row>
        <row r="5">
          <cell r="B5">
            <v>149.51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31.12.03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AD_2003"/>
      <sheetName val="SAD_311203_e"/>
      <sheetName val="Global BS"/>
      <sheetName val="Global IS"/>
      <sheetName val="Final ER"/>
      <sheetName val="F100-Trial BS"/>
      <sheetName val="F110-Trial IS"/>
      <sheetName val="F-120-Trial OB"/>
      <sheetName val="BS_disclosures"/>
      <sheetName val="IS_disclosures"/>
      <sheetName val="LScheck"/>
      <sheetName val="SAD"/>
      <sheetName val="H"/>
      <sheetName val="I"/>
      <sheetName val="J"/>
      <sheetName val="K"/>
      <sheetName val="L"/>
      <sheetName val="M"/>
      <sheetName val="N"/>
      <sheetName val="O"/>
      <sheetName val="NBRK"/>
      <sheetName val="O-230"/>
      <sheetName val="Bank700"/>
      <sheetName val="Settings"/>
      <sheetName val="Controls"/>
      <sheetName val="Reports"/>
      <sheetName val="Graphs"/>
      <sheetName val="Analysis"/>
      <sheetName val="Actual 2003"/>
      <sheetName val="Forecast 2003"/>
      <sheetName val="Dat"/>
      <sheetName val="Year End"/>
      <sheetName val="Rolling 12"/>
      <sheetName val="Deferred Tax-F25"/>
      <sheetName val="F 29"/>
      <sheetName val="Sheet1"/>
      <sheetName val="std tabel"/>
      <sheetName val="Budget 2003"/>
      <sheetName val="Actual 2002"/>
      <sheetName val="Sheet2"/>
      <sheetName val="Reporting Schedule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PIT&amp;PP(2)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B1.1"/>
      <sheetName val="B1.2"/>
      <sheetName val="31.12.2003"/>
      <sheetName val="Intercompany transactions"/>
      <sheetName val="Consol table BS_P&amp;L 12m1999"/>
      <sheetName val="Consol table BS_P&amp;L 12m1998"/>
      <sheetName val="3310.36(2004)"/>
      <sheetName val="3110.36(2003)"/>
      <sheetName val="O-1"/>
      <sheetName val="L-1"/>
      <sheetName val="L-100"/>
      <sheetName val="2003"/>
      <sheetName val="2004"/>
      <sheetName val="2002"/>
      <sheetName val="кредиторы 2003 (2)"/>
      <sheetName val="кредиторы 2004 (2)"/>
      <sheetName val="реквизиты"/>
      <sheetName val="Dividends"/>
      <sheetName val="PP"/>
      <sheetName val="SF"/>
      <sheetName val="Planning"/>
      <sheetName val="B.1.1"/>
      <sheetName val="B.1.2"/>
      <sheetName val="B.1.3"/>
      <sheetName val="B.1.4"/>
      <sheetName val="Adj"/>
      <sheetName val="(unposted) Adj "/>
      <sheetName val="SMT"/>
      <sheetName val="deferred tax"/>
      <sheetName val="Trial balance"/>
      <sheetName val="Related parties"/>
      <sheetName val="Fees and comm"/>
      <sheetName val="Imploss"/>
      <sheetName val="Cash"/>
      <sheetName val="FA"/>
      <sheetName val="confirmation control"/>
      <sheetName val="GA"/>
      <sheetName val="Loans to customers"/>
      <sheetName val="Interest"/>
      <sheetName val="Placements with banks"/>
      <sheetName val="Capital adequacy"/>
      <sheetName val="PN"/>
      <sheetName val="OA"/>
      <sheetName val="Securities"/>
      <sheetName val="Customer Accounts"/>
      <sheetName val="Loans from banks"/>
      <sheetName val="forex"/>
      <sheetName val="OL"/>
      <sheetName val="Loans within IL"/>
      <sheetName val="Other income"/>
      <sheetName val="Commitments (N)"/>
      <sheetName val="Geograpical Analysis"/>
      <sheetName val="Maturity Analysis"/>
      <sheetName val="By months"/>
      <sheetName val="By decades"/>
      <sheetName val="By branches"/>
      <sheetName val="Bal by curr"/>
      <sheetName val="Bal by curr (2003)"/>
      <sheetName val="Maturity Analysis (2003)"/>
      <sheetName val="Interest rates"/>
      <sheetName val="Cust acc 2003"/>
      <sheetName val="PN 2003"/>
      <sheetName val="Loans 2003"/>
      <sheetName val="Loans 2004"/>
      <sheetName val="Cust acc 2004"/>
      <sheetName val="GUV-Überleitung"/>
      <sheetName val="Anlagevermögen"/>
      <sheetName val="Food"/>
      <sheetName val="Rent"/>
      <sheetName val="Guesthouse"/>
      <sheetName val="Travel local"/>
      <sheetName val="Receivables"/>
      <sheetName val="#REF"/>
      <sheetName val="Sheet3"/>
      <sheetName val="Task"/>
      <sheetName val="Cash Flow - CY Workings"/>
      <sheetName val="P&amp;L"/>
      <sheetName val="BS"/>
      <sheetName val="Loans"/>
      <sheetName val="Intangibles"/>
      <sheetName val="Provisions"/>
      <sheetName val="Almatytel (2)"/>
      <sheetName val="22CASH"/>
      <sheetName val="Almatytel"/>
      <sheetName val="BANK3"/>
      <sheetName val="BANK1"/>
      <sheetName val="BANK2"/>
      <sheetName val="Форма 7 - Движение капитала"/>
      <sheetName val="Equity Mvmnts"/>
      <sheetName val="CF"/>
      <sheetName val="COA"/>
      <sheetName val="Chui"/>
      <sheetName val="JA"/>
      <sheetName val="IK"/>
      <sheetName val="Osh"/>
      <sheetName val="Talas"/>
      <sheetName val="General Ledger"/>
      <sheetName val="CASH woff and borrw"/>
      <sheetName val="for Cons BS fin"/>
      <sheetName val="for Cons IS fin"/>
      <sheetName val="Portfolio-Outreach"/>
      <sheetName val="Ratios"/>
      <sheetName val="IS"/>
      <sheetName val="CE"/>
      <sheetName val="CF 04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7"/>
      <sheetName val="CF02"/>
      <sheetName val="28"/>
      <sheetName val="30"/>
      <sheetName val="31"/>
      <sheetName val="15old"/>
      <sheetName val="E"/>
      <sheetName val="E-1"/>
      <sheetName val="E-2"/>
      <sheetName val="E-3"/>
      <sheetName val="E-4"/>
      <sheetName val="E-5"/>
      <sheetName val="E-6"/>
      <sheetName val="E-7"/>
      <sheetName val="F 100"/>
      <sheetName val="rev_points_final"/>
      <sheetName val="rev_points"/>
      <sheetName val="I-1"/>
      <sheetName val="I-25 (avg)"/>
      <sheetName val="I-30 (avg)"/>
      <sheetName val="I-35 (avg)"/>
      <sheetName val="I-40 (avg)"/>
      <sheetName val="I-41"/>
      <sheetName val="I-42"/>
      <sheetName val="I-45"/>
      <sheetName val="I-21"/>
      <sheetName val="I-22"/>
      <sheetName val="I-23"/>
      <sheetName val="I-50"/>
      <sheetName val="I-55"/>
      <sheetName val="I-60"/>
      <sheetName val="I-65"/>
      <sheetName val="I-70"/>
      <sheetName val="I-75 "/>
      <sheetName val="I-55 (2)"/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F-505 (3)"/>
      <sheetName val="H-215(removed)"/>
      <sheetName val="H-220(removed)"/>
      <sheetName val="H - 230(removed)"/>
      <sheetName val="I - 510(remove)"/>
      <sheetName val="I -520(remove)"/>
      <sheetName val="F-5.2(removed)"/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index"/>
      <sheetName val="H - 1"/>
      <sheetName val="H - 2"/>
      <sheetName val="H - 100"/>
      <sheetName val="H - 250"/>
      <sheetName val="H - 300"/>
      <sheetName val="H - 250net"/>
      <sheetName val="301-303"/>
      <sheetName val="H - 260"/>
      <sheetName val="Planning "/>
      <sheetName val="Bonds"/>
      <sheetName val="Prom notes"/>
      <sheetName val="Capital"/>
      <sheetName val="PPE"/>
      <sheetName val="TB 2004"/>
      <sheetName val="Ф1_31.12.04"/>
      <sheetName val="Ф3 31.12.04"/>
      <sheetName val="ф2_31.12.04"/>
      <sheetName val="E-4.1_SMT (2004)"/>
      <sheetName val="ча"/>
      <sheetName val="G-1.5"/>
      <sheetName val="G-1.50"/>
      <sheetName val="G-1.60"/>
      <sheetName val="G-1.60_(4)"/>
      <sheetName val="G-1.49_"/>
      <sheetName val="1"/>
      <sheetName val="G-1.60 (2)"/>
      <sheetName val="CHECK"/>
      <sheetName val="A-10"/>
      <sheetName val="A-20"/>
      <sheetName val="Off-bal"/>
      <sheetName val="B"/>
      <sheetName val="C"/>
      <sheetName val="D"/>
      <sheetName val="G"/>
      <sheetName val="F"/>
      <sheetName val="Comparison BS"/>
      <sheetName val="Comparison IS"/>
      <sheetName val="I-Index"/>
      <sheetName val="I-sum"/>
      <sheetName val="I-29"/>
      <sheetName val="I-30"/>
      <sheetName val="I-40"/>
      <sheetName val="I-2"/>
      <sheetName val="I-3"/>
      <sheetName val="I-80"/>
      <sheetName val="I-4"/>
      <sheetName val="I-90"/>
      <sheetName val="I-100"/>
      <sheetName val="W-Index"/>
      <sheetName val="W-1"/>
      <sheetName val="       "/>
      <sheetName val="W-30"/>
      <sheetName val="W-32"/>
      <sheetName val="W-34"/>
      <sheetName val="W-36"/>
      <sheetName val="W-38"/>
      <sheetName val="W-40"/>
      <sheetName val="W-42"/>
      <sheetName val="W-44"/>
      <sheetName val="W-46"/>
      <sheetName val="W-48"/>
      <sheetName val="W-50"/>
      <sheetName val="W-52"/>
      <sheetName val="W-54"/>
      <sheetName val="W-56"/>
      <sheetName val="W-60"/>
      <sheetName val="W-65"/>
      <sheetName val="Cover"/>
      <sheetName val="Profit &amp; Loss"/>
      <sheetName val="Balance Sheet"/>
      <sheetName val="Cash Flow"/>
      <sheetName val="Key Indicators"/>
      <sheetName val="Debt Summary"/>
      <sheetName val="misc"/>
      <sheetName val="Module1"/>
      <sheetName val="Dialog_update_print"/>
      <sheetName val="Dialog_month"/>
      <sheetName val="Dialog_Paper_size"/>
      <sheetName val="Связанные стороны"/>
      <sheetName val="F-20"/>
      <sheetName val="Subsequent test"/>
      <sheetName val="U-2"/>
      <sheetName val="U-100"/>
      <sheetName val="U-105"/>
      <sheetName val="U-110"/>
      <sheetName val="U-120"/>
      <sheetName val="U-125"/>
      <sheetName val="U-130"/>
      <sheetName val="U-131"/>
      <sheetName val="U-132"/>
      <sheetName val="U-145"/>
      <sheetName val="U-150"/>
      <sheetName val="U-160"/>
      <sheetName val="U-170"/>
      <sheetName val="тантал"/>
      <sheetName val="U-15"/>
      <sheetName val="135"/>
      <sheetName val="1d"/>
      <sheetName val="1с"/>
      <sheetName val="Adjustments (2)"/>
      <sheetName val="#ССЫЛКА"/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-1"/>
      <sheetName val="C-2"/>
      <sheetName val="D-1"/>
      <sheetName val="D-2"/>
      <sheetName val="UV"/>
      <sheetName val="U-1"/>
      <sheetName val="U-293"/>
      <sheetName val="BB"/>
      <sheetName val="CC"/>
      <sheetName val="DD-1"/>
      <sheetName val="FF"/>
      <sheetName val="FF-1"/>
      <sheetName val="EE"/>
      <sheetName val="SS"/>
      <sheetName val="40"/>
      <sheetName val="40-1"/>
      <sheetName val="C-500"/>
      <sheetName val="general"/>
      <sheetName val="Master_original"/>
      <sheetName val="Лист5 (2)"/>
      <sheetName val="Проч.расх."/>
      <sheetName val="Лист1"/>
      <sheetName val="Лист5"/>
      <sheetName val="Lead (2)"/>
      <sheetName val="60"/>
      <sheetName val="проектные"/>
      <sheetName val="FS Disclosure"/>
      <sheetName val="U2.100 Lead"/>
      <sheetName val="U2.101-5203,2203"/>
      <sheetName val="U2.102-5217,2207,2217"/>
      <sheetName val="U2.103-5306,1451"/>
      <sheetName val="22_ПЦ М-400 Д 20"/>
      <sheetName val="22_ПЦ М-500 Д 0"/>
      <sheetName val="22_Ш"/>
      <sheetName val="22_А"/>
      <sheetName val="22_ПТ"/>
      <sheetName val="22_Т"/>
      <sheetName val="23ЦТ"/>
      <sheetName val="23Ш"/>
      <sheetName val="23А"/>
      <sheetName val="24 ПР"/>
      <sheetName val="24 УСЛ"/>
      <sheetName val="24 МАТ"/>
      <sheetName val="24_ТШП"/>
      <sheetName val="24 М_ТШП "/>
      <sheetName val="25.1"/>
      <sheetName val="25.1(2)Ц"/>
      <sheetName val="25.1(2)Ш"/>
      <sheetName val="25.1(2)Т"/>
      <sheetName val="25.1(2)П"/>
      <sheetName val="25.2ц"/>
      <sheetName val="25.2ш"/>
      <sheetName val="25.2а"/>
      <sheetName val="25.2п"/>
      <sheetName val="25.2т"/>
      <sheetName val="26"/>
      <sheetName val="27.1."/>
      <sheetName val="27.2."/>
      <sheetName val="29"/>
      <sheetName val="31.1 АУР"/>
      <sheetName val="31.2 КСР"/>
      <sheetName val="32"/>
      <sheetName val="33"/>
      <sheetName val="34 &amp; 85"/>
      <sheetName val="35"/>
      <sheetName val="36"/>
      <sheetName val="36_ТШП"/>
      <sheetName val="37 ОС в эспл."/>
      <sheetName val="37.1 ОС на складе"/>
      <sheetName val="37.2 НКР"/>
      <sheetName val="37.3 НКС"/>
      <sheetName val="38 ОС+"/>
      <sheetName val="39 ОС-"/>
      <sheetName val="40 аморт."/>
      <sheetName val="41 КЗ"/>
      <sheetName val="45 НКС"/>
      <sheetName val="47"/>
      <sheetName val="48 &amp; 50"/>
      <sheetName val="To do list"/>
      <sheetName val="Index list "/>
      <sheetName val="31.12.03"/>
      <sheetName val="31.12.05"/>
      <sheetName val="2005"/>
      <sheetName val="G-1 BS"/>
      <sheetName val="G-2 PL"/>
      <sheetName val="G-60"/>
      <sheetName val="G-65 (2)"/>
      <sheetName val="G-122 -2003-2005"/>
      <sheetName val="G-120 -2003"/>
      <sheetName val="G-121 -2004"/>
      <sheetName val="G-65"/>
      <sheetName val="G-70"/>
      <sheetName val="G-100"/>
      <sheetName val="G-101 placements"/>
      <sheetName val="G-110"/>
      <sheetName val="G-115 borrowings"/>
      <sheetName val="G-145"/>
      <sheetName val="G-146"/>
      <sheetName val="G-150"/>
      <sheetName val="G-155"/>
      <sheetName val="G-185"/>
      <sheetName val="G-183"/>
      <sheetName val="G-184"/>
      <sheetName val="G-123 -2005"/>
      <sheetName val="KASE 31.12.03"/>
      <sheetName val="KASE 31.12.04"/>
      <sheetName val="KASE 31.12.05"/>
      <sheetName val="REVERSE REPO"/>
      <sheetName val="имеющиеся для продажи"/>
      <sheetName val="Проек.расх"/>
      <sheetName val="Описание"/>
      <sheetName val="Статьи"/>
      <sheetName val="Анализ"/>
      <sheetName val="Содержание"/>
      <sheetName val="SETUP"/>
      <sheetName val="Graph"/>
      <sheetName val="SUMMARY"/>
      <sheetName val="Invest report"/>
      <sheetName val="ACT 2002"/>
      <sheetName val="Schneider IC"/>
      <sheetName val="Variance analysis on DVC margin"/>
      <sheetName val="EST2002"/>
      <sheetName val="QUARTERLY SPECIFICATIONS"/>
      <sheetName val="YEARLY SPECIFICATIONS"/>
      <sheetName val="YEARLY TAX RECONCILIATION"/>
      <sheetName val="BUD2002"/>
      <sheetName val="ACT2001"/>
      <sheetName val="A-YGL"/>
      <sheetName val="E-YGL"/>
      <sheetName val="FA-YGL"/>
      <sheetName val="U-4"/>
      <sheetName val="U-4 (2)"/>
      <sheetName val="el koligi"/>
      <sheetName val="kazoil serv"/>
      <sheetName val="Birlik"/>
      <sheetName val="Polimer Ug"/>
      <sheetName val="COVER PAGE"/>
      <sheetName val="INSTRUCTIONS"/>
      <sheetName val="I. BALANCE SHEET"/>
      <sheetName val="II. PROFIT &amp; LOSS"/>
      <sheetName val="III. CASH FLOW"/>
      <sheetName val="IV. Stmt of GAINS &amp; LOSSES"/>
      <sheetName val="1. Cash"/>
      <sheetName val="2. Securities"/>
      <sheetName val="3a. Trade Rec."/>
      <sheetName val="3b. Financial &amp; Other Rec."/>
      <sheetName val="3c. Other Rec. Affiliates"/>
      <sheetName val="4. Inventories"/>
      <sheetName val="5. Fixed Assets"/>
      <sheetName val="6a. Liabilities"/>
      <sheetName val="7. Other Accr.,Liab."/>
      <sheetName val="7a. Other Liab. Affiliates"/>
      <sheetName val="9. Equity"/>
      <sheetName val="10. Sales"/>
      <sheetName val="11. Interest Exp.,Inc. "/>
      <sheetName val="12. Other Inc.,Exp."/>
      <sheetName val="13. Leasing"/>
      <sheetName val="14. Related Parties"/>
      <sheetName val="15. Foreign Exchange Income"/>
      <sheetName val="16. Gains Losses FA"/>
      <sheetName val="17. Restructuring"/>
      <sheetName val="Index list"/>
      <sheetName val="J-10"/>
      <sheetName val="J-15"/>
      <sheetName val="J-20"/>
      <sheetName val="14_PBC_07"/>
      <sheetName val="14_PBC_08"/>
      <sheetName val="J-21"/>
      <sheetName val="J-22"/>
      <sheetName val="J-23"/>
      <sheetName val="J-23.1"/>
      <sheetName val="J-23_PBC"/>
      <sheetName val="J-23_PBC2"/>
      <sheetName val="J-30"/>
      <sheetName val="J-40"/>
      <sheetName val="J-50"/>
      <sheetName val="J-50.1"/>
      <sheetName val="Indexation 2007"/>
      <sheetName val="Sal2006"/>
      <sheetName val="Sal2005"/>
      <sheetName val="U-2 (2)"/>
      <sheetName val="Диаграмма1"/>
      <sheetName val="шлам"/>
      <sheetName val="клинкер"/>
      <sheetName val="Цемент КР"/>
      <sheetName val="Цемент"/>
      <sheetName val="АЦИ-400"/>
      <sheetName val="ПЦ-400 Д-20"/>
      <sheetName val="ПЦ-400 Д-0"/>
      <sheetName val="ПЦ-400Д-20 пок клинкер"/>
      <sheetName val="Actual"/>
      <sheetName val="Доход"/>
      <sheetName val="Адм расходы"/>
      <sheetName val="Кредиты"/>
      <sheetName val="J 90"/>
      <sheetName val="B3"/>
      <sheetName val="A 256"/>
      <sheetName val="C 2"/>
      <sheetName val="D 1"/>
      <sheetName val="D 2"/>
      <sheetName val="I "/>
      <sheetName val="K2"/>
      <sheetName val="ИД"/>
      <sheetName val="БДДС"/>
      <sheetName val="БДДС (2)"/>
      <sheetName val="БДР1"/>
      <sheetName val="ГК"/>
      <sheetName val="БДР_Банк"/>
      <sheetName val="График КС"/>
      <sheetName val="1.КС"/>
      <sheetName val="2.ОС"/>
      <sheetName val="3.ОС УППР+смола"/>
      <sheetName val="график"/>
      <sheetName val="4.ГПР"/>
      <sheetName val="Сводная КапВложения"/>
      <sheetName val="Калькуляция"/>
      <sheetName val="6.ЗП"/>
      <sheetName val="7.ППР"/>
      <sheetName val="кредит"/>
      <sheetName val="Баланс"/>
      <sheetName val="дисконт"/>
      <sheetName val="прог.произв."/>
      <sheetName val="Баланс (2)"/>
      <sheetName val="3.ОС УППР+смола (2)"/>
      <sheetName val="Итоги"/>
      <sheetName val="1.БДДС"/>
      <sheetName val="2.БДР"/>
      <sheetName val="3.ББЛ"/>
      <sheetName val="5.ГПР_4г"/>
      <sheetName val="6.ГПР_18л"/>
      <sheetName val="7.ГПР_св"/>
      <sheetName val="8. 1-я очередь"/>
      <sheetName val="9. 2-я очередь"/>
      <sheetName val="10. 3-я очередь"/>
      <sheetName val="11. Пр-во_Сбыт"/>
      <sheetName val="12. Общие расходы"/>
      <sheetName val="13. Персонал"/>
      <sheetName val="14. Расх. на персонал"/>
      <sheetName val="15. Налоги"/>
      <sheetName val="16. Кредиты"/>
      <sheetName val="17. Дивиденды"/>
      <sheetName val="Список связанных сторон"/>
      <sheetName val="Д и Р"/>
      <sheetName val="Операции по кредитам  "/>
      <sheetName val="Операции по депозитам"/>
      <sheetName val="Операции по условным обяз"/>
      <sheetName val="Операции по дебиторке"/>
      <sheetName val=" Операции по ЦБ "/>
      <sheetName val="Прочие операции "/>
      <sheetName val="Лист2"/>
      <sheetName val="Лист3"/>
      <sheetName val="остаток ОД"/>
      <sheetName val="просроченные %%"/>
      <sheetName val="карточный портфель"/>
      <sheetName val="19 Приложение (ОД факт)"/>
      <sheetName val="19 Приложение (проср %% факт) "/>
      <sheetName val="СВОД (факт)"/>
      <sheetName val="СВОД (коррект) "/>
      <sheetName val="708 К"/>
      <sheetName val="Фитч"/>
      <sheetName val="Проект2002"/>
      <sheetName val="Контакты"/>
      <sheetName val="Углы"/>
      <sheetName val="Руда"/>
      <sheetName val="Руда (2)"/>
      <sheetName val="КО"/>
      <sheetName val="Факт"/>
      <sheetName val="Техпроцессы"/>
      <sheetName val="Спецификации"/>
      <sheetName val="Справочники"/>
      <sheetName val="Зап_КВ"/>
      <sheetName val="Заполнить"/>
      <sheetName val="Шаблон"/>
      <sheetName val="Бухг_себестоимость"/>
      <sheetName val="Себестоимость"/>
      <sheetName val="Свод_ТМЦ"/>
      <sheetName val="Свод_норм"/>
      <sheetName val="Свод_Усл"/>
      <sheetName val="Финплан"/>
      <sheetName val="ТМЦ_утв"/>
      <sheetName val="Услуги"/>
      <sheetName val="Итоговая"/>
      <sheetName val="Спр2"/>
      <sheetName val="текучесть"/>
      <sheetName val="Произв-ть"/>
      <sheetName val="Структура ФЗП 2 п.г."/>
      <sheetName val="Структура ФЗП 4 кв"/>
      <sheetName val="ФЗП 4 кв 2004 ОГГК"/>
      <sheetName val="Выручка_ОГР(175)"/>
      <sheetName val="Смета КВ  (175)"/>
      <sheetName val="Замена оборуд_ОГР(175)"/>
      <sheetName val="Дин_КВ(175)"/>
      <sheetName val="Имущество(175)"/>
      <sheetName val="ФОТ_ОГР"/>
      <sheetName val="ФОТ_ОПР_ОХР(сокр.)"/>
      <sheetName val="Затр_ОГР_БВР"/>
      <sheetName val="Затр_ОГР_Заотк,Экск"/>
      <sheetName val="Затр_ОГР_Др,ПрТр"/>
      <sheetName val="Затр_Погр"/>
      <sheetName val="ОПР_рудник (175)"/>
      <sheetName val="Затр_РПК_ЗИФ"/>
      <sheetName val="ОПР(ЗИФ)_ОХР(175)"/>
      <sheetName val="Дин_затр_откр(175)"/>
      <sheetName val="ФИН-ОГР_б(175)"/>
      <sheetName val="ФИН-ОГР_к(175)"/>
      <sheetName val="Выручка_ОГР(125)"/>
      <sheetName val="Смета КВ  (125)"/>
      <sheetName val="Замена оборуд_ОГР(125)"/>
      <sheetName val="Дин_КВ(125)"/>
      <sheetName val="Имущество(125)"/>
      <sheetName val="ФОТ_ОПР_ОХР"/>
      <sheetName val="ОПР_рудник (125)"/>
      <sheetName val="ОПР(ЗИФ)_ОХР(125)"/>
      <sheetName val="Дин_затр_откр(125)"/>
      <sheetName val="ФИН-ОГР_б(125)"/>
      <sheetName val="ФИН-ОГР_к(125)"/>
      <sheetName val="Выручка_ОГР(50)"/>
      <sheetName val="Смета КВ  (50)"/>
      <sheetName val="Замена оборуд_ОГР(50)"/>
      <sheetName val="Дин_КВ(50)"/>
      <sheetName val="Имущество(50)"/>
      <sheetName val="Затр_ОГР_Тр (50)"/>
      <sheetName val="ОПР_рудник (50)"/>
      <sheetName val="ОПР(ЗИФ)_ОХР(50)"/>
      <sheetName val="Дин_затр_откр(50)"/>
      <sheetName val="ФИН-ОГР_б(50)"/>
      <sheetName val="ФИН-ОГР_к(50)"/>
      <sheetName val="ТЭП_ОГР(руб.)"/>
      <sheetName val="ТЭП_ОГР(долл.)"/>
      <sheetName val="Выручка_ПГР(175)"/>
      <sheetName val="Замена оборуд_ПГР(175)"/>
      <sheetName val="ФОТ_ПГР"/>
      <sheetName val="Затр_ПГР_Оч_ПНР"/>
      <sheetName val="Затр_ПГР_трансп"/>
      <sheetName val="Дин_затр_подз(175)"/>
      <sheetName val="ФИН-ПГР_б(175)"/>
      <sheetName val="ФИН-ПГР_к(175)"/>
      <sheetName val="Выручка_ПГР(125)"/>
      <sheetName val="Замена оборуд_ПГР(125)"/>
      <sheetName val="Дин_затр_подз(125)"/>
      <sheetName val="ФИН-ПГР_б(125)"/>
      <sheetName val="ФИН-ПГР_к(125)"/>
      <sheetName val="МПС_ПГР(125)"/>
      <sheetName val="МПС_ОГР(125)"/>
      <sheetName val="МПС_ПГР(175)"/>
      <sheetName val="МПС_ОГР(175)"/>
      <sheetName val="Выручка_ПГР(50)"/>
      <sheetName val="Замена оборуд_ПГР(50)"/>
      <sheetName val="Дин_затр_подз(50)"/>
      <sheetName val="ФИН-ПГР_б(50)"/>
      <sheetName val="ФИН-ПГР_к(50)"/>
      <sheetName val="ТЭП_ПГР(руб.)"/>
      <sheetName val="ТЭП_ПГР(долл.)"/>
      <sheetName val="const"/>
      <sheetName val="диагр_ПГР"/>
      <sheetName val="диагр_ОГР"/>
      <sheetName val="МПС_ПГР(50)"/>
      <sheetName val="МПС_ОГР(50)"/>
      <sheetName val="Заря"/>
      <sheetName val="Гранич"/>
      <sheetName val="М3"/>
      <sheetName val="M4"/>
      <sheetName val="Г-кпр-ти"/>
      <sheetName val="Календ"/>
      <sheetName val="Кал-вып"/>
      <sheetName val="KAR10"/>
      <sheetName val="K11-2"/>
      <sheetName val="K11-8"/>
      <sheetName val="K11-3"/>
      <sheetName val="m5-p-kar10"/>
      <sheetName val="Табл4-3"/>
      <sheetName val="Тр-т"/>
      <sheetName val="Макрос"/>
      <sheetName val="1_4_3 Баланс времени вспом"/>
      <sheetName val="1_4_6 Работа хоз транспорта"/>
      <sheetName val="1_4_7  Перечень техники"/>
      <sheetName val="1_4_8 Кап ремонты"/>
      <sheetName val="свод_$"/>
      <sheetName val="свод_физ"/>
      <sheetName val="свод"/>
      <sheetName val="1 кв"/>
      <sheetName val="2 кв"/>
      <sheetName val="3 кв"/>
      <sheetName val="4 кв"/>
      <sheetName val="ШР_Общее"/>
      <sheetName val="Сводная_таблица"/>
      <sheetName val="свод подп"/>
      <sheetName val=" Tax rollforward-2002"/>
      <sheetName val="Profits Tax"/>
      <sheetName val="VAT"/>
      <sheetName val="Road users tax"/>
      <sheetName val="VAT reconciliation"/>
      <sheetName val="UST"/>
      <sheetName val="Other taxes"/>
      <sheetName val="Tax Payments"/>
      <sheetName val="Personal income tax"/>
      <sheetName val="Input VAT compliance"/>
      <sheetName val="Tickmarks"/>
      <sheetName val="Escalated Budget"/>
      <sheetName val="Общая"/>
      <sheetName val="Оглавление"/>
      <sheetName val="Список предприятий группы"/>
      <sheetName val="Б110"/>
      <sheetName val="Б120-1"/>
      <sheetName val="Б120-1(1)"/>
      <sheetName val="Б120-2"/>
      <sheetName val="Б120-3"/>
      <sheetName val="Б130-1"/>
      <sheetName val="Б130-1(1)"/>
      <sheetName val="Б130-2"/>
      <sheetName val="Б130-3"/>
      <sheetName val="Б130-4"/>
      <sheetName val="Б130-5"/>
      <sheetName val="Б130-6"/>
      <sheetName val="Б135-1"/>
      <sheetName val="Б135-2"/>
      <sheetName val="Б135-3"/>
      <sheetName val="Б140-1"/>
      <sheetName val="Б140-2"/>
      <sheetName val="Б150"/>
      <sheetName val="Б210"/>
      <sheetName val="Б211"/>
      <sheetName val="Б216"/>
      <sheetName val="Б231"/>
      <sheetName val="Б232"/>
      <sheetName val="Б233"/>
      <sheetName val="Б234"/>
      <sheetName val="Б235"/>
      <sheetName val="Б241"/>
      <sheetName val="Б242"/>
      <sheetName val="Б243"/>
      <sheetName val="Б244"/>
      <sheetName val="Б245"/>
      <sheetName val="Б246"/>
      <sheetName val="Б250"/>
      <sheetName val="Б260"/>
      <sheetName val="Б270"/>
      <sheetName val="Б400"/>
      <sheetName val="Б510"/>
      <sheetName val="Б520"/>
      <sheetName val="Б610"/>
      <sheetName val="Б621"/>
      <sheetName val="Б622"/>
      <sheetName val="Б623"/>
      <sheetName val="Б627"/>
      <sheetName val="Б628"/>
      <sheetName val="Б630"/>
      <sheetName val="Б640"/>
      <sheetName val="Б650"/>
      <sheetName val="Б660"/>
      <sheetName val="Ф1"/>
      <sheetName val="Д1"/>
      <sheetName val="Д2"/>
      <sheetName val="П10"/>
      <sheetName val="П9"/>
      <sheetName val="П9спр"/>
      <sheetName val="П8"/>
      <sheetName val="П6"/>
      <sheetName val="П5"/>
      <sheetName val="П4"/>
      <sheetName val="П2"/>
      <sheetName val="Ф2"/>
      <sheetName val="Р1"/>
      <sheetName val="Р2"/>
      <sheetName val="Р3"/>
      <sheetName val="Ф3"/>
      <sheetName val="Ф4"/>
      <sheetName val="НП2"/>
      <sheetName val="СИ"/>
      <sheetName val="ГО"/>
      <sheetName val="ОА"/>
      <sheetName val="СЗ"/>
      <sheetName val="ВП"/>
      <sheetName val="ОИ"/>
      <sheetName val="ФК"/>
      <sheetName val="ПО"/>
      <sheetName val="СД"/>
      <sheetName val="Бюджетные операции 3 кв."/>
      <sheetName val="Бюджет 3 кв. с Ам"/>
      <sheetName val="ОПП 3 кв"/>
      <sheetName val="Свод ОПП 3 кв"/>
      <sheetName val="Бюджет 2010"/>
      <sheetName val="Внутр.оборот 3 кв."/>
      <sheetName val="Перевозка руды 3 кв."/>
      <sheetName val="Выручка 3 кв."/>
      <sheetName val="План ПП"/>
      <sheetName val="ФАКТ ПП"/>
      <sheetName val="ПП"/>
      <sheetName val="Форма2 1 пол"/>
      <sheetName val="Форма 2 9 мес"/>
      <sheetName val="Прил. №2"/>
      <sheetName val="43"/>
      <sheetName val="90,2"/>
      <sheetName val="20ЗИФ"/>
      <sheetName val="02"/>
      <sheetName val="ТЭП_эксп"/>
      <sheetName val="СЕБЕСТОИМОСТЬ ДЭС"/>
      <sheetName val="СТАТЬЯМ ЗАТРАТ"/>
      <sheetName val="РАСХОДЫ ПО ЦЕНТРАМ (проверка)"/>
      <sheetName val="Основное горное оборуд"/>
      <sheetName val="Выполнение по Кар транспот"/>
      <sheetName val="План_ОГР_2011г"/>
      <sheetName val="БДМ ОЗРК+РК 2011"/>
      <sheetName val="СЕБЕСТОИМОСТЬ ПЕРЕДЕЛЫ"/>
      <sheetName val="ЗАТРАТЫ ЗИФ"/>
      <sheetName val="Себестоимо КВТ"/>
      <sheetName val="ПО ВИДАМ ЗАТРАТ"/>
      <sheetName val="БВР"/>
      <sheetName val="ФЗП"/>
      <sheetName val="РАСХОДЫ ПЕРСОНАЛА"/>
      <sheetName val="СУММОВЫЕ"/>
      <sheetName val="БЮДЖЕТНЫЕ СТАТЬИ"/>
      <sheetName val="РАСХОДЫ ГТТТ"/>
      <sheetName val="НДПИ"/>
      <sheetName val="Афф2011_ОЗРК+РК"/>
      <sheetName val="Реал2011_ОЗРК+РК"/>
      <sheetName val="КОНСТ"/>
      <sheetName val="Выработка электрэ"/>
      <sheetName val="Курс долора май"/>
      <sheetName val="Продажи"/>
      <sheetName val="КЦ_Кубака 08.09"/>
      <sheetName val="КЦ_СК 08.09"/>
      <sheetName val="КВАРЦЕВЫЙ_п"/>
      <sheetName val="БИРКАЧАН_п"/>
      <sheetName val="Контрольные РК 2011"/>
      <sheetName val="Афф2011_РК"/>
      <sheetName val="Реал2011_РК"/>
      <sheetName val="Афф2011_ОЗРК"/>
      <sheetName val="Баланс ДМ 2011. (2)"/>
      <sheetName val="Баланс ДМ 2011."/>
      <sheetName val="Реал2011_ОЗРК"/>
      <sheetName val="ДПП"/>
      <sheetName val="СВ_РАСЧЁТ"/>
      <sheetName val="Распр23"/>
      <sheetName val="Контрольные ОЗРК 2011"/>
      <sheetName val="Баланс ДМ 2011"/>
      <sheetName val="(Ф-6) Движение-08 "/>
      <sheetName val="Протокол"/>
      <sheetName val="Отчет по ТМЦ"/>
      <sheetName val="Планы производства"/>
      <sheetName val="Выгрузка от 23.04."/>
      <sheetName val="Выгрузка от 25.04.11"/>
      <sheetName val="ПО -1"/>
      <sheetName val="Баланс метал"/>
      <sheetName val="Статьи затрат (план-факт)"/>
      <sheetName val="Статьи затрат"/>
      <sheetName val="Отчет"/>
      <sheetName val="20 счет"/>
      <sheetName val="23 счет"/>
      <sheetName val="25 счет"/>
      <sheetName val="26 счет"/>
      <sheetName val="Форма №3"/>
      <sheetName val="Форма №4 Анализ"/>
      <sheetName val="ВМ"/>
      <sheetName val="Отчет по планам производ"/>
      <sheetName val="Выгрузка от 20.07.11"/>
      <sheetName val="Внутрен оборот"/>
      <sheetName val="ПО-1"/>
      <sheetName val="20 счет (Отчет по проводкам)"/>
      <sheetName val="Лист4"/>
      <sheetName val="Лист6"/>
      <sheetName val="23 счет (Отчет по проводкам)"/>
      <sheetName val="25 счет (Отчет по проводкам)"/>
      <sheetName val="26 счет (Отчет по проводкам)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7"/>
      <sheetName val="Лист18"/>
      <sheetName val="Лист16"/>
      <sheetName val="Лист19"/>
      <sheetName val="Лист20"/>
      <sheetName val="Лист21"/>
      <sheetName val="для работы"/>
      <sheetName val="Свод (План-Факт)"/>
      <sheetName val="Бюджет (План-Факт)"/>
      <sheetName val="Поступление"/>
      <sheetName val="Модернизация "/>
      <sheetName val="выбытие 01.04.05-30.09.05"/>
      <sheetName val="поступ."/>
      <sheetName val="модерниз."/>
      <sheetName val="списан."/>
      <sheetName val="XLR_NoRangeSheet"/>
      <sheetName val="Рез-т"/>
      <sheetName val="Аналоги"/>
      <sheetName val="ЗУ_Расчёт"/>
      <sheetName val="ЗУ_корр."/>
      <sheetName val="ЗУ_Итог"/>
      <sheetName val="СП_Расчёт"/>
      <sheetName val="СП_ЗУ"/>
      <sheetName val="СП_Итог"/>
      <sheetName val="ЗП_Табл. 2.1"/>
      <sheetName val="ЗП_Табл. 2.2"/>
      <sheetName val="ЗП_Табл. 2.3."/>
      <sheetName val="ЗП_Табл. 2.4"/>
      <sheetName val="ЗП_Кдев"/>
      <sheetName val="ЗП_Табл. 2.5"/>
      <sheetName val="Соглас._ЗПиСП"/>
      <sheetName val="ЗП_С1"/>
      <sheetName val="ЗП_С2"/>
      <sheetName val="ЗП_С3"/>
      <sheetName val="08"/>
      <sheetName val="индексы"/>
      <sheetName val="МиО"/>
      <sheetName val="Итог по ОС"/>
      <sheetName val="Сводная табл."/>
      <sheetName val="Текст"/>
      <sheetName val="Прил. 1"/>
      <sheetName val="Прил. 2"/>
      <sheetName val="Прил. 3"/>
      <sheetName val=" Прил. 4"/>
      <sheetName val="Прил. 5"/>
      <sheetName val="Прил. 6"/>
      <sheetName val="Прил. 7"/>
      <sheetName val="Прил. 8"/>
      <sheetName val="Прил. 9"/>
      <sheetName val="Прил. 10"/>
      <sheetName val="Прил.11"/>
      <sheetName val="Прил.12"/>
      <sheetName val="Прил.13"/>
      <sheetName val="ИТОГ"/>
      <sheetName val="восст"/>
      <sheetName val="износ"/>
      <sheetName val="рын"/>
      <sheetName val="Contents"/>
      <sheetName val="Note"/>
      <sheetName val="Flash_Report_CUM(eur)Dec"/>
      <sheetName val="Flash_Report_CUM(rur)Dec"/>
      <sheetName val="Flash_CUM(eur)Jan-Nov"/>
      <sheetName val="Flash_CUM(rur)Jan-Nov"/>
      <sheetName val="Flash Report(EUR)with ajust"/>
      <sheetName val="Flash Report(RUR)with adjust"/>
      <sheetName val="Inflation"/>
      <sheetName val="Calculat.Depr.Exp"/>
      <sheetName val="Flash Report SDC(EUR)"/>
      <sheetName val="Flash Report SDC(RUR)"/>
      <sheetName val="CumJan-Dec(detail)"/>
      <sheetName val="Accumul_Jan-Nov(detail)"/>
      <sheetName val="Dec_ SDC(detail)adjust"/>
      <sheetName val="Dec_ SDC(detail)"/>
      <sheetName val="Perm"/>
      <sheetName val="Ivanovo"/>
      <sheetName val="Novgorod"/>
      <sheetName val="Peterburg"/>
      <sheetName val="Samara"/>
      <sheetName val="Saransk"/>
      <sheetName val="Rostov"/>
      <sheetName val="Kursk"/>
      <sheetName val="Center"/>
      <sheetName val="Povolzhje"/>
      <sheetName val="HQ Star"/>
      <sheetName val="Taxes Adjust"/>
      <sheetName val="accruals"/>
      <sheetName val="Bad debts"/>
      <sheetName val="MF Adjust"/>
      <sheetName val="Note1"/>
      <sheetName val="DB2002"/>
      <sheetName val="11m 2000 DT"/>
      <sheetName val="IAS DT Forecast 2000"/>
      <sheetName val="DT GAAP IAS  Rollforward 2000"/>
      <sheetName val="GAAP DT (abstr. FRANGO) 2000"/>
      <sheetName val="IAS DT (abstr. FRANGO) 2000"/>
      <sheetName val="IAS DT (abstr.  Models) 2000"/>
      <sheetName val="IAS DT From Models 1999"/>
      <sheetName val="Summary from FA registers 2000"/>
      <sheetName val="TD Perm 2000"/>
      <sheetName val="TD Ivanovo 2000"/>
      <sheetName val="TD Kursk 2000"/>
      <sheetName val="TD Saransk 2000"/>
      <sheetName val="TD Povolzhe 2000"/>
      <sheetName val="TD Bavaria 2000"/>
      <sheetName val="TD Rosar 2000"/>
      <sheetName val="TD Klin 2000"/>
      <sheetName val="TD Star 2000"/>
      <sheetName val="TD Yantar 2000"/>
      <sheetName val="TD Desna 2000"/>
      <sheetName val="TD Rogan 2000"/>
      <sheetName val="TD NSD 2000"/>
      <sheetName val=" Provision for IT at 30 % 1999"/>
      <sheetName val="Income Tax for 1999 FS"/>
      <sheetName val="DT SUMMARY IAS &amp; GAAP 2000"/>
      <sheetName val="DT by Co 1999"/>
      <sheetName val="DT 1999 (abst. from model)"/>
      <sheetName val="FS correction"/>
      <sheetName val="Allowance"/>
      <sheetName val="DT SUMMARY GAAP 2000 (ver.2)"/>
      <sheetName val="DT SUMMARY GAAP 2000 (ver.1)"/>
      <sheetName val="DT 2000 (abst. from Frango)"/>
      <sheetName val="DT IAS 2000"/>
      <sheetName val="DT disclosure variants"/>
      <sheetName val="DT disclosure"/>
      <sheetName val="DT SUMMARY GAAP 2000"/>
      <sheetName val="Июль"/>
      <sheetName val="Январь-июль"/>
      <sheetName val="затраты"/>
      <sheetName val="Январь-август"/>
      <sheetName val="октябрь"/>
      <sheetName val="сентябрь"/>
      <sheetName val="август"/>
      <sheetName val="Январь-а"/>
      <sheetName val="Январь-Сентябрь"/>
      <sheetName val="январь-октябрь"/>
      <sheetName val="Q1,2,3,4 2000 TB &amp; Cons"/>
      <sheetName val="IAS DT"/>
      <sheetName val="DT Rollforward."/>
      <sheetName val="GAAP DT (abstr. from FRANGO)"/>
      <sheetName val="IAS DT (abstr. from FRANGO)"/>
      <sheetName val="IAS DT (abstr. from Models)"/>
      <sheetName val="IAS DT From Models"/>
      <sheetName val="Instruction"/>
      <sheetName val="Summary from register"/>
      <sheetName val="TD Perm"/>
      <sheetName val="TD Ivanovo"/>
      <sheetName val="TD Kursk"/>
      <sheetName val="TD Saransk"/>
      <sheetName val="TD Povolzhe"/>
      <sheetName val="TD Bavaria"/>
      <sheetName val="TD Rosar"/>
      <sheetName val="TD Klin"/>
      <sheetName val="TD Star"/>
      <sheetName val="TD Yantar"/>
      <sheetName val="TD Desna"/>
      <sheetName val="TD Rogan"/>
      <sheetName val="TD NSD"/>
      <sheetName val="Income Tax"/>
      <sheetName val="TD SUMMARY IAS &amp; GAAP"/>
      <sheetName val="TD SUMMARY GAAP"/>
      <sheetName val="DT By Co"/>
      <sheetName val="DT Group GAAP"/>
      <sheetName val="12m 2000 Trial Balnce &amp; Conso"/>
      <sheetName val="Database (RUR)"/>
      <sheetName val="Database RUR 1"/>
      <sheetName val="Database RUR per Hl"/>
      <sheetName val="By brand RUR"/>
      <sheetName val="By DC per RUR"/>
      <sheetName val="By DC per hl"/>
      <sheetName val="February (KRUR)"/>
      <sheetName val="4. NWABC"/>
      <sheetName val="план"/>
      <sheetName val="оргтехника и мебель"/>
      <sheetName val="земл работы"/>
      <sheetName val="ограждение"/>
      <sheetName val="стоимость стр-ва"/>
      <sheetName val="фа"/>
      <sheetName val="оар"/>
      <sheetName val="опр"/>
      <sheetName val="аморт-я бух"/>
      <sheetName val="аморт-я нал"/>
      <sheetName val="налоги"/>
      <sheetName val="ндс"/>
      <sheetName val="персонал"/>
      <sheetName val="бюджет произ-ва"/>
      <sheetName val="займ"/>
      <sheetName val="доставка 30"/>
      <sheetName val="ДР"/>
      <sheetName val="NPV"/>
      <sheetName val="риск"/>
      <sheetName val="данные"/>
      <sheetName val="ФА (2 ЭТАП)"/>
      <sheetName val="ФА 1ЭТАП"/>
      <sheetName val="таб 1"/>
      <sheetName val="таб 2"/>
      <sheetName val="таб 3"/>
      <sheetName val="прилож"/>
      <sheetName val="займ (2)"/>
      <sheetName val="Database (RUR)Mar YTD"/>
      <sheetName val="Database per hl Mar YTD"/>
      <sheetName val="Database per hl Mar YTD SIL"/>
      <sheetName val="RUR By site"/>
      <sheetName val="RUR By hl"/>
      <sheetName val="by pack RUR"/>
      <sheetName val="by pack per hl"/>
      <sheetName val="by DC RUR"/>
      <sheetName val="by DC RUR per hl"/>
      <sheetName val="March YTD RUR"/>
      <sheetName val="Database (RUR)Mar"/>
      <sheetName val="March RUR"/>
      <sheetName val="NWABC"/>
      <sheetName val="Database per hl Mar YTD (2)"/>
      <sheetName val="Sheet2 (2)"/>
      <sheetName val="by pack RUR per hl"/>
      <sheetName val="by pack EUR per hl "/>
      <sheetName val="Database (RUR)Mar per hl"/>
      <sheetName val="by site"/>
      <sheetName val="by site per hl"/>
      <sheetName val="BY PACK"/>
      <sheetName val="BY PACK 2 HL"/>
      <sheetName val="HO"/>
      <sheetName val="Logistics"/>
      <sheetName val="Logistics (2)"/>
      <sheetName val="Logistics (3)"/>
      <sheetName val="Brewery Based Affiliates"/>
      <sheetName val="ИнвестКалендарьПБИ "/>
      <sheetName val="расчеты поПБ аман (2)"/>
      <sheetName val="расчеты поПБ аман"/>
      <sheetName val="ЩЗ"/>
      <sheetName val="БДР"/>
      <sheetName val="зим.сод.11"/>
      <sheetName val="зим.сод.12"/>
      <sheetName val="заготовка"/>
      <sheetName val="ОГМ"/>
      <sheetName val="КАД"/>
      <sheetName val="адм.расх. БДиР"/>
      <sheetName val=" 2010 детализация"/>
      <sheetName val="KPI проект"/>
      <sheetName val=" БДР"/>
      <sheetName val="Бюджет"/>
      <sheetName val="расх на пер"/>
      <sheetName val="пер."/>
      <sheetName val="пос."/>
      <sheetName val="Техс-е"/>
      <sheetName val="параметры"/>
      <sheetName val="Календарный график"/>
      <sheetName val="адм расходы (2)"/>
      <sheetName val="материалы"/>
      <sheetName val="линей"/>
      <sheetName val="мобил"/>
      <sheetName val="Догов.цена "/>
      <sheetName val="1-1-1"/>
      <sheetName val="1-1-2"/>
      <sheetName val="1-1-3"/>
      <sheetName val="1-1-4"/>
      <sheetName val="1-1-5"/>
      <sheetName val="1-1-6"/>
      <sheetName val="2-1"/>
      <sheetName val="2-2"/>
      <sheetName val="2-3-1"/>
      <sheetName val="2-3-2"/>
      <sheetName val="2-3-3"/>
      <sheetName val="2-3-4"/>
      <sheetName val="2-3-5"/>
      <sheetName val="2-3-6"/>
      <sheetName val="2-3-7"/>
      <sheetName val="2-3-8"/>
      <sheetName val="2-3-9"/>
      <sheetName val="2-3-10"/>
      <sheetName val="2-3-11"/>
      <sheetName val="2-4-1"/>
      <sheetName val="8-1-1"/>
      <sheetName val="8-1-2"/>
      <sheetName val="8-1-3"/>
      <sheetName val="11 лот"/>
      <sheetName val="Ср.ремонт"/>
      <sheetName val="ТР ОК"/>
      <sheetName val="Произв Расх"/>
      <sheetName val="Адм расх"/>
      <sheetName val="Расх Реал"/>
      <sheetName val="Расх реклама"/>
      <sheetName val="Инвест Расх"/>
      <sheetName val="Кодировка"/>
      <sheetName val="Свод по месяцам"/>
      <sheetName val="тн.км."/>
      <sheetName val="KPI год"/>
      <sheetName val="ПРР"/>
      <sheetName val="вопросы"/>
      <sheetName val="запчасти"/>
      <sheetName val="Материалы "/>
      <sheetName val="КГР "/>
      <sheetName val="план фин."/>
      <sheetName val="CAPEX 583"/>
      <sheetName val="Гарантии "/>
      <sheetName val="КТЛК"/>
      <sheetName val="вирген"/>
      <sheetName val="ФП"/>
      <sheetName val="ККБ"/>
      <sheetName val="ГСМ "/>
      <sheetName val="связь "/>
      <sheetName val="жилье"/>
      <sheetName val="ФОТ "/>
      <sheetName val="норма"/>
      <sheetName val="Расцен"/>
      <sheetName val="механизм"/>
      <sheetName val="ОТиТБ"/>
      <sheetName val="бюджет 2011"/>
      <sheetName val="новая"/>
      <sheetName val="Формат отчёта БДР"/>
      <sheetName val="Формат отчёта БДДС"/>
      <sheetName val="ГСМ"/>
      <sheetName val="Связь"/>
      <sheetName val="ФОТ"/>
      <sheetName val="Баланс ККБ"/>
      <sheetName val="ОПУ ККБ"/>
      <sheetName val="ДДС ККБ"/>
      <sheetName val="межфирм.реал."/>
      <sheetName val="межфирм.перетоки"/>
      <sheetName val="к балансу"/>
      <sheetName val="ОС"/>
      <sheetName val="ДЗ_КЗ"/>
      <sheetName val="ОДР"/>
      <sheetName val="ОДДС"/>
      <sheetName val="Расчет ДМ"/>
      <sheetName val="TB"/>
      <sheetName val="элим.баланс"/>
      <sheetName val="Элим P&amp;L"/>
      <sheetName val="прод.элим PL"/>
      <sheetName val="ДДС"/>
      <sheetName val="элим ДДС"/>
      <sheetName val="Зерде ГФ"/>
      <sheetName val="Зерде ГПР (2)"/>
      <sheetName val=" суб"/>
      <sheetName val="материал"/>
      <sheetName val="план фин от 23.04 "/>
      <sheetName val="сводная вариант2"/>
      <sheetName val=" петропавл вариант2"/>
      <sheetName val="11 лот вариант2"/>
      <sheetName val="БДДС ЩБКЗ Вариант 2"/>
      <sheetName val="БДДС Кост Вариант 2"/>
      <sheetName val="БДДСОбход кокш вариант2"/>
      <sheetName val="БДДСактобе вариант2"/>
      <sheetName val="сот.связь"/>
      <sheetName val="ЗП"/>
      <sheetName val="диаграмма дивид"/>
      <sheetName val="Реквизит"/>
      <sheetName val="ТарифСистема"/>
      <sheetName val="ШтатСпециал"/>
      <sheetName val="ТарифСеткаРаб"/>
      <sheetName val="ШтатСпециал посл с расст"/>
      <sheetName val="ШтатСпециал посл"/>
      <sheetName val="ШтатСпециал посл (2)"/>
      <sheetName val="расстан"/>
      <sheetName val="Произв календарь"/>
      <sheetName val="Бланк№1"/>
      <sheetName val="Бланк№2"/>
      <sheetName val="Бланк№3"/>
      <sheetName val="Вредность"/>
      <sheetName val="сменность"/>
      <sheetName val="суммир учет"/>
      <sheetName val="KPI с учетом собств произ-ва"/>
      <sheetName val="KPI на сторону"/>
      <sheetName val="свод БДР ОГМ"/>
      <sheetName val="Расшифровка доходов"/>
      <sheetName val="п. №1"/>
      <sheetName val="точка"/>
      <sheetName val="KPI "/>
      <sheetName val="KPI  (2)"/>
      <sheetName val="ЩЗ БДР max"/>
      <sheetName val="ЩЗ БДР min"/>
      <sheetName val="перем"/>
      <sheetName val="Зарплата и питание"/>
      <sheetName val="Рем.фонд"/>
      <sheetName val="Расход ГСМ"/>
      <sheetName val="ППР"/>
      <sheetName val="ЩЗ свод БДР"/>
      <sheetName val="перемен. расх"/>
      <sheetName val="пост.расх."/>
      <sheetName val="адм. расходы"/>
      <sheetName val="операц. расх"/>
      <sheetName val="рачет потребности транспорта"/>
      <sheetName val="приложение к ППР-июль-октябрь"/>
      <sheetName val="ППР нояб-декаб"/>
      <sheetName val="Амортиз.2010"/>
      <sheetName val="ОГМ (2)"/>
      <sheetName val="выбытие по осн деят"/>
      <sheetName val="Планова себ-ть"/>
      <sheetName val="Перечень ОС 01.01.09"/>
      <sheetName val="Граф гашения по лизингу 5завод"/>
      <sheetName val="для ДДС"/>
      <sheetName val="Ремонт автортансп"/>
      <sheetName val="ст-ть м.час экск 5,2 м3"/>
      <sheetName val="План продаж "/>
      <sheetName val="Формат БДДС"/>
      <sheetName val="свод БДДС"/>
      <sheetName val="ОтчетДДС"/>
      <sheetName val="Основн деят"/>
      <sheetName val="адм расх (2)"/>
      <sheetName val="сандвик ремБЮД"/>
      <sheetName val="метсо ремБЮД"/>
      <sheetName val="Бюджет адм. расходов"/>
      <sheetName val="выбытие по осн деят (2)"/>
      <sheetName val="СДСУ-1-3  ремБЮД"/>
      <sheetName val="БДДС ОГМ"/>
      <sheetName val="Осн.деят.ОГМ"/>
      <sheetName val="адм.расх."/>
      <sheetName val="план закупа"/>
      <sheetName val="Формат БДДС1"/>
      <sheetName val="Основн деят1"/>
      <sheetName val="адм расх (2)1"/>
      <sheetName val="Калькуляц по карьеру БДДС"/>
      <sheetName val="План продаж БДДС"/>
      <sheetName val="Граф гашения по лизингу 5за (2)"/>
      <sheetName val="БДР ОГМ (по дням)"/>
      <sheetName val="УУ Нурлан"/>
      <sheetName val="запч.по дням"/>
      <sheetName val="ИТР"/>
      <sheetName val="т-км"/>
      <sheetName val="Мчас"/>
      <sheetName val="Мчас (2)"/>
      <sheetName val="Доход ОГМ"/>
      <sheetName val="Доход ОГМ (2)"/>
      <sheetName val="Календарный ГСМ"/>
      <sheetName val="ГСМ по лотам"/>
      <sheetName val="ГСМ по лотам (2)"/>
      <sheetName val="лизинг"/>
      <sheetName val="Амортиз."/>
      <sheetName val="черн."/>
      <sheetName val="Реком Справочник Генподрядчиков"/>
      <sheetName val="транспорт и механизмы"/>
      <sheetName val="Калькуляц по карьеру"/>
      <sheetName val="План выпуска"/>
      <sheetName val="потребность"/>
      <sheetName val="Ремонт заводов"/>
      <sheetName val="расх на пер (2)"/>
      <sheetName val="вспом.лист"/>
      <sheetName val="KPI  (3)"/>
      <sheetName val="ЩЗ свод БДР (2)"/>
      <sheetName val="адм"/>
      <sheetName val="Себ-ть самос-ов"/>
      <sheetName val="Себ-ть техн"/>
      <sheetName val="норма гсм"/>
      <sheetName val="расц субчик "/>
      <sheetName val="тариф сетка"/>
      <sheetName val="Наим. транс"/>
      <sheetName val="себ-ть"/>
      <sheetName val="ГСМ в тенге"/>
      <sheetName val="рем.тенге"/>
      <sheetName val="Рем.часы"/>
      <sheetName val="ГСМ (литр)"/>
      <sheetName val="Маш.час"/>
      <sheetName val="наим.Запч"/>
      <sheetName val="пост.расходы"/>
      <sheetName val="Chart BOPD"/>
      <sheetName val="Chart  MMBBLYR"/>
      <sheetName val="Forecast"/>
      <sheetName val="Assumptions"/>
      <sheetName val="таб.4.3.5.7"/>
      <sheetName val="Норматив (2)"/>
      <sheetName val="4.1"/>
      <sheetName val="4.2"/>
      <sheetName val="Свод-КВ"/>
      <sheetName val="КВ"/>
      <sheetName val="Электр"/>
      <sheetName val="Вода"/>
      <sheetName val="газ"/>
      <sheetName val="Показ"/>
      <sheetName val="Амортиз"/>
      <sheetName val="Цена"/>
      <sheetName val="Норматив"/>
      <sheetName val="экс.затраты"/>
      <sheetName val="выручка"/>
      <sheetName val="Свод-экон (2)"/>
      <sheetName val="Эконом"/>
      <sheetName val="Сверхприбыль"/>
      <sheetName val="Роялти (2)"/>
      <sheetName val="Роялти"/>
      <sheetName val="Рис.4.3.6.1."/>
      <sheetName val="Данн. -графиков (2)"/>
      <sheetName val="Налог"/>
      <sheetName val="Рис.1(налоги)"/>
      <sheetName val="Данн. -графиков"/>
      <sheetName val="Рис.2(ден.нал.)"/>
      <sheetName val="4.3.10-Х"/>
      <sheetName val="Выбросы"/>
      <sheetName val="основ. эконом. показтели"/>
      <sheetName val=""/>
      <sheetName val="Форма1 (2)"/>
      <sheetName val="Форма7 "/>
      <sheetName val="Форма13"/>
      <sheetName val="Форма14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Форма 7 пр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5.1"/>
      <sheetName val="Форма5.2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1NK"/>
      <sheetName val="2NK"/>
      <sheetName val="3NK"/>
      <sheetName val="4NK"/>
      <sheetName val="5NK "/>
      <sheetName val="5NK КТГ_ИЦА_Шатекову"/>
      <sheetName val="Налоги 2002-2006"/>
      <sheetName val="Cashflows"/>
      <sheetName val="ПРОГНОЗ"/>
      <sheetName val="капзатр. на ITMK3 и ГТЭС"/>
      <sheetName val="Главн"/>
      <sheetName val="Invest"/>
      <sheetName val="Эффективность"/>
      <sheetName val="Рас.эффект"/>
      <sheetName val="№ 8 CF, P&amp;L"/>
      <sheetName val="№ 1 Произв.прогр"/>
      <sheetName val="№ 2 Товар.выпуск"/>
      <sheetName val="№ 3Реализация"/>
      <sheetName val="Доходы"/>
      <sheetName val="Произв.мощн"/>
      <sheetName val="Себест реал"/>
      <sheetName val="Кредиты 2"/>
      <sheetName val="Кредиты 3"/>
      <sheetName val="График работ"/>
      <sheetName val="Граф кап инвестиц"/>
      <sheetName val="Граф произв инвестиц"/>
      <sheetName val="Спр.мат"/>
      <sheetName val="№ 4 Материалы полн"/>
      <sheetName val="Материалы по ассорт"/>
      <sheetName val="№ 4-1 Мат Электро"/>
      <sheetName val="№ 4-2 Мат Гран чуг"/>
      <sheetName val="Мат 3"/>
      <sheetName val="Мат4"/>
      <sheetName val="Мат Тов-5"/>
      <sheetName val="Мат 6"/>
      <sheetName val="Мат 7"/>
      <sheetName val="Мат 8"/>
      <sheetName val="Мат 9"/>
      <sheetName val="Мат 10"/>
      <sheetName val="Мат 11"/>
      <sheetName val="Мат 12"/>
      <sheetName val="Мат 13"/>
      <sheetName val="Мат 14"/>
      <sheetName val="Мат Тов-15"/>
      <sheetName val="Мат Тов-16"/>
      <sheetName val="Мат Тов-17"/>
      <sheetName val="Мат Тов-18"/>
      <sheetName val="Мат Тов-19"/>
      <sheetName val="Мат Окисл окатыши"/>
      <sheetName val="№ 5 Энерго"/>
      <sheetName val="№ 6-1 Свод затрат без НДС"/>
      <sheetName val="№ 6-2 Свод затрат с НДС"/>
      <sheetName val="№ 7 КАЛЬКУЛ усреднен"/>
      <sheetName val="КАЛЬКУЛ 1-2"/>
      <sheetName val="КАЛЬКУЛ 3-4"/>
      <sheetName val="КАЛЬКУЛ 5-6"/>
      <sheetName val="№ 7 КАЛЬКУЛ 7-8"/>
      <sheetName val="№ 7 КАЛЬКУЛ 9-10"/>
      <sheetName val="Нал на трансп"/>
      <sheetName val="Затраты по месяцам"/>
      <sheetName val="Главная"/>
      <sheetName val="№8 ф 2 Прибыль (убытки) Асель 1"/>
      <sheetName val="№8 ф 2 Прибыль (убытки) Асель 2"/>
      <sheetName val="Капзатраты"/>
      <sheetName val="№9 Расш. капзатрат"/>
      <sheetName val="№10 Перечень оборуд."/>
      <sheetName val="№8 ф 2 Прибыль (убытки)"/>
      <sheetName val="№7 ф3 Движ. денег"/>
      <sheetName val="№1 Доходы"/>
      <sheetName val="№4 Расходы без НДС"/>
      <sheetName val="№5 Расходы с НДС"/>
      <sheetName val="№2 Сырье и материалы"/>
      <sheetName val="№3 Энергозатраты"/>
      <sheetName val="Произв. мощность"/>
      <sheetName val="Амортизация"/>
      <sheetName val="№6 Калькуляция"/>
      <sheetName val="Расч. эффект., Чувствит."/>
      <sheetName val="Прогноз доходов"/>
      <sheetName val="Оценка доходным методом"/>
      <sheetName val="Оц по капитализ дох"/>
      <sheetName val="Итог оц забалансовых"/>
      <sheetName val="Основ средства "/>
      <sheetName val="ОС за балансом"/>
      <sheetName val="ТМЗ"/>
      <sheetName val="Согласование "/>
      <sheetName val="FES"/>
      <sheetName val="свод до вн.об."/>
      <sheetName val="расш.для РАО"/>
      <sheetName val="расш.для РАО стр.310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пл. и факт"/>
      <sheetName val="Модуль2"/>
      <sheetName val="Модуль1"/>
      <sheetName val="Расх"/>
      <sheetName val="Год2008"/>
      <sheetName val="окончат вариант"/>
      <sheetName val="формат"/>
      <sheetName val="план фак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3">
          <cell r="H3" t="str">
            <v>Bag Beer Krepkoye - pet 01.50L -</v>
          </cell>
        </row>
      </sheetData>
      <sheetData sheetId="36"/>
      <sheetData sheetId="37"/>
      <sheetData sheetId="38"/>
      <sheetData sheetId="39">
        <row r="3">
          <cell r="H3" t="str">
            <v>Bag Beer Krepkoye - pet 01.50L -</v>
          </cell>
        </row>
      </sheetData>
      <sheetData sheetId="40"/>
      <sheetData sheetId="41">
        <row r="8">
          <cell r="H8">
            <v>10464</v>
          </cell>
        </row>
      </sheetData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8">
          <cell r="H8">
            <v>10464</v>
          </cell>
        </row>
      </sheetData>
      <sheetData sheetId="70"/>
      <sheetData sheetId="71"/>
      <sheetData sheetId="72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>
        <row r="8">
          <cell r="H8">
            <v>10464</v>
          </cell>
        </row>
      </sheetData>
      <sheetData sheetId="82"/>
      <sheetData sheetId="83"/>
      <sheetData sheetId="84"/>
      <sheetData sheetId="85" refreshError="1"/>
      <sheetData sheetId="86"/>
      <sheetData sheetId="87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>
        <row r="1">
          <cell r="Z1" t="str">
            <v>EXHIBIT 3</v>
          </cell>
        </row>
      </sheetData>
      <sheetData sheetId="110"/>
      <sheetData sheetId="111"/>
      <sheetData sheetId="112"/>
      <sheetData sheetId="113"/>
      <sheetData sheetId="114">
        <row r="105">
          <cell r="E105">
            <v>-769471</v>
          </cell>
        </row>
      </sheetData>
      <sheetData sheetId="115"/>
      <sheetData sheetId="116"/>
      <sheetData sheetId="117"/>
      <sheetData sheetId="118"/>
      <sheetData sheetId="119"/>
      <sheetData sheetId="120"/>
      <sheetData sheetId="121">
        <row r="8">
          <cell r="H8">
            <v>10464</v>
          </cell>
        </row>
      </sheetData>
      <sheetData sheetId="122"/>
      <sheetData sheetId="123"/>
      <sheetData sheetId="124"/>
      <sheetData sheetId="125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>
        <row r="1">
          <cell r="Z1" t="str">
            <v>EXHIBIT 3</v>
          </cell>
        </row>
      </sheetData>
      <sheetData sheetId="138"/>
      <sheetData sheetId="139"/>
      <sheetData sheetId="140"/>
      <sheetData sheetId="141"/>
      <sheetData sheetId="142"/>
      <sheetData sheetId="143"/>
      <sheetData sheetId="144"/>
      <sheetData sheetId="145">
        <row r="3">
          <cell r="A3">
            <v>101</v>
          </cell>
        </row>
      </sheetData>
      <sheetData sheetId="146"/>
      <sheetData sheetId="147"/>
      <sheetData sheetId="148"/>
      <sheetData sheetId="149">
        <row r="1">
          <cell r="Z1" t="str">
            <v>EXHIBIT 3</v>
          </cell>
        </row>
      </sheetData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>
        <row r="8">
          <cell r="H8">
            <v>10464</v>
          </cell>
        </row>
      </sheetData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>
        <row r="28">
          <cell r="C28">
            <v>-435345</v>
          </cell>
        </row>
      </sheetData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 refreshError="1"/>
      <sheetData sheetId="189" refreshError="1"/>
      <sheetData sheetId="190">
        <row r="28">
          <cell r="C28">
            <v>-435345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/>
      <sheetData sheetId="208"/>
      <sheetData sheetId="209"/>
      <sheetData sheetId="210"/>
      <sheetData sheetId="211" refreshError="1"/>
      <sheetData sheetId="212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>
        <row r="31">
          <cell r="B31">
            <v>64821.38241765873</v>
          </cell>
        </row>
      </sheetData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>
        <row r="31">
          <cell r="B31">
            <v>64821.38241765873</v>
          </cell>
        </row>
      </sheetData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/>
      <sheetData sheetId="303"/>
      <sheetData sheetId="304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05"/>
      <sheetData sheetId="306"/>
      <sheetData sheetId="307"/>
      <sheetData sheetId="308">
        <row r="6">
          <cell r="C6" t="str">
            <v>01/10/2007</v>
          </cell>
        </row>
      </sheetData>
      <sheetData sheetId="309"/>
      <sheetData sheetId="310">
        <row r="28">
          <cell r="N28">
            <v>1.27</v>
          </cell>
        </row>
      </sheetData>
      <sheetData sheetId="311"/>
      <sheetData sheetId="312"/>
      <sheetData sheetId="313"/>
      <sheetData sheetId="314">
        <row r="40">
          <cell r="C40">
            <v>0</v>
          </cell>
        </row>
      </sheetData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>
        <row r="1">
          <cell r="B1" t="str">
            <v>01.01.2004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>
        <row r="1">
          <cell r="B1" t="str">
            <v>Инвентарный номер</v>
          </cell>
        </row>
      </sheetData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>
        <row r="31">
          <cell r="B31">
            <v>64821.38241765873</v>
          </cell>
        </row>
      </sheetData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/>
      <sheetData sheetId="354" refreshError="1"/>
      <sheetData sheetId="355"/>
      <sheetData sheetId="356"/>
      <sheetData sheetId="357"/>
      <sheetData sheetId="358"/>
      <sheetData sheetId="359"/>
      <sheetData sheetId="360">
        <row r="7">
          <cell r="C7">
            <v>0.18</v>
          </cell>
        </row>
      </sheetData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>
        <row r="28">
          <cell r="N28">
            <v>1.27</v>
          </cell>
        </row>
      </sheetData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/>
      <sheetData sheetId="424"/>
      <sheetData sheetId="425" refreshError="1"/>
      <sheetData sheetId="426" refreshError="1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55" refreshError="1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 refreshError="1"/>
      <sheetData sheetId="466"/>
      <sheetData sheetId="467" refreshError="1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>
        <row r="105">
          <cell r="E105">
            <v>-769471</v>
          </cell>
        </row>
      </sheetData>
      <sheetData sheetId="479"/>
      <sheetData sheetId="480">
        <row r="7">
          <cell r="C7">
            <v>0.18</v>
          </cell>
        </row>
      </sheetData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>
        <row r="5">
          <cell r="B5" t="str">
            <v>Генеральный список вопросов экспертов в целях подготовки к IPO: Стадия 1</v>
          </cell>
        </row>
      </sheetData>
      <sheetData sheetId="495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/>
      <sheetData sheetId="516"/>
      <sheetData sheetId="517">
        <row r="105">
          <cell r="E105">
            <v>-769471</v>
          </cell>
        </row>
      </sheetData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>
        <row r="3">
          <cell r="A3">
            <v>101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>
        <row r="3">
          <cell r="A3">
            <v>101</v>
          </cell>
        </row>
      </sheetData>
      <sheetData sheetId="549"/>
      <sheetData sheetId="550" refreshError="1"/>
      <sheetData sheetId="551" refreshError="1"/>
      <sheetData sheetId="552"/>
      <sheetData sheetId="553"/>
      <sheetData sheetId="554"/>
      <sheetData sheetId="555"/>
      <sheetData sheetId="556">
        <row r="105">
          <cell r="E105">
            <v>-769471</v>
          </cell>
        </row>
      </sheetData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/>
      <sheetData sheetId="575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/>
      <sheetData sheetId="616"/>
      <sheetData sheetId="617"/>
      <sheetData sheetId="618" refreshError="1"/>
      <sheetData sheetId="619" refreshError="1"/>
      <sheetData sheetId="620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/>
      <sheetData sheetId="628"/>
      <sheetData sheetId="629">
        <row r="2">
          <cell r="C2">
            <v>128</v>
          </cell>
        </row>
      </sheetData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>
        <row r="1">
          <cell r="B1" t="str">
            <v>Инвентарный номер</v>
          </cell>
        </row>
      </sheetData>
      <sheetData sheetId="713"/>
      <sheetData sheetId="714"/>
      <sheetData sheetId="715">
        <row r="8">
          <cell r="H8">
            <v>10464</v>
          </cell>
        </row>
      </sheetData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7">
          <cell r="C7">
            <v>0.18</v>
          </cell>
        </row>
      </sheetData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>
        <row r="28">
          <cell r="N28">
            <v>1.27</v>
          </cell>
        </row>
      </sheetData>
      <sheetData sheetId="752"/>
      <sheetData sheetId="753"/>
      <sheetData sheetId="754">
        <row r="8">
          <cell r="H8">
            <v>10464</v>
          </cell>
        </row>
      </sheetData>
      <sheetData sheetId="755">
        <row r="40">
          <cell r="C40">
            <v>0</v>
          </cell>
        </row>
      </sheetData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8">
          <cell r="H8">
            <v>10464</v>
          </cell>
        </row>
      </sheetData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>
        <row r="1">
          <cell r="Z1" t="str">
            <v>EXHIBIT 3</v>
          </cell>
        </row>
      </sheetData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>
        <row r="8">
          <cell r="H8">
            <v>10464</v>
          </cell>
        </row>
      </sheetData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>
        <row r="7">
          <cell r="C7">
            <v>0.18</v>
          </cell>
        </row>
      </sheetData>
      <sheetData sheetId="857"/>
      <sheetData sheetId="858"/>
      <sheetData sheetId="859"/>
      <sheetData sheetId="860">
        <row r="28">
          <cell r="C28">
            <v>-435345</v>
          </cell>
        </row>
      </sheetData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>
        <row r="3">
          <cell r="H3" t="str">
            <v>Bag Beer Krepkoye - pet 01.50L -</v>
          </cell>
        </row>
      </sheetData>
      <sheetData sheetId="1084" refreshError="1"/>
      <sheetData sheetId="1085" refreshError="1"/>
      <sheetData sheetId="1086" refreshError="1"/>
      <sheetData sheetId="1087">
        <row r="3">
          <cell r="H3" t="str">
            <v>Bag Beer Krepkoye - pet 01.50L -</v>
          </cell>
        </row>
      </sheetData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>
        <row r="3">
          <cell r="H3" t="str">
            <v>Bag Beer Krepkoye - pet 01.50L -</v>
          </cell>
        </row>
      </sheetData>
      <sheetData sheetId="1096">
        <row r="3">
          <cell r="H3" t="str">
            <v>Bag Beer Krepkoye - pet 01.50L -</v>
          </cell>
        </row>
      </sheetData>
      <sheetData sheetId="1097" refreshError="1"/>
      <sheetData sheetId="1098" refreshError="1"/>
      <sheetData sheetId="1099" refreshError="1"/>
      <sheetData sheetId="1100">
        <row r="3">
          <cell r="H3" t="str">
            <v>Bag Beer Krepkoye - pet 01.50L -</v>
          </cell>
        </row>
      </sheetData>
      <sheetData sheetId="1101">
        <row r="3">
          <cell r="H3" t="str">
            <v>Bag Beer Krepkoye - pet 01.50L -</v>
          </cell>
        </row>
      </sheetData>
      <sheetData sheetId="1102">
        <row r="3">
          <cell r="H3" t="str">
            <v>Bag Beer Krepkoye - pet 01.50L -</v>
          </cell>
        </row>
      </sheetData>
      <sheetData sheetId="1103">
        <row r="3">
          <cell r="H3" t="str">
            <v>Bag Beer Krepkoye - pet 01.50L -</v>
          </cell>
        </row>
      </sheetData>
      <sheetData sheetId="1104">
        <row r="3">
          <cell r="H3" t="str">
            <v>Bag Beer Krepkoye - pet 01.50L -</v>
          </cell>
        </row>
      </sheetData>
      <sheetData sheetId="1105">
        <row r="3">
          <cell r="H3" t="str">
            <v>Bag Beer Krepkoye - pet 01.50L -</v>
          </cell>
        </row>
      </sheetData>
      <sheetData sheetId="1106">
        <row r="3">
          <cell r="H3" t="str">
            <v>Bag Beer Krepkoye - pet 01.50L -</v>
          </cell>
        </row>
      </sheetData>
      <sheetData sheetId="1107">
        <row r="3">
          <cell r="H3" t="str">
            <v>Bag Beer Krepkoye - pet 01.50L -</v>
          </cell>
        </row>
      </sheetData>
      <sheetData sheetId="1108">
        <row r="3">
          <cell r="H3" t="str">
            <v>Bag Beer Krepkoye - pet 01.50L -</v>
          </cell>
        </row>
      </sheetData>
      <sheetData sheetId="1109">
        <row r="3">
          <cell r="H3" t="str">
            <v>Bag Beer Krepkoye - pet 01.50L -</v>
          </cell>
        </row>
      </sheetData>
      <sheetData sheetId="1110">
        <row r="3">
          <cell r="H3" t="str">
            <v>Bag Beer Krepkoye - pet 01.50L -</v>
          </cell>
        </row>
      </sheetData>
      <sheetData sheetId="1111">
        <row r="3">
          <cell r="H3" t="str">
            <v>Bag Beer Krepkoye - pet 01.50L -</v>
          </cell>
        </row>
      </sheetData>
      <sheetData sheetId="1112">
        <row r="3">
          <cell r="H3" t="str">
            <v>Bag Beer Krepkoye - pet 01.50L -</v>
          </cell>
        </row>
      </sheetData>
      <sheetData sheetId="1113">
        <row r="3">
          <cell r="H3" t="str">
            <v>Bag Beer Krepkoye - pet 01.50L -</v>
          </cell>
        </row>
      </sheetData>
      <sheetData sheetId="1114">
        <row r="3">
          <cell r="H3" t="str">
            <v>Bag Beer Krepkoye - pet 01.50L -</v>
          </cell>
        </row>
      </sheetData>
      <sheetData sheetId="1115">
        <row r="3">
          <cell r="H3" t="str">
            <v>Bag Beer Krepkoye - pet 01.50L -</v>
          </cell>
        </row>
      </sheetData>
      <sheetData sheetId="1116">
        <row r="3">
          <cell r="H3" t="str">
            <v>Bag Beer Krepkoye - pet 01.50L -</v>
          </cell>
        </row>
      </sheetData>
      <sheetData sheetId="1117">
        <row r="3">
          <cell r="H3" t="str">
            <v>Bag Beer Krepkoye - pet 01.50L -</v>
          </cell>
        </row>
      </sheetData>
      <sheetData sheetId="1118">
        <row r="3">
          <cell r="H3" t="str">
            <v>Bag Beer Krepkoye - pet 01.50L -</v>
          </cell>
        </row>
      </sheetData>
      <sheetData sheetId="1119">
        <row r="3">
          <cell r="H3" t="str">
            <v>Bag Beer Krepkoye - pet 01.50L -</v>
          </cell>
        </row>
      </sheetData>
      <sheetData sheetId="1120">
        <row r="3">
          <cell r="H3" t="str">
            <v>Bag Beer Krepkoye - pet 01.50L -</v>
          </cell>
        </row>
      </sheetData>
      <sheetData sheetId="1121">
        <row r="3">
          <cell r="H3" t="str">
            <v>Bag Beer Krepkoye - pet 01.50L -</v>
          </cell>
        </row>
      </sheetData>
      <sheetData sheetId="1122">
        <row r="3">
          <cell r="H3" t="str">
            <v>Bag Beer Krepkoye - pet 01.50L -</v>
          </cell>
        </row>
      </sheetData>
      <sheetData sheetId="1123">
        <row r="3">
          <cell r="H3" t="str">
            <v>Bag Beer Krepkoye - pet 01.50L -</v>
          </cell>
        </row>
      </sheetData>
      <sheetData sheetId="1124">
        <row r="3">
          <cell r="H3" t="str">
            <v>Bag Beer Krepkoye - pet 01.50L -</v>
          </cell>
        </row>
      </sheetData>
      <sheetData sheetId="1125">
        <row r="3">
          <cell r="H3" t="str">
            <v>Bag Beer Krepkoye - pet 01.50L -</v>
          </cell>
        </row>
      </sheetData>
      <sheetData sheetId="1126">
        <row r="3">
          <cell r="H3" t="str">
            <v>Bag Beer Krepkoye - pet 01.50L -</v>
          </cell>
        </row>
      </sheetData>
      <sheetData sheetId="1127">
        <row r="3">
          <cell r="H3" t="str">
            <v>Bag Beer Krepkoye - pet 01.50L -</v>
          </cell>
        </row>
      </sheetData>
      <sheetData sheetId="1128">
        <row r="3">
          <cell r="H3" t="str">
            <v>Bag Beer Krepkoye - pet 01.50L -</v>
          </cell>
        </row>
      </sheetData>
      <sheetData sheetId="1129">
        <row r="3">
          <cell r="H3" t="str">
            <v>Bag Beer Krepkoye - pet 01.50L -</v>
          </cell>
        </row>
      </sheetData>
      <sheetData sheetId="1130">
        <row r="3">
          <cell r="H3" t="str">
            <v>Bag Beer Krepkoye - pet 01.50L -</v>
          </cell>
        </row>
      </sheetData>
      <sheetData sheetId="1131">
        <row r="3">
          <cell r="H3" t="str">
            <v>Bag Beer Krepkoye - pet 01.50L -</v>
          </cell>
        </row>
      </sheetData>
      <sheetData sheetId="1132">
        <row r="3">
          <cell r="H3" t="str">
            <v>Bag Beer Krepkoye - pet 01.50L -</v>
          </cell>
        </row>
      </sheetData>
      <sheetData sheetId="1133">
        <row r="3">
          <cell r="H3" t="str">
            <v>Bag Beer Krepkoye - pet 01.50L -</v>
          </cell>
        </row>
      </sheetData>
      <sheetData sheetId="1134">
        <row r="3">
          <cell r="H3" t="str">
            <v>Bag Beer Krepkoye - pet 01.50L -</v>
          </cell>
        </row>
      </sheetData>
      <sheetData sheetId="1135">
        <row r="3">
          <cell r="H3" t="str">
            <v>Bag Beer Krepkoye - pet 01.50L -</v>
          </cell>
        </row>
      </sheetData>
      <sheetData sheetId="1136">
        <row r="3">
          <cell r="H3" t="str">
            <v>Bag Beer Krepkoye - pet 01.50L -</v>
          </cell>
        </row>
      </sheetData>
      <sheetData sheetId="1137">
        <row r="19">
          <cell r="C19">
            <v>0.315</v>
          </cell>
        </row>
      </sheetData>
      <sheetData sheetId="1138"/>
      <sheetData sheetId="1139">
        <row r="118">
          <cell r="B118">
            <v>331.54489999999998</v>
          </cell>
        </row>
      </sheetData>
      <sheetData sheetId="1140">
        <row r="3">
          <cell r="H3" t="str">
            <v>Bag Beer Krepkoye - pet 01.50L -</v>
          </cell>
        </row>
      </sheetData>
      <sheetData sheetId="1141">
        <row r="3">
          <cell r="H3" t="str">
            <v>Bag Beer Krepkoye - pet 01.50L -</v>
          </cell>
        </row>
      </sheetData>
      <sheetData sheetId="1142">
        <row r="3">
          <cell r="H3" t="str">
            <v>Bag Beer Krepkoye - pet 01.50L -</v>
          </cell>
        </row>
      </sheetData>
      <sheetData sheetId="1143">
        <row r="3">
          <cell r="H3" t="str">
            <v>Bag Beer Krepkoye - pet 01.50L -</v>
          </cell>
        </row>
      </sheetData>
      <sheetData sheetId="1144">
        <row r="3">
          <cell r="H3" t="str">
            <v>Bag Beer Krepkoye - pet 01.50L -</v>
          </cell>
        </row>
      </sheetData>
      <sheetData sheetId="1145">
        <row r="3">
          <cell r="H3" t="str">
            <v>Bag Beer Krepkoye - pet 01.50L -</v>
          </cell>
        </row>
      </sheetData>
      <sheetData sheetId="1146">
        <row r="3">
          <cell r="H3" t="str">
            <v>Bag Beer Krepkoye - pet 01.50L -</v>
          </cell>
        </row>
      </sheetData>
      <sheetData sheetId="1147">
        <row r="3">
          <cell r="H3" t="str">
            <v>Bag Beer Krepkoye - pet 01.50L -</v>
          </cell>
        </row>
      </sheetData>
      <sheetData sheetId="1148">
        <row r="3">
          <cell r="H3" t="str">
            <v>Bag Beer Krepkoye - pet 01.50L -</v>
          </cell>
        </row>
      </sheetData>
      <sheetData sheetId="1149">
        <row r="3">
          <cell r="H3" t="str">
            <v>Bag Beer Krepkoye - pet 01.50L -</v>
          </cell>
        </row>
      </sheetData>
      <sheetData sheetId="1150">
        <row r="3">
          <cell r="H3" t="str">
            <v>Bag Beer Krepkoye - pet 01.50L -</v>
          </cell>
        </row>
      </sheetData>
      <sheetData sheetId="1151">
        <row r="3">
          <cell r="H3" t="str">
            <v>Bag Beer Krepkoye - pet 01.50L -</v>
          </cell>
        </row>
      </sheetData>
      <sheetData sheetId="1152">
        <row r="3">
          <cell r="H3" t="str">
            <v>Bag Beer Krepkoye - pet 01.50L -</v>
          </cell>
        </row>
      </sheetData>
      <sheetData sheetId="1153">
        <row r="3">
          <cell r="H3" t="str">
            <v>Bag Beer Krepkoye - pet 01.50L -</v>
          </cell>
        </row>
      </sheetData>
      <sheetData sheetId="1154">
        <row r="3">
          <cell r="H3" t="str">
            <v>Bag Beer Krepkoye - pet 01.50L -</v>
          </cell>
        </row>
      </sheetData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>
        <row r="6">
          <cell r="D6">
            <v>74</v>
          </cell>
        </row>
      </sheetData>
      <sheetData sheetId="1190">
        <row r="6">
          <cell r="D6">
            <v>74</v>
          </cell>
        </row>
      </sheetData>
      <sheetData sheetId="1191">
        <row r="3">
          <cell r="H3" t="str">
            <v>Bag Beer Krepkoye - pet 01.50L -</v>
          </cell>
        </row>
      </sheetData>
      <sheetData sheetId="1192">
        <row r="3">
          <cell r="H3" t="str">
            <v>Bag Beer Krepkoye - pet 01.50L -</v>
          </cell>
        </row>
      </sheetData>
      <sheetData sheetId="1193">
        <row r="3">
          <cell r="H3" t="str">
            <v>Bag Beer Krepkoye - pet 01.50L -</v>
          </cell>
        </row>
      </sheetData>
      <sheetData sheetId="1194">
        <row r="3">
          <cell r="H3" t="str">
            <v>Bag Beer Krepkoye - pet 01.50L -</v>
          </cell>
        </row>
      </sheetData>
      <sheetData sheetId="1195">
        <row r="3">
          <cell r="H3" t="str">
            <v>Bag Beer Krepkoye - pet 01.50L -</v>
          </cell>
        </row>
      </sheetData>
      <sheetData sheetId="1196">
        <row r="6">
          <cell r="D6">
            <v>74</v>
          </cell>
        </row>
      </sheetData>
      <sheetData sheetId="1197">
        <row r="6">
          <cell r="D6">
            <v>74</v>
          </cell>
        </row>
      </sheetData>
      <sheetData sheetId="1198" refreshError="1"/>
      <sheetData sheetId="1199">
        <row r="3">
          <cell r="H3" t="str">
            <v>Bag Beer Krepkoye - pet 01.50L -</v>
          </cell>
        </row>
      </sheetData>
      <sheetData sheetId="1200">
        <row r="3">
          <cell r="H3" t="str">
            <v>Bag Beer Krepkoye - pet 01.50L -</v>
          </cell>
        </row>
      </sheetData>
      <sheetData sheetId="1201">
        <row r="3">
          <cell r="H3" t="str">
            <v>Bag Beer Krepkoye - pet 01.50L -</v>
          </cell>
        </row>
      </sheetData>
      <sheetData sheetId="1202">
        <row r="3">
          <cell r="H3" t="str">
            <v>Bag Beer Krepkoye - pet 01.50L -</v>
          </cell>
        </row>
      </sheetData>
      <sheetData sheetId="1203">
        <row r="3">
          <cell r="H3" t="str">
            <v>Bag Beer Krepkoye - pet 01.50L -</v>
          </cell>
        </row>
      </sheetData>
      <sheetData sheetId="1204">
        <row r="3">
          <cell r="H3" t="str">
            <v>Bag Beer Krepkoye - pet 01.50L -</v>
          </cell>
        </row>
      </sheetData>
      <sheetData sheetId="1205">
        <row r="3">
          <cell r="H3" t="str">
            <v>Bag Beer Krepkoye - pet 01.50L -</v>
          </cell>
        </row>
      </sheetData>
      <sheetData sheetId="1206">
        <row r="3">
          <cell r="H3" t="str">
            <v>Bag Beer Krepkoye - pet 01.50L -</v>
          </cell>
        </row>
      </sheetData>
      <sheetData sheetId="1207">
        <row r="3">
          <cell r="H3" t="str">
            <v>Bag Beer Krepkoye - pet 01.50L -</v>
          </cell>
        </row>
      </sheetData>
      <sheetData sheetId="1208">
        <row r="3">
          <cell r="H3" t="str">
            <v>Bag Beer Krepkoye - pet 01.50L -</v>
          </cell>
        </row>
      </sheetData>
      <sheetData sheetId="1209">
        <row r="3">
          <cell r="H3" t="str">
            <v>Bag Beer Krepkoye - pet 01.50L -</v>
          </cell>
        </row>
      </sheetData>
      <sheetData sheetId="1210">
        <row r="3">
          <cell r="H3" t="str">
            <v>Bag Beer Krepkoye - pet 01.50L -</v>
          </cell>
        </row>
      </sheetData>
      <sheetData sheetId="1211">
        <row r="6">
          <cell r="D6">
            <v>74</v>
          </cell>
        </row>
      </sheetData>
      <sheetData sheetId="1212">
        <row r="3">
          <cell r="H3" t="str">
            <v>Bag Beer Krepkoye - pet 01.50L -</v>
          </cell>
        </row>
      </sheetData>
      <sheetData sheetId="1213">
        <row r="3">
          <cell r="H3" t="str">
            <v>Bag Beer Krepkoye - pet 01.50L -</v>
          </cell>
        </row>
      </sheetData>
      <sheetData sheetId="1214">
        <row r="3">
          <cell r="H3" t="str">
            <v>Bag Beer Krepkoye - pet 01.50L -</v>
          </cell>
        </row>
      </sheetData>
      <sheetData sheetId="1215">
        <row r="3">
          <cell r="H3" t="str">
            <v>Bag Beer Krepkoye - pet 01.50L -</v>
          </cell>
        </row>
      </sheetData>
      <sheetData sheetId="1216">
        <row r="3">
          <cell r="H3" t="str">
            <v>Bag Beer Krepkoye - pet 01.50L -</v>
          </cell>
        </row>
      </sheetData>
      <sheetData sheetId="1217">
        <row r="3">
          <cell r="H3" t="str">
            <v>Bag Beer Krepkoye - pet 01.50L -</v>
          </cell>
        </row>
      </sheetData>
      <sheetData sheetId="1218">
        <row r="3">
          <cell r="H3" t="str">
            <v>Bag Beer Krepkoye - pet 01.50L -</v>
          </cell>
        </row>
      </sheetData>
      <sheetData sheetId="1219">
        <row r="3">
          <cell r="H3" t="str">
            <v>Bag Beer Krepkoye - pet 01.50L -</v>
          </cell>
        </row>
      </sheetData>
      <sheetData sheetId="1220">
        <row r="3">
          <cell r="H3" t="str">
            <v>Bag Beer Krepkoye - pet 01.50L -</v>
          </cell>
        </row>
      </sheetData>
      <sheetData sheetId="1221">
        <row r="3">
          <cell r="H3" t="str">
            <v>Bag Beer Krepkoye - pet 01.50L -</v>
          </cell>
        </row>
      </sheetData>
      <sheetData sheetId="1222">
        <row r="3">
          <cell r="H3" t="str">
            <v>Bag Beer Krepkoye - pet 01.50L -</v>
          </cell>
        </row>
      </sheetData>
      <sheetData sheetId="1223">
        <row r="3">
          <cell r="H3" t="str">
            <v>Bag Beer Krepkoye - pet 01.50L -</v>
          </cell>
        </row>
      </sheetData>
      <sheetData sheetId="1224">
        <row r="3">
          <cell r="H3" t="str">
            <v>Bag Beer Krepkoye - pet 01.50L -</v>
          </cell>
        </row>
      </sheetData>
      <sheetData sheetId="1225">
        <row r="3">
          <cell r="H3" t="str">
            <v>Bag Beer Krepkoye - pet 01.50L -</v>
          </cell>
        </row>
      </sheetData>
      <sheetData sheetId="1226">
        <row r="3">
          <cell r="H3" t="str">
            <v>Bag Beer Krepkoye - pet 01.50L -</v>
          </cell>
        </row>
      </sheetData>
      <sheetData sheetId="1227">
        <row r="3">
          <cell r="H3" t="str">
            <v>Bag Beer Krepkoye - pet 01.50L -</v>
          </cell>
        </row>
      </sheetData>
      <sheetData sheetId="1228">
        <row r="3">
          <cell r="H3" t="str">
            <v>Bag Beer Krepkoye - pet 01.50L -</v>
          </cell>
        </row>
      </sheetData>
      <sheetData sheetId="1229">
        <row r="3">
          <cell r="H3" t="str">
            <v>Bag Beer Krepkoye - pet 01.50L -</v>
          </cell>
        </row>
      </sheetData>
      <sheetData sheetId="1230">
        <row r="3">
          <cell r="H3" t="str">
            <v>Bag Beer Krepkoye - pet 01.50L -</v>
          </cell>
        </row>
      </sheetData>
      <sheetData sheetId="1231" refreshError="1"/>
      <sheetData sheetId="1232" refreshError="1"/>
      <sheetData sheetId="1233" refreshError="1"/>
      <sheetData sheetId="1234">
        <row r="6">
          <cell r="D6">
            <v>74</v>
          </cell>
        </row>
      </sheetData>
      <sheetData sheetId="1235" refreshError="1"/>
      <sheetData sheetId="1236" refreshError="1"/>
      <sheetData sheetId="1237">
        <row r="118">
          <cell r="B118">
            <v>331.54489999999998</v>
          </cell>
        </row>
      </sheetData>
      <sheetData sheetId="1238">
        <row r="118">
          <cell r="B118">
            <v>331.54489999999998</v>
          </cell>
        </row>
      </sheetData>
      <sheetData sheetId="1239">
        <row r="118">
          <cell r="B118">
            <v>331.54489999999998</v>
          </cell>
        </row>
      </sheetData>
      <sheetData sheetId="1240">
        <row r="3">
          <cell r="H3" t="str">
            <v>Bag Beer Krepkoye - pet 01.50L -</v>
          </cell>
        </row>
      </sheetData>
      <sheetData sheetId="1241">
        <row r="3">
          <cell r="H3" t="str">
            <v>Bag Beer Krepkoye - pet 01.50L -</v>
          </cell>
        </row>
      </sheetData>
      <sheetData sheetId="1242"/>
      <sheetData sheetId="1243"/>
      <sheetData sheetId="1244">
        <row r="118">
          <cell r="B118">
            <v>331.54489999999998</v>
          </cell>
        </row>
      </sheetData>
      <sheetData sheetId="1245">
        <row r="118">
          <cell r="B118">
            <v>331.54489999999998</v>
          </cell>
        </row>
      </sheetData>
      <sheetData sheetId="1246" refreshError="1"/>
      <sheetData sheetId="1247" refreshError="1"/>
      <sheetData sheetId="1248" refreshError="1"/>
      <sheetData sheetId="1249"/>
      <sheetData sheetId="1250" refreshError="1"/>
      <sheetData sheetId="1251" refreshError="1"/>
      <sheetData sheetId="1252">
        <row r="118">
          <cell r="B118">
            <v>331.54489999999998</v>
          </cell>
        </row>
      </sheetData>
      <sheetData sheetId="1253" refreshError="1"/>
      <sheetData sheetId="1254">
        <row r="118">
          <cell r="B118">
            <v>331.54489999999998</v>
          </cell>
        </row>
      </sheetData>
      <sheetData sheetId="1255">
        <row r="3">
          <cell r="H3" t="str">
            <v>Bag Beer Krepkoye - pet 01.50L -</v>
          </cell>
        </row>
      </sheetData>
      <sheetData sheetId="1256">
        <row r="3">
          <cell r="H3" t="str">
            <v>Bag Beer Krepkoye - pet 01.50L -</v>
          </cell>
        </row>
      </sheetData>
      <sheetData sheetId="1257">
        <row r="3">
          <cell r="H3" t="str">
            <v>Bag Beer Krepkoye - pet 01.50L -</v>
          </cell>
        </row>
      </sheetData>
      <sheetData sheetId="1258"/>
      <sheetData sheetId="1259"/>
      <sheetData sheetId="1260"/>
      <sheetData sheetId="1261">
        <row r="118">
          <cell r="B118">
            <v>331.54489999999998</v>
          </cell>
        </row>
      </sheetData>
      <sheetData sheetId="1262">
        <row r="118">
          <cell r="B118">
            <v>331.54489999999998</v>
          </cell>
        </row>
      </sheetData>
      <sheetData sheetId="1263">
        <row r="3">
          <cell r="H3" t="str">
            <v>Bag Beer Krepkoye - pet 01.50L -</v>
          </cell>
        </row>
      </sheetData>
      <sheetData sheetId="1264">
        <row r="3">
          <cell r="H3" t="str">
            <v>Bag Beer Krepkoye - pet 01.50L -</v>
          </cell>
        </row>
      </sheetData>
      <sheetData sheetId="1265">
        <row r="3">
          <cell r="H3" t="str">
            <v>Bag Beer Krepkoye - pet 01.50L -</v>
          </cell>
        </row>
      </sheetData>
      <sheetData sheetId="1266"/>
      <sheetData sheetId="1267"/>
      <sheetData sheetId="1268">
        <row r="118">
          <cell r="B118">
            <v>331.54489999999998</v>
          </cell>
        </row>
      </sheetData>
      <sheetData sheetId="1269">
        <row r="118">
          <cell r="B118">
            <v>331.54489999999998</v>
          </cell>
        </row>
      </sheetData>
      <sheetData sheetId="1270">
        <row r="118">
          <cell r="B118">
            <v>331.54489999999998</v>
          </cell>
        </row>
      </sheetData>
      <sheetData sheetId="1271">
        <row r="118">
          <cell r="B118">
            <v>331.54489999999998</v>
          </cell>
        </row>
      </sheetData>
      <sheetData sheetId="1272">
        <row r="3">
          <cell r="H3" t="str">
            <v>Bag Beer Krepkoye - pet 01.50L -</v>
          </cell>
        </row>
      </sheetData>
      <sheetData sheetId="1273">
        <row r="3">
          <cell r="H3" t="str">
            <v>Bag Beer Krepkoye - pet 01.50L -</v>
          </cell>
        </row>
      </sheetData>
      <sheetData sheetId="1274">
        <row r="3">
          <cell r="H3" t="str">
            <v>Bag Beer Krepkoye - pet 01.50L -</v>
          </cell>
        </row>
      </sheetData>
      <sheetData sheetId="1275">
        <row r="3">
          <cell r="H3" t="str">
            <v>Bag Beer Krepkoye - pet 01.50L -</v>
          </cell>
        </row>
      </sheetData>
      <sheetData sheetId="1276">
        <row r="3">
          <cell r="H3" t="str">
            <v>Bag Beer Krepkoye - pet 01.50L -</v>
          </cell>
        </row>
      </sheetData>
      <sheetData sheetId="1277">
        <row r="3">
          <cell r="H3" t="str">
            <v>Bag Beer Krepkoye - pet 01.50L -</v>
          </cell>
        </row>
      </sheetData>
      <sheetData sheetId="1278">
        <row r="118">
          <cell r="B118">
            <v>331.54489999999998</v>
          </cell>
        </row>
      </sheetData>
      <sheetData sheetId="1279">
        <row r="118">
          <cell r="B118">
            <v>331.54489999999998</v>
          </cell>
        </row>
      </sheetData>
      <sheetData sheetId="1280">
        <row r="118">
          <cell r="B118">
            <v>331.54489999999998</v>
          </cell>
        </row>
      </sheetData>
      <sheetData sheetId="1281">
        <row r="3">
          <cell r="H3" t="str">
            <v>Bag Beer Krepkoye - pet 01.50L -</v>
          </cell>
        </row>
      </sheetData>
      <sheetData sheetId="1282">
        <row r="3">
          <cell r="H3" t="str">
            <v>Bag Beer Krepkoye - pet 01.50L -</v>
          </cell>
        </row>
      </sheetData>
      <sheetData sheetId="1283">
        <row r="3">
          <cell r="H3" t="str">
            <v>Bag Beer Krepkoye - pet 01.50L -</v>
          </cell>
        </row>
      </sheetData>
      <sheetData sheetId="1284">
        <row r="3">
          <cell r="H3" t="str">
            <v>Bag Beer Krepkoye - pet 01.50L -</v>
          </cell>
        </row>
      </sheetData>
      <sheetData sheetId="1285">
        <row r="3">
          <cell r="H3" t="str">
            <v>Bag Beer Krepkoye - pet 01.50L -</v>
          </cell>
        </row>
      </sheetData>
      <sheetData sheetId="1286">
        <row r="3">
          <cell r="H3" t="str">
            <v>Bag Beer Krepkoye - pet 01.50L -</v>
          </cell>
        </row>
      </sheetData>
      <sheetData sheetId="1287">
        <row r="6">
          <cell r="D6">
            <v>74</v>
          </cell>
        </row>
      </sheetData>
      <sheetData sheetId="1288">
        <row r="6">
          <cell r="D6">
            <v>74</v>
          </cell>
        </row>
      </sheetData>
      <sheetData sheetId="1289">
        <row r="118">
          <cell r="B118">
            <v>331.54489999999998</v>
          </cell>
        </row>
      </sheetData>
      <sheetData sheetId="1290">
        <row r="118">
          <cell r="B118">
            <v>331.54489999999998</v>
          </cell>
        </row>
      </sheetData>
      <sheetData sheetId="1291">
        <row r="118">
          <cell r="B118">
            <v>331.54489999999998</v>
          </cell>
        </row>
      </sheetData>
      <sheetData sheetId="1292">
        <row r="118">
          <cell r="B118">
            <v>331.54489999999998</v>
          </cell>
        </row>
      </sheetData>
      <sheetData sheetId="1293">
        <row r="3">
          <cell r="H3" t="str">
            <v>Bag Beer Krepkoye - pet 01.50L -</v>
          </cell>
        </row>
      </sheetData>
      <sheetData sheetId="1294">
        <row r="3">
          <cell r="H3" t="str">
            <v>Bag Beer Krepkoye - pet 01.50L -</v>
          </cell>
        </row>
      </sheetData>
      <sheetData sheetId="1295">
        <row r="3">
          <cell r="H3" t="str">
            <v>Bag Beer Krepkoye - pet 01.50L -</v>
          </cell>
        </row>
      </sheetData>
      <sheetData sheetId="1296">
        <row r="3">
          <cell r="H3" t="str">
            <v>Bag Beer Krepkoye - pet 01.50L -</v>
          </cell>
        </row>
      </sheetData>
      <sheetData sheetId="1297">
        <row r="3">
          <cell r="H3" t="str">
            <v>Bag Beer Krepkoye - pet 01.50L -</v>
          </cell>
        </row>
      </sheetData>
      <sheetData sheetId="1298">
        <row r="3">
          <cell r="H3" t="str">
            <v>Bag Beer Krepkoye - pet 01.50L -</v>
          </cell>
        </row>
      </sheetData>
      <sheetData sheetId="1299">
        <row r="3">
          <cell r="H3" t="str">
            <v>Bag Beer Krepkoye - pet 01.50L -</v>
          </cell>
        </row>
      </sheetData>
      <sheetData sheetId="1300">
        <row r="3">
          <cell r="H3" t="str">
            <v>Bag Beer Krepkoye - pet 01.50L -</v>
          </cell>
        </row>
      </sheetData>
      <sheetData sheetId="1301">
        <row r="3">
          <cell r="H3" t="str">
            <v>Bag Beer Krepkoye - pet 01.50L -</v>
          </cell>
        </row>
      </sheetData>
      <sheetData sheetId="1302">
        <row r="3">
          <cell r="H3" t="str">
            <v>Bag Beer Krepkoye - pet 01.50L -</v>
          </cell>
        </row>
      </sheetData>
      <sheetData sheetId="1303">
        <row r="3">
          <cell r="H3" t="str">
            <v>Bag Beer Krepkoye - pet 01.50L -</v>
          </cell>
        </row>
      </sheetData>
      <sheetData sheetId="1304">
        <row r="3">
          <cell r="H3" t="str">
            <v>Bag Beer Krepkoye - pet 01.50L -</v>
          </cell>
        </row>
      </sheetData>
      <sheetData sheetId="1305">
        <row r="3">
          <cell r="H3" t="str">
            <v>Bag Beer Krepkoye - pet 01.50L -</v>
          </cell>
        </row>
      </sheetData>
      <sheetData sheetId="1306">
        <row r="3">
          <cell r="H3" t="str">
            <v>Bag Beer Krepkoye - pet 01.50L -</v>
          </cell>
        </row>
      </sheetData>
      <sheetData sheetId="1307">
        <row r="3">
          <cell r="H3" t="str">
            <v>Bag Beer Krepkoye - pet 01.50L -</v>
          </cell>
        </row>
      </sheetData>
      <sheetData sheetId="1308">
        <row r="3">
          <cell r="H3" t="str">
            <v>Bag Beer Krepkoye - pet 01.50L -</v>
          </cell>
        </row>
      </sheetData>
      <sheetData sheetId="1309">
        <row r="3">
          <cell r="H3" t="str">
            <v>Bag Beer Krepkoye - pet 01.50L -</v>
          </cell>
        </row>
      </sheetData>
      <sheetData sheetId="1310">
        <row r="3">
          <cell r="H3" t="str">
            <v>Bag Beer Krepkoye - pet 01.50L -</v>
          </cell>
        </row>
      </sheetData>
      <sheetData sheetId="1311">
        <row r="3">
          <cell r="H3" t="str">
            <v>Bag Beer Krepkoye - pet 01.50L -</v>
          </cell>
        </row>
      </sheetData>
      <sheetData sheetId="1312">
        <row r="3">
          <cell r="H3" t="str">
            <v>Bag Beer Krepkoye - pet 01.50L -</v>
          </cell>
        </row>
      </sheetData>
      <sheetData sheetId="1313">
        <row r="3">
          <cell r="H3" t="str">
            <v>Bag Beer Krepkoye - pet 01.50L -</v>
          </cell>
        </row>
      </sheetData>
      <sheetData sheetId="1314">
        <row r="3">
          <cell r="H3" t="str">
            <v>Bag Beer Krepkoye - pet 01.50L -</v>
          </cell>
        </row>
      </sheetData>
      <sheetData sheetId="1315">
        <row r="3">
          <cell r="H3" t="str">
            <v>Bag Beer Krepkoye - pet 01.50L -</v>
          </cell>
        </row>
      </sheetData>
      <sheetData sheetId="1316">
        <row r="3">
          <cell r="H3" t="str">
            <v>Bag Beer Krepkoye - pet 01.50L -</v>
          </cell>
        </row>
      </sheetData>
      <sheetData sheetId="1317">
        <row r="3">
          <cell r="H3" t="str">
            <v>Bag Beer Krepkoye - pet 01.50L -</v>
          </cell>
        </row>
      </sheetData>
      <sheetData sheetId="1318">
        <row r="3">
          <cell r="H3" t="str">
            <v>Bag Beer Krepkoye - pet 01.50L -</v>
          </cell>
        </row>
      </sheetData>
      <sheetData sheetId="1319">
        <row r="3">
          <cell r="H3" t="str">
            <v>Bag Beer Krepkoye - pet 01.50L -</v>
          </cell>
        </row>
      </sheetData>
      <sheetData sheetId="1320">
        <row r="3">
          <cell r="H3" t="str">
            <v>Bag Beer Krepkoye - pet 01.50L -</v>
          </cell>
        </row>
      </sheetData>
      <sheetData sheetId="1321">
        <row r="3">
          <cell r="H3" t="str">
            <v>Bag Beer Krepkoye - pet 01.50L -</v>
          </cell>
        </row>
      </sheetData>
      <sheetData sheetId="1322">
        <row r="3">
          <cell r="H3" t="str">
            <v>Bag Beer Krepkoye - pet 01.50L -</v>
          </cell>
        </row>
      </sheetData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 refreshError="1"/>
      <sheetData sheetId="1488"/>
      <sheetData sheetId="1489"/>
      <sheetData sheetId="1490" refreshError="1"/>
      <sheetData sheetId="1491"/>
      <sheetData sheetId="1492" refreshError="1"/>
      <sheetData sheetId="1493"/>
      <sheetData sheetId="1494"/>
      <sheetData sheetId="1495"/>
      <sheetData sheetId="1496" refreshError="1"/>
      <sheetData sheetId="1497"/>
      <sheetData sheetId="1498">
        <row r="2">
          <cell r="C2" t="str">
            <v>ТОО «SBS-Steell»  Производство электроэнергии</v>
          </cell>
        </row>
      </sheetData>
      <sheetData sheetId="1499">
        <row r="9">
          <cell r="C9" t="str">
            <v>Прочие</v>
          </cell>
        </row>
      </sheetData>
      <sheetData sheetId="1500"/>
      <sheetData sheetId="1501"/>
      <sheetData sheetId="1502"/>
      <sheetData sheetId="1503"/>
      <sheetData sheetId="1504">
        <row r="11">
          <cell r="F11">
            <v>193.8</v>
          </cell>
        </row>
      </sheetData>
      <sheetData sheetId="1505"/>
      <sheetData sheetId="1506"/>
      <sheetData sheetId="1507"/>
      <sheetData sheetId="1508"/>
      <sheetData sheetId="1509">
        <row r="11">
          <cell r="F11">
            <v>193.8</v>
          </cell>
        </row>
      </sheetData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>
        <row r="1">
          <cell r="G1" t="str">
            <v xml:space="preserve"> </v>
          </cell>
        </row>
      </sheetData>
      <sheetData sheetId="1519"/>
      <sheetData sheetId="1520"/>
      <sheetData sheetId="1521"/>
      <sheetData sheetId="1522"/>
      <sheetData sheetId="1523">
        <row r="1">
          <cell r="G1" t="str">
            <v xml:space="preserve"> </v>
          </cell>
        </row>
      </sheetData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/>
      <sheetData sheetId="1555">
        <row r="2">
          <cell r="C2" t="str">
            <v>ТОО «SBS-Steel»  Производство гранулированного чугуна</v>
          </cell>
        </row>
      </sheetData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>
        <row r="26">
          <cell r="G26">
            <v>5194843.4356466644</v>
          </cell>
        </row>
      </sheetData>
      <sheetData sheetId="1570"/>
      <sheetData sheetId="1571"/>
      <sheetData sheetId="1572" refreshError="1"/>
      <sheetData sheetId="1573"/>
      <sheetData sheetId="1574" refreshError="1"/>
      <sheetData sheetId="1575"/>
      <sheetData sheetId="1576"/>
      <sheetData sheetId="1577"/>
      <sheetData sheetId="1578"/>
      <sheetData sheetId="1579">
        <row r="11">
          <cell r="F11">
            <v>193.8</v>
          </cell>
        </row>
      </sheetData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>
        <row r="1">
          <cell r="G1" t="str">
            <v xml:space="preserve"> </v>
          </cell>
        </row>
      </sheetData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>
        <row r="11">
          <cell r="H11">
            <v>15750000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Prelim Cost"/>
      <sheetName val="CamKum Prod"/>
      <sheetName val="16"/>
      <sheetName val="12"/>
      <sheetName val="10"/>
      <sheetName val="22"/>
      <sheetName val="IS"/>
      <sheetName val="#REF"/>
      <sheetName val="C 25"/>
      <sheetName val="PIT&amp;PP(2)"/>
      <sheetName val="Apogei_2001_6_LS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PIT&amp;PP"/>
      <sheetName val="ЦХЛ 2004"/>
      <sheetName val="дата"/>
      <sheetName val="B-4"/>
      <sheetName val="Comp equip"/>
      <sheetName val="Mach &amp; equip"/>
      <sheetName val="MV"/>
      <sheetName val="Freezers"/>
      <sheetName val="total receipt"/>
    </sheetNames>
    <sheetDataSet>
      <sheetData sheetId="0">
        <row r="27">
          <cell r="B27" t="str">
            <v>Negative amounts per transactions “Repo”</v>
          </cell>
        </row>
      </sheetData>
      <sheetData sheetId="1">
        <row r="27">
          <cell r="B27" t="str">
            <v>Negative amounts per transactions “Repo”</v>
          </cell>
        </row>
      </sheetData>
      <sheetData sheetId="2" refreshError="1">
        <row r="27">
          <cell r="B27" t="str">
            <v>Negative amounts per transactions “Repo”</v>
          </cell>
        </row>
        <row r="149">
          <cell r="E149">
            <v>-2374</v>
          </cell>
        </row>
      </sheetData>
      <sheetData sheetId="3"/>
      <sheetData sheetId="4"/>
      <sheetData sheetId="5"/>
      <sheetData sheetId="6"/>
      <sheetData sheetId="7">
        <row r="8">
          <cell r="H8">
            <v>10464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PRODUCTION"/>
      <sheetName val="KONSOLID"/>
      <sheetName val="IPR_VOG"/>
      <sheetName val="Loans out"/>
      <sheetName val="L&amp;E"/>
      <sheetName val="Incometl"/>
      <sheetName val="Nvar"/>
      <sheetName val="группа"/>
      <sheetName val="01.10"/>
      <sheetName val="02.10"/>
      <sheetName val="03.10"/>
      <sheetName val="04.10"/>
      <sheetName val="05.10"/>
      <sheetName val="06.10"/>
      <sheetName val="FX rat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Key ratios"/>
      <sheetName val="Reports"/>
      <sheetName val="Graphs"/>
      <sheetName val="Analysis"/>
      <sheetName val="Budget2004-preliminary"/>
      <sheetName val="Budget2004-monthly"/>
      <sheetName val="Deferred Tax-F25"/>
      <sheetName val="F 26"/>
      <sheetName val="F 29"/>
      <sheetName val="ROCE"/>
      <sheetName val="Sheet1"/>
      <sheetName val="Dat"/>
      <sheetName val="std tabel"/>
      <sheetName val="Fixed Assets Department wise"/>
      <sheetName val="Operation"/>
      <sheetName val="Technical"/>
      <sheetName val="Marketing"/>
      <sheetName val="Administr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5">
          <cell r="H5" t="str">
            <v>EEK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S Telasi"/>
      <sheetName val="Admin"/>
      <sheetName val="North"/>
      <sheetName val="East"/>
      <sheetName val="South"/>
      <sheetName val="West"/>
      <sheetName val="PD"/>
      <sheetName val="Power Ratios"/>
      <sheetName val="Gen Data"/>
      <sheetName val="Actual"/>
      <sheetName val="Budget"/>
      <sheetName val="Cash Out"/>
      <sheetName val="Cash In"/>
      <sheetName val="Bud Actu PW"/>
      <sheetName val="Splitting Of Acc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Справка ИЦА"/>
      <sheetName val="Содержание"/>
      <sheetName val="Форма2"/>
      <sheetName val="January BVA"/>
      <sheetName val="Balance Sh+Indices"/>
      <sheetName val="hidden"/>
      <sheetName val="ЕдИзм"/>
      <sheetName val="Пр 41"/>
      <sheetName val="I KEY INFORMATION"/>
      <sheetName val="6 NK"/>
      <sheetName val="Добыча нефти4"/>
      <sheetName val="Форма1"/>
      <sheetName val="Ural med"/>
      <sheetName val="AES_Telasi"/>
      <sheetName val="Power_Ratios"/>
      <sheetName val="Gen_Data"/>
      <sheetName val="Cash_Out"/>
      <sheetName val="Cash_In"/>
      <sheetName val="Bud_Actu_PW"/>
      <sheetName val="Splitting_Of_Acc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Справка_ИЦА"/>
      <sheetName val="January_BVA"/>
      <sheetName val="Пр_41"/>
      <sheetName val="I_KEY_INFORMATION"/>
      <sheetName val="6_NK"/>
      <sheetName val="Добыча_нефти4"/>
      <sheetName val="2БО"/>
    </sheetNames>
    <sheetDataSet>
      <sheetData sheetId="0">
        <row r="2">
          <cell r="A2" t="str">
            <v>I/C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2">
          <cell r="A2" t="str">
            <v>I/C</v>
          </cell>
          <cell r="B2" t="str">
            <v>C/F</v>
          </cell>
        </row>
        <row r="3">
          <cell r="A3" t="str">
            <v>E</v>
          </cell>
          <cell r="B3" t="str">
            <v>EL</v>
          </cell>
        </row>
        <row r="4">
          <cell r="A4" t="str">
            <v>E</v>
          </cell>
          <cell r="B4" t="str">
            <v>EL</v>
          </cell>
        </row>
        <row r="5">
          <cell r="A5" t="str">
            <v>E</v>
          </cell>
          <cell r="B5" t="str">
            <v>EL</v>
          </cell>
        </row>
        <row r="6">
          <cell r="A6" t="str">
            <v>E</v>
          </cell>
          <cell r="B6" t="str">
            <v>EL</v>
          </cell>
        </row>
        <row r="7">
          <cell r="A7" t="str">
            <v>E</v>
          </cell>
          <cell r="B7" t="str">
            <v>EL</v>
          </cell>
        </row>
        <row r="8">
          <cell r="A8" t="str">
            <v>E</v>
          </cell>
          <cell r="B8" t="str">
            <v>EL</v>
          </cell>
        </row>
        <row r="9">
          <cell r="A9" t="str">
            <v>E</v>
          </cell>
          <cell r="B9" t="str">
            <v>EL</v>
          </cell>
        </row>
        <row r="10">
          <cell r="A10" t="str">
            <v>E</v>
          </cell>
          <cell r="B10" t="str">
            <v>EL</v>
          </cell>
        </row>
        <row r="11">
          <cell r="A11" t="str">
            <v>E</v>
          </cell>
          <cell r="B11" t="str">
            <v>EL</v>
          </cell>
        </row>
        <row r="12">
          <cell r="A12" t="str">
            <v>T</v>
          </cell>
          <cell r="B12" t="str">
            <v>EL</v>
          </cell>
        </row>
        <row r="13">
          <cell r="A13" t="str">
            <v>T</v>
          </cell>
          <cell r="B13" t="str">
            <v>EL</v>
          </cell>
        </row>
        <row r="14">
          <cell r="A14" t="str">
            <v>no</v>
          </cell>
          <cell r="B14" t="str">
            <v>EL</v>
          </cell>
        </row>
        <row r="15">
          <cell r="A15" t="str">
            <v>O</v>
          </cell>
          <cell r="B15" t="str">
            <v>SE</v>
          </cell>
        </row>
        <row r="16">
          <cell r="A16" t="str">
            <v>O</v>
          </cell>
          <cell r="B16" t="str">
            <v>SE</v>
          </cell>
        </row>
        <row r="17">
          <cell r="A17" t="str">
            <v>no</v>
          </cell>
          <cell r="B17" t="str">
            <v>SE</v>
          </cell>
        </row>
        <row r="18">
          <cell r="A18" t="str">
            <v>O</v>
          </cell>
          <cell r="B18" t="str">
            <v>SE</v>
          </cell>
        </row>
        <row r="19">
          <cell r="A19" t="str">
            <v>no</v>
          </cell>
          <cell r="B19" t="str">
            <v>no</v>
          </cell>
        </row>
        <row r="20">
          <cell r="A20" t="str">
            <v>no</v>
          </cell>
          <cell r="B20" t="str">
            <v>no</v>
          </cell>
        </row>
        <row r="21">
          <cell r="A21" t="str">
            <v>no</v>
          </cell>
          <cell r="B21" t="str">
            <v>no</v>
          </cell>
        </row>
        <row r="22">
          <cell r="A22" t="str">
            <v>E</v>
          </cell>
          <cell r="B22" t="str">
            <v>SE</v>
          </cell>
        </row>
        <row r="23">
          <cell r="A23" t="str">
            <v>no</v>
          </cell>
          <cell r="B23" t="str">
            <v>SE</v>
          </cell>
        </row>
        <row r="24">
          <cell r="A24" t="str">
            <v>O</v>
          </cell>
          <cell r="B24" t="str">
            <v>SE</v>
          </cell>
        </row>
        <row r="25">
          <cell r="A25" t="str">
            <v>P</v>
          </cell>
          <cell r="B25" t="str">
            <v>PW</v>
          </cell>
        </row>
        <row r="26">
          <cell r="A26" t="str">
            <v>P</v>
          </cell>
          <cell r="B26" t="str">
            <v>PW</v>
          </cell>
        </row>
        <row r="27">
          <cell r="A27" t="str">
            <v>P</v>
          </cell>
          <cell r="B27" t="str">
            <v>PW</v>
          </cell>
        </row>
        <row r="28">
          <cell r="A28" t="str">
            <v>SA</v>
          </cell>
          <cell r="B28" t="str">
            <v>no</v>
          </cell>
        </row>
        <row r="29">
          <cell r="A29" t="str">
            <v>TX</v>
          </cell>
          <cell r="B29" t="str">
            <v>no</v>
          </cell>
        </row>
        <row r="30">
          <cell r="A30" t="str">
            <v>no</v>
          </cell>
          <cell r="B30" t="str">
            <v>PW</v>
          </cell>
        </row>
        <row r="31">
          <cell r="A31" t="str">
            <v>TX</v>
          </cell>
          <cell r="B31" t="str">
            <v>PW</v>
          </cell>
        </row>
        <row r="32">
          <cell r="A32" t="str">
            <v>OT</v>
          </cell>
          <cell r="B32" t="str">
            <v>OP</v>
          </cell>
        </row>
        <row r="33">
          <cell r="A33" t="str">
            <v>OT</v>
          </cell>
          <cell r="B33" t="str">
            <v>OP</v>
          </cell>
        </row>
        <row r="34">
          <cell r="A34" t="str">
            <v>no</v>
          </cell>
          <cell r="B34" t="str">
            <v>no</v>
          </cell>
        </row>
        <row r="35">
          <cell r="A35" t="str">
            <v>P</v>
          </cell>
          <cell r="B35" t="str">
            <v>PW</v>
          </cell>
        </row>
        <row r="36">
          <cell r="A36" t="str">
            <v>no</v>
          </cell>
          <cell r="B36" t="str">
            <v>PW</v>
          </cell>
        </row>
        <row r="37">
          <cell r="A37" t="str">
            <v>P</v>
          </cell>
          <cell r="B37" t="str">
            <v>PW</v>
          </cell>
        </row>
        <row r="38">
          <cell r="A38" t="str">
            <v>no</v>
          </cell>
          <cell r="B38" t="str">
            <v>no</v>
          </cell>
        </row>
        <row r="39">
          <cell r="A39" t="str">
            <v>M</v>
          </cell>
          <cell r="B39" t="str">
            <v>MT</v>
          </cell>
        </row>
        <row r="40">
          <cell r="A40" t="str">
            <v>M</v>
          </cell>
          <cell r="B40" t="str">
            <v>MT</v>
          </cell>
        </row>
        <row r="41">
          <cell r="A41" t="str">
            <v>M</v>
          </cell>
          <cell r="B41" t="str">
            <v>MT</v>
          </cell>
        </row>
        <row r="42">
          <cell r="A42" t="str">
            <v>M</v>
          </cell>
          <cell r="B42" t="str">
            <v>MT</v>
          </cell>
        </row>
        <row r="43">
          <cell r="A43" t="str">
            <v>M</v>
          </cell>
          <cell r="B43" t="str">
            <v>MT</v>
          </cell>
        </row>
        <row r="44">
          <cell r="A44" t="str">
            <v>no</v>
          </cell>
          <cell r="B44" t="str">
            <v>MT</v>
          </cell>
        </row>
        <row r="45">
          <cell r="A45" t="str">
            <v>no</v>
          </cell>
          <cell r="B45" t="str">
            <v>OP</v>
          </cell>
        </row>
        <row r="46">
          <cell r="A46" t="str">
            <v>M</v>
          </cell>
          <cell r="B46" t="str">
            <v>MT</v>
          </cell>
        </row>
        <row r="47">
          <cell r="A47" t="str">
            <v>M</v>
          </cell>
          <cell r="B47" t="str">
            <v>CT</v>
          </cell>
        </row>
        <row r="48">
          <cell r="A48" t="str">
            <v>M</v>
          </cell>
          <cell r="B48" t="str">
            <v>CT</v>
          </cell>
        </row>
        <row r="49">
          <cell r="A49" t="str">
            <v>M</v>
          </cell>
          <cell r="B49" t="str">
            <v>MT</v>
          </cell>
        </row>
        <row r="50">
          <cell r="A50" t="str">
            <v>M</v>
          </cell>
          <cell r="B50" t="str">
            <v>MT</v>
          </cell>
        </row>
        <row r="51">
          <cell r="A51" t="str">
            <v>M</v>
          </cell>
          <cell r="B51" t="str">
            <v>MT</v>
          </cell>
        </row>
        <row r="52">
          <cell r="A52" t="str">
            <v>M</v>
          </cell>
          <cell r="B52" t="str">
            <v>MT</v>
          </cell>
        </row>
        <row r="53">
          <cell r="A53" t="str">
            <v>no</v>
          </cell>
          <cell r="B53" t="str">
            <v>no</v>
          </cell>
        </row>
        <row r="54">
          <cell r="A54" t="str">
            <v>no</v>
          </cell>
          <cell r="B54" t="str">
            <v>no</v>
          </cell>
        </row>
        <row r="55">
          <cell r="A55" t="str">
            <v>no</v>
          </cell>
          <cell r="B55" t="str">
            <v>no</v>
          </cell>
        </row>
        <row r="56">
          <cell r="A56" t="str">
            <v>M</v>
          </cell>
          <cell r="B56" t="str">
            <v>MT</v>
          </cell>
        </row>
        <row r="57">
          <cell r="A57" t="str">
            <v>no</v>
          </cell>
          <cell r="B57" t="str">
            <v>no</v>
          </cell>
        </row>
        <row r="58">
          <cell r="A58" t="str">
            <v>no</v>
          </cell>
          <cell r="B58" t="str">
            <v>OP</v>
          </cell>
        </row>
        <row r="59">
          <cell r="A59" t="str">
            <v>no</v>
          </cell>
          <cell r="B59" t="str">
            <v>no</v>
          </cell>
        </row>
        <row r="60">
          <cell r="A60" t="str">
            <v>M</v>
          </cell>
          <cell r="B60" t="str">
            <v>MT</v>
          </cell>
        </row>
        <row r="61">
          <cell r="A61" t="str">
            <v>M</v>
          </cell>
          <cell r="B61" t="str">
            <v>MT</v>
          </cell>
        </row>
        <row r="62">
          <cell r="A62" t="str">
            <v>no</v>
          </cell>
          <cell r="B62" t="str">
            <v>no</v>
          </cell>
        </row>
        <row r="63">
          <cell r="A63" t="str">
            <v>no</v>
          </cell>
          <cell r="B63" t="str">
            <v>no</v>
          </cell>
        </row>
        <row r="64">
          <cell r="A64" t="str">
            <v>no</v>
          </cell>
          <cell r="B64" t="str">
            <v>no</v>
          </cell>
        </row>
        <row r="65">
          <cell r="A65" t="str">
            <v>no</v>
          </cell>
          <cell r="B65" t="str">
            <v>no</v>
          </cell>
        </row>
        <row r="66">
          <cell r="A66" t="str">
            <v>DE</v>
          </cell>
          <cell r="B66" t="str">
            <v>no</v>
          </cell>
        </row>
        <row r="67">
          <cell r="A67" t="str">
            <v>no</v>
          </cell>
          <cell r="B67" t="str">
            <v>no</v>
          </cell>
        </row>
        <row r="68">
          <cell r="A68" t="str">
            <v>no</v>
          </cell>
          <cell r="B68" t="str">
            <v>no</v>
          </cell>
        </row>
        <row r="69">
          <cell r="A69" t="str">
            <v>no</v>
          </cell>
          <cell r="B69" t="str">
            <v>no</v>
          </cell>
        </row>
        <row r="70">
          <cell r="A70" t="str">
            <v>no</v>
          </cell>
          <cell r="B70" t="str">
            <v>no</v>
          </cell>
        </row>
        <row r="71">
          <cell r="A71" t="str">
            <v>DC</v>
          </cell>
          <cell r="B71" t="str">
            <v>no</v>
          </cell>
        </row>
        <row r="72">
          <cell r="A72" t="str">
            <v>TD</v>
          </cell>
          <cell r="B72" t="str">
            <v>PW</v>
          </cell>
        </row>
        <row r="73">
          <cell r="A73" t="str">
            <v>no</v>
          </cell>
          <cell r="B73" t="str">
            <v>no</v>
          </cell>
        </row>
        <row r="74">
          <cell r="A74" t="str">
            <v>no</v>
          </cell>
          <cell r="B74" t="str">
            <v>no</v>
          </cell>
        </row>
        <row r="75">
          <cell r="A75" t="str">
            <v>SA</v>
          </cell>
          <cell r="B75" t="str">
            <v>no</v>
          </cell>
        </row>
        <row r="76">
          <cell r="A76" t="str">
            <v>TX</v>
          </cell>
          <cell r="B76" t="str">
            <v>no</v>
          </cell>
        </row>
        <row r="77">
          <cell r="A77" t="str">
            <v>no</v>
          </cell>
          <cell r="B77" t="str">
            <v>no</v>
          </cell>
        </row>
        <row r="78">
          <cell r="A78" t="str">
            <v>OT</v>
          </cell>
          <cell r="B78" t="str">
            <v>CT</v>
          </cell>
        </row>
        <row r="79">
          <cell r="A79" t="str">
            <v>OT</v>
          </cell>
          <cell r="B79" t="str">
            <v>CT</v>
          </cell>
        </row>
        <row r="80">
          <cell r="A80" t="str">
            <v>OT</v>
          </cell>
          <cell r="B80" t="str">
            <v>no</v>
          </cell>
        </row>
        <row r="81">
          <cell r="A81" t="str">
            <v>OT</v>
          </cell>
          <cell r="B81" t="str">
            <v>OP</v>
          </cell>
        </row>
        <row r="82">
          <cell r="A82" t="str">
            <v>no</v>
          </cell>
          <cell r="B82" t="str">
            <v>no</v>
          </cell>
        </row>
        <row r="83">
          <cell r="A83" t="str">
            <v>SA</v>
          </cell>
          <cell r="B83" t="str">
            <v>SA</v>
          </cell>
        </row>
        <row r="84">
          <cell r="A84" t="str">
            <v>SA</v>
          </cell>
          <cell r="B84" t="str">
            <v>SA</v>
          </cell>
        </row>
        <row r="85">
          <cell r="A85" t="str">
            <v>SA</v>
          </cell>
          <cell r="B85" t="str">
            <v>SA</v>
          </cell>
        </row>
        <row r="86">
          <cell r="A86" t="str">
            <v>SA</v>
          </cell>
          <cell r="B86" t="str">
            <v>SA</v>
          </cell>
        </row>
        <row r="87">
          <cell r="A87" t="str">
            <v>SA</v>
          </cell>
          <cell r="B87" t="str">
            <v>SA</v>
          </cell>
        </row>
        <row r="88">
          <cell r="A88" t="str">
            <v>SA</v>
          </cell>
          <cell r="B88" t="str">
            <v>SA</v>
          </cell>
        </row>
        <row r="89">
          <cell r="A89" t="str">
            <v>no</v>
          </cell>
          <cell r="B89" t="str">
            <v>TX</v>
          </cell>
        </row>
        <row r="90">
          <cell r="A90" t="str">
            <v>TX</v>
          </cell>
          <cell r="B90" t="str">
            <v>TX</v>
          </cell>
        </row>
        <row r="91">
          <cell r="A91" t="str">
            <v>TX</v>
          </cell>
          <cell r="B91" t="str">
            <v>TX</v>
          </cell>
        </row>
        <row r="92">
          <cell r="A92" t="str">
            <v>TX</v>
          </cell>
          <cell r="B92" t="str">
            <v>TX</v>
          </cell>
        </row>
        <row r="93">
          <cell r="A93" t="str">
            <v>GA</v>
          </cell>
          <cell r="B93" t="str">
            <v>SA</v>
          </cell>
        </row>
        <row r="94">
          <cell r="A94" t="str">
            <v>no</v>
          </cell>
          <cell r="B94" t="str">
            <v>no</v>
          </cell>
        </row>
        <row r="95">
          <cell r="A95" t="str">
            <v>GA</v>
          </cell>
          <cell r="B95" t="str">
            <v>GA</v>
          </cell>
        </row>
        <row r="96">
          <cell r="A96" t="str">
            <v>GA</v>
          </cell>
          <cell r="B96" t="str">
            <v>GA</v>
          </cell>
        </row>
        <row r="97">
          <cell r="A97" t="str">
            <v>GA</v>
          </cell>
          <cell r="B97" t="str">
            <v>GA</v>
          </cell>
        </row>
        <row r="98">
          <cell r="A98" t="str">
            <v>GA</v>
          </cell>
          <cell r="B98" t="str">
            <v>GA</v>
          </cell>
        </row>
        <row r="99">
          <cell r="A99" t="str">
            <v>GA</v>
          </cell>
          <cell r="B99" t="str">
            <v>GA</v>
          </cell>
        </row>
        <row r="100">
          <cell r="A100" t="str">
            <v>GA</v>
          </cell>
          <cell r="B100" t="str">
            <v>GA</v>
          </cell>
        </row>
        <row r="101">
          <cell r="A101" t="str">
            <v>OT</v>
          </cell>
          <cell r="B101" t="str">
            <v>OP</v>
          </cell>
        </row>
        <row r="102">
          <cell r="A102" t="str">
            <v>GA</v>
          </cell>
          <cell r="B102" t="str">
            <v>GA</v>
          </cell>
        </row>
        <row r="103">
          <cell r="A103" t="str">
            <v>OT</v>
          </cell>
          <cell r="B103" t="str">
            <v>GA</v>
          </cell>
        </row>
        <row r="104">
          <cell r="A104" t="str">
            <v>OT</v>
          </cell>
          <cell r="B104" t="str">
            <v>GA</v>
          </cell>
        </row>
        <row r="105">
          <cell r="A105" t="str">
            <v>GA</v>
          </cell>
          <cell r="B105" t="str">
            <v>OP</v>
          </cell>
        </row>
        <row r="106">
          <cell r="A106" t="str">
            <v>OT</v>
          </cell>
          <cell r="B106" t="str">
            <v>GA</v>
          </cell>
        </row>
        <row r="107">
          <cell r="A107" t="str">
            <v>GA</v>
          </cell>
          <cell r="B107" t="str">
            <v>MS</v>
          </cell>
        </row>
        <row r="108">
          <cell r="A108" t="str">
            <v>GA</v>
          </cell>
          <cell r="B108" t="str">
            <v>GA</v>
          </cell>
        </row>
        <row r="109">
          <cell r="A109" t="str">
            <v>GA</v>
          </cell>
          <cell r="B109" t="str">
            <v>CT</v>
          </cell>
        </row>
        <row r="110">
          <cell r="A110" t="str">
            <v>GA</v>
          </cell>
          <cell r="B110" t="str">
            <v>CT</v>
          </cell>
        </row>
        <row r="111">
          <cell r="A111" t="str">
            <v>GA</v>
          </cell>
          <cell r="B111" t="str">
            <v>CT</v>
          </cell>
        </row>
        <row r="112">
          <cell r="A112" t="str">
            <v>GA</v>
          </cell>
          <cell r="B112" t="str">
            <v>CT</v>
          </cell>
        </row>
        <row r="113">
          <cell r="A113" t="str">
            <v>GA</v>
          </cell>
          <cell r="B113" t="str">
            <v>GA</v>
          </cell>
        </row>
        <row r="114">
          <cell r="A114" t="str">
            <v>GA</v>
          </cell>
          <cell r="B114" t="str">
            <v>OP</v>
          </cell>
        </row>
        <row r="115">
          <cell r="A115" t="str">
            <v>GA</v>
          </cell>
          <cell r="B115" t="str">
            <v>SA</v>
          </cell>
        </row>
        <row r="116">
          <cell r="A116" t="str">
            <v>OE</v>
          </cell>
          <cell r="B116" t="str">
            <v>GA</v>
          </cell>
        </row>
        <row r="117">
          <cell r="A117" t="str">
            <v>no</v>
          </cell>
          <cell r="B117" t="str">
            <v>OP</v>
          </cell>
        </row>
        <row r="118">
          <cell r="A118" t="str">
            <v>GA</v>
          </cell>
          <cell r="B118" t="str">
            <v>AL</v>
          </cell>
        </row>
        <row r="119">
          <cell r="A119" t="str">
            <v>GA</v>
          </cell>
          <cell r="B119" t="str">
            <v>AL</v>
          </cell>
        </row>
        <row r="120">
          <cell r="A120" t="str">
            <v>OT</v>
          </cell>
          <cell r="B120" t="str">
            <v>OP</v>
          </cell>
        </row>
        <row r="121">
          <cell r="A121" t="str">
            <v>GA</v>
          </cell>
          <cell r="B121" t="str">
            <v>AL</v>
          </cell>
        </row>
        <row r="122">
          <cell r="A122" t="str">
            <v>GA</v>
          </cell>
          <cell r="B122" t="str">
            <v>GA</v>
          </cell>
        </row>
        <row r="123">
          <cell r="A123" t="str">
            <v>TM</v>
          </cell>
          <cell r="B123" t="str">
            <v>MS</v>
          </cell>
        </row>
        <row r="124">
          <cell r="A124" t="str">
            <v>TM</v>
          </cell>
          <cell r="B124" t="str">
            <v>MS</v>
          </cell>
        </row>
        <row r="125">
          <cell r="A125" t="str">
            <v>GA</v>
          </cell>
          <cell r="B125" t="str">
            <v>GA</v>
          </cell>
        </row>
        <row r="126">
          <cell r="A126" t="str">
            <v>GA</v>
          </cell>
          <cell r="B126" t="str">
            <v>OP</v>
          </cell>
        </row>
        <row r="127">
          <cell r="A127" t="str">
            <v>OT</v>
          </cell>
          <cell r="B127" t="str">
            <v>CT</v>
          </cell>
        </row>
        <row r="128">
          <cell r="A128" t="str">
            <v>OT</v>
          </cell>
          <cell r="B128" t="str">
            <v>CT</v>
          </cell>
        </row>
        <row r="129">
          <cell r="A129" t="str">
            <v>no</v>
          </cell>
          <cell r="B129" t="str">
            <v>no</v>
          </cell>
        </row>
        <row r="130">
          <cell r="A130" t="str">
            <v>GA</v>
          </cell>
          <cell r="B130" t="str">
            <v>MS</v>
          </cell>
        </row>
        <row r="131">
          <cell r="A131" t="str">
            <v>no</v>
          </cell>
          <cell r="B131" t="str">
            <v>no</v>
          </cell>
        </row>
        <row r="132">
          <cell r="A132" t="str">
            <v>no</v>
          </cell>
          <cell r="B132" t="str">
            <v>no</v>
          </cell>
        </row>
        <row r="133">
          <cell r="A133" t="str">
            <v>no</v>
          </cell>
          <cell r="B133" t="str">
            <v>GA</v>
          </cell>
        </row>
        <row r="134">
          <cell r="A134" t="str">
            <v>GA</v>
          </cell>
          <cell r="B134" t="str">
            <v>MS</v>
          </cell>
        </row>
        <row r="135">
          <cell r="A135" t="str">
            <v>A</v>
          </cell>
          <cell r="B135" t="str">
            <v>no</v>
          </cell>
        </row>
        <row r="136">
          <cell r="A136" t="str">
            <v>TX</v>
          </cell>
          <cell r="B136" t="str">
            <v>TX</v>
          </cell>
        </row>
        <row r="137">
          <cell r="A137" t="str">
            <v>OT</v>
          </cell>
          <cell r="B137" t="str">
            <v>TX</v>
          </cell>
        </row>
        <row r="138">
          <cell r="A138" t="str">
            <v>TX</v>
          </cell>
          <cell r="B138" t="str">
            <v>TX</v>
          </cell>
        </row>
        <row r="139">
          <cell r="A139" t="str">
            <v>TX</v>
          </cell>
          <cell r="B139" t="str">
            <v>TX</v>
          </cell>
        </row>
        <row r="140">
          <cell r="A140" t="str">
            <v>TX</v>
          </cell>
          <cell r="B140" t="str">
            <v>TX</v>
          </cell>
        </row>
        <row r="141">
          <cell r="A141" t="str">
            <v>TX</v>
          </cell>
          <cell r="B141" t="str">
            <v>TX</v>
          </cell>
        </row>
        <row r="142">
          <cell r="A142" t="str">
            <v>DC</v>
          </cell>
          <cell r="B142" t="str">
            <v>no</v>
          </cell>
        </row>
        <row r="143">
          <cell r="A143" t="str">
            <v>DC</v>
          </cell>
          <cell r="B143" t="str">
            <v>no</v>
          </cell>
        </row>
        <row r="144">
          <cell r="A144" t="str">
            <v>OE</v>
          </cell>
          <cell r="B144" t="str">
            <v>no</v>
          </cell>
        </row>
        <row r="145">
          <cell r="A145" t="str">
            <v>DE</v>
          </cell>
          <cell r="B145" t="str">
            <v>no</v>
          </cell>
        </row>
        <row r="146">
          <cell r="A146" t="str">
            <v>no</v>
          </cell>
          <cell r="B146" t="str">
            <v>no</v>
          </cell>
        </row>
        <row r="147">
          <cell r="A147" t="str">
            <v>no</v>
          </cell>
          <cell r="B147" t="str">
            <v>no</v>
          </cell>
        </row>
        <row r="148">
          <cell r="A148" t="str">
            <v>OE</v>
          </cell>
          <cell r="B148" t="str">
            <v>no</v>
          </cell>
        </row>
        <row r="149">
          <cell r="A149" t="str">
            <v>OE</v>
          </cell>
          <cell r="B149" t="str">
            <v>no</v>
          </cell>
        </row>
        <row r="150">
          <cell r="A150" t="str">
            <v>O</v>
          </cell>
          <cell r="B150" t="str">
            <v>no</v>
          </cell>
        </row>
        <row r="151">
          <cell r="A151" t="str">
            <v>FX</v>
          </cell>
          <cell r="B151" t="str">
            <v>FX</v>
          </cell>
        </row>
        <row r="152">
          <cell r="A152" t="str">
            <v>FX</v>
          </cell>
          <cell r="B152" t="str">
            <v>FX</v>
          </cell>
        </row>
        <row r="153">
          <cell r="A153" t="str">
            <v>OE</v>
          </cell>
          <cell r="B153" t="str">
            <v>no</v>
          </cell>
        </row>
        <row r="154">
          <cell r="A154" t="str">
            <v>OE</v>
          </cell>
          <cell r="B154" t="str">
            <v>no</v>
          </cell>
        </row>
        <row r="155">
          <cell r="A155" t="str">
            <v>OE</v>
          </cell>
          <cell r="B155" t="str">
            <v>MS</v>
          </cell>
        </row>
        <row r="156">
          <cell r="A156" t="str">
            <v>OE</v>
          </cell>
          <cell r="B156" t="str">
            <v>no</v>
          </cell>
        </row>
        <row r="157">
          <cell r="A157" t="str">
            <v>OE</v>
          </cell>
          <cell r="B157" t="str">
            <v>no</v>
          </cell>
        </row>
        <row r="158">
          <cell r="A158" t="str">
            <v>no</v>
          </cell>
          <cell r="B158" t="str">
            <v>no</v>
          </cell>
        </row>
        <row r="159">
          <cell r="A159" t="str">
            <v>OE</v>
          </cell>
          <cell r="B159" t="str">
            <v>MS</v>
          </cell>
        </row>
        <row r="160">
          <cell r="A160" t="str">
            <v>ST</v>
          </cell>
          <cell r="B160" t="str">
            <v>no</v>
          </cell>
        </row>
        <row r="161">
          <cell r="A161" t="str">
            <v>EI</v>
          </cell>
          <cell r="B161" t="str">
            <v>IE</v>
          </cell>
        </row>
        <row r="162">
          <cell r="A162" t="str">
            <v>ST</v>
          </cell>
          <cell r="B162" t="str">
            <v>IE</v>
          </cell>
        </row>
        <row r="163">
          <cell r="A163" t="str">
            <v>CL</v>
          </cell>
          <cell r="B163" t="str">
            <v>IE</v>
          </cell>
        </row>
        <row r="164">
          <cell r="A164" t="str">
            <v>TX</v>
          </cell>
          <cell r="B164" t="str">
            <v>TX</v>
          </cell>
        </row>
        <row r="165">
          <cell r="A165" t="str">
            <v>SA</v>
          </cell>
          <cell r="B165" t="str">
            <v>SA</v>
          </cell>
        </row>
        <row r="166">
          <cell r="A166" t="str">
            <v>TX</v>
          </cell>
          <cell r="B166" t="str">
            <v>TX</v>
          </cell>
        </row>
        <row r="167">
          <cell r="A167" t="str">
            <v>OT</v>
          </cell>
          <cell r="B167" t="str">
            <v>GA</v>
          </cell>
        </row>
        <row r="168">
          <cell r="A168" t="str">
            <v>FX</v>
          </cell>
          <cell r="B168" t="str">
            <v>FX</v>
          </cell>
        </row>
        <row r="169">
          <cell r="A169" t="str">
            <v>FX</v>
          </cell>
          <cell r="B169" t="str">
            <v>FX</v>
          </cell>
        </row>
        <row r="170">
          <cell r="A170" t="str">
            <v>GA</v>
          </cell>
          <cell r="B170" t="str">
            <v>GA</v>
          </cell>
        </row>
        <row r="171">
          <cell r="A171" t="str">
            <v>GA</v>
          </cell>
          <cell r="B171" t="str">
            <v>TX</v>
          </cell>
        </row>
        <row r="172">
          <cell r="A172" t="str">
            <v>TX</v>
          </cell>
          <cell r="B172" t="str">
            <v>TX</v>
          </cell>
        </row>
        <row r="173">
          <cell r="A173" t="str">
            <v>OT</v>
          </cell>
          <cell r="B173" t="str">
            <v>no</v>
          </cell>
        </row>
        <row r="174">
          <cell r="A174" t="str">
            <v>GA</v>
          </cell>
          <cell r="B174" t="str">
            <v>MS</v>
          </cell>
        </row>
        <row r="175">
          <cell r="A175" t="str">
            <v>OE</v>
          </cell>
          <cell r="B175" t="str">
            <v>no</v>
          </cell>
        </row>
        <row r="176">
          <cell r="A176" t="str">
            <v>OE</v>
          </cell>
          <cell r="B176" t="str">
            <v>MS</v>
          </cell>
        </row>
        <row r="177">
          <cell r="A177" t="str">
            <v>OE</v>
          </cell>
          <cell r="B177" t="str">
            <v>MS</v>
          </cell>
        </row>
        <row r="178">
          <cell r="A178" t="str">
            <v>GA</v>
          </cell>
          <cell r="B178" t="str">
            <v>SA</v>
          </cell>
        </row>
        <row r="179">
          <cell r="A179" t="str">
            <v>TX</v>
          </cell>
          <cell r="B179" t="str">
            <v>no</v>
          </cell>
        </row>
        <row r="180">
          <cell r="A180" t="str">
            <v>no</v>
          </cell>
          <cell r="B180" t="str">
            <v>no</v>
          </cell>
        </row>
        <row r="181">
          <cell r="A181" t="str">
            <v>OE</v>
          </cell>
          <cell r="B181" t="str">
            <v>no</v>
          </cell>
        </row>
        <row r="182">
          <cell r="A182" t="str">
            <v>OE</v>
          </cell>
          <cell r="B182" t="str">
            <v>no</v>
          </cell>
        </row>
        <row r="183">
          <cell r="A183" t="str">
            <v>OE</v>
          </cell>
          <cell r="B183" t="str">
            <v>no</v>
          </cell>
        </row>
        <row r="184">
          <cell r="A184" t="str">
            <v>OE</v>
          </cell>
          <cell r="B184" t="str">
            <v>no</v>
          </cell>
        </row>
        <row r="185">
          <cell r="A185" t="str">
            <v>OT</v>
          </cell>
          <cell r="B185" t="str">
            <v>no</v>
          </cell>
        </row>
        <row r="186">
          <cell r="A186" t="str">
            <v>OE</v>
          </cell>
          <cell r="B186" t="str">
            <v>FX</v>
          </cell>
        </row>
        <row r="187">
          <cell r="A187" t="str">
            <v>no</v>
          </cell>
          <cell r="B187" t="str">
            <v>no</v>
          </cell>
        </row>
        <row r="188">
          <cell r="A188" t="str">
            <v>no</v>
          </cell>
          <cell r="B188" t="str">
            <v>no</v>
          </cell>
        </row>
        <row r="189">
          <cell r="A189" t="str">
            <v>no</v>
          </cell>
          <cell r="B189" t="str">
            <v>no</v>
          </cell>
        </row>
        <row r="190">
          <cell r="A190" t="str">
            <v>no</v>
          </cell>
          <cell r="B190" t="str">
            <v>no</v>
          </cell>
        </row>
        <row r="191">
          <cell r="A191" t="str">
            <v>no</v>
          </cell>
          <cell r="B191" t="str">
            <v>no</v>
          </cell>
        </row>
        <row r="192">
          <cell r="A192" t="str">
            <v>OE</v>
          </cell>
          <cell r="B192" t="str">
            <v>no</v>
          </cell>
        </row>
        <row r="193">
          <cell r="A193" t="str">
            <v>no</v>
          </cell>
          <cell r="B193" t="str">
            <v>no</v>
          </cell>
        </row>
        <row r="194">
          <cell r="A194" t="str">
            <v>no</v>
          </cell>
          <cell r="B194" t="str">
            <v>no</v>
          </cell>
        </row>
        <row r="195">
          <cell r="A195" t="str">
            <v>RR</v>
          </cell>
          <cell r="B195" t="str">
            <v>RR</v>
          </cell>
        </row>
        <row r="196">
          <cell r="A196" t="str">
            <v>RR</v>
          </cell>
          <cell r="B196" t="str">
            <v>RR</v>
          </cell>
        </row>
        <row r="197">
          <cell r="A197" t="str">
            <v>RR</v>
          </cell>
          <cell r="B197" t="str">
            <v>RR</v>
          </cell>
        </row>
        <row r="198">
          <cell r="A198" t="str">
            <v>no</v>
          </cell>
          <cell r="B198" t="str">
            <v>no</v>
          </cell>
        </row>
        <row r="199">
          <cell r="A199" t="str">
            <v>no</v>
          </cell>
          <cell r="B199" t="str">
            <v>no</v>
          </cell>
        </row>
        <row r="200">
          <cell r="A200" t="str">
            <v>RR</v>
          </cell>
          <cell r="B200" t="str">
            <v>RR</v>
          </cell>
        </row>
        <row r="201">
          <cell r="A201" t="str">
            <v>RR</v>
          </cell>
          <cell r="B201" t="str">
            <v>RR</v>
          </cell>
        </row>
        <row r="202">
          <cell r="A202" t="str">
            <v>no</v>
          </cell>
          <cell r="B202" t="str">
            <v>no</v>
          </cell>
        </row>
        <row r="203">
          <cell r="A203" t="str">
            <v>RR</v>
          </cell>
          <cell r="B203" t="str">
            <v>RR</v>
          </cell>
        </row>
        <row r="204">
          <cell r="A204" t="str">
            <v>no</v>
          </cell>
          <cell r="B204" t="str">
            <v>no</v>
          </cell>
        </row>
        <row r="205">
          <cell r="A205" t="str">
            <v>no</v>
          </cell>
          <cell r="B205" t="str">
            <v>no</v>
          </cell>
        </row>
        <row r="206">
          <cell r="A206" t="str">
            <v>no</v>
          </cell>
          <cell r="B206" t="str">
            <v>no</v>
          </cell>
        </row>
        <row r="207">
          <cell r="A207" t="str">
            <v>no</v>
          </cell>
          <cell r="B207" t="str">
            <v>no</v>
          </cell>
        </row>
        <row r="208">
          <cell r="A208" t="str">
            <v>CE</v>
          </cell>
          <cell r="B208" t="str">
            <v>CE</v>
          </cell>
        </row>
        <row r="209">
          <cell r="A209" t="str">
            <v>no</v>
          </cell>
          <cell r="B209" t="str">
            <v>no</v>
          </cell>
        </row>
        <row r="210">
          <cell r="A210" t="str">
            <v>CE</v>
          </cell>
          <cell r="B210" t="str">
            <v>CE</v>
          </cell>
        </row>
        <row r="211">
          <cell r="A211" t="str">
            <v>no</v>
          </cell>
          <cell r="B211" t="str">
            <v>no</v>
          </cell>
        </row>
        <row r="212">
          <cell r="A212" t="str">
            <v>no</v>
          </cell>
          <cell r="B212" t="str">
            <v>no</v>
          </cell>
        </row>
        <row r="213">
          <cell r="A213" t="str">
            <v>CE</v>
          </cell>
          <cell r="B213" t="str">
            <v>CE</v>
          </cell>
        </row>
        <row r="214">
          <cell r="A214" t="str">
            <v>CE</v>
          </cell>
          <cell r="B214" t="str">
            <v>CE</v>
          </cell>
        </row>
        <row r="215">
          <cell r="A215" t="str">
            <v>CE</v>
          </cell>
          <cell r="B215" t="str">
            <v>CE</v>
          </cell>
        </row>
        <row r="216">
          <cell r="A216" t="str">
            <v>CE</v>
          </cell>
          <cell r="B216" t="str">
            <v>CE</v>
          </cell>
        </row>
        <row r="217">
          <cell r="A217" t="str">
            <v>CE</v>
          </cell>
          <cell r="B217" t="str">
            <v>CE</v>
          </cell>
        </row>
        <row r="218">
          <cell r="A218" t="str">
            <v>CE</v>
          </cell>
          <cell r="B218" t="str">
            <v>CE</v>
          </cell>
        </row>
        <row r="219">
          <cell r="A219" t="str">
            <v>no</v>
          </cell>
          <cell r="B219" t="str">
            <v>no</v>
          </cell>
        </row>
        <row r="220">
          <cell r="A220" t="str">
            <v>no</v>
          </cell>
          <cell r="B220" t="str">
            <v>no</v>
          </cell>
        </row>
        <row r="221">
          <cell r="A221" t="str">
            <v>no</v>
          </cell>
          <cell r="B221" t="str">
            <v>no</v>
          </cell>
        </row>
        <row r="222">
          <cell r="A222" t="str">
            <v>no</v>
          </cell>
          <cell r="B222" t="str">
            <v>no</v>
          </cell>
        </row>
        <row r="223">
          <cell r="A223" t="str">
            <v>no</v>
          </cell>
          <cell r="B223" t="str">
            <v>no</v>
          </cell>
        </row>
        <row r="224">
          <cell r="A224" t="str">
            <v>no</v>
          </cell>
          <cell r="B224" t="str">
            <v>no</v>
          </cell>
        </row>
        <row r="225">
          <cell r="A225" t="str">
            <v>no</v>
          </cell>
          <cell r="B225" t="str">
            <v>no</v>
          </cell>
        </row>
        <row r="226">
          <cell r="A226" t="str">
            <v>no</v>
          </cell>
          <cell r="B226" t="str">
            <v>no</v>
          </cell>
        </row>
        <row r="227">
          <cell r="A227" t="str">
            <v>no</v>
          </cell>
          <cell r="B227" t="str">
            <v>no</v>
          </cell>
        </row>
        <row r="228">
          <cell r="A228" t="str">
            <v>no</v>
          </cell>
          <cell r="B228" t="str">
            <v>no</v>
          </cell>
        </row>
        <row r="229">
          <cell r="A229" t="str">
            <v>CE</v>
          </cell>
          <cell r="B229" t="str">
            <v>CE</v>
          </cell>
        </row>
        <row r="230">
          <cell r="A230" t="str">
            <v>no</v>
          </cell>
          <cell r="B230" t="str">
            <v>no</v>
          </cell>
        </row>
        <row r="231">
          <cell r="A231" t="str">
            <v>CE</v>
          </cell>
          <cell r="B231" t="str">
            <v>CE</v>
          </cell>
        </row>
        <row r="232">
          <cell r="A232" t="str">
            <v>no</v>
          </cell>
          <cell r="B232" t="str">
            <v>no</v>
          </cell>
        </row>
        <row r="234">
          <cell r="A234" t="str">
            <v>no</v>
          </cell>
          <cell r="B234" t="str">
            <v>no</v>
          </cell>
        </row>
        <row r="237">
          <cell r="A237" t="str">
            <v>E</v>
          </cell>
        </row>
        <row r="238">
          <cell r="A238" t="str">
            <v>T</v>
          </cell>
        </row>
        <row r="239">
          <cell r="A239" t="str">
            <v>O</v>
          </cell>
        </row>
        <row r="240">
          <cell r="A240" t="str">
            <v>A</v>
          </cell>
        </row>
        <row r="241">
          <cell r="A241" t="str">
            <v>O</v>
          </cell>
        </row>
        <row r="242">
          <cell r="A242" t="str">
            <v>A</v>
          </cell>
        </row>
        <row r="244">
          <cell r="A244" t="str">
            <v>P</v>
          </cell>
        </row>
        <row r="245">
          <cell r="A245" t="str">
            <v>SA</v>
          </cell>
        </row>
        <row r="246">
          <cell r="A246" t="str">
            <v>TX</v>
          </cell>
        </row>
        <row r="247">
          <cell r="A247" t="str">
            <v>M</v>
          </cell>
        </row>
        <row r="248">
          <cell r="A248" t="str">
            <v>OT</v>
          </cell>
        </row>
        <row r="249">
          <cell r="A249" t="str">
            <v>GA</v>
          </cell>
        </row>
        <row r="250">
          <cell r="A250" t="str">
            <v>DC</v>
          </cell>
        </row>
        <row r="251">
          <cell r="A251" t="str">
            <v>TM</v>
          </cell>
        </row>
        <row r="252">
          <cell r="A252" t="str">
            <v>DE</v>
          </cell>
        </row>
        <row r="253">
          <cell r="A253" t="str">
            <v>TD</v>
          </cell>
        </row>
        <row r="254">
          <cell r="A254" t="str">
            <v>DE</v>
          </cell>
        </row>
        <row r="255">
          <cell r="A255" t="str">
            <v>TD</v>
          </cell>
        </row>
        <row r="259">
          <cell r="A259" t="str">
            <v>ST</v>
          </cell>
        </row>
        <row r="260">
          <cell r="A260" t="str">
            <v>CL</v>
          </cell>
        </row>
        <row r="261">
          <cell r="A261" t="str">
            <v>EI</v>
          </cell>
        </row>
        <row r="262">
          <cell r="A262" t="str">
            <v>OE</v>
          </cell>
        </row>
        <row r="263">
          <cell r="A263" t="str">
            <v>FX</v>
          </cell>
        </row>
        <row r="264">
          <cell r="A264" t="str">
            <v>OE</v>
          </cell>
        </row>
        <row r="265">
          <cell r="A265" t="str">
            <v>FX</v>
          </cell>
        </row>
        <row r="269">
          <cell r="A269" t="str">
            <v>RR</v>
          </cell>
        </row>
        <row r="270">
          <cell r="A270" t="str">
            <v>CE</v>
          </cell>
        </row>
        <row r="271">
          <cell r="A271" t="str">
            <v>RR</v>
          </cell>
        </row>
        <row r="272">
          <cell r="A272" t="str">
            <v>CE</v>
          </cell>
        </row>
        <row r="277">
          <cell r="B277" t="str">
            <v>EL</v>
          </cell>
        </row>
        <row r="278">
          <cell r="B278" t="str">
            <v>SE</v>
          </cell>
        </row>
        <row r="279">
          <cell r="B279" t="str">
            <v>EL</v>
          </cell>
        </row>
        <row r="280">
          <cell r="B280" t="str">
            <v>SE</v>
          </cell>
        </row>
        <row r="281">
          <cell r="B281" t="str">
            <v>PW</v>
          </cell>
        </row>
        <row r="282">
          <cell r="B282" t="str">
            <v>SA</v>
          </cell>
        </row>
        <row r="283">
          <cell r="B283" t="str">
            <v>MT</v>
          </cell>
        </row>
        <row r="284">
          <cell r="B284" t="str">
            <v>OP</v>
          </cell>
        </row>
        <row r="285">
          <cell r="B285" t="str">
            <v>GA</v>
          </cell>
        </row>
        <row r="286">
          <cell r="B286" t="str">
            <v>CT</v>
          </cell>
        </row>
        <row r="287">
          <cell r="B287" t="str">
            <v>MS</v>
          </cell>
        </row>
        <row r="288">
          <cell r="B288" t="str">
            <v>TX</v>
          </cell>
        </row>
        <row r="289">
          <cell r="B289" t="str">
            <v>IE</v>
          </cell>
        </row>
        <row r="290">
          <cell r="B290" t="str">
            <v>IC</v>
          </cell>
        </row>
        <row r="291">
          <cell r="B291" t="str">
            <v>IE</v>
          </cell>
        </row>
        <row r="292">
          <cell r="B292" t="str">
            <v>IC</v>
          </cell>
        </row>
        <row r="296">
          <cell r="B296" t="str">
            <v>LT</v>
          </cell>
        </row>
        <row r="297">
          <cell r="B297" t="str">
            <v>SL</v>
          </cell>
        </row>
        <row r="298">
          <cell r="B298" t="str">
            <v>LT</v>
          </cell>
        </row>
        <row r="299">
          <cell r="B299" t="str">
            <v>SL</v>
          </cell>
        </row>
        <row r="300">
          <cell r="B300" t="str">
            <v>SO</v>
          </cell>
        </row>
        <row r="301">
          <cell r="B301" t="str">
            <v>SS</v>
          </cell>
        </row>
        <row r="302">
          <cell r="B302" t="str">
            <v>CE</v>
          </cell>
        </row>
        <row r="303">
          <cell r="B303" t="str">
            <v>RR</v>
          </cell>
        </row>
        <row r="304">
          <cell r="B304" t="str">
            <v>FX</v>
          </cell>
        </row>
        <row r="305">
          <cell r="B305" t="str">
            <v>RR</v>
          </cell>
        </row>
        <row r="306">
          <cell r="B306" t="str">
            <v>FX</v>
          </cell>
        </row>
      </sheetData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A-10"/>
      <sheetName val="A-20"/>
      <sheetName val="Off-bal"/>
      <sheetName val="B"/>
      <sheetName val="C"/>
      <sheetName val="D"/>
      <sheetName val="G"/>
      <sheetName val="H"/>
      <sheetName val="F"/>
      <sheetName val="I"/>
      <sheetName val="J"/>
      <sheetName val="K"/>
      <sheetName val="Comparison BS"/>
      <sheetName val="Comparison IS"/>
      <sheetName val="A_20"/>
      <sheetName val="M-20"/>
      <sheetName val="2009_kase"/>
      <sheetName val="M-12"/>
      <sheetName val="M-13"/>
      <sheetName val="Input"/>
      <sheetName val="Precalcs"/>
      <sheetName val="油価変動"/>
      <sheetName val="I-Index"/>
      <sheetName val="Apogei_2001_6_LS"/>
      <sheetName val="Evolucion de las perdidas"/>
      <sheetName val="CRECIMIENTOS"/>
      <sheetName val="Расчет_Ин"/>
    </sheetNames>
    <sheetDataSet>
      <sheetData sheetId="0"/>
      <sheetData sheetId="1"/>
      <sheetData sheetId="2" refreshError="1">
        <row r="27">
          <cell r="B27" t="str">
            <v>Negative amounts per transactions “Repo”</v>
          </cell>
        </row>
        <row r="149">
          <cell r="C149">
            <v>-2177</v>
          </cell>
        </row>
        <row r="150">
          <cell r="E150">
            <v>0</v>
          </cell>
        </row>
        <row r="151">
          <cell r="B151" t="str">
            <v>Interest income on other highly liquid securities</v>
          </cell>
          <cell r="C151">
            <v>0</v>
          </cell>
        </row>
        <row r="170">
          <cell r="E170">
            <v>0</v>
          </cell>
        </row>
        <row r="176">
          <cell r="E176">
            <v>0</v>
          </cell>
        </row>
        <row r="177">
          <cell r="B177" t="str">
            <v>Income from purchase-sale and revaluation of foreign currency</v>
          </cell>
          <cell r="C177">
            <v>-31075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t"/>
      <sheetName val="Nov"/>
      <sheetName val="Dec"/>
      <sheetName val="Jan"/>
      <sheetName val="Feb"/>
      <sheetName val="Расчет_Ин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need2"/>
      <sheetName val="no need5"/>
      <sheetName val="no need3"/>
      <sheetName val="no need"/>
      <sheetName val="PIT&amp;PP(2)"/>
    </sheetNames>
    <sheetDataSet>
      <sheetData sheetId="0"/>
      <sheetData sheetId="1" refreshError="1"/>
      <sheetData sheetId="2"/>
      <sheetData sheetId="3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sh"/>
      <sheetName val="ОТЧЕТЫ"/>
      <sheetName val="Модуль1"/>
      <sheetName val="Модуль5"/>
      <sheetName val="700h30 (кХЯР Microsoft Excel)"/>
      <sheetName val="XLR_NoRangeSheet"/>
      <sheetName val="I-Index"/>
      <sheetName val="I-sum"/>
      <sheetName val="I-1"/>
      <sheetName val="I-29"/>
      <sheetName val="I-30"/>
      <sheetName val="I-40"/>
      <sheetName val="I-2"/>
      <sheetName val="I-55"/>
      <sheetName val="I-60"/>
      <sheetName val="I-3"/>
      <sheetName val="I-70"/>
      <sheetName val="I-80"/>
      <sheetName val="I-4"/>
      <sheetName val="I-90"/>
      <sheetName val="I-100"/>
      <sheetName val="Статьи"/>
      <sheetName val="A"/>
      <sheetName val="Securities"/>
      <sheetName val="PIT&amp;PP(2)"/>
      <sheetName val="Transfromation"/>
      <sheetName val="Расчет_Ин"/>
      <sheetName val="A-20"/>
      <sheetName val="FES"/>
    </sheetNames>
    <sheetDataSet>
      <sheetData sheetId="0" refreshError="1">
        <row r="1">
          <cell r="B1">
            <v>167028</v>
          </cell>
        </row>
        <row r="7">
          <cell r="B7">
            <v>18088</v>
          </cell>
        </row>
        <row r="8">
          <cell r="B8">
            <v>173864</v>
          </cell>
        </row>
        <row r="20">
          <cell r="B20">
            <v>131000</v>
          </cell>
        </row>
        <row r="44">
          <cell r="B44">
            <v>718146</v>
          </cell>
        </row>
        <row r="45">
          <cell r="B45">
            <v>161119</v>
          </cell>
        </row>
        <row r="46">
          <cell r="B46">
            <v>122804</v>
          </cell>
        </row>
        <row r="47">
          <cell r="B47">
            <v>83990</v>
          </cell>
        </row>
        <row r="49">
          <cell r="B49">
            <v>17458</v>
          </cell>
        </row>
        <row r="50">
          <cell r="B50">
            <v>169650</v>
          </cell>
        </row>
        <row r="51">
          <cell r="B51">
            <v>-51743</v>
          </cell>
        </row>
        <row r="55">
          <cell r="B55">
            <v>6515</v>
          </cell>
        </row>
        <row r="57">
          <cell r="B57">
            <v>-83881</v>
          </cell>
        </row>
        <row r="60">
          <cell r="B60">
            <v>3300</v>
          </cell>
        </row>
        <row r="65">
          <cell r="B65">
            <v>4187</v>
          </cell>
        </row>
        <row r="66">
          <cell r="B66">
            <v>3370</v>
          </cell>
        </row>
        <row r="67">
          <cell r="B67">
            <v>192951</v>
          </cell>
        </row>
        <row r="68">
          <cell r="B68">
            <v>39765</v>
          </cell>
        </row>
        <row r="69">
          <cell r="B69">
            <v>78225</v>
          </cell>
        </row>
        <row r="74">
          <cell r="B74">
            <v>6870</v>
          </cell>
        </row>
        <row r="75">
          <cell r="B75">
            <v>-9126</v>
          </cell>
        </row>
        <row r="76">
          <cell r="B76">
            <v>-22295</v>
          </cell>
        </row>
        <row r="77">
          <cell r="B77">
            <v>-25430</v>
          </cell>
        </row>
        <row r="82">
          <cell r="B82">
            <v>-2399</v>
          </cell>
        </row>
        <row r="91">
          <cell r="B91">
            <v>36443</v>
          </cell>
        </row>
        <row r="92">
          <cell r="B92">
            <v>9204</v>
          </cell>
        </row>
        <row r="98">
          <cell r="B98">
            <v>1279</v>
          </cell>
        </row>
        <row r="103">
          <cell r="B103">
            <v>2987</v>
          </cell>
        </row>
        <row r="106">
          <cell r="B106">
            <v>4942</v>
          </cell>
        </row>
        <row r="108">
          <cell r="B108">
            <v>50</v>
          </cell>
        </row>
        <row r="110">
          <cell r="B110">
            <v>30810</v>
          </cell>
        </row>
        <row r="148">
          <cell r="B148">
            <v>29890</v>
          </cell>
        </row>
        <row r="151">
          <cell r="B151">
            <v>26200</v>
          </cell>
        </row>
        <row r="171">
          <cell r="B171">
            <v>473345</v>
          </cell>
        </row>
        <row r="173">
          <cell r="B173">
            <v>67905</v>
          </cell>
        </row>
        <row r="174">
          <cell r="B174">
            <v>183875</v>
          </cell>
        </row>
        <row r="175">
          <cell r="B175">
            <v>107843</v>
          </cell>
        </row>
        <row r="176">
          <cell r="B176">
            <v>24000</v>
          </cell>
        </row>
        <row r="178">
          <cell r="B178">
            <v>50346</v>
          </cell>
        </row>
        <row r="198">
          <cell r="B198">
            <v>882</v>
          </cell>
        </row>
        <row r="203">
          <cell r="B203">
            <v>10867</v>
          </cell>
        </row>
        <row r="215">
          <cell r="B215">
            <v>5114</v>
          </cell>
        </row>
        <row r="217">
          <cell r="B217">
            <v>384</v>
          </cell>
        </row>
        <row r="218">
          <cell r="B218">
            <v>2535</v>
          </cell>
        </row>
        <row r="222">
          <cell r="B222">
            <v>12750</v>
          </cell>
        </row>
        <row r="224">
          <cell r="B224">
            <v>1004</v>
          </cell>
        </row>
        <row r="227">
          <cell r="B227">
            <v>1000000</v>
          </cell>
        </row>
        <row r="228">
          <cell r="B228">
            <v>-448859</v>
          </cell>
        </row>
        <row r="234">
          <cell r="B234">
            <v>834</v>
          </cell>
        </row>
        <row r="235">
          <cell r="B235">
            <v>31056</v>
          </cell>
        </row>
        <row r="236">
          <cell r="B236">
            <v>138563</v>
          </cell>
        </row>
        <row r="239">
          <cell r="B239">
            <v>223013</v>
          </cell>
        </row>
        <row r="244">
          <cell r="B244">
            <v>161</v>
          </cell>
        </row>
        <row r="246">
          <cell r="B246">
            <v>47463</v>
          </cell>
        </row>
        <row r="248">
          <cell r="B248">
            <v>3207</v>
          </cell>
        </row>
        <row r="252">
          <cell r="B252">
            <v>261</v>
          </cell>
        </row>
        <row r="266">
          <cell r="B266">
            <v>1967</v>
          </cell>
        </row>
        <row r="281">
          <cell r="B281">
            <v>58292</v>
          </cell>
        </row>
        <row r="282">
          <cell r="B282">
            <v>1578</v>
          </cell>
        </row>
        <row r="283">
          <cell r="B283">
            <v>734</v>
          </cell>
        </row>
        <row r="284">
          <cell r="B284">
            <v>3795</v>
          </cell>
        </row>
        <row r="286">
          <cell r="B286">
            <v>656</v>
          </cell>
        </row>
        <row r="288">
          <cell r="B288">
            <v>1404</v>
          </cell>
        </row>
        <row r="301">
          <cell r="B301">
            <v>37255</v>
          </cell>
        </row>
        <row r="310">
          <cell r="B310">
            <v>1844</v>
          </cell>
        </row>
        <row r="313">
          <cell r="B313">
            <v>15864</v>
          </cell>
        </row>
        <row r="315">
          <cell r="B315">
            <v>1686</v>
          </cell>
        </row>
        <row r="316">
          <cell r="B316">
            <v>12621</v>
          </cell>
        </row>
        <row r="317">
          <cell r="B317">
            <v>3841</v>
          </cell>
        </row>
        <row r="324">
          <cell r="B324">
            <v>150058</v>
          </cell>
        </row>
        <row r="327">
          <cell r="B327">
            <v>320</v>
          </cell>
        </row>
        <row r="328">
          <cell r="B328">
            <v>3600</v>
          </cell>
        </row>
        <row r="330">
          <cell r="B330">
            <v>3</v>
          </cell>
        </row>
        <row r="333">
          <cell r="B333">
            <v>12243</v>
          </cell>
        </row>
        <row r="335">
          <cell r="B335">
            <v>540</v>
          </cell>
        </row>
        <row r="337">
          <cell r="B337">
            <v>38574</v>
          </cell>
        </row>
        <row r="349">
          <cell r="B349">
            <v>471</v>
          </cell>
        </row>
        <row r="366">
          <cell r="B366">
            <v>60</v>
          </cell>
        </row>
        <row r="377">
          <cell r="B377">
            <v>13622</v>
          </cell>
        </row>
        <row r="378">
          <cell r="B378">
            <v>12559</v>
          </cell>
        </row>
        <row r="379">
          <cell r="B379">
            <v>3786</v>
          </cell>
        </row>
        <row r="410">
          <cell r="B410">
            <v>24160</v>
          </cell>
        </row>
        <row r="411">
          <cell r="B411">
            <v>73932</v>
          </cell>
        </row>
        <row r="413">
          <cell r="B413">
            <v>33</v>
          </cell>
        </row>
        <row r="414">
          <cell r="B414">
            <v>66</v>
          </cell>
        </row>
        <row r="417">
          <cell r="B417">
            <v>65840</v>
          </cell>
        </row>
        <row r="425">
          <cell r="B425">
            <v>486</v>
          </cell>
        </row>
        <row r="427">
          <cell r="B427">
            <v>3</v>
          </cell>
        </row>
        <row r="428">
          <cell r="B428">
            <v>13822</v>
          </cell>
        </row>
        <row r="431">
          <cell r="B431">
            <v>1671</v>
          </cell>
        </row>
        <row r="438">
          <cell r="B438">
            <v>3</v>
          </cell>
        </row>
        <row r="442">
          <cell r="B442">
            <v>11960</v>
          </cell>
        </row>
        <row r="443">
          <cell r="B443">
            <v>10643</v>
          </cell>
        </row>
        <row r="444">
          <cell r="B444">
            <v>2893</v>
          </cell>
        </row>
        <row r="445">
          <cell r="B445">
            <v>1961</v>
          </cell>
        </row>
        <row r="446">
          <cell r="B446">
            <v>710</v>
          </cell>
        </row>
        <row r="447">
          <cell r="B447">
            <v>443</v>
          </cell>
        </row>
        <row r="448">
          <cell r="B448">
            <v>871</v>
          </cell>
        </row>
        <row r="449">
          <cell r="B449">
            <v>8034</v>
          </cell>
        </row>
        <row r="450">
          <cell r="B450">
            <v>4309</v>
          </cell>
        </row>
        <row r="451">
          <cell r="B451">
            <v>2567</v>
          </cell>
        </row>
        <row r="452">
          <cell r="B452">
            <v>9392</v>
          </cell>
        </row>
        <row r="453">
          <cell r="B453">
            <v>787</v>
          </cell>
        </row>
        <row r="454">
          <cell r="B454">
            <v>4</v>
          </cell>
        </row>
        <row r="455">
          <cell r="B455">
            <v>1179</v>
          </cell>
        </row>
        <row r="456">
          <cell r="B456">
            <v>3573</v>
          </cell>
        </row>
        <row r="457">
          <cell r="B457">
            <v>728</v>
          </cell>
        </row>
        <row r="458">
          <cell r="B458">
            <v>1683</v>
          </cell>
        </row>
        <row r="459">
          <cell r="B459">
            <v>1058</v>
          </cell>
        </row>
        <row r="461">
          <cell r="B461">
            <v>222</v>
          </cell>
        </row>
        <row r="462">
          <cell r="B462">
            <v>39</v>
          </cell>
        </row>
        <row r="463">
          <cell r="B463">
            <v>720</v>
          </cell>
        </row>
        <row r="464">
          <cell r="B464">
            <v>96</v>
          </cell>
        </row>
        <row r="465">
          <cell r="B465">
            <v>4</v>
          </cell>
        </row>
        <row r="466">
          <cell r="B466">
            <v>217</v>
          </cell>
        </row>
        <row r="468">
          <cell r="B468">
            <v>344</v>
          </cell>
        </row>
        <row r="469">
          <cell r="B469">
            <v>4931</v>
          </cell>
        </row>
        <row r="470">
          <cell r="B470">
            <v>3426</v>
          </cell>
        </row>
        <row r="475">
          <cell r="B475">
            <v>670</v>
          </cell>
        </row>
        <row r="476">
          <cell r="B476">
            <v>4029</v>
          </cell>
        </row>
        <row r="477">
          <cell r="B477">
            <v>763</v>
          </cell>
        </row>
        <row r="483">
          <cell r="B483">
            <v>10129</v>
          </cell>
        </row>
        <row r="487">
          <cell r="B487">
            <v>5379</v>
          </cell>
        </row>
        <row r="491">
          <cell r="B491">
            <v>40269</v>
          </cell>
        </row>
        <row r="493">
          <cell r="B493">
            <v>273558</v>
          </cell>
        </row>
        <row r="496">
          <cell r="B496">
            <v>30181</v>
          </cell>
        </row>
        <row r="522">
          <cell r="B522">
            <v>40269</v>
          </cell>
        </row>
        <row r="524">
          <cell r="B524">
            <v>273558</v>
          </cell>
        </row>
        <row r="527">
          <cell r="B527">
            <v>30181</v>
          </cell>
        </row>
        <row r="550">
          <cell r="B550">
            <v>83990</v>
          </cell>
        </row>
        <row r="551">
          <cell r="B551">
            <v>4521</v>
          </cell>
        </row>
        <row r="552">
          <cell r="B552">
            <v>274860</v>
          </cell>
        </row>
        <row r="558">
          <cell r="B558">
            <v>10967776</v>
          </cell>
        </row>
        <row r="560">
          <cell r="B560">
            <v>54559</v>
          </cell>
        </row>
        <row r="563">
          <cell r="B563">
            <v>2083507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U-1"/>
      <sheetName val="K-U-510"/>
      <sheetName val="K-U-520"/>
      <sheetName val="K-U-540"/>
      <sheetName val="K-U-550"/>
      <sheetName val="K-U-560"/>
      <sheetName val="K-U-570"/>
      <sheetName val="K-U-580"/>
      <sheetName val="I-Ind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1211"/>
      <sheetName val="1250"/>
      <sheetName val="1253"/>
      <sheetName val="1260"/>
      <sheetName val="1280"/>
      <sheetName val="1280.06"/>
      <sheetName val="1280.07"/>
      <sheetName val="1610"/>
      <sheetName val="Сверка ОСВ"/>
      <sheetName val="Сверка резерва"/>
      <sheetName val="чеклист ОЦО"/>
      <sheetName val="чеклист Филиалы"/>
      <sheetName val="ОСВ"/>
      <sheetName val="Резерв ОСВ"/>
      <sheetName val="ошибки"/>
      <sheetName val="чеклист ОЦО (2)"/>
      <sheetName val="чеклист Филиалы (2)"/>
      <sheetName val="СВОД ДЗ за декабрь 2017 с чекл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Input"/>
      <sheetName val="Stkpl"/>
      <sheetName val="Gold Institute"/>
      <sheetName val="Prelim Cost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  <sheetName val="DATA"/>
      <sheetName val="A-20"/>
      <sheetName val="31.12.03"/>
      <sheetName val="I-Index"/>
      <sheetName val="B-4"/>
      <sheetName val="Final_2003-02_Kmod8_02"/>
      <sheetName val="Input"/>
      <sheetName val="TB 30.11"/>
      <sheetName val="#REF"/>
      <sheetName val="General Assumptions"/>
      <sheetName val="Analysis"/>
      <sheetName val="Outputs"/>
      <sheetName val="Enfield Calculations"/>
      <sheetName val="Enfield Assumptions"/>
      <sheetName val="Indian Calculations"/>
      <sheetName val="Indian Assumptions"/>
      <sheetName val="Laverda Calculations"/>
      <sheetName val="Laverda Assumptions"/>
      <sheetName val="Vincent Calculations"/>
      <sheetName val="Vincent Assumptions"/>
      <sheetName val="Saisie obligatoire"/>
    </sheetNames>
    <definedNames>
      <definedName name="ActualQry" refersTo="='DATA'!$A$1:$O$479" sheetId="24"/>
    </definedNames>
    <sheetDataSet>
      <sheetData sheetId="0">
        <row r="1">
          <cell r="A1" t="str">
            <v>Code</v>
          </cell>
          <cell r="B1" t="str">
            <v>Language1</v>
          </cell>
          <cell r="C1" t="str">
            <v>Language2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>
            <v>201</v>
          </cell>
          <cell r="B2" t="str">
            <v xml:space="preserve">Mine Administration           </v>
          </cell>
          <cell r="C2" t="str">
            <v>Горный отдел.  Администрация</v>
          </cell>
          <cell r="D2">
            <v>39036.193518681976</v>
          </cell>
          <cell r="E2">
            <v>118838.34478676193</v>
          </cell>
          <cell r="F2">
            <v>77107.285344559205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202</v>
          </cell>
          <cell r="B3" t="str">
            <v xml:space="preserve">Mine Light Vehicles           </v>
          </cell>
          <cell r="C3" t="str">
            <v>Горный отдел.  Легковой транспорт</v>
          </cell>
          <cell r="D3">
            <v>25716.940036718752</v>
          </cell>
          <cell r="E3">
            <v>18980.493988314818</v>
          </cell>
          <cell r="F3">
            <v>36917.720628125004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A4">
            <v>203</v>
          </cell>
          <cell r="B4" t="str">
            <v xml:space="preserve">Mine Training                 </v>
          </cell>
          <cell r="C4" t="str">
            <v>Горный отдел.  Треннинг</v>
          </cell>
          <cell r="D4">
            <v>2883.9080345890306</v>
          </cell>
          <cell r="E4">
            <v>53762.429901312098</v>
          </cell>
          <cell r="F4">
            <v>27351.767124491817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</row>
        <row r="5">
          <cell r="A5">
            <v>204</v>
          </cell>
          <cell r="B5" t="str">
            <v xml:space="preserve">Mine Dewatering               </v>
          </cell>
          <cell r="C5" t="str">
            <v>Горный отдел.  Осушение</v>
          </cell>
          <cell r="D5">
            <v>6696.5071545882229</v>
          </cell>
          <cell r="E5">
            <v>20379.902936708215</v>
          </cell>
          <cell r="F5">
            <v>19881.327499737548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A6">
            <v>205</v>
          </cell>
          <cell r="B6" t="str">
            <v xml:space="preserve">Earth Works                   </v>
          </cell>
          <cell r="C6" t="str">
            <v>Горный отдел.  Земельные работы</v>
          </cell>
          <cell r="D6">
            <v>337083.42685553507</v>
          </cell>
          <cell r="E6">
            <v>2685.93223384253</v>
          </cell>
          <cell r="F6">
            <v>11176.370274730893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A7">
            <v>206</v>
          </cell>
          <cell r="B7" t="str">
            <v xml:space="preserve">Mine Engineering &amp; Geology    </v>
          </cell>
          <cell r="C7" t="str">
            <v>Инженерный-геологический отдел</v>
          </cell>
          <cell r="D7">
            <v>127590.51226718936</v>
          </cell>
          <cell r="E7">
            <v>263416.33347556245</v>
          </cell>
          <cell r="F7">
            <v>176004.5207525579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A8">
            <v>207</v>
          </cell>
          <cell r="B8" t="str">
            <v xml:space="preserve">Mine Services                 </v>
          </cell>
          <cell r="C8" t="str">
            <v>Горный отдел.  Обслуживание</v>
          </cell>
          <cell r="D8">
            <v>1.5506372765230481E-3</v>
          </cell>
          <cell r="E8">
            <v>-3.7539746081165504E-3</v>
          </cell>
          <cell r="F8">
            <v>1.7553420047988766E-3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208</v>
          </cell>
          <cell r="B9" t="str">
            <v xml:space="preserve">Crusher                       </v>
          </cell>
          <cell r="C9" t="str">
            <v>Дробилка</v>
          </cell>
          <cell r="D9">
            <v>1.0351841443480225E-2</v>
          </cell>
          <cell r="E9">
            <v>-8.0543154217593838E-4</v>
          </cell>
          <cell r="F9">
            <v>-1.8547953652614524E-3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209</v>
          </cell>
          <cell r="B10" t="str">
            <v xml:space="preserve">Rehandle                      </v>
          </cell>
          <cell r="C10" t="str">
            <v>Обработка отвалов</v>
          </cell>
          <cell r="D10">
            <v>53602.522133244696</v>
          </cell>
          <cell r="E10">
            <v>86441.388610218855</v>
          </cell>
          <cell r="F10">
            <v>106013.36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>
            <v>211</v>
          </cell>
          <cell r="B11" t="str">
            <v xml:space="preserve">Loaders                       </v>
          </cell>
          <cell r="C11" t="str">
            <v>Погрузка</v>
          </cell>
          <cell r="D11">
            <v>79940.081936200368</v>
          </cell>
          <cell r="E11">
            <v>184978.94037479372</v>
          </cell>
          <cell r="F11">
            <v>374963.0733056172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>
            <v>212</v>
          </cell>
          <cell r="B12" t="str">
            <v xml:space="preserve">Trucks                        </v>
          </cell>
          <cell r="C12" t="str">
            <v>Грузовики</v>
          </cell>
          <cell r="D12">
            <v>664064.54777749465</v>
          </cell>
          <cell r="E12">
            <v>763494.59859345923</v>
          </cell>
          <cell r="F12">
            <v>639550.59396510548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>
            <v>213</v>
          </cell>
          <cell r="B13" t="str">
            <v xml:space="preserve">Drilling                      </v>
          </cell>
          <cell r="C13" t="str">
            <v>Бурение</v>
          </cell>
          <cell r="D13">
            <v>203087.02347897907</v>
          </cell>
          <cell r="E13">
            <v>229141.70503343063</v>
          </cell>
          <cell r="F13">
            <v>280920.20283324359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>
            <v>214</v>
          </cell>
          <cell r="B14" t="str">
            <v xml:space="preserve">Blasting                      </v>
          </cell>
          <cell r="C14" t="str">
            <v>Взрывные работы</v>
          </cell>
          <cell r="D14">
            <v>394047.16266194655</v>
          </cell>
          <cell r="E14">
            <v>492551.87304291129</v>
          </cell>
          <cell r="F14">
            <v>494433.93659277179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>
            <v>215</v>
          </cell>
          <cell r="B15" t="str">
            <v xml:space="preserve">Pit Support                   </v>
          </cell>
          <cell r="C15" t="str">
            <v>Обслуживание карьера</v>
          </cell>
          <cell r="D15">
            <v>48179.140272896657</v>
          </cell>
          <cell r="E15">
            <v>88708.366015097883</v>
          </cell>
          <cell r="F15">
            <v>90963.614286082389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216</v>
          </cell>
          <cell r="B16" t="str">
            <v xml:space="preserve">Dozers                        </v>
          </cell>
          <cell r="C16" t="str">
            <v>Дозеры</v>
          </cell>
          <cell r="D16">
            <v>396492.63186035142</v>
          </cell>
          <cell r="E16">
            <v>157971.3141625679</v>
          </cell>
          <cell r="F16">
            <v>146524.61560542663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217</v>
          </cell>
          <cell r="B17" t="str">
            <v xml:space="preserve">Graders                       </v>
          </cell>
          <cell r="C17" t="str">
            <v>Грейдеры</v>
          </cell>
          <cell r="D17">
            <v>90066.074689640605</v>
          </cell>
          <cell r="E17">
            <v>66204.245230333006</v>
          </cell>
          <cell r="F17">
            <v>69764.568924036997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>
            <v>218</v>
          </cell>
          <cell r="B18" t="str">
            <v xml:space="preserve">Shovels                       </v>
          </cell>
          <cell r="C18" t="str">
            <v>Экскаваторы</v>
          </cell>
          <cell r="D18">
            <v>347449.65014399064</v>
          </cell>
          <cell r="E18">
            <v>272984.27254667657</v>
          </cell>
          <cell r="F18">
            <v>395902.97720258182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>
            <v>220</v>
          </cell>
          <cell r="B19" t="str">
            <v xml:space="preserve">Exploration Activity          </v>
          </cell>
          <cell r="C19" t="str">
            <v>Геологоразведка</v>
          </cell>
          <cell r="D19">
            <v>3397.9999056568977</v>
          </cell>
          <cell r="E19">
            <v>-3398.0053776486402</v>
          </cell>
          <cell r="F19">
            <v>-8.6055992629781031E-3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>
            <v>301</v>
          </cell>
          <cell r="B20" t="str">
            <v xml:space="preserve">Mill Administration           </v>
          </cell>
          <cell r="C20" t="str">
            <v>Фабрика.  Администрация</v>
          </cell>
          <cell r="D20">
            <v>66858.825503148648</v>
          </cell>
          <cell r="E20">
            <v>86740.784547856456</v>
          </cell>
          <cell r="F20">
            <v>70827.937023840175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>
            <v>302</v>
          </cell>
          <cell r="B21" t="str">
            <v xml:space="preserve">Mill Light Vehicles           </v>
          </cell>
          <cell r="C21" t="str">
            <v>Фабрика.  Легковой автотранспорт</v>
          </cell>
          <cell r="D21">
            <v>2218.0981755371095</v>
          </cell>
          <cell r="E21">
            <v>4202.033593066406</v>
          </cell>
          <cell r="F21">
            <v>5644.1714801269536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A22">
            <v>304</v>
          </cell>
          <cell r="B22" t="str">
            <v xml:space="preserve">Mill Building Operation       </v>
          </cell>
          <cell r="C22" t="str">
            <v>Эксплуатация здания фабрики.</v>
          </cell>
          <cell r="D22">
            <v>9113.6061000000009</v>
          </cell>
          <cell r="E22">
            <v>7177.6310762469966</v>
          </cell>
          <cell r="F22">
            <v>17951.532309006681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>
            <v>305</v>
          </cell>
          <cell r="B23" t="str">
            <v xml:space="preserve">Assay Laboratory              </v>
          </cell>
          <cell r="C23" t="str">
            <v>Химическая лаборатория</v>
          </cell>
          <cell r="D23">
            <v>18837.533103791407</v>
          </cell>
          <cell r="E23">
            <v>28291.059860680154</v>
          </cell>
          <cell r="F23">
            <v>23180.824237780595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>
            <v>306</v>
          </cell>
          <cell r="B24" t="str">
            <v xml:space="preserve">Metallurgical Laboratory      </v>
          </cell>
          <cell r="C24" t="str">
            <v>Металлургическая лаборатория</v>
          </cell>
          <cell r="D24">
            <v>8209.9023037888746</v>
          </cell>
          <cell r="E24">
            <v>16731.827555175903</v>
          </cell>
          <cell r="F24">
            <v>16816.312870879352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>
            <v>312</v>
          </cell>
          <cell r="B25" t="str">
            <v xml:space="preserve">Primary Crushing/Ore Handling </v>
          </cell>
          <cell r="C25" t="str">
            <v>Первичное дробление/сортировка отвалов</v>
          </cell>
          <cell r="D25">
            <v>41090.451099999998</v>
          </cell>
          <cell r="E25">
            <v>39513.937000000005</v>
          </cell>
          <cell r="F25">
            <v>73232.759900000005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>
            <v>313</v>
          </cell>
          <cell r="B26" t="str">
            <v xml:space="preserve">Grinding/Pebble Crusher       </v>
          </cell>
          <cell r="C26" t="str">
            <v>Измельчение/дробление гальки</v>
          </cell>
          <cell r="D26">
            <v>397895.67415568227</v>
          </cell>
          <cell r="E26">
            <v>399296.73619062715</v>
          </cell>
          <cell r="F26">
            <v>743094.01269762218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>
            <v>314</v>
          </cell>
          <cell r="B27" t="str">
            <v xml:space="preserve">Flotation/Thickening          </v>
          </cell>
          <cell r="C27" t="str">
            <v>Флотация/уплотнение</v>
          </cell>
          <cell r="D27">
            <v>223716.02369024642</v>
          </cell>
          <cell r="E27">
            <v>205614.66773632573</v>
          </cell>
          <cell r="F27">
            <v>238265.81825249686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>
            <v>315</v>
          </cell>
          <cell r="B28" t="str">
            <v xml:space="preserve">Carbon in Leach               </v>
          </cell>
          <cell r="C28" t="str">
            <v>УВР</v>
          </cell>
          <cell r="D28">
            <v>575072.77989922662</v>
          </cell>
          <cell r="E28">
            <v>504146.8662578502</v>
          </cell>
          <cell r="F28">
            <v>605796.38799255504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>
            <v>316</v>
          </cell>
          <cell r="B29" t="str">
            <v xml:space="preserve">Carbon Stripping Refinary     </v>
          </cell>
          <cell r="C29" t="str">
            <v>Вскрыша углерода/аффинаж</v>
          </cell>
          <cell r="D29">
            <v>99362.204934871159</v>
          </cell>
          <cell r="E29">
            <v>91373.882270914823</v>
          </cell>
          <cell r="F29">
            <v>112557.84287048111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>
            <v>317</v>
          </cell>
          <cell r="B30" t="str">
            <v xml:space="preserve">Tailings Transportation       </v>
          </cell>
          <cell r="C30" t="str">
            <v>Транспортировка х/хранилища.</v>
          </cell>
          <cell r="D30">
            <v>216.78721338643641</v>
          </cell>
          <cell r="E30">
            <v>51586.02914619619</v>
          </cell>
          <cell r="F30">
            <v>18106.687908567244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>
            <v>318</v>
          </cell>
          <cell r="B31" t="str">
            <v xml:space="preserve">Mill Utilities                </v>
          </cell>
          <cell r="C31" t="str">
            <v>Фабрика.  Коммунальные службы</v>
          </cell>
          <cell r="D31">
            <v>511744.31146628776</v>
          </cell>
          <cell r="E31">
            <v>468202.55626664677</v>
          </cell>
          <cell r="F31">
            <v>513897.50706001528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>
            <v>323</v>
          </cell>
          <cell r="B32" t="str">
            <v xml:space="preserve">Water &amp; Effluent Treatment    </v>
          </cell>
          <cell r="C32" t="str">
            <v>Водоснабжение/очистка промстоков</v>
          </cell>
          <cell r="D32">
            <v>107291.97614280891</v>
          </cell>
          <cell r="E32">
            <v>121858.49235611813</v>
          </cell>
          <cell r="F32">
            <v>89322.032252551624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>
            <v>401</v>
          </cell>
          <cell r="B33" t="str">
            <v xml:space="preserve">Site Administration           </v>
          </cell>
          <cell r="C33" t="str">
            <v>Администрация на объекте</v>
          </cell>
          <cell r="D33">
            <v>426398.72043796495</v>
          </cell>
          <cell r="E33">
            <v>422161.45468475245</v>
          </cell>
          <cell r="F33">
            <v>452314.84778972698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>
            <v>402</v>
          </cell>
          <cell r="B34" t="str">
            <v xml:space="preserve">Administration Light Vehicles </v>
          </cell>
          <cell r="C34" t="str">
            <v>Легковой транспорт администрации</v>
          </cell>
          <cell r="D34">
            <v>3861.0057343952476</v>
          </cell>
          <cell r="E34">
            <v>2713.1147938476561</v>
          </cell>
          <cell r="F34">
            <v>4093.5677683593749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>
            <v>404</v>
          </cell>
          <cell r="B35" t="str">
            <v xml:space="preserve">Power Line Loan               </v>
          </cell>
          <cell r="C35" t="str">
            <v>Балыкчи  - ЛЭП в Тамгу</v>
          </cell>
          <cell r="D35">
            <v>308342.07</v>
          </cell>
          <cell r="E35">
            <v>278502.51</v>
          </cell>
          <cell r="F35">
            <v>308342.07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>
            <v>411</v>
          </cell>
          <cell r="B36" t="str">
            <v xml:space="preserve">Commuting                     </v>
          </cell>
          <cell r="C36" t="str">
            <v>Переезды</v>
          </cell>
          <cell r="D36">
            <v>64635.547369837528</v>
          </cell>
          <cell r="E36">
            <v>189629.45207142667</v>
          </cell>
          <cell r="F36">
            <v>178868.70141517691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>
            <v>412</v>
          </cell>
          <cell r="B37" t="str">
            <v xml:space="preserve">Camp Operation                </v>
          </cell>
          <cell r="C37" t="str">
            <v>Поселок.  Эксплуатация</v>
          </cell>
          <cell r="D37">
            <v>87544.456778879612</v>
          </cell>
          <cell r="E37">
            <v>102720.94396081452</v>
          </cell>
          <cell r="F37">
            <v>82626.115776871389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>
            <v>415</v>
          </cell>
          <cell r="B38" t="str">
            <v xml:space="preserve">Camp Catering                 </v>
          </cell>
          <cell r="C38" t="str">
            <v>Поселок. Питание</v>
          </cell>
          <cell r="D38">
            <v>334271.58002037281</v>
          </cell>
          <cell r="E38">
            <v>227802.1276203265</v>
          </cell>
          <cell r="F38">
            <v>258557.08188133873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>
            <v>421</v>
          </cell>
          <cell r="B39" t="str">
            <v xml:space="preserve">Worker Health &amp; Safety        </v>
          </cell>
          <cell r="C39" t="str">
            <v>Охрана здоровья и ТБ.</v>
          </cell>
          <cell r="D39">
            <v>16291.088536201622</v>
          </cell>
          <cell r="E39">
            <v>33516.057196068614</v>
          </cell>
          <cell r="F39">
            <v>26906.007723125589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>
            <v>422</v>
          </cell>
          <cell r="B40" t="str">
            <v>Worker Health &amp; Safety Vehicle</v>
          </cell>
          <cell r="C40" t="str">
            <v>Охрана здоровья и ТБ. Автотранспорт</v>
          </cell>
          <cell r="D40">
            <v>2194.9811218261721</v>
          </cell>
          <cell r="E40">
            <v>1361.526002734375</v>
          </cell>
          <cell r="F40">
            <v>2224.6287150878907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>
            <v>431</v>
          </cell>
          <cell r="B41" t="str">
            <v xml:space="preserve">Environment                   </v>
          </cell>
          <cell r="C41" t="str">
            <v>Охрана ОС</v>
          </cell>
          <cell r="D41">
            <v>-9496.2825827661454</v>
          </cell>
          <cell r="E41">
            <v>203507.8263796283</v>
          </cell>
          <cell r="F41">
            <v>115297.84185243069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>
            <v>432</v>
          </cell>
          <cell r="B42" t="str">
            <v xml:space="preserve">Environment - Light Vehicles  </v>
          </cell>
          <cell r="C42" t="str">
            <v>Охрана ОС  - Легковой транспорт</v>
          </cell>
          <cell r="D42">
            <v>1583.5048994995118</v>
          </cell>
          <cell r="E42">
            <v>1470.7840271484374</v>
          </cell>
          <cell r="F42">
            <v>2016.153320703125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A43">
            <v>441</v>
          </cell>
          <cell r="B43" t="str">
            <v>Procurement &amp; Site Wharehousin</v>
          </cell>
          <cell r="C43" t="str">
            <v>Снабжение и склад на сайте</v>
          </cell>
          <cell r="D43">
            <v>-10878.63062626807</v>
          </cell>
          <cell r="E43">
            <v>164783.460646205</v>
          </cell>
          <cell r="F43">
            <v>61843.83116225079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442</v>
          </cell>
          <cell r="B44" t="str">
            <v xml:space="preserve">Warehouse Vehicle Operation   </v>
          </cell>
          <cell r="C44" t="str">
            <v>Эксплуатация автотранспорта на складе</v>
          </cell>
          <cell r="D44">
            <v>2157.9740004196165</v>
          </cell>
          <cell r="E44">
            <v>775.25070268554691</v>
          </cell>
          <cell r="F44">
            <v>2252.1282990722657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443</v>
          </cell>
          <cell r="B45" t="str">
            <v xml:space="preserve">CAT Parts Warehouse           </v>
          </cell>
          <cell r="C45" t="str">
            <v>Склад запчастей экскаватора КАТ</v>
          </cell>
          <cell r="D45">
            <v>1304.5922045308873</v>
          </cell>
          <cell r="E45">
            <v>1655.6129995699432</v>
          </cell>
          <cell r="F45">
            <v>1123.9763762766911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451</v>
          </cell>
          <cell r="B46" t="str">
            <v xml:space="preserve">Balyckchy Marshalling Yard    </v>
          </cell>
          <cell r="C46" t="str">
            <v>Балыкчи  Перевалочная База</v>
          </cell>
          <cell r="D46">
            <v>174539.50205003028</v>
          </cell>
          <cell r="E46">
            <v>184509.11954242719</v>
          </cell>
          <cell r="F46">
            <v>144914.98407470557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461</v>
          </cell>
          <cell r="B47" t="str">
            <v xml:space="preserve">Site General Services         </v>
          </cell>
          <cell r="C47" t="str">
            <v>Объект. Общее обслуживание</v>
          </cell>
          <cell r="D47">
            <v>249370.88687681957</v>
          </cell>
          <cell r="E47">
            <v>9906.4316897588178</v>
          </cell>
          <cell r="F47">
            <v>100618.2106252541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462</v>
          </cell>
          <cell r="B48" t="str">
            <v xml:space="preserve">Off-Site Roads                </v>
          </cell>
          <cell r="C48" t="str">
            <v>Дороги вне объекта</v>
          </cell>
          <cell r="D48">
            <v>9296.1417683295913</v>
          </cell>
          <cell r="E48">
            <v>16361.395248190502</v>
          </cell>
          <cell r="F48">
            <v>17364.063295290365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471</v>
          </cell>
          <cell r="B49" t="str">
            <v xml:space="preserve">Finance &amp; Accounting          </v>
          </cell>
          <cell r="C49" t="str">
            <v>Финансы и бухучет</v>
          </cell>
          <cell r="D49">
            <v>6127.5538507558031</v>
          </cell>
          <cell r="E49">
            <v>9794.2873740446321</v>
          </cell>
          <cell r="F49">
            <v>8666.8302991194942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472</v>
          </cell>
          <cell r="B50" t="str">
            <v>Management Information Systems</v>
          </cell>
          <cell r="C50" t="str">
            <v>Управление информационными системами</v>
          </cell>
          <cell r="D50">
            <v>-18951.01395561629</v>
          </cell>
          <cell r="E50">
            <v>8948.70014430837</v>
          </cell>
          <cell r="F50">
            <v>8419.8631920201769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473</v>
          </cell>
          <cell r="B51" t="str">
            <v xml:space="preserve">Communications and PC Support </v>
          </cell>
          <cell r="C51" t="str">
            <v>Связь и поддержка ПК</v>
          </cell>
          <cell r="D51">
            <v>-22637.171657972918</v>
          </cell>
          <cell r="E51">
            <v>47260.459788579399</v>
          </cell>
          <cell r="F51">
            <v>11202.20088079183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481</v>
          </cell>
          <cell r="B52" t="str">
            <v xml:space="preserve">Human Resources               </v>
          </cell>
          <cell r="C52" t="str">
            <v>Отдел кадров</v>
          </cell>
          <cell r="D52">
            <v>106528.88704639539</v>
          </cell>
          <cell r="E52">
            <v>156960.2978936515</v>
          </cell>
          <cell r="F52">
            <v>125110.92724856037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482</v>
          </cell>
          <cell r="B53" t="str">
            <v xml:space="preserve">Medical Services              </v>
          </cell>
          <cell r="C53" t="str">
            <v>Медобслуживание</v>
          </cell>
          <cell r="D53">
            <v>30781.227185391952</v>
          </cell>
          <cell r="E53">
            <v>48834.255658901646</v>
          </cell>
          <cell r="F53">
            <v>54211.964642484942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483</v>
          </cell>
          <cell r="B54" t="str">
            <v xml:space="preserve">Karakol Regional Office       </v>
          </cell>
          <cell r="C54" t="str">
            <v>Каракольский учебный центр</v>
          </cell>
          <cell r="D54">
            <v>7748.9624698204316</v>
          </cell>
          <cell r="E54">
            <v>4921.604481225022</v>
          </cell>
          <cell r="F54">
            <v>2425.2314348076629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484</v>
          </cell>
          <cell r="B55" t="str">
            <v xml:space="preserve">Barskaun Health Center        </v>
          </cell>
          <cell r="C55" t="str">
            <v>Барскаун . Центр здоровья</v>
          </cell>
          <cell r="D55">
            <v>750.46040515653783</v>
          </cell>
          <cell r="E55">
            <v>-750.46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485</v>
          </cell>
          <cell r="B56" t="str">
            <v xml:space="preserve">Barskaun Bus Stop             </v>
          </cell>
          <cell r="C56" t="str">
            <v>Автобусная остановка в Барскауне</v>
          </cell>
          <cell r="D56">
            <v>-199.89928350148062</v>
          </cell>
          <cell r="E56">
            <v>199.89841748412522</v>
          </cell>
          <cell r="F56">
            <v>2.427410000006347E-3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491</v>
          </cell>
          <cell r="B57" t="str">
            <v xml:space="preserve">Security                      </v>
          </cell>
          <cell r="C57" t="str">
            <v>Служба безопасности</v>
          </cell>
          <cell r="D57">
            <v>36751.75671343039</v>
          </cell>
          <cell r="E57">
            <v>66050.520761741092</v>
          </cell>
          <cell r="F57">
            <v>43217.633572359875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492</v>
          </cell>
          <cell r="B58" t="str">
            <v xml:space="preserve">Security Vehicles Operation   </v>
          </cell>
          <cell r="C58" t="str">
            <v>Эксплуатация а/транспорта службы безоп.</v>
          </cell>
          <cell r="D58">
            <v>6876.2143430843062</v>
          </cell>
          <cell r="E58">
            <v>6407.1712881431249</v>
          </cell>
          <cell r="F58">
            <v>7788.8487561390621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>
            <v>501</v>
          </cell>
          <cell r="B59" t="str">
            <v xml:space="preserve">Maintenance Administration    </v>
          </cell>
          <cell r="C59" t="str">
            <v>Техобслуживание. Администрация</v>
          </cell>
          <cell r="D59">
            <v>-19804.94238916329</v>
          </cell>
          <cell r="E59">
            <v>72749.512197552802</v>
          </cell>
          <cell r="F59">
            <v>42063.889374635182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>
            <v>502</v>
          </cell>
          <cell r="B60" t="str">
            <v xml:space="preserve">Maintenance Light Vehicles    </v>
          </cell>
          <cell r="C60" t="str">
            <v>Техобслуживание. Легковой транспорт</v>
          </cell>
          <cell r="D60">
            <v>15719.35636266632</v>
          </cell>
          <cell r="E60">
            <v>11334.962940882873</v>
          </cell>
          <cell r="F60">
            <v>17024.428073576353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>
            <v>510</v>
          </cell>
          <cell r="B61" t="str">
            <v xml:space="preserve">Automotive Shop               </v>
          </cell>
          <cell r="C61" t="str">
            <v>Цех автозапчастей</v>
          </cell>
          <cell r="D61">
            <v>12062.548395892241</v>
          </cell>
          <cell r="E61">
            <v>-3087.5805123941768</v>
          </cell>
          <cell r="F61">
            <v>-6646.6878842656206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511</v>
          </cell>
          <cell r="B62" t="str">
            <v xml:space="preserve">Heavy Equipment Maintenance   </v>
          </cell>
          <cell r="C62" t="str">
            <v>Тяжелое оборудование. Техобслуживание.</v>
          </cell>
          <cell r="D62">
            <v>-1869.5041297857097</v>
          </cell>
          <cell r="E62">
            <v>135742.47036837181</v>
          </cell>
          <cell r="F62">
            <v>36171.112715961746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>
            <v>512</v>
          </cell>
          <cell r="B63" t="str">
            <v>Highway Fleet &amp; Light Vehicles</v>
          </cell>
          <cell r="C63" t="str">
            <v>Автомобильный и легковой транспорт</v>
          </cell>
          <cell r="D63">
            <v>2008.7323840083036</v>
          </cell>
          <cell r="E63">
            <v>21674.713681808149</v>
          </cell>
          <cell r="F63">
            <v>-6819.9892072157327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>
            <v>514</v>
          </cell>
          <cell r="B64" t="str">
            <v xml:space="preserve">Mill Maintenance Shop         </v>
          </cell>
          <cell r="C64" t="str">
            <v>Фабрика.  Цех техобслуживания</v>
          </cell>
          <cell r="D64">
            <v>24474.62055046087</v>
          </cell>
          <cell r="E64">
            <v>44811.565474158138</v>
          </cell>
          <cell r="F64">
            <v>5349.3578249683633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515</v>
          </cell>
          <cell r="B65" t="str">
            <v xml:space="preserve">Electrical/Instrumentation    </v>
          </cell>
          <cell r="C65" t="str">
            <v>Электричество/инструменты</v>
          </cell>
          <cell r="D65">
            <v>-24748.550139828854</v>
          </cell>
          <cell r="E65">
            <v>29098.670469024968</v>
          </cell>
          <cell r="F65">
            <v>-21384.826757635368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A66">
            <v>521</v>
          </cell>
          <cell r="B66" t="str">
            <v xml:space="preserve">Site Utilities                </v>
          </cell>
          <cell r="C66" t="str">
            <v>Объект. Коммунальные службы</v>
          </cell>
          <cell r="D66">
            <v>17409.680975062907</v>
          </cell>
          <cell r="E66">
            <v>9420.2431640625</v>
          </cell>
          <cell r="F66">
            <v>12081.03741796875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A67">
            <v>601</v>
          </cell>
          <cell r="B67" t="str">
            <v xml:space="preserve">Bishkek Administration        </v>
          </cell>
          <cell r="C67" t="str">
            <v>Бишкек. Администрация</v>
          </cell>
          <cell r="D67">
            <v>237023.88350818423</v>
          </cell>
          <cell r="E67">
            <v>389323.83031285834</v>
          </cell>
          <cell r="F67">
            <v>276824.38264659949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A68">
            <v>602</v>
          </cell>
          <cell r="B68" t="str">
            <v xml:space="preserve">Bishkek Light Vehicles        </v>
          </cell>
          <cell r="C68" t="str">
            <v>Бишкек. Легковой транспорт</v>
          </cell>
          <cell r="D68">
            <v>42083.770113656661</v>
          </cell>
          <cell r="E68">
            <v>54259.020822468607</v>
          </cell>
          <cell r="F68">
            <v>44911.119692173903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A69">
            <v>603</v>
          </cell>
          <cell r="B69" t="str">
            <v xml:space="preserve">Corporate Relations           </v>
          </cell>
          <cell r="C69" t="str">
            <v>Отдел внешних связей</v>
          </cell>
          <cell r="D69">
            <v>7921.9737497243132</v>
          </cell>
          <cell r="E69">
            <v>50354.143917612433</v>
          </cell>
          <cell r="F69">
            <v>52647.688949116011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>
            <v>604</v>
          </cell>
          <cell r="B70" t="str">
            <v xml:space="preserve">Facilities                    </v>
          </cell>
          <cell r="C70" t="str">
            <v>Административно-хозяйственная часть</v>
          </cell>
          <cell r="D70">
            <v>45315.224257384747</v>
          </cell>
          <cell r="E70">
            <v>67872.013171648723</v>
          </cell>
          <cell r="F70">
            <v>54240.444778128251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>
            <v>605</v>
          </cell>
          <cell r="B71" t="str">
            <v xml:space="preserve">JV Executive Administration   </v>
          </cell>
          <cell r="C71" t="str">
            <v>Исопльнительная администрация СП</v>
          </cell>
          <cell r="D71">
            <v>20671.387700778381</v>
          </cell>
          <cell r="E71">
            <v>26330.818156075708</v>
          </cell>
          <cell r="F71">
            <v>8249.6882887045977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>
            <v>606</v>
          </cell>
          <cell r="B72" t="str">
            <v xml:space="preserve">Finance &amp; Accounting          </v>
          </cell>
          <cell r="C72" t="str">
            <v>Финансы и бухучет</v>
          </cell>
          <cell r="D72">
            <v>31934.04797484916</v>
          </cell>
          <cell r="E72">
            <v>70489.602074578768</v>
          </cell>
          <cell r="F72">
            <v>65863.909385048319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A73">
            <v>607</v>
          </cell>
          <cell r="B73" t="str">
            <v>Management Information Systems</v>
          </cell>
          <cell r="C73" t="str">
            <v>Системы упарвления информацией</v>
          </cell>
          <cell r="D73">
            <v>5540.6622772993815</v>
          </cell>
          <cell r="E73">
            <v>9106.679243259372</v>
          </cell>
          <cell r="F73">
            <v>8665.9226499828328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>
            <v>608</v>
          </cell>
          <cell r="B74" t="str">
            <v xml:space="preserve">Bishkek Procurement           </v>
          </cell>
          <cell r="C74" t="str">
            <v>Бишкек. Снабжение</v>
          </cell>
          <cell r="D74">
            <v>11363.094118881267</v>
          </cell>
          <cell r="E74">
            <v>11407.083980524534</v>
          </cell>
          <cell r="F74">
            <v>14147.080269754675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>
            <v>609</v>
          </cell>
          <cell r="B75" t="str">
            <v xml:space="preserve">Human Resourses               </v>
          </cell>
          <cell r="C75" t="str">
            <v>Отдел кадров</v>
          </cell>
          <cell r="D75">
            <v>6920.6136198858858</v>
          </cell>
          <cell r="E75">
            <v>52809.293818330458</v>
          </cell>
          <cell r="F75">
            <v>9507.7076108855399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A76">
            <v>610</v>
          </cell>
          <cell r="B76" t="str">
            <v xml:space="preserve">Medical Services              </v>
          </cell>
          <cell r="C76" t="str">
            <v>Медобслуживание</v>
          </cell>
          <cell r="D76">
            <v>4119.476378031557</v>
          </cell>
          <cell r="E76">
            <v>68483.483706330488</v>
          </cell>
          <cell r="F76">
            <v>32061.698913648925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>
            <v>611</v>
          </cell>
          <cell r="B77" t="str">
            <v xml:space="preserve">Security                      </v>
          </cell>
          <cell r="C77" t="str">
            <v>Служба безопасности</v>
          </cell>
          <cell r="D77">
            <v>14626.687867572708</v>
          </cell>
          <cell r="E77">
            <v>29121.781206074138</v>
          </cell>
          <cell r="F77">
            <v>26256.619862108764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>
            <v>612</v>
          </cell>
          <cell r="B78" t="str">
            <v xml:space="preserve">KGC Executive Administration  </v>
          </cell>
          <cell r="C78" t="str">
            <v>Исполнительная администрация КГК</v>
          </cell>
          <cell r="D78">
            <v>4116.8069719929308</v>
          </cell>
          <cell r="E78">
            <v>6446.9869637033844</v>
          </cell>
          <cell r="F78">
            <v>8014.9402311764743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>
            <v>701</v>
          </cell>
          <cell r="B79" t="str">
            <v xml:space="preserve">Amortization and Reclamation  </v>
          </cell>
          <cell r="C79" t="str">
            <v>Амортизация и рекультивация</v>
          </cell>
          <cell r="D79">
            <v>3626130.46</v>
          </cell>
          <cell r="E79">
            <v>3086605.83</v>
          </cell>
          <cell r="F79">
            <v>3045895.92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>
            <v>2</v>
          </cell>
          <cell r="B80" t="str">
            <v xml:space="preserve">Mining                        </v>
          </cell>
          <cell r="C80" t="str">
            <v>Горный отдел</v>
          </cell>
          <cell r="D80">
            <v>2819334.3346301825</v>
          </cell>
          <cell r="E80">
            <v>2817142.1309949365</v>
          </cell>
          <cell r="F80">
            <v>2947475.9256340172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>
            <v>3</v>
          </cell>
          <cell r="B81" t="str">
            <v xml:space="preserve">Milling                       </v>
          </cell>
          <cell r="C81" t="str">
            <v>Фабрика</v>
          </cell>
          <cell r="D81">
            <v>2061628.173788775</v>
          </cell>
          <cell r="E81">
            <v>2024736.5038577046</v>
          </cell>
          <cell r="F81">
            <v>2528693.8268559226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>
            <v>4</v>
          </cell>
          <cell r="B82" t="str">
            <v xml:space="preserve">Site Administration           </v>
          </cell>
          <cell r="C82" t="str">
            <v>Администрация на объекте</v>
          </cell>
          <cell r="D82">
            <v>1815194.1157070168</v>
          </cell>
          <cell r="E82">
            <v>2190003.8033736632</v>
          </cell>
          <cell r="F82">
            <v>2020407.7125293636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5</v>
          </cell>
          <cell r="B83" t="str">
            <v xml:space="preserve">Maintenance                   </v>
          </cell>
          <cell r="C83" t="str">
            <v>Техобслуживание</v>
          </cell>
          <cell r="D83">
            <v>25251.942009312665</v>
          </cell>
          <cell r="E83">
            <v>321744.55778346694</v>
          </cell>
          <cell r="F83">
            <v>77838.32155799387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>
            <v>6</v>
          </cell>
          <cell r="B84" t="str">
            <v xml:space="preserve">Bishkek Administration        </v>
          </cell>
          <cell r="C84" t="str">
            <v>Администрация в Бишкеке</v>
          </cell>
          <cell r="D84">
            <v>431637.62853824132</v>
          </cell>
          <cell r="E84">
            <v>836004.73737346486</v>
          </cell>
          <cell r="F84">
            <v>601391.20327732794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A85">
            <v>7</v>
          </cell>
          <cell r="B85" t="str">
            <v xml:space="preserve">Amortization and Reclamation  </v>
          </cell>
          <cell r="C85" t="str">
            <v>Строительство</v>
          </cell>
          <cell r="D85">
            <v>3626130.46</v>
          </cell>
          <cell r="E85">
            <v>3086605.83</v>
          </cell>
          <cell r="F85">
            <v>3045895.92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>
            <v>1001</v>
          </cell>
          <cell r="B86" t="str">
            <v xml:space="preserve">National Salaries and Wages                       </v>
          </cell>
          <cell r="C86" t="str">
            <v>Зарплата местных служащих и рабочих</v>
          </cell>
          <cell r="D86">
            <v>290516.1966382945</v>
          </cell>
          <cell r="E86">
            <v>381581.75779483822</v>
          </cell>
          <cell r="F86">
            <v>266846.54785964725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>
            <v>1002</v>
          </cell>
          <cell r="B87" t="str">
            <v xml:space="preserve">National Premiums                                 </v>
          </cell>
          <cell r="C87" t="str">
            <v>Надбавка местным работникам</v>
          </cell>
          <cell r="D87">
            <v>322232.82174074074</v>
          </cell>
          <cell r="E87">
            <v>503647.35862469941</v>
          </cell>
          <cell r="F87">
            <v>454183.52630549303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1004</v>
          </cell>
          <cell r="B88" t="str">
            <v xml:space="preserve">National Overtime                                 </v>
          </cell>
          <cell r="C88" t="str">
            <v>Сверхурочные местным работникам</v>
          </cell>
          <cell r="D88">
            <v>59361.165593910089</v>
          </cell>
          <cell r="E88">
            <v>57715.827041462377</v>
          </cell>
          <cell r="F88">
            <v>50184.391843615311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A89">
            <v>1005</v>
          </cell>
          <cell r="B89" t="str">
            <v xml:space="preserve">National Production Bonus                         </v>
          </cell>
          <cell r="C89" t="str">
            <v>Премия местным работникам</v>
          </cell>
          <cell r="D89">
            <v>127350.3341589833</v>
          </cell>
          <cell r="E89">
            <v>88493.601467002067</v>
          </cell>
          <cell r="F89">
            <v>83352.837502547918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>
            <v>1007</v>
          </cell>
          <cell r="B90" t="str">
            <v xml:space="preserve">National Sick Leave                               </v>
          </cell>
          <cell r="C90" t="str">
            <v>Больничные листы местым работникам</v>
          </cell>
          <cell r="D90">
            <v>1608.5846760864783</v>
          </cell>
          <cell r="E90">
            <v>4218.8898320267754</v>
          </cell>
          <cell r="F90">
            <v>2642.0668145784693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>
            <v>1008</v>
          </cell>
          <cell r="B91" t="str">
            <v xml:space="preserve">National Social Insurance Fund                    </v>
          </cell>
          <cell r="C91" t="str">
            <v>Фонд соцстрахования местных работников</v>
          </cell>
          <cell r="D91">
            <v>129385.4043523687</v>
          </cell>
          <cell r="E91">
            <v>500569.19531615695</v>
          </cell>
          <cell r="F91">
            <v>173724.07934150036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>
            <v>1010</v>
          </cell>
          <cell r="B92" t="str">
            <v xml:space="preserve">National Union Payment Benefit                    </v>
          </cell>
          <cell r="C92" t="str">
            <v>Выплаты по профсоюзному договору</v>
          </cell>
          <cell r="D92">
            <v>1751.467990235763</v>
          </cell>
          <cell r="E92">
            <v>659.45024745040735</v>
          </cell>
          <cell r="F92">
            <v>279.97520144436874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1011</v>
          </cell>
          <cell r="B93" t="str">
            <v xml:space="preserve">National Employee Assistance Program              </v>
          </cell>
          <cell r="C93" t="str">
            <v>Программа помощи местн. работникам</v>
          </cell>
          <cell r="D93">
            <v>0</v>
          </cell>
          <cell r="E93">
            <v>0</v>
          </cell>
          <cell r="F93">
            <v>-2.217079065303551E-3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>
            <v>1012</v>
          </cell>
          <cell r="B94" t="str">
            <v xml:space="preserve">National Education and Training                   </v>
          </cell>
          <cell r="C94" t="str">
            <v>Образование и треннинг местных работников</v>
          </cell>
          <cell r="D94">
            <v>6499.7403072171019</v>
          </cell>
          <cell r="E94">
            <v>1376.4388101989093</v>
          </cell>
          <cell r="F94">
            <v>1268.3189299724504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>
            <v>1013</v>
          </cell>
          <cell r="B95" t="str">
            <v xml:space="preserve">National Recruitment                              </v>
          </cell>
          <cell r="C95" t="str">
            <v>Найм местных работников</v>
          </cell>
          <cell r="D95">
            <v>476.14843533107216</v>
          </cell>
          <cell r="E95">
            <v>-105.37919571507805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>
            <v>1014</v>
          </cell>
          <cell r="B96" t="str">
            <v xml:space="preserve">National Sanitorium Leave                         </v>
          </cell>
          <cell r="C96" t="str">
            <v>Отдых в санатории местных работников.</v>
          </cell>
          <cell r="D96">
            <v>0</v>
          </cell>
          <cell r="E96">
            <v>3900</v>
          </cell>
          <cell r="F96">
            <v>2335.6199340836151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>
            <v>1015</v>
          </cell>
          <cell r="B97" t="str">
            <v xml:space="preserve">National Tool and Clothing Allowance              </v>
          </cell>
          <cell r="C97" t="str">
            <v>Инструменты и спецодежда мест. работников</v>
          </cell>
          <cell r="D97">
            <v>19.386796519164697</v>
          </cell>
          <cell r="E97">
            <v>21.479549828551782</v>
          </cell>
          <cell r="F97">
            <v>149.94002969693184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>
            <v>1016</v>
          </cell>
          <cell r="B98" t="str">
            <v xml:space="preserve">National Dues and Memberships                     </v>
          </cell>
          <cell r="C98" t="str">
            <v>Членские взносы и сборы местных работников</v>
          </cell>
          <cell r="D98">
            <v>24.9903636130027</v>
          </cell>
          <cell r="E98">
            <v>12.50957476125482</v>
          </cell>
          <cell r="F98">
            <v>260.53432532972607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1017</v>
          </cell>
          <cell r="B99" t="str">
            <v xml:space="preserve">National Medical                                  </v>
          </cell>
          <cell r="C99" t="str">
            <v>Медобслуживание местных работников</v>
          </cell>
          <cell r="D99">
            <v>1579.1601862213195</v>
          </cell>
          <cell r="E99">
            <v>51312.158339929483</v>
          </cell>
          <cell r="F99">
            <v>2174.9262402038416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1020</v>
          </cell>
          <cell r="B100" t="str">
            <v xml:space="preserve">Social Events                                     </v>
          </cell>
          <cell r="C100" t="str">
            <v>Общественные мероприятия</v>
          </cell>
          <cell r="D100">
            <v>4458.7610685082018</v>
          </cell>
          <cell r="E100">
            <v>1328.3611160250293</v>
          </cell>
          <cell r="F100">
            <v>1910.3359913256481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1021</v>
          </cell>
          <cell r="B101" t="str">
            <v xml:space="preserve">Site Food Benefit                                 </v>
          </cell>
          <cell r="C101" t="str">
            <v>Льгота на питание на объекте</v>
          </cell>
          <cell r="D101">
            <v>-36092.420930688502</v>
          </cell>
          <cell r="E101">
            <v>-34669.046996656449</v>
          </cell>
          <cell r="F101">
            <v>-30611.21308176293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1101</v>
          </cell>
          <cell r="B102" t="str">
            <v xml:space="preserve">Expatriate Salaries and Wages                     </v>
          </cell>
          <cell r="C102" t="str">
            <v>Зарплаты  иностранным рабочим и служащим</v>
          </cell>
          <cell r="D102">
            <v>537797.96784837579</v>
          </cell>
          <cell r="E102">
            <v>631435.2625715551</v>
          </cell>
          <cell r="F102">
            <v>530172.39634587767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1102</v>
          </cell>
          <cell r="B103" t="str">
            <v xml:space="preserve">Expatriate Premiums                               </v>
          </cell>
          <cell r="C103" t="str">
            <v>Надбавки  иностранным работникам</v>
          </cell>
          <cell r="D103">
            <v>333714.58502707584</v>
          </cell>
          <cell r="E103">
            <v>315402.75642246997</v>
          </cell>
          <cell r="F103">
            <v>408310.06120981002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1103</v>
          </cell>
          <cell r="B104" t="str">
            <v xml:space="preserve">Expatriate Statutory Benefits                     </v>
          </cell>
          <cell r="C104" t="str">
            <v>Обязательные выплаты иностр. работникам</v>
          </cell>
          <cell r="D104">
            <v>34881.023470274762</v>
          </cell>
          <cell r="E104">
            <v>18992.469325050002</v>
          </cell>
          <cell r="F104">
            <v>19888.034379839999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1104</v>
          </cell>
          <cell r="B105" t="str">
            <v xml:space="preserve">Expatriate Overtime                               </v>
          </cell>
          <cell r="C105" t="str">
            <v>Сверхурочные иностранным работникам</v>
          </cell>
          <cell r="D105">
            <v>10843.363580883437</v>
          </cell>
          <cell r="E105">
            <v>9677.0485344999997</v>
          </cell>
          <cell r="F105">
            <v>16342.868279390001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1105</v>
          </cell>
          <cell r="B106" t="str">
            <v xml:space="preserve">Expatriate Production Bonus                       </v>
          </cell>
          <cell r="C106" t="str">
            <v>Премия иностранным работникам</v>
          </cell>
          <cell r="D106">
            <v>0</v>
          </cell>
          <cell r="E106">
            <v>0</v>
          </cell>
          <cell r="F106">
            <v>281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1106</v>
          </cell>
          <cell r="B107" t="str">
            <v xml:space="preserve">Expatriate Severence                              </v>
          </cell>
          <cell r="C107" t="str">
            <v>Выходное пособие иностр. работникам</v>
          </cell>
          <cell r="D107">
            <v>-214753.55774840823</v>
          </cell>
          <cell r="E107">
            <v>214753.55774840823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>
            <v>1109</v>
          </cell>
          <cell r="B108" t="str">
            <v xml:space="preserve">Expatriate Education and Training                 </v>
          </cell>
          <cell r="C108" t="str">
            <v>Программа по выплате пособий экспатр.</v>
          </cell>
          <cell r="D108">
            <v>11290</v>
          </cell>
          <cell r="E108">
            <v>1314.3826859294329</v>
          </cell>
          <cell r="F108">
            <v>161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1110</v>
          </cell>
          <cell r="B109" t="str">
            <v xml:space="preserve">Expatriate Recruitment                            </v>
          </cell>
          <cell r="C109" t="str">
            <v>Найм иностранных работников</v>
          </cell>
          <cell r="D109">
            <v>0</v>
          </cell>
          <cell r="E109">
            <v>14502.148598602138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1111</v>
          </cell>
          <cell r="B110" t="str">
            <v xml:space="preserve">Expatriate Relocation                             </v>
          </cell>
          <cell r="C110" t="str">
            <v>Переезд иностранных работников</v>
          </cell>
          <cell r="D110">
            <v>-10325.657192558941</v>
          </cell>
          <cell r="E110">
            <v>50211.29</v>
          </cell>
          <cell r="F110">
            <v>6255.876915236644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11110</v>
          </cell>
          <cell r="B111" t="str">
            <v xml:space="preserve">Petty Cash - Bishkek (Som)                        </v>
          </cell>
          <cell r="C111" t="str">
            <v>Мелкая наличность - Бишкек (сом)</v>
          </cell>
          <cell r="D111">
            <v>-4205.9971603680924</v>
          </cell>
          <cell r="E111">
            <v>8972.8746430028987</v>
          </cell>
          <cell r="F111">
            <v>-3901.7971338582129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1112</v>
          </cell>
          <cell r="B112" t="str">
            <v xml:space="preserve">Expatriate Tool and Clothing Allowance            </v>
          </cell>
          <cell r="C112" t="str">
            <v>Спецодежды и инструменты иностр. работников</v>
          </cell>
          <cell r="D112">
            <v>588</v>
          </cell>
          <cell r="E112">
            <v>719.01490482576276</v>
          </cell>
          <cell r="F112">
            <v>782.62701596976308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11120</v>
          </cell>
          <cell r="B113" t="str">
            <v xml:space="preserve">Petty Cash - Balykchy (Som)                       </v>
          </cell>
          <cell r="C113" t="str">
            <v>Мелкая наличность - Балыкчи (сом)</v>
          </cell>
          <cell r="D113">
            <v>2323.7848670086473</v>
          </cell>
          <cell r="E113">
            <v>-2339.2995151044615</v>
          </cell>
          <cell r="F113">
            <v>1814.7015908178942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11130</v>
          </cell>
          <cell r="B114" t="str">
            <v xml:space="preserve">Petty Cash - Karakol (Som)                        </v>
          </cell>
          <cell r="C114" t="str">
            <v>Мелкая наличность - Каракол (сом)</v>
          </cell>
          <cell r="D114">
            <v>1096.627023715891</v>
          </cell>
          <cell r="E114">
            <v>-897.06378810972524</v>
          </cell>
          <cell r="F114">
            <v>3966.5134164429455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1114</v>
          </cell>
          <cell r="B115" t="str">
            <v xml:space="preserve">Expatriate Medical                                </v>
          </cell>
          <cell r="C115" t="str">
            <v>Медобслуживание иностранных работников</v>
          </cell>
          <cell r="D115">
            <v>76.181784502110062</v>
          </cell>
          <cell r="E115">
            <v>362.24902659497695</v>
          </cell>
          <cell r="F115">
            <v>1305.6802052946882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11140</v>
          </cell>
          <cell r="B116" t="str">
            <v xml:space="preserve">Petty Cash - Med.Clinic (Som)                     </v>
          </cell>
          <cell r="C116" t="str">
            <v>Мелкая наличность - Медклиника (сом)</v>
          </cell>
          <cell r="D116">
            <v>14.557079816198696</v>
          </cell>
          <cell r="E116">
            <v>-164.59827774471412</v>
          </cell>
          <cell r="F116">
            <v>467.85526282078285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11150</v>
          </cell>
          <cell r="B117" t="str">
            <v xml:space="preserve">Petty Cash - Site (Som)                           </v>
          </cell>
          <cell r="C117" t="str">
            <v>Мелкая наличность - Объект (сом)</v>
          </cell>
          <cell r="D117">
            <v>-54.97861173604413</v>
          </cell>
          <cell r="E117">
            <v>-104.43216124560539</v>
          </cell>
          <cell r="F117">
            <v>13.417791183205196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A118">
            <v>11310</v>
          </cell>
          <cell r="B118" t="str">
            <v xml:space="preserve">Petty Cash - Bishkek (Usd)                        </v>
          </cell>
          <cell r="C118" t="str">
            <v>Мелкая наличность - Бишкек (долл. США)</v>
          </cell>
          <cell r="D118">
            <v>-12339.99999885559</v>
          </cell>
          <cell r="E118">
            <v>13715</v>
          </cell>
          <cell r="F118">
            <v>-223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A119">
            <v>11320</v>
          </cell>
          <cell r="B119" t="str">
            <v xml:space="preserve">Petty Cash - Med.Clinic (Usd)                     </v>
          </cell>
          <cell r="C119" t="str">
            <v>Мелкая наличность - Медклиника (доллар США)</v>
          </cell>
          <cell r="D119">
            <v>1508</v>
          </cell>
          <cell r="E119">
            <v>-1458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A120">
            <v>11330</v>
          </cell>
          <cell r="B120" t="str">
            <v xml:space="preserve">Petty Cash - Site (Usd)                           </v>
          </cell>
          <cell r="C120" t="str">
            <v>Мелкая наличность - объект (доллар США)</v>
          </cell>
          <cell r="D120">
            <v>58</v>
          </cell>
          <cell r="E120">
            <v>1540</v>
          </cell>
          <cell r="F120">
            <v>-1054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</row>
        <row r="121">
          <cell r="A121">
            <v>12000</v>
          </cell>
          <cell r="B121" t="str">
            <v xml:space="preserve">Bank and Cash Subsystem Control Acc               </v>
          </cell>
          <cell r="C121" t="str">
            <v>Контр. счет субсистемы банка и наличности</v>
          </cell>
          <cell r="D121">
            <v>8250263.3251565751</v>
          </cell>
          <cell r="E121">
            <v>1331770.9808328177</v>
          </cell>
          <cell r="F121">
            <v>3115085.6940500084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1201</v>
          </cell>
          <cell r="B122" t="str">
            <v xml:space="preserve">Contractor Services - Nationals                   </v>
          </cell>
          <cell r="C122" t="str">
            <v>Контрактные услуги - местные работники</v>
          </cell>
          <cell r="D122">
            <v>32900.857030159903</v>
          </cell>
          <cell r="E122">
            <v>96659.786618527054</v>
          </cell>
          <cell r="F122">
            <v>75588.144653131196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1202</v>
          </cell>
          <cell r="B123" t="str">
            <v xml:space="preserve">Contractor Services - Expats                      </v>
          </cell>
          <cell r="C123" t="str">
            <v>Контрактные услуги - иностранные работники</v>
          </cell>
          <cell r="D123">
            <v>12163.5</v>
          </cell>
          <cell r="E123">
            <v>1219.5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A124">
            <v>12350</v>
          </cell>
          <cell r="B124" t="str">
            <v xml:space="preserve">Cash In Progress (Usd)                            </v>
          </cell>
          <cell r="C124" t="str">
            <v>Наличность в прогрессе (долл.США)</v>
          </cell>
          <cell r="D124">
            <v>0</v>
          </cell>
          <cell r="E124">
            <v>0</v>
          </cell>
          <cell r="F124">
            <v>100000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1303</v>
          </cell>
          <cell r="B125" t="str">
            <v xml:space="preserve">Contractors                                       </v>
          </cell>
          <cell r="C125" t="str">
            <v>Контрактники</v>
          </cell>
          <cell r="D125">
            <v>150.73772792225736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14120</v>
          </cell>
          <cell r="B126" t="str">
            <v xml:space="preserve">A/R General New (Som)                             </v>
          </cell>
          <cell r="C126" t="str">
            <v>Общие счета дебиторов новые (сомы)</v>
          </cell>
          <cell r="D126">
            <v>-717.7037366612426</v>
          </cell>
          <cell r="E126">
            <v>710.57717306789402</v>
          </cell>
          <cell r="F126">
            <v>-15520.88151516178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14140</v>
          </cell>
          <cell r="B127" t="str">
            <v xml:space="preserve">A/R Loan Apricots (Som)                           </v>
          </cell>
          <cell r="C127" t="str">
            <v>С/Д заем на абрикосы (сомы)</v>
          </cell>
          <cell r="D127">
            <v>-711.64333662243735</v>
          </cell>
          <cell r="E127">
            <v>686.67049984061305</v>
          </cell>
          <cell r="F127">
            <v>637.54386604438332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14150</v>
          </cell>
          <cell r="B128" t="str">
            <v xml:space="preserve">A/R Karakol Apt Empl (Som)                        </v>
          </cell>
          <cell r="C128" t="str">
            <v>С/Д квартиры д/сотруд. в Караколе (сомы)</v>
          </cell>
          <cell r="D128">
            <v>-2748.8265847114594</v>
          </cell>
          <cell r="E128">
            <v>-1549.1827754343701</v>
          </cell>
          <cell r="F128">
            <v>-1390.2996412403443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29">
          <cell r="A129">
            <v>14160</v>
          </cell>
          <cell r="B129" t="str">
            <v xml:space="preserve">A/R Kyrgyzaltyn                                   </v>
          </cell>
          <cell r="C129" t="str">
            <v>С/Д Кыргызалтын (сомы)</v>
          </cell>
          <cell r="D129">
            <v>609264.18899300904</v>
          </cell>
          <cell r="E129">
            <v>362885.35864242451</v>
          </cell>
          <cell r="F129">
            <v>-972149.54502415285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</row>
        <row r="130">
          <cell r="A130">
            <v>14170</v>
          </cell>
          <cell r="B130" t="str">
            <v xml:space="preserve">A/R - CUSTOMS                                     </v>
          </cell>
          <cell r="C130" t="str">
            <v>С/Д ТАМОЖНЯ (сомы)</v>
          </cell>
          <cell r="D130">
            <v>-4107.4644339736551</v>
          </cell>
          <cell r="E130">
            <v>3963.3261646776809</v>
          </cell>
          <cell r="F130">
            <v>3679.7769614538411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</row>
        <row r="131">
          <cell r="A131">
            <v>14205</v>
          </cell>
          <cell r="B131" t="str">
            <v xml:space="preserve">A/R Gold Sales (Usd)                              </v>
          </cell>
          <cell r="C131" t="str">
            <v>С/Д реализация золота (сомы)</v>
          </cell>
          <cell r="D131">
            <v>0</v>
          </cell>
          <cell r="E131">
            <v>40.000000000931323</v>
          </cell>
          <cell r="F131">
            <v>-40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</row>
        <row r="132">
          <cell r="A132">
            <v>14210</v>
          </cell>
          <cell r="B132" t="str">
            <v xml:space="preserve">A/R CAT Parts (USD)                               </v>
          </cell>
          <cell r="C132" t="str">
            <v>С/Д запчасти к экскаваторам (сомы)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</row>
        <row r="133">
          <cell r="A133">
            <v>14215</v>
          </cell>
          <cell r="B133" t="str">
            <v xml:space="preserve">A/R Offsetable (Usd)                              </v>
          </cell>
          <cell r="C133" t="str">
            <v>С/Д в зачет (долл. США)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</row>
        <row r="134">
          <cell r="A134">
            <v>14220</v>
          </cell>
          <cell r="B134" t="str">
            <v xml:space="preserve">A/R General New (Usd)                             </v>
          </cell>
          <cell r="C134" t="str">
            <v>Общие счета дебиторов новые (долл.США)</v>
          </cell>
          <cell r="D134">
            <v>2292.0598915281303</v>
          </cell>
          <cell r="E134">
            <v>-5648.81</v>
          </cell>
          <cell r="F134">
            <v>67012.81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</row>
        <row r="135">
          <cell r="A135">
            <v>14230</v>
          </cell>
          <cell r="B135" t="str">
            <v xml:space="preserve">Medical A/R - Cigna (Usd)                         </v>
          </cell>
          <cell r="C135" t="str">
            <v>Медицинские С/Д - Сигна (долл. США)</v>
          </cell>
          <cell r="D135">
            <v>11749.47</v>
          </cell>
          <cell r="E135">
            <v>-6464.34</v>
          </cell>
          <cell r="F135">
            <v>7500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</row>
        <row r="136">
          <cell r="A136">
            <v>14235</v>
          </cell>
          <cell r="B136" t="str">
            <v xml:space="preserve">SOS Prepaid (Cnd)                                 </v>
          </cell>
          <cell r="C136" t="str">
            <v xml:space="preserve">Предоплата - СОС </v>
          </cell>
          <cell r="D136">
            <v>-717.24019104152921</v>
          </cell>
          <cell r="E136">
            <v>-780.1752464376633</v>
          </cell>
          <cell r="F136">
            <v>-823.50746137965598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</row>
        <row r="137">
          <cell r="A137">
            <v>14240</v>
          </cell>
          <cell r="B137" t="str">
            <v xml:space="preserve">Gold Medals (Usd)                                 </v>
          </cell>
          <cell r="C137" t="str">
            <v>Золотые медали (долл. США)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</row>
        <row r="138">
          <cell r="A138">
            <v>14245</v>
          </cell>
          <cell r="B138" t="str">
            <v xml:space="preserve">A/R Cyanide Plant (Usd)                           </v>
          </cell>
          <cell r="C138" t="str">
            <v>С/Д цианидный завод (долл.США)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>
            <v>14255</v>
          </cell>
          <cell r="B139" t="str">
            <v xml:space="preserve">A/R Back Charge-Som/Usd (Usd)                     </v>
          </cell>
          <cell r="C139" t="str">
            <v>С/Д возврат начисления - сом/долл. (долл.США)</v>
          </cell>
          <cell r="D139">
            <v>35.199998474121095</v>
          </cell>
          <cell r="E139">
            <v>-5.0169022363277804E-3</v>
          </cell>
          <cell r="F139">
            <v>-35.200000000000003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</row>
        <row r="140">
          <cell r="A140">
            <v>14950</v>
          </cell>
          <cell r="B140" t="str">
            <v xml:space="preserve">Allowance For D/A (Som)                           </v>
          </cell>
          <cell r="C140" t="str">
            <v>Резерв под сомнит. долг (сом)</v>
          </cell>
          <cell r="D140">
            <v>1185.49679451056</v>
          </cell>
          <cell r="E140">
            <v>-1143.8955928535579</v>
          </cell>
          <cell r="F140">
            <v>-1062.0575935448869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</row>
        <row r="141">
          <cell r="A141">
            <v>14955</v>
          </cell>
          <cell r="B141" t="str">
            <v xml:space="preserve">Allowance For D/A (Usd)                           </v>
          </cell>
          <cell r="C141" t="str">
            <v>Резерв под сомнит. долг (долл.США)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A142">
            <v>15240</v>
          </cell>
          <cell r="B142" t="str">
            <v xml:space="preserve">A/R Cgi Kyrgyz (Usd)                              </v>
          </cell>
          <cell r="C142" t="str">
            <v>С/Д КГИ - Кыргызстан (долл.США)</v>
          </cell>
          <cell r="D142">
            <v>0</v>
          </cell>
          <cell r="E142">
            <v>1858.65</v>
          </cell>
          <cell r="F142">
            <v>-1733.89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A143">
            <v>15300</v>
          </cell>
          <cell r="B143" t="str">
            <v xml:space="preserve">Accounts Receivable Subsystem Control Acc         </v>
          </cell>
          <cell r="C143" t="str">
            <v>Контр. счет субсистемы счетов дебиторов</v>
          </cell>
          <cell r="D143">
            <v>-7019.4189974913752</v>
          </cell>
          <cell r="E143">
            <v>18758.506861717837</v>
          </cell>
          <cell r="F143">
            <v>-24169.888182262795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15360</v>
          </cell>
          <cell r="B144" t="str">
            <v xml:space="preserve">Expat Pay Advan Clearing (Cnd)                    </v>
          </cell>
          <cell r="C144" t="str">
            <v>Клиринг авансов под зарплату экспатриантов (кан. долл)</v>
          </cell>
          <cell r="D144">
            <v>5.3432813729159534E-12</v>
          </cell>
          <cell r="E144">
            <v>1.1084466677857563E-12</v>
          </cell>
          <cell r="F144">
            <v>-2.8990143619012088E-12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15370</v>
          </cell>
          <cell r="B145" t="str">
            <v xml:space="preserve">A/R Commissary (Som)                              </v>
          </cell>
          <cell r="C145" t="str">
            <v>С/Д магазин (долл.США)</v>
          </cell>
          <cell r="D145">
            <v>1.021277751171727E-15</v>
          </cell>
          <cell r="E145">
            <v>92.97464209663498</v>
          </cell>
          <cell r="F145">
            <v>1.0762090986330719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15420</v>
          </cell>
          <cell r="B146" t="str">
            <v xml:space="preserve">A/R Interest on STI Loan (USD)                    </v>
          </cell>
          <cell r="C146" t="str">
            <v>С/Д проценты по займу ГНИ (долл.США)</v>
          </cell>
          <cell r="D146">
            <v>1486.96</v>
          </cell>
          <cell r="E146">
            <v>1288.04</v>
          </cell>
          <cell r="F146">
            <v>1434.7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15430</v>
          </cell>
          <cell r="B147" t="str">
            <v xml:space="preserve">A/R Interest Income                               </v>
          </cell>
          <cell r="C147" t="str">
            <v/>
          </cell>
          <cell r="D147">
            <v>-4236.4362004621707</v>
          </cell>
          <cell r="E147">
            <v>3135.3533071388506</v>
          </cell>
          <cell r="F147">
            <v>4897.4349868299978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16100</v>
          </cell>
          <cell r="B148" t="str">
            <v xml:space="preserve">Inventory-Spare Parts                             </v>
          </cell>
          <cell r="C148" t="str">
            <v>ТМЗ - запчасти</v>
          </cell>
          <cell r="D148">
            <v>11612.010649795538</v>
          </cell>
          <cell r="E148">
            <v>-696701.4253392024</v>
          </cell>
          <cell r="F148">
            <v>-1411083.8300115531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16101</v>
          </cell>
          <cell r="B149" t="str">
            <v xml:space="preserve">Inventory Cut-Off Adjustment                      </v>
          </cell>
          <cell r="C149" t="str">
            <v>Корректировка запасов</v>
          </cell>
          <cell r="D149">
            <v>-63170.400000000001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16103</v>
          </cell>
          <cell r="B150" t="str">
            <v xml:space="preserve">Food and Supplies Inventory                       </v>
          </cell>
          <cell r="C150" t="str">
            <v>Запасы продовольствия и материалов</v>
          </cell>
          <cell r="D150">
            <v>-41771.839999999997</v>
          </cell>
          <cell r="E150">
            <v>-5202.140000000014</v>
          </cell>
          <cell r="F150">
            <v>-92861.23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16120</v>
          </cell>
          <cell r="B151" t="str">
            <v xml:space="preserve">Stock in Transit Control Acc                      </v>
          </cell>
          <cell r="C151" t="str">
            <v>Контр. счет запасов в пути</v>
          </cell>
          <cell r="D151">
            <v>573289.1810561372</v>
          </cell>
          <cell r="E151">
            <v>352747.44421911374</v>
          </cell>
          <cell r="F151">
            <v>-16157.592475061156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16200</v>
          </cell>
          <cell r="B152" t="str">
            <v xml:space="preserve">Provision for Freight                             </v>
          </cell>
          <cell r="C152" t="str">
            <v>Резерв на перевозки</v>
          </cell>
          <cell r="D152">
            <v>-265962.3547212946</v>
          </cell>
          <cell r="E152">
            <v>-43623.334542844561</v>
          </cell>
          <cell r="F152">
            <v>-132038.38887919838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17110</v>
          </cell>
          <cell r="B153" t="str">
            <v xml:space="preserve">Broken Ore - Cash                                 </v>
          </cell>
          <cell r="C153" t="str">
            <v>Отбитая руда - денеж. средства</v>
          </cell>
          <cell r="D153">
            <v>-46556.27</v>
          </cell>
          <cell r="E153">
            <v>504144.18</v>
          </cell>
          <cell r="F153">
            <v>-921393.94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17115</v>
          </cell>
          <cell r="B154" t="str">
            <v xml:space="preserve">Broken Ore Non-Cash                               </v>
          </cell>
          <cell r="C154" t="str">
            <v>Отбитая руда - неденеж. средства</v>
          </cell>
          <cell r="D154">
            <v>-15049.18</v>
          </cell>
          <cell r="E154">
            <v>-25299.9</v>
          </cell>
          <cell r="F154">
            <v>-287993.07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17120</v>
          </cell>
          <cell r="B155" t="str">
            <v xml:space="preserve">In-Circuit - Cash                                 </v>
          </cell>
          <cell r="C155" t="str">
            <v>Незаверш. произв. - денеж. средства</v>
          </cell>
          <cell r="D155">
            <v>-171792.24</v>
          </cell>
          <cell r="E155">
            <v>433293.11</v>
          </cell>
          <cell r="F155">
            <v>26320.6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17125</v>
          </cell>
          <cell r="B156" t="str">
            <v xml:space="preserve">In-Circuit Non-Cash                               </v>
          </cell>
          <cell r="C156" t="str">
            <v>Незаверш. произв. - неденеж. средства</v>
          </cell>
          <cell r="D156">
            <v>-50161.22</v>
          </cell>
          <cell r="E156">
            <v>72639.47</v>
          </cell>
          <cell r="F156">
            <v>-68619.05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17130</v>
          </cell>
          <cell r="B157" t="str">
            <v xml:space="preserve">Finished Goods - Cash                             </v>
          </cell>
          <cell r="C157" t="str">
            <v>Готовая продукция - денеж. средства</v>
          </cell>
          <cell r="D157">
            <v>-3277925.32</v>
          </cell>
          <cell r="E157">
            <v>478893.58</v>
          </cell>
          <cell r="F157">
            <v>569224.79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17135</v>
          </cell>
          <cell r="B158" t="str">
            <v xml:space="preserve">Finished Goods Non-Cash                           </v>
          </cell>
          <cell r="C158" t="str">
            <v>Готовая продукция - неденеж. средства</v>
          </cell>
          <cell r="D158">
            <v>-1477152.54</v>
          </cell>
          <cell r="E158">
            <v>119334.91</v>
          </cell>
          <cell r="F158">
            <v>124553.97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18100</v>
          </cell>
          <cell r="B159" t="str">
            <v xml:space="preserve">A/P Advance Payments Control Acc                  </v>
          </cell>
          <cell r="C159" t="str">
            <v>Контр. счет С/К авансовых платежей</v>
          </cell>
          <cell r="D159">
            <v>-8167.4340361791401</v>
          </cell>
          <cell r="E159">
            <v>-6315.9107886372176</v>
          </cell>
          <cell r="F159">
            <v>396977.84178410633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18210</v>
          </cell>
          <cell r="B160" t="str">
            <v xml:space="preserve">Prepaid Insurance (Usd)                           </v>
          </cell>
          <cell r="C160" t="str">
            <v>Предоплач. страхование (долл.США)</v>
          </cell>
          <cell r="D160">
            <v>-537142.5</v>
          </cell>
          <cell r="E160">
            <v>-485429.11</v>
          </cell>
          <cell r="F160">
            <v>-537142.5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18215</v>
          </cell>
          <cell r="B161" t="str">
            <v xml:space="preserve">Prepaid Insurance (Cnd)                           </v>
          </cell>
          <cell r="C161" t="str">
            <v/>
          </cell>
          <cell r="D161">
            <v>-8670.4607023071821</v>
          </cell>
          <cell r="E161">
            <v>-8756.6132442323724</v>
          </cell>
          <cell r="F161">
            <v>-10776.73206811182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18220</v>
          </cell>
          <cell r="B162" t="str">
            <v xml:space="preserve">Prepaid 2% Cam Guar (Usd)                         </v>
          </cell>
          <cell r="C162" t="str">
            <v>Предопл. 2% гарантия Камеко (долл.США)</v>
          </cell>
          <cell r="D162">
            <v>-128333.33</v>
          </cell>
          <cell r="E162">
            <v>-128333.33</v>
          </cell>
          <cell r="F162">
            <v>-128333.33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18300</v>
          </cell>
          <cell r="B163" t="str">
            <v xml:space="preserve">Orica Emulsion Materials Prepaid                  </v>
          </cell>
          <cell r="C163" t="str">
            <v>Предопл. эмульс.материалы Орика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18305</v>
          </cell>
          <cell r="B164" t="str">
            <v xml:space="preserve">Deferred Refinancing (Usd)                        </v>
          </cell>
          <cell r="C164" t="str">
            <v>Отсрочен. рефинансирование (долл.США)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18310</v>
          </cell>
          <cell r="B165" t="str">
            <v xml:space="preserve">Manual Prepaid (Usd)                              </v>
          </cell>
          <cell r="C165" t="str">
            <v>Предоплата вручную (долл. США)</v>
          </cell>
          <cell r="D165">
            <v>5041.38</v>
          </cell>
          <cell r="E165">
            <v>-15179.21</v>
          </cell>
          <cell r="F165">
            <v>50685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18320</v>
          </cell>
          <cell r="B166" t="str">
            <v xml:space="preserve">A/P House Rental (Som)                            </v>
          </cell>
          <cell r="C166" t="str">
            <v>С/К аренда жилья (сом)</v>
          </cell>
          <cell r="D166">
            <v>243.60786329178936</v>
          </cell>
          <cell r="E166">
            <v>212.84522260827094</v>
          </cell>
          <cell r="F166">
            <v>1424.134155479818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18330</v>
          </cell>
          <cell r="B167" t="str">
            <v xml:space="preserve">A/P House Rental (Usd)                            </v>
          </cell>
          <cell r="C167" t="str">
            <v>С/К аренда жилья (долл.США)</v>
          </cell>
          <cell r="D167">
            <v>4600</v>
          </cell>
          <cell r="E167">
            <v>-10300</v>
          </cell>
          <cell r="F167">
            <v>-8980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18910</v>
          </cell>
          <cell r="B168" t="str">
            <v xml:space="preserve">Prepaid Donations (Usd)                           </v>
          </cell>
          <cell r="C168" t="str">
            <v>Предоплата благотворительность (долл.США)</v>
          </cell>
          <cell r="D168">
            <v>0</v>
          </cell>
          <cell r="E168">
            <v>-33333.339999999997</v>
          </cell>
          <cell r="F168">
            <v>83333.33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>
            <v>2001</v>
          </cell>
          <cell r="B169" t="str">
            <v xml:space="preserve">Explosives                                        </v>
          </cell>
          <cell r="C169" t="str">
            <v>Взрывчатые вещества</v>
          </cell>
          <cell r="D169">
            <v>220435.27928690589</v>
          </cell>
          <cell r="E169">
            <v>295625.79216157965</v>
          </cell>
          <cell r="F169">
            <v>318135.66272090573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2002</v>
          </cell>
          <cell r="B170" t="str">
            <v xml:space="preserve">Blasting Accessories                              </v>
          </cell>
          <cell r="C170" t="str">
            <v>Принадлежности для взрывных работ</v>
          </cell>
          <cell r="D170">
            <v>105142.39477539062</v>
          </cell>
          <cell r="E170">
            <v>102618.24096679687</v>
          </cell>
          <cell r="F170">
            <v>102281.31461262703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2101</v>
          </cell>
          <cell r="B171" t="str">
            <v xml:space="preserve">Bits                                              </v>
          </cell>
          <cell r="C171" t="str">
            <v>Коронки</v>
          </cell>
          <cell r="D171">
            <v>3928.7683715820312</v>
          </cell>
          <cell r="E171">
            <v>7205.165283203125</v>
          </cell>
          <cell r="F171">
            <v>2259.491455078125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35920</v>
          </cell>
          <cell r="B172" t="str">
            <v xml:space="preserve">A/P Manual Accruals (Usd)                         </v>
          </cell>
          <cell r="C172" t="str">
            <v>С/К начисления вручную (долл.США)</v>
          </cell>
          <cell r="D172">
            <v>454932.96183343371</v>
          </cell>
          <cell r="E172">
            <v>84605.862846054428</v>
          </cell>
          <cell r="F172">
            <v>115753.91368115082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35925</v>
          </cell>
          <cell r="B173" t="str">
            <v xml:space="preserve">PSB Temporary Loan                                </v>
          </cell>
          <cell r="C173" t="str">
            <v>Промстройбанк временный заем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35930</v>
          </cell>
          <cell r="B174" t="str">
            <v xml:space="preserve">A/P Accrued Insurance (Usd)                       </v>
          </cell>
          <cell r="C174" t="str">
            <v>С/К начисленное страхование (долл.США)</v>
          </cell>
          <cell r="D174">
            <v>0</v>
          </cell>
          <cell r="E174">
            <v>-510.60653729000001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</row>
        <row r="175">
          <cell r="A175">
            <v>35950</v>
          </cell>
          <cell r="B175" t="str">
            <v xml:space="preserve">A/P Legal Fees (Cnd)                              </v>
          </cell>
          <cell r="C175" t="str">
            <v>С/К юридические гонорары (кан.долл)</v>
          </cell>
          <cell r="D175">
            <v>-9058.139861348609</v>
          </cell>
          <cell r="E175">
            <v>-6787.9697513931314</v>
          </cell>
          <cell r="F175">
            <v>-4764.3118750621215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6">
          <cell r="A176">
            <v>3601</v>
          </cell>
          <cell r="B176" t="str">
            <v xml:space="preserve">Instrumentation Equipment                         </v>
          </cell>
          <cell r="C176" t="str">
            <v>Инструментальное оборудование</v>
          </cell>
          <cell r="D176">
            <v>6127.0118259624451</v>
          </cell>
          <cell r="E176">
            <v>21705.813540282299</v>
          </cell>
          <cell r="F176">
            <v>11663.48220539093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7">
          <cell r="A177">
            <v>3603</v>
          </cell>
          <cell r="B177" t="str">
            <v xml:space="preserve">Radio Equipment and Licences                      </v>
          </cell>
          <cell r="C177" t="str">
            <v>Радиооборудование и лицензии</v>
          </cell>
          <cell r="D177">
            <v>3963.3612750244142</v>
          </cell>
          <cell r="E177">
            <v>1000.5173803710937</v>
          </cell>
          <cell r="F177">
            <v>19083.382004674375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</row>
        <row r="178">
          <cell r="A178">
            <v>3604</v>
          </cell>
          <cell r="B178" t="str">
            <v xml:space="preserve">Foxboro and Related Equipment                     </v>
          </cell>
          <cell r="C178" t="str">
            <v>Фоксборо и связанное оборудование</v>
          </cell>
          <cell r="D178">
            <v>489.90279531478882</v>
          </cell>
          <cell r="E178">
            <v>237.33879661560059</v>
          </cell>
          <cell r="F178">
            <v>2148.6175103187561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3605</v>
          </cell>
          <cell r="B179" t="str">
            <v xml:space="preserve">Meters and Gauges                                 </v>
          </cell>
          <cell r="C179" t="str">
            <v>Измерительные инструменты</v>
          </cell>
          <cell r="D179">
            <v>0</v>
          </cell>
          <cell r="E179">
            <v>171.12</v>
          </cell>
          <cell r="F179">
            <v>220.86073826195664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</row>
        <row r="180">
          <cell r="A180">
            <v>36105</v>
          </cell>
          <cell r="B180" t="str">
            <v xml:space="preserve">A/P Wages &amp; Salaries (Som)                        </v>
          </cell>
          <cell r="C180" t="str">
            <v>С/К зарплата (сом)</v>
          </cell>
          <cell r="D180">
            <v>5766.492769976554</v>
          </cell>
          <cell r="E180">
            <v>-56487.032469228659</v>
          </cell>
          <cell r="F180">
            <v>15486.189972033939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A181">
            <v>36110</v>
          </cell>
          <cell r="B181" t="str">
            <v xml:space="preserve">Salary Clearing Account (Som)                     </v>
          </cell>
          <cell r="C181" t="str">
            <v>Зарплата клиринговый счет (сом)</v>
          </cell>
          <cell r="D181">
            <v>-671.21871244462454</v>
          </cell>
          <cell r="E181">
            <v>-130732.40737735991</v>
          </cell>
          <cell r="F181">
            <v>137000.48191176134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>
            <v>36125</v>
          </cell>
          <cell r="B182" t="str">
            <v xml:space="preserve">Expat Pay Bank Clring 2 (Cnd)                     </v>
          </cell>
          <cell r="C182" t="str">
            <v>Экспатр. Банковский клиринг зарплаты 2 (кан.долл)</v>
          </cell>
          <cell r="D182">
            <v>90.373463981171881</v>
          </cell>
          <cell r="E182">
            <v>67.723875897053404</v>
          </cell>
          <cell r="F182">
            <v>47.533751324563582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36130</v>
          </cell>
          <cell r="B183" t="str">
            <v xml:space="preserve">Expat Payroll Clearing (Cnd)                      </v>
          </cell>
          <cell r="C183" t="str">
            <v>Экспатр. Зарплата Клиринг (кан.долл)</v>
          </cell>
          <cell r="D183">
            <v>1.7963926261380181E-11</v>
          </cell>
          <cell r="E183">
            <v>1.9719978890624472E-11</v>
          </cell>
          <cell r="F183">
            <v>2.0952509780000567E-11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A184">
            <v>36310</v>
          </cell>
          <cell r="B184" t="str">
            <v xml:space="preserve">A/P Ka Mgt Fee (Som)                              </v>
          </cell>
          <cell r="C184" t="str">
            <v>С/К К/А гонорар за менеджмент (сом)</v>
          </cell>
          <cell r="D184">
            <v>-62052.851824613143</v>
          </cell>
          <cell r="E184">
            <v>28704.878172062439</v>
          </cell>
          <cell r="F184">
            <v>-5346.5641868924267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36320</v>
          </cell>
          <cell r="B185" t="str">
            <v xml:space="preserve">A/P Royalty Tax (Som)                             </v>
          </cell>
          <cell r="C185" t="str">
            <v>С/К Налог роялти (сом)</v>
          </cell>
          <cell r="D185">
            <v>-106921.48758857918</v>
          </cell>
          <cell r="E185">
            <v>-65767.813847792</v>
          </cell>
          <cell r="F185">
            <v>114448.04608707319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</row>
        <row r="186">
          <cell r="A186">
            <v>36330</v>
          </cell>
          <cell r="B186" t="str">
            <v xml:space="preserve">A/P Koc Mgt Fee (Usd)                             </v>
          </cell>
          <cell r="C186" t="str">
            <v>С/К КОК гонорар за менеджмент (долл.США)</v>
          </cell>
          <cell r="D186">
            <v>143583.46</v>
          </cell>
          <cell r="E186">
            <v>-39218.800000000003</v>
          </cell>
          <cell r="F186">
            <v>-23298.23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36905</v>
          </cell>
          <cell r="B187" t="str">
            <v xml:space="preserve">Share Savings-Expat(Cnd)                          </v>
          </cell>
          <cell r="C187" t="str">
            <v>Сбережения по акциям-Экспатр.(кан.долл)</v>
          </cell>
          <cell r="D187">
            <v>-2.0129199691867536E-4</v>
          </cell>
          <cell r="E187">
            <v>-1.5084377225304309E-4</v>
          </cell>
          <cell r="F187">
            <v>-1.0587359722350614E-4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36910</v>
          </cell>
          <cell r="B188" t="str">
            <v xml:space="preserve">A/P By Employee (Intercom)(Cnd                    </v>
          </cell>
          <cell r="C188" t="str">
            <v>С/К по каждому сотруднику (Внутрихоз.)(кан.долл)</v>
          </cell>
          <cell r="D188">
            <v>-2.9026305955700309</v>
          </cell>
          <cell r="E188">
            <v>94.35135082083049</v>
          </cell>
          <cell r="F188">
            <v>-5.6172895881752689E-14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36920</v>
          </cell>
          <cell r="B189" t="str">
            <v xml:space="preserve">A/P Wage Garnishee (Som)                          </v>
          </cell>
          <cell r="C189" t="str">
            <v>С/К алименты с зарплаты (сом)</v>
          </cell>
          <cell r="D189">
            <v>-6.0160332081693468E-4</v>
          </cell>
          <cell r="E189">
            <v>-11682.37961488202</v>
          </cell>
          <cell r="F189">
            <v>11682.378680883183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36925</v>
          </cell>
          <cell r="B190" t="str">
            <v xml:space="preserve">A/P Car Rental (Som)                              </v>
          </cell>
          <cell r="C190" t="str">
            <v>С/К аренда машин (сом)</v>
          </cell>
          <cell r="D190">
            <v>0</v>
          </cell>
          <cell r="E190">
            <v>43.369083914840466</v>
          </cell>
          <cell r="F190">
            <v>-43.369083914840466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36930</v>
          </cell>
          <cell r="B191" t="str">
            <v xml:space="preserve">A/P Court Proceedings (Som)                       </v>
          </cell>
          <cell r="C191" t="str">
            <v>С/К судебные разбирательства (сом)</v>
          </cell>
          <cell r="D191">
            <v>-1.0324755550305413E-15</v>
          </cell>
          <cell r="E191">
            <v>9.5062846483529029E-16</v>
          </cell>
          <cell r="F191">
            <v>1.6375789613221059E-15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36935</v>
          </cell>
          <cell r="B192" t="str">
            <v xml:space="preserve">A/P Trade Union (Som)                             </v>
          </cell>
          <cell r="C192" t="str">
            <v>С/К Профсоюз (сом)</v>
          </cell>
          <cell r="D192">
            <v>1.8189894035458565E-12</v>
          </cell>
          <cell r="E192">
            <v>1.0358705693060521</v>
          </cell>
          <cell r="F192">
            <v>-1.035870569306212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36940</v>
          </cell>
          <cell r="B193" t="str">
            <v xml:space="preserve">A/P Expat Garnishee (Cnd)                         </v>
          </cell>
          <cell r="C193" t="str">
            <v>С/К алименты с экспатриантов (кан.долл)</v>
          </cell>
          <cell r="D193">
            <v>705.85110977343629</v>
          </cell>
          <cell r="E193">
            <v>-786.80712310608794</v>
          </cell>
          <cell r="F193">
            <v>-759.29066741240729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A194">
            <v>3703</v>
          </cell>
          <cell r="B194" t="str">
            <v xml:space="preserve">Maintenance Materials                             </v>
          </cell>
          <cell r="C194" t="str">
            <v>Материалы на ТО</v>
          </cell>
          <cell r="D194">
            <v>215.54670435564694</v>
          </cell>
          <cell r="E194">
            <v>108.82926163</v>
          </cell>
          <cell r="F194">
            <v>354.15591506580625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</row>
        <row r="195">
          <cell r="A195">
            <v>3704</v>
          </cell>
          <cell r="B195" t="str">
            <v xml:space="preserve">Maintenance Overhead                              </v>
          </cell>
          <cell r="C195" t="str">
            <v>Перевозка материалов</v>
          </cell>
          <cell r="D195">
            <v>0</v>
          </cell>
          <cell r="E195">
            <v>33.317987504110491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</row>
        <row r="196">
          <cell r="A196">
            <v>37130</v>
          </cell>
          <cell r="B196" t="str">
            <v xml:space="preserve">Forward Revaluation Liability                     </v>
          </cell>
          <cell r="C196" t="str">
            <v/>
          </cell>
          <cell r="D196">
            <v>0</v>
          </cell>
          <cell r="E196">
            <v>0</v>
          </cell>
          <cell r="F196">
            <v>18665307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</row>
        <row r="197">
          <cell r="A197">
            <v>4101</v>
          </cell>
          <cell r="B197" t="str">
            <v xml:space="preserve">Ground Transportation                             </v>
          </cell>
          <cell r="C197" t="str">
            <v>Наземный транспорт</v>
          </cell>
          <cell r="D197">
            <v>81016.432848256052</v>
          </cell>
          <cell r="E197">
            <v>45180.863005963642</v>
          </cell>
          <cell r="F197">
            <v>79741.115153977007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</row>
        <row r="198">
          <cell r="A198">
            <v>4102</v>
          </cell>
          <cell r="B198" t="str">
            <v xml:space="preserve">General Freight - Truck                           </v>
          </cell>
          <cell r="C198" t="str">
            <v>Основные грузоперевозки - грузовик</v>
          </cell>
          <cell r="D198">
            <v>7071.5084726990808</v>
          </cell>
          <cell r="E198">
            <v>4052.5417289664947</v>
          </cell>
          <cell r="F198">
            <v>668.21109287023762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A199">
            <v>4103</v>
          </cell>
          <cell r="B199" t="str">
            <v xml:space="preserve">General Freight - Air                             </v>
          </cell>
          <cell r="C199" t="str">
            <v>Основные грузовые перевозки - авиа</v>
          </cell>
          <cell r="D199">
            <v>15587.803881287224</v>
          </cell>
          <cell r="E199">
            <v>40315.20610732658</v>
          </cell>
          <cell r="F199">
            <v>11247.479662557995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A200">
            <v>4104</v>
          </cell>
          <cell r="B200" t="str">
            <v xml:space="preserve">General Freight - Sea                             </v>
          </cell>
          <cell r="C200" t="str">
            <v>Основные грузовые перевозки - море</v>
          </cell>
          <cell r="D200">
            <v>7923.45</v>
          </cell>
          <cell r="E200">
            <v>96726.04</v>
          </cell>
          <cell r="F200">
            <v>33613.97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1">
          <cell r="A201">
            <v>4105</v>
          </cell>
          <cell r="B201" t="str">
            <v xml:space="preserve">General Freight - Rail                            </v>
          </cell>
          <cell r="C201" t="str">
            <v>Основные перевозки - ЖД</v>
          </cell>
          <cell r="D201">
            <v>6569.8560662390692</v>
          </cell>
          <cell r="E201">
            <v>9542.7052897817011</v>
          </cell>
          <cell r="F201">
            <v>6665.2998544858528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</row>
        <row r="202">
          <cell r="A202">
            <v>4106</v>
          </cell>
          <cell r="B202" t="str">
            <v xml:space="preserve">Customs Fees                                      </v>
          </cell>
          <cell r="C202" t="str">
            <v>Растамаживание</v>
          </cell>
          <cell r="D202">
            <v>13569.985283302638</v>
          </cell>
          <cell r="E202">
            <v>10057.011935917741</v>
          </cell>
          <cell r="F202">
            <v>9323.1323847047643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</row>
        <row r="203">
          <cell r="A203">
            <v>4107</v>
          </cell>
          <cell r="B203" t="str">
            <v xml:space="preserve">Freight Clearing                                  </v>
          </cell>
          <cell r="C203" t="str">
            <v>Клиринг перевозок</v>
          </cell>
          <cell r="D203">
            <v>-117692.6</v>
          </cell>
          <cell r="E203">
            <v>-195186.76</v>
          </cell>
          <cell r="F203">
            <v>-131335.73000000001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</row>
        <row r="204">
          <cell r="A204">
            <v>41205</v>
          </cell>
          <cell r="B204" t="str">
            <v xml:space="preserve">Senior Debt - Chase                               </v>
          </cell>
          <cell r="C204" t="str">
            <v>Старший Debt - Чейз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</row>
        <row r="205">
          <cell r="A205">
            <v>41210</v>
          </cell>
          <cell r="B205" t="str">
            <v xml:space="preserve">Senior Debt - Edc                                 </v>
          </cell>
          <cell r="C205" t="str">
            <v>Старший Debt - Edc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41225</v>
          </cell>
          <cell r="B206" t="str">
            <v xml:space="preserve">Subord Debt - Ebrd                                </v>
          </cell>
          <cell r="C206" t="str">
            <v>Суборд. Debt - ЕБРР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</row>
        <row r="207">
          <cell r="A207">
            <v>41230</v>
          </cell>
          <cell r="B207" t="str">
            <v xml:space="preserve">Subord Debt - Ifc                                 </v>
          </cell>
          <cell r="C207" t="str">
            <v>Суборд. Debt - МФК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</row>
        <row r="208">
          <cell r="A208">
            <v>41410</v>
          </cell>
          <cell r="B208" t="str">
            <v xml:space="preserve">Subord Debt - Cbi                                 </v>
          </cell>
          <cell r="C208" t="str">
            <v>Суборд. Debt - КБИ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>
            <v>41650</v>
          </cell>
          <cell r="B209" t="str">
            <v xml:space="preserve">L/T LEASE A/P SHOVEL #5 (USD)                     </v>
          </cell>
          <cell r="C209" t="str">
            <v>ДС АРЕНДА С/К ЭКСКАВ. №5 (долл.США)</v>
          </cell>
          <cell r="D209">
            <v>0</v>
          </cell>
          <cell r="E209">
            <v>0</v>
          </cell>
          <cell r="F209">
            <v>204448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0">
          <cell r="A210">
            <v>4201</v>
          </cell>
          <cell r="B210" t="str">
            <v xml:space="preserve">Cycle Count Adjustments                           </v>
          </cell>
          <cell r="C210" t="str">
            <v>Корректировка по циклам прересчета</v>
          </cell>
          <cell r="D210">
            <v>-40106.630107300894</v>
          </cell>
          <cell r="E210">
            <v>40474.089999999997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</row>
        <row r="211">
          <cell r="A211">
            <v>4206</v>
          </cell>
          <cell r="B211" t="str">
            <v xml:space="preserve">Inventory Adjustments                             </v>
          </cell>
          <cell r="C211" t="str">
            <v>Корректировка ТМЗ</v>
          </cell>
          <cell r="D211">
            <v>-15526.651979982853</v>
          </cell>
          <cell r="E211">
            <v>11356.711982727051</v>
          </cell>
          <cell r="F211">
            <v>-5552.1317022132826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4207</v>
          </cell>
          <cell r="B212" t="str">
            <v xml:space="preserve">Goods Damaged in Transit/Lost                     </v>
          </cell>
          <cell r="C212" t="str">
            <v>Товары поврежденные при транспорт.</v>
          </cell>
          <cell r="D212">
            <v>203.09999918937683</v>
          </cell>
          <cell r="E212">
            <v>0</v>
          </cell>
          <cell r="F212">
            <v>1956.287899017334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3">
          <cell r="A213">
            <v>43510</v>
          </cell>
          <cell r="B213" t="str">
            <v xml:space="preserve">Reclamation Provision                             </v>
          </cell>
          <cell r="C213" t="str">
            <v>Рекультивация Резерв</v>
          </cell>
          <cell r="D213">
            <v>-146569.92000000001</v>
          </cell>
          <cell r="E213">
            <v>-116849.60000000001</v>
          </cell>
          <cell r="F213">
            <v>-68597.759999999995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</row>
        <row r="214">
          <cell r="A214">
            <v>43610</v>
          </cell>
          <cell r="B214" t="str">
            <v xml:space="preserve">LEASE INT - CAT SHOVEL #1 (USD)                   </v>
          </cell>
          <cell r="C214" t="str">
            <v>ПРОЦЕНТЫ АРЕНДА - ЭКСКАВ. №1 (долл.США)</v>
          </cell>
          <cell r="D214">
            <v>170013.09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A215">
            <v>43620</v>
          </cell>
          <cell r="B215" t="str">
            <v xml:space="preserve">LEASE INT - CAT SHOVEL #2 (USD)                   </v>
          </cell>
          <cell r="C215" t="str">
            <v>ПРОЦЕНТЫ АРЕНДА - ЭКСКАВ. №2 (долл.США)</v>
          </cell>
          <cell r="D215">
            <v>-38.06</v>
          </cell>
          <cell r="E215">
            <v>0</v>
          </cell>
          <cell r="F215">
            <v>153986.69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A216">
            <v>43630</v>
          </cell>
          <cell r="B216" t="str">
            <v xml:space="preserve">LEASE INT - CAT SHOVEL #3 (USD)                   </v>
          </cell>
          <cell r="C216" t="str">
            <v>ПРОЦЕНТЫ АРЕНДА - ЭКСКАВ. №3 (долл.США)</v>
          </cell>
          <cell r="D216">
            <v>-122.2</v>
          </cell>
          <cell r="E216">
            <v>0</v>
          </cell>
          <cell r="F216">
            <v>149562.26999999999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43640</v>
          </cell>
          <cell r="B217" t="str">
            <v xml:space="preserve">LEASE INT - CAT SHOVEL #4 (USD)                   </v>
          </cell>
          <cell r="C217" t="str">
            <v>ПРОЦЕНТЫ АРЕНДА - ЭКСКАВ. №4 (долл.США)</v>
          </cell>
          <cell r="D217">
            <v>-289.02</v>
          </cell>
          <cell r="E217">
            <v>-45.7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A218">
            <v>43650</v>
          </cell>
          <cell r="B218" t="str">
            <v xml:space="preserve">LEASE INT - CAT SHOVEL #5 (USD)                   </v>
          </cell>
          <cell r="C218" t="str">
            <v>ПРОЦЕНТЫ АРЕНДА - ЭКСКАВ. №5 (долл.США)</v>
          </cell>
          <cell r="D218">
            <v>-4644.2700000000004</v>
          </cell>
          <cell r="E218">
            <v>-4126.55</v>
          </cell>
          <cell r="F218">
            <v>-4363.29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>
            <v>5101</v>
          </cell>
          <cell r="B219" t="str">
            <v xml:space="preserve">Mill Depreciation                                 </v>
          </cell>
          <cell r="C219" t="str">
            <v>Фабрика Амортизация</v>
          </cell>
          <cell r="D219">
            <v>1833091.44</v>
          </cell>
          <cell r="E219">
            <v>1548655.15</v>
          </cell>
          <cell r="F219">
            <v>1685813.46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A220">
            <v>5102</v>
          </cell>
          <cell r="B220" t="str">
            <v xml:space="preserve">Mine Depletion                                    </v>
          </cell>
          <cell r="C220" t="str">
            <v>Рудник Износ</v>
          </cell>
          <cell r="D220">
            <v>413274.84</v>
          </cell>
          <cell r="E220">
            <v>339590.58</v>
          </cell>
          <cell r="F220">
            <v>219961.95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</row>
        <row r="221">
          <cell r="A221">
            <v>5103</v>
          </cell>
          <cell r="B221" t="str">
            <v xml:space="preserve">Reclamation                                       </v>
          </cell>
          <cell r="C221" t="str">
            <v>Рекультивация</v>
          </cell>
          <cell r="D221">
            <v>146569.92000000001</v>
          </cell>
          <cell r="E221">
            <v>116849.60000000001</v>
          </cell>
          <cell r="F221">
            <v>68597.759999999995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</row>
        <row r="222">
          <cell r="A222">
            <v>5104</v>
          </cell>
          <cell r="B222" t="str">
            <v xml:space="preserve">Administration Assets Depreciation                </v>
          </cell>
          <cell r="C222" t="str">
            <v>Администр. активы Амортизация</v>
          </cell>
          <cell r="D222">
            <v>1233194.26</v>
          </cell>
          <cell r="E222">
            <v>1081510.5</v>
          </cell>
          <cell r="F222">
            <v>1071522.75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</row>
        <row r="223">
          <cell r="A223">
            <v>59200</v>
          </cell>
          <cell r="B223" t="str">
            <v xml:space="preserve">Hedge Reserve Deferred Charge Current             </v>
          </cell>
          <cell r="C223" t="str">
            <v/>
          </cell>
          <cell r="D223">
            <v>3259136.6</v>
          </cell>
          <cell r="E223">
            <v>1167334.3</v>
          </cell>
          <cell r="F223">
            <v>-714375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A224">
            <v>59220</v>
          </cell>
          <cell r="B224" t="str">
            <v xml:space="preserve">Hedge Reserve Effectiveness Test                  </v>
          </cell>
          <cell r="C224" t="str">
            <v/>
          </cell>
          <cell r="D224">
            <v>0</v>
          </cell>
          <cell r="E224">
            <v>0</v>
          </cell>
          <cell r="F224">
            <v>-22013427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A225">
            <v>6101</v>
          </cell>
          <cell r="B225" t="str">
            <v xml:space="preserve">Catering                                          </v>
          </cell>
          <cell r="C225" t="str">
            <v>Питание</v>
          </cell>
          <cell r="D225">
            <v>219.53226965833406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</row>
        <row r="226">
          <cell r="A226">
            <v>6102</v>
          </cell>
          <cell r="B226" t="str">
            <v xml:space="preserve">Office Coffee and Tea                             </v>
          </cell>
          <cell r="C226" t="str">
            <v>Кофе и чай для офиса</v>
          </cell>
          <cell r="D226">
            <v>90.936720637884434</v>
          </cell>
          <cell r="E226">
            <v>153.29187709987508</v>
          </cell>
          <cell r="F226">
            <v>52.196458829999997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A227">
            <v>6104</v>
          </cell>
          <cell r="B227" t="str">
            <v xml:space="preserve">Camp Food and Supplies                            </v>
          </cell>
          <cell r="C227" t="str">
            <v>Продукты питания для лагеря</v>
          </cell>
          <cell r="D227">
            <v>260375.16</v>
          </cell>
          <cell r="E227">
            <v>142753.04</v>
          </cell>
          <cell r="F227">
            <v>204857.02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61110</v>
          </cell>
          <cell r="B228" t="str">
            <v xml:space="preserve">Sales - Gold                                      </v>
          </cell>
          <cell r="C228" t="str">
            <v>Реализация - золото</v>
          </cell>
          <cell r="D228">
            <v>-25773407.890000001</v>
          </cell>
          <cell r="E228">
            <v>-14931487.109999999</v>
          </cell>
          <cell r="F228">
            <v>-16261424.91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61120</v>
          </cell>
          <cell r="B229" t="str">
            <v xml:space="preserve">Sales - Hedging                                   </v>
          </cell>
          <cell r="C229" t="str">
            <v>Реализация - хедж</v>
          </cell>
          <cell r="D229">
            <v>1402179</v>
          </cell>
          <cell r="E229">
            <v>1620211</v>
          </cell>
          <cell r="F229">
            <v>2286249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61125</v>
          </cell>
          <cell r="B230" t="str">
            <v xml:space="preserve">Hedge Adjustment (IAS)                            </v>
          </cell>
          <cell r="C230" t="str">
            <v/>
          </cell>
          <cell r="D230">
            <v>0</v>
          </cell>
          <cell r="E230">
            <v>0</v>
          </cell>
          <cell r="F230">
            <v>3348120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6500</v>
          </cell>
          <cell r="B231" t="str">
            <v xml:space="preserve">PO: Food and Supplies                             </v>
          </cell>
          <cell r="C231" t="str">
            <v>ЗП: продукты и принадлежности</v>
          </cell>
          <cell r="D231">
            <v>1.0901595815084875E-3</v>
          </cell>
          <cell r="E231">
            <v>3.7854573456570506E-3</v>
          </cell>
          <cell r="F231">
            <v>-2.1856078412383795E-2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7101</v>
          </cell>
          <cell r="B232" t="str">
            <v xml:space="preserve">Office Supplies                                   </v>
          </cell>
          <cell r="C232" t="str">
            <v>Офисные принадлежности</v>
          </cell>
          <cell r="D232">
            <v>9334.3154474003659</v>
          </cell>
          <cell r="E232">
            <v>10551.448657154442</v>
          </cell>
          <cell r="F232">
            <v>6417.4972720440228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71010</v>
          </cell>
          <cell r="B233" t="str">
            <v xml:space="preserve">Cost Of Goods Sold-Cash                           </v>
          </cell>
          <cell r="C233" t="str">
            <v>Себестоим. реализ.продукции-наличн.</v>
          </cell>
          <cell r="D233">
            <v>10649320.02</v>
          </cell>
          <cell r="E233">
            <v>6773300.8600000003</v>
          </cell>
          <cell r="F233">
            <v>8501655.5399999991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7102</v>
          </cell>
          <cell r="B234" t="str">
            <v xml:space="preserve">Computer Supplies                                 </v>
          </cell>
          <cell r="C234" t="str">
            <v>Компьютерные принадлежности</v>
          </cell>
          <cell r="D234">
            <v>1332.1382239077257</v>
          </cell>
          <cell r="E234">
            <v>3915.456905984473</v>
          </cell>
          <cell r="F234">
            <v>2174.9692184288483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71020</v>
          </cell>
          <cell r="B235" t="str">
            <v xml:space="preserve">Cost Of Goods Sold-Non-Cash                       </v>
          </cell>
          <cell r="C235" t="str">
            <v>Себестоим. реализ.продукции-неналичн.</v>
          </cell>
          <cell r="D235">
            <v>5168493.4000000004</v>
          </cell>
          <cell r="E235">
            <v>2919931.35</v>
          </cell>
          <cell r="F235">
            <v>3277954.08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7201</v>
          </cell>
          <cell r="B236" t="str">
            <v xml:space="preserve">Furniture and Fixture                             </v>
          </cell>
          <cell r="C236" t="str">
            <v>Мебель и оснащение</v>
          </cell>
          <cell r="D236">
            <v>2051.4201804806098</v>
          </cell>
          <cell r="E236">
            <v>3344.2834244136861</v>
          </cell>
          <cell r="F236">
            <v>5943.1023628255807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7202</v>
          </cell>
          <cell r="B237" t="str">
            <v xml:space="preserve">Office Equipment                                  </v>
          </cell>
          <cell r="C237" t="str">
            <v>Офисное оборудование</v>
          </cell>
          <cell r="D237">
            <v>1334.9501884838121</v>
          </cell>
          <cell r="E237">
            <v>2160.4432488289845</v>
          </cell>
          <cell r="F237">
            <v>4910.7801403631347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7203</v>
          </cell>
          <cell r="B238" t="str">
            <v xml:space="preserve">Specialty Equipment                               </v>
          </cell>
          <cell r="C238" t="str">
            <v>Специализированное оборудование</v>
          </cell>
          <cell r="D238">
            <v>5407.8360000000011</v>
          </cell>
          <cell r="E238">
            <v>449.79505963956944</v>
          </cell>
          <cell r="F238">
            <v>1854.0261510883672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7204</v>
          </cell>
          <cell r="B239" t="str">
            <v xml:space="preserve">Computer Software                                 </v>
          </cell>
          <cell r="C239" t="str">
            <v>Программное обеспечение</v>
          </cell>
          <cell r="D239">
            <v>1216.4063973650318</v>
          </cell>
          <cell r="E239">
            <v>348.49449218961661</v>
          </cell>
          <cell r="F239">
            <v>500.56080498000017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7205</v>
          </cell>
          <cell r="B240" t="str">
            <v xml:space="preserve">Computer Hardware                                 </v>
          </cell>
          <cell r="C240" t="str">
            <v>Компьютерные части</v>
          </cell>
          <cell r="D240">
            <v>1620.2431470864797</v>
          </cell>
          <cell r="E240">
            <v>2831.9115864906994</v>
          </cell>
          <cell r="F240">
            <v>1471.8059437010575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7206</v>
          </cell>
          <cell r="B241" t="str">
            <v xml:space="preserve">Equipment Rental                                  </v>
          </cell>
          <cell r="C241" t="str">
            <v>Аренда оборудования</v>
          </cell>
          <cell r="D241">
            <v>32076.243310983278</v>
          </cell>
          <cell r="E241">
            <v>33056.761551385127</v>
          </cell>
          <cell r="F241">
            <v>42944.026942528406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7301</v>
          </cell>
          <cell r="B242" t="str">
            <v xml:space="preserve">Bank Charges - Promstroy                          </v>
          </cell>
          <cell r="C242" t="str">
            <v>Банковские гонорары - Промстройбанк</v>
          </cell>
          <cell r="D242">
            <v>1723.1511728685168</v>
          </cell>
          <cell r="E242">
            <v>2509.7705790400005</v>
          </cell>
          <cell r="F242">
            <v>1612.4299315399999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7302</v>
          </cell>
          <cell r="B243" t="str">
            <v xml:space="preserve">Bank charges - Kyrgyzenergobank                   </v>
          </cell>
          <cell r="C243" t="str">
            <v>Банковские гонорары - Кыргызэнерго</v>
          </cell>
          <cell r="D243">
            <v>12593.572721639915</v>
          </cell>
          <cell r="E243">
            <v>4.3369083899999996</v>
          </cell>
          <cell r="F243">
            <v>5162.12253917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7304</v>
          </cell>
          <cell r="B244" t="str">
            <v xml:space="preserve">Banking Fees - Chase Operating                    </v>
          </cell>
          <cell r="C244" t="str">
            <v>Банковские гонорары - Чейз операционный</v>
          </cell>
          <cell r="D244">
            <v>2155</v>
          </cell>
          <cell r="E244">
            <v>1930</v>
          </cell>
          <cell r="F244">
            <v>2275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5">
          <cell r="A245">
            <v>7305</v>
          </cell>
          <cell r="B245" t="str">
            <v xml:space="preserve">Banking Fees - Royal Bank of Canada               </v>
          </cell>
          <cell r="C245" t="str">
            <v>Банковские гонорары - Роял Банк Канады</v>
          </cell>
          <cell r="D245">
            <v>850.02584520358823</v>
          </cell>
          <cell r="E245">
            <v>1125.2434918199999</v>
          </cell>
          <cell r="F245">
            <v>1223.05406526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</row>
        <row r="246">
          <cell r="A246">
            <v>7306</v>
          </cell>
          <cell r="B246" t="str">
            <v xml:space="preserve">Banking Fees - Other                              </v>
          </cell>
          <cell r="C246" t="str">
            <v>Банковские гонорары - прочие</v>
          </cell>
          <cell r="D246">
            <v>2972.88</v>
          </cell>
          <cell r="E246">
            <v>2954.29</v>
          </cell>
          <cell r="F246">
            <v>3139.1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</row>
        <row r="247">
          <cell r="A247">
            <v>7307</v>
          </cell>
          <cell r="B247" t="str">
            <v xml:space="preserve">Other Finance and Admin                           </v>
          </cell>
          <cell r="C247" t="str">
            <v>Прочее финансовые и администр. расходы</v>
          </cell>
          <cell r="D247">
            <v>745</v>
          </cell>
          <cell r="E247">
            <v>3297.575637425698</v>
          </cell>
          <cell r="F247">
            <v>2137.8865169211535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</row>
        <row r="248">
          <cell r="A248">
            <v>7401</v>
          </cell>
          <cell r="B248" t="str">
            <v xml:space="preserve">Legal Fees                                        </v>
          </cell>
          <cell r="C248" t="str">
            <v>Комиссионные за юридические услуги</v>
          </cell>
          <cell r="D248">
            <v>-39000.269002621673</v>
          </cell>
          <cell r="E248">
            <v>76308.519340850107</v>
          </cell>
          <cell r="F248">
            <v>10405.178224422656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</row>
        <row r="249">
          <cell r="A249">
            <v>7402</v>
          </cell>
          <cell r="B249" t="str">
            <v xml:space="preserve">Audit Fees                                        </v>
          </cell>
          <cell r="C249" t="str">
            <v>Аудиторские гонорары</v>
          </cell>
          <cell r="D249">
            <v>-13927.800268225747</v>
          </cell>
          <cell r="E249">
            <v>30500</v>
          </cell>
          <cell r="F249">
            <v>11619.931855759998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7403</v>
          </cell>
          <cell r="B250" t="str">
            <v xml:space="preserve">Consulting                                        </v>
          </cell>
          <cell r="C250" t="str">
            <v>Консалтинг</v>
          </cell>
          <cell r="D250">
            <v>10392.005874098752</v>
          </cell>
          <cell r="E250">
            <v>25913.354361482907</v>
          </cell>
          <cell r="F250">
            <v>22162.495874246768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7404</v>
          </cell>
          <cell r="B251" t="str">
            <v xml:space="preserve">Technical Consultants                             </v>
          </cell>
          <cell r="C251" t="str">
            <v>Технические консультанты</v>
          </cell>
          <cell r="D251">
            <v>-18036.331288959889</v>
          </cell>
          <cell r="E251">
            <v>61069.3522084867</v>
          </cell>
          <cell r="F251">
            <v>26776.859397855384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7405</v>
          </cell>
          <cell r="B252" t="str">
            <v xml:space="preserve">JV Consultants                                    </v>
          </cell>
          <cell r="C252" t="str">
            <v>Консультанты СП</v>
          </cell>
          <cell r="D252">
            <v>-3160.8883937626015</v>
          </cell>
          <cell r="E252">
            <v>1065.1045982730984</v>
          </cell>
          <cell r="F252">
            <v>8375.0427225599997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7501</v>
          </cell>
          <cell r="B253" t="str">
            <v xml:space="preserve">Airline Tickets                                   </v>
          </cell>
          <cell r="C253" t="str">
            <v>Авиабилеты</v>
          </cell>
          <cell r="D253">
            <v>66974.986023767764</v>
          </cell>
          <cell r="E253">
            <v>190217.56394688744</v>
          </cell>
          <cell r="F253">
            <v>165767.54988858354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7502</v>
          </cell>
          <cell r="B254" t="str">
            <v xml:space="preserve">Business Travel                                   </v>
          </cell>
          <cell r="C254" t="str">
            <v>Командировки</v>
          </cell>
          <cell r="D254">
            <v>13684.484700013729</v>
          </cell>
          <cell r="E254">
            <v>30335.430443696514</v>
          </cell>
          <cell r="F254">
            <v>60339.907476464592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7504</v>
          </cell>
          <cell r="B255" t="str">
            <v xml:space="preserve">Conferences and Seminars                          </v>
          </cell>
          <cell r="C255" t="str">
            <v>Конференции и семинары</v>
          </cell>
          <cell r="D255">
            <v>0</v>
          </cell>
          <cell r="E255">
            <v>43.339010743740765</v>
          </cell>
          <cell r="F255">
            <v>3000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7505</v>
          </cell>
          <cell r="B256" t="str">
            <v xml:space="preserve">Travel Documentation                              </v>
          </cell>
          <cell r="C256" t="str">
            <v>Документация на поездки</v>
          </cell>
          <cell r="D256">
            <v>-1573.8086296545796</v>
          </cell>
          <cell r="E256">
            <v>4240.3807880503755</v>
          </cell>
          <cell r="F256">
            <v>4037.0401682975244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7601</v>
          </cell>
          <cell r="B257" t="str">
            <v xml:space="preserve">Telephone                                         </v>
          </cell>
          <cell r="C257" t="str">
            <v>Телефоны</v>
          </cell>
          <cell r="D257">
            <v>30682.210713641292</v>
          </cell>
          <cell r="E257">
            <v>61572.24711480704</v>
          </cell>
          <cell r="F257">
            <v>40847.679908850252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7602</v>
          </cell>
          <cell r="B258" t="str">
            <v xml:space="preserve">Courier                                           </v>
          </cell>
          <cell r="C258" t="str">
            <v>Курьер</v>
          </cell>
          <cell r="D258">
            <v>1465.6970516503957</v>
          </cell>
          <cell r="E258">
            <v>844.45207560237759</v>
          </cell>
          <cell r="F258">
            <v>1909.7703339623454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7603</v>
          </cell>
          <cell r="B259" t="str">
            <v xml:space="preserve">Postage                                           </v>
          </cell>
          <cell r="C259" t="str">
            <v>Почтовые</v>
          </cell>
          <cell r="D259">
            <v>-951.2696278633216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7701</v>
          </cell>
          <cell r="B260" t="str">
            <v xml:space="preserve">Corporate Contributions                           </v>
          </cell>
          <cell r="C260" t="str">
            <v>Корпоративные взносы</v>
          </cell>
          <cell r="D260">
            <v>2142.2464226730758</v>
          </cell>
          <cell r="E260">
            <v>9356.1757781411397</v>
          </cell>
          <cell r="F260">
            <v>22187.352927700846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7702</v>
          </cell>
          <cell r="B261" t="str">
            <v xml:space="preserve">Corporate Advertising                             </v>
          </cell>
          <cell r="C261" t="str">
            <v>Реклама компании</v>
          </cell>
          <cell r="D261">
            <v>128.69548586590452</v>
          </cell>
          <cell r="E261">
            <v>199.84473867958488</v>
          </cell>
          <cell r="F261">
            <v>1351.362828480582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7703</v>
          </cell>
          <cell r="B262" t="str">
            <v xml:space="preserve">Scholarships                                      </v>
          </cell>
          <cell r="C262" t="str">
            <v>Стипендии</v>
          </cell>
          <cell r="D262">
            <v>0</v>
          </cell>
          <cell r="E262">
            <v>33333.339999999997</v>
          </cell>
          <cell r="F262">
            <v>16666.669999999998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7801</v>
          </cell>
          <cell r="B263" t="str">
            <v xml:space="preserve">Medical Supplies                                  </v>
          </cell>
          <cell r="C263" t="str">
            <v>Медицинские принадлежности</v>
          </cell>
          <cell r="D263">
            <v>10672.144340144365</v>
          </cell>
          <cell r="E263">
            <v>8487.3545358173669</v>
          </cell>
          <cell r="F263">
            <v>14345.220236639616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7802</v>
          </cell>
          <cell r="B264" t="str">
            <v xml:space="preserve">Food Supplies                                     </v>
          </cell>
          <cell r="C264" t="str">
            <v>Пищевые продукты</v>
          </cell>
          <cell r="D264">
            <v>522.28198783454422</v>
          </cell>
          <cell r="E264">
            <v>142.72526042000001</v>
          </cell>
          <cell r="F264">
            <v>180.25205399999999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7803</v>
          </cell>
          <cell r="B265" t="str">
            <v xml:space="preserve">Rent                                              </v>
          </cell>
          <cell r="C265" t="str">
            <v>Аренда</v>
          </cell>
          <cell r="D265">
            <v>41412.390534951403</v>
          </cell>
          <cell r="E265">
            <v>62213.349123007785</v>
          </cell>
          <cell r="F265">
            <v>39601.486986011907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7805</v>
          </cell>
          <cell r="B266" t="str">
            <v xml:space="preserve">Insurance                                         </v>
          </cell>
          <cell r="C266" t="str">
            <v>Страхование</v>
          </cell>
          <cell r="D266">
            <v>449940.99567654484</v>
          </cell>
          <cell r="E266">
            <v>408960.6885036492</v>
          </cell>
          <cell r="F266">
            <v>448899.03000529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7">
          <cell r="A267">
            <v>7807</v>
          </cell>
          <cell r="B267" t="str">
            <v xml:space="preserve">Licences and Permits                              </v>
          </cell>
          <cell r="C267" t="str">
            <v>Лицензии и разрешения</v>
          </cell>
          <cell r="D267">
            <v>-26269.757514747293</v>
          </cell>
          <cell r="E267">
            <v>108993.55160574238</v>
          </cell>
          <cell r="F267">
            <v>22132.043341612625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</row>
        <row r="268">
          <cell r="A268">
            <v>7808</v>
          </cell>
          <cell r="B268" t="str">
            <v xml:space="preserve">Books and Subscriptions                           </v>
          </cell>
          <cell r="C268" t="str">
            <v>Книги и подписные издания</v>
          </cell>
          <cell r="D268">
            <v>1652.1868300077201</v>
          </cell>
          <cell r="E268">
            <v>413.33282670467383</v>
          </cell>
          <cell r="F268">
            <v>2458.502715552293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</row>
        <row r="269">
          <cell r="A269">
            <v>7809</v>
          </cell>
          <cell r="B269" t="str">
            <v xml:space="preserve">Business Entertainment and Meals                  </v>
          </cell>
          <cell r="C269" t="str">
            <v>Представительские расходы</v>
          </cell>
          <cell r="D269">
            <v>649.99055486848988</v>
          </cell>
          <cell r="E269">
            <v>1349.6869279182401</v>
          </cell>
          <cell r="F269">
            <v>56.548858918298706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</row>
        <row r="270">
          <cell r="A270">
            <v>7901</v>
          </cell>
          <cell r="B270" t="str">
            <v xml:space="preserve">General Supplies                                  </v>
          </cell>
          <cell r="C270" t="str">
            <v>Общие принадлежности</v>
          </cell>
          <cell r="D270">
            <v>17254.500117782056</v>
          </cell>
          <cell r="E270">
            <v>17343.607579853557</v>
          </cell>
          <cell r="F270">
            <v>123668.84266778411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</row>
        <row r="271">
          <cell r="A271">
            <v>7902</v>
          </cell>
          <cell r="B271" t="str">
            <v xml:space="preserve">Miscellaneous  General Expense                    </v>
          </cell>
          <cell r="C271" t="str">
            <v>Прочие общие расходы</v>
          </cell>
          <cell r="D271">
            <v>1411.8393420957568</v>
          </cell>
          <cell r="E271">
            <v>3074.6550294609974</v>
          </cell>
          <cell r="F271">
            <v>109.31962282401864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A272">
            <v>7903</v>
          </cell>
          <cell r="B272" t="str">
            <v xml:space="preserve">Training                                          </v>
          </cell>
          <cell r="C272" t="str">
            <v>Треннинг</v>
          </cell>
          <cell r="D272">
            <v>0</v>
          </cell>
          <cell r="E272">
            <v>195.16087762000001</v>
          </cell>
          <cell r="F272">
            <v>-3.2179059417103417E-9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</row>
        <row r="273">
          <cell r="A273">
            <v>7906</v>
          </cell>
          <cell r="B273" t="str">
            <v xml:space="preserve">Exploration Drilling                              </v>
          </cell>
          <cell r="C273" t="str">
            <v>Геологоразведочное бурение</v>
          </cell>
          <cell r="D273">
            <v>3096.6255144032921</v>
          </cell>
          <cell r="E273">
            <v>61367.522003486083</v>
          </cell>
          <cell r="F273">
            <v>30028.648261509981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4">
          <cell r="A274">
            <v>7907</v>
          </cell>
          <cell r="B274" t="str">
            <v xml:space="preserve">Other Materials                                   </v>
          </cell>
          <cell r="C274" t="str">
            <v>Прочие материалы</v>
          </cell>
          <cell r="D274">
            <v>5.1394063985609666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</row>
        <row r="275">
          <cell r="A275">
            <v>9100</v>
          </cell>
          <cell r="B275" t="str">
            <v xml:space="preserve">Cigna/Insurance Cost Recovery                     </v>
          </cell>
          <cell r="C275" t="str">
            <v>Возмещение затрат на страхование/Сигна</v>
          </cell>
          <cell r="D275">
            <v>-11749.47</v>
          </cell>
          <cell r="E275">
            <v>-9670.94</v>
          </cell>
          <cell r="F275">
            <v>-7500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91310</v>
          </cell>
          <cell r="B276" t="str">
            <v xml:space="preserve">Interest Revenue                                  </v>
          </cell>
          <cell r="C276" t="str">
            <v>Доход по процентам</v>
          </cell>
          <cell r="D276">
            <v>-7669.0311695015262</v>
          </cell>
          <cell r="E276">
            <v>-11507.113427158849</v>
          </cell>
          <cell r="F276">
            <v>-13955.306963099998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</row>
        <row r="277">
          <cell r="A277">
            <v>91320</v>
          </cell>
          <cell r="B277" t="str">
            <v xml:space="preserve">Interest Revenue on STI Loan                      </v>
          </cell>
          <cell r="C277" t="str">
            <v>Доход по процентам on ГНИ заем</v>
          </cell>
          <cell r="D277">
            <v>-1486.96</v>
          </cell>
          <cell r="E277">
            <v>-1288.04</v>
          </cell>
          <cell r="F277">
            <v>-1434.7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91910</v>
          </cell>
          <cell r="B278" t="str">
            <v xml:space="preserve">Miscellaneous Income                              </v>
          </cell>
          <cell r="C278" t="str">
            <v>Прочие доход</v>
          </cell>
          <cell r="D278">
            <v>137645.2430819307</v>
          </cell>
          <cell r="E278">
            <v>-127.25840596</v>
          </cell>
          <cell r="F278">
            <v>-248.66069519999999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95105</v>
          </cell>
          <cell r="B279" t="str">
            <v xml:space="preserve">Senior Debt Int - Chase                           </v>
          </cell>
          <cell r="C279" t="str">
            <v>Проц. старшего займа - Чейз</v>
          </cell>
          <cell r="D279">
            <v>158164.57999999999</v>
          </cell>
          <cell r="E279">
            <v>142858.32999999999</v>
          </cell>
          <cell r="F279">
            <v>158164.57999999999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</row>
        <row r="280">
          <cell r="A280">
            <v>95125</v>
          </cell>
          <cell r="B280" t="str">
            <v xml:space="preserve">Subordinated Debt Int - Ebrd                      </v>
          </cell>
          <cell r="C280" t="str">
            <v>Проц. суборд. займа - ЕБРР</v>
          </cell>
          <cell r="D280">
            <v>34940</v>
          </cell>
          <cell r="E280">
            <v>33094</v>
          </cell>
          <cell r="F280">
            <v>44847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</row>
        <row r="281">
          <cell r="A281">
            <v>95130</v>
          </cell>
          <cell r="B281" t="str">
            <v xml:space="preserve">Subordinated Debt Int - Ifc                       </v>
          </cell>
          <cell r="C281" t="str">
            <v>Проц. суборд. займа - МФК</v>
          </cell>
          <cell r="D281">
            <v>34940</v>
          </cell>
          <cell r="E281">
            <v>33094</v>
          </cell>
          <cell r="F281">
            <v>44847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2">
          <cell r="A282">
            <v>95220</v>
          </cell>
          <cell r="B282" t="str">
            <v xml:space="preserve">Lease Int CAT Shovel #2                           </v>
          </cell>
          <cell r="C282" t="str">
            <v>ПРОЦЕНТЫ АРЕНДА ЭКСКАВ. №2</v>
          </cell>
          <cell r="D282">
            <v>38.06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3">
          <cell r="A283">
            <v>95230</v>
          </cell>
          <cell r="B283" t="str">
            <v xml:space="preserve">Lease Int CAT Shovel #3                           </v>
          </cell>
          <cell r="C283" t="str">
            <v>ПРОЦЕНТЫ АРЕНДА ЭКСКАВ. №3</v>
          </cell>
          <cell r="D283">
            <v>122.2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</row>
        <row r="284">
          <cell r="A284">
            <v>95240</v>
          </cell>
          <cell r="B284" t="str">
            <v xml:space="preserve">Lease Int CAT Shovel #4                           </v>
          </cell>
          <cell r="C284" t="str">
            <v>ПРОЦЕНТЫ АРЕНДА ЭКСКАВ. №4</v>
          </cell>
          <cell r="D284">
            <v>289.02</v>
          </cell>
          <cell r="E284">
            <v>45.7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</row>
        <row r="285">
          <cell r="A285">
            <v>95250</v>
          </cell>
          <cell r="B285" t="str">
            <v xml:space="preserve">Lease Int Cat Shovel #5                           </v>
          </cell>
          <cell r="C285" t="str">
            <v>ПРОЦЕНТЫ АРЕНДА ЭКСКАВ. №5</v>
          </cell>
          <cell r="D285">
            <v>4644.2700000000004</v>
          </cell>
          <cell r="E285">
            <v>4126.55</v>
          </cell>
          <cell r="F285">
            <v>4363.29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</row>
        <row r="286">
          <cell r="A286">
            <v>95410</v>
          </cell>
          <cell r="B286" t="str">
            <v xml:space="preserve">Subordinated Debt Int - Cameco                    </v>
          </cell>
          <cell r="C286" t="str">
            <v>Проц. суборд. займа - Камеко</v>
          </cell>
          <cell r="D286">
            <v>390487.29</v>
          </cell>
          <cell r="E286">
            <v>352698.2</v>
          </cell>
          <cell r="F286">
            <v>392163.92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</row>
        <row r="287">
          <cell r="A287">
            <v>95510</v>
          </cell>
          <cell r="B287" t="str">
            <v xml:space="preserve">Cameco Guarantee 2% Fee                           </v>
          </cell>
          <cell r="C287" t="str">
            <v>Плата за гарантию Камеко 2%</v>
          </cell>
          <cell r="D287">
            <v>128333.33</v>
          </cell>
          <cell r="E287">
            <v>128333.33</v>
          </cell>
          <cell r="F287">
            <v>128333.33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A288">
            <v>95620</v>
          </cell>
          <cell r="B288" t="str">
            <v xml:space="preserve">USD/SOM Gain/Loss on Foreign Currencies           </v>
          </cell>
          <cell r="C288" t="str">
            <v>долл.США/сом прибыль/убыток от курс. разн.</v>
          </cell>
          <cell r="D288">
            <v>40567.811769590415</v>
          </cell>
          <cell r="E288">
            <v>6503.0861189766256</v>
          </cell>
          <cell r="F288">
            <v>17029.529247408289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A289">
            <v>95625</v>
          </cell>
          <cell r="B289" t="str">
            <v xml:space="preserve">Currency Gain/Loss - USD                          </v>
          </cell>
          <cell r="C289" t="str">
            <v>Прибыль/убыток курс.разн.- долл.США</v>
          </cell>
          <cell r="D289">
            <v>-11562.508527292754</v>
          </cell>
          <cell r="E289">
            <v>62700.030550465104</v>
          </cell>
          <cell r="F289">
            <v>121908.83538646239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A290">
            <v>95630</v>
          </cell>
          <cell r="B290" t="str">
            <v xml:space="preserve">Currency Gain/Loss - SOM                          </v>
          </cell>
          <cell r="C290" t="str">
            <v>Прибыль/убыток курс.разн.- сом</v>
          </cell>
          <cell r="D290">
            <v>-1.6298145055770874E-9</v>
          </cell>
          <cell r="E290">
            <v>3.0267983675003052E-9</v>
          </cell>
          <cell r="F290">
            <v>2.3283064365386963E-10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A291">
            <v>95705</v>
          </cell>
          <cell r="B291" t="str">
            <v xml:space="preserve">Miscellaneous Expenses                            </v>
          </cell>
          <cell r="C291" t="str">
            <v>Прочие расходы</v>
          </cell>
          <cell r="D291">
            <v>157.03756049509616</v>
          </cell>
          <cell r="E291">
            <v>79.510059459999994</v>
          </cell>
          <cell r="F291">
            <v>80.43041934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</row>
        <row r="292">
          <cell r="A292">
            <v>95715</v>
          </cell>
          <cell r="B292" t="str">
            <v xml:space="preserve">Legal Fees                                        </v>
          </cell>
          <cell r="C292" t="str">
            <v>Юридические гонорары</v>
          </cell>
          <cell r="D292">
            <v>1006.4599845959456</v>
          </cell>
          <cell r="E292">
            <v>754.21886125998572</v>
          </cell>
          <cell r="F292">
            <v>529.36798611999257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A293">
            <v>95735</v>
          </cell>
          <cell r="B293" t="str">
            <v xml:space="preserve">Other Financing Charges                           </v>
          </cell>
          <cell r="C293" t="str">
            <v>Прочие финансовые начисления</v>
          </cell>
          <cell r="D293">
            <v>0</v>
          </cell>
          <cell r="E293">
            <v>174444.34019282</v>
          </cell>
          <cell r="F293">
            <v>624.53525689875153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95740</v>
          </cell>
          <cell r="B294" t="str">
            <v xml:space="preserve">Opic                                              </v>
          </cell>
          <cell r="C294" t="str">
            <v>ОПИК</v>
          </cell>
          <cell r="D294">
            <v>139287.67000000001</v>
          </cell>
          <cell r="E294">
            <v>125808.22</v>
          </cell>
          <cell r="F294">
            <v>139287.67000000001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95750</v>
          </cell>
          <cell r="B295" t="str">
            <v xml:space="preserve">Exploration                                       </v>
          </cell>
          <cell r="C295" t="str">
            <v>Геологоразведка</v>
          </cell>
          <cell r="D295">
            <v>60664.76</v>
          </cell>
          <cell r="E295">
            <v>215497.52</v>
          </cell>
          <cell r="F295">
            <v>331041.64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9590</v>
          </cell>
          <cell r="B296" t="str">
            <v xml:space="preserve">Equipment Purchases                               </v>
          </cell>
          <cell r="C296" t="str">
            <v>Покупка капитального оборудования</v>
          </cell>
          <cell r="D296">
            <v>0</v>
          </cell>
          <cell r="E296">
            <v>20620.450546212836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96110</v>
          </cell>
          <cell r="B297" t="str">
            <v xml:space="preserve">Kumtor Management Fee                             </v>
          </cell>
          <cell r="C297" t="str">
            <v>Кумтор Гонорар за менеджмент</v>
          </cell>
          <cell r="D297">
            <v>356048.32</v>
          </cell>
          <cell r="E297">
            <v>395267.12</v>
          </cell>
          <cell r="F297">
            <v>418565.35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96120</v>
          </cell>
          <cell r="B298" t="str">
            <v xml:space="preserve">Kyrgyzalten Mgmt Contract                         </v>
          </cell>
          <cell r="C298" t="str">
            <v>Кыргызалтын контракт на менеджмент</v>
          </cell>
          <cell r="D298">
            <v>55385.294873439998</v>
          </cell>
          <cell r="E298">
            <v>61486.001110249999</v>
          </cell>
          <cell r="F298">
            <v>65110.166468880008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96220</v>
          </cell>
          <cell r="B299" t="str">
            <v xml:space="preserve">Gain/Loss On F.A. Disposal Usd                    </v>
          </cell>
          <cell r="C299" t="str">
            <v>Прибыль/убыток от выбытия О.С. долл.США</v>
          </cell>
          <cell r="D299">
            <v>-900</v>
          </cell>
          <cell r="E299">
            <v>-8783.34</v>
          </cell>
          <cell r="F299">
            <v>-900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96250</v>
          </cell>
          <cell r="B300" t="str">
            <v xml:space="preserve">Loss On Disposal -Other Assets                    </v>
          </cell>
          <cell r="C300" t="str">
            <v>Убыток от выбытия -Прочие активы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96310</v>
          </cell>
          <cell r="B301" t="str">
            <v xml:space="preserve">Concession Tax                                    </v>
          </cell>
          <cell r="C301" t="str">
            <v>Концессия</v>
          </cell>
          <cell r="D301">
            <v>294007.28999999998</v>
          </cell>
          <cell r="E301">
            <v>165437.54</v>
          </cell>
          <cell r="F301">
            <v>190070.41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96320</v>
          </cell>
          <cell r="B302" t="str">
            <v xml:space="preserve">Royalty Tax                                       </v>
          </cell>
          <cell r="C302" t="str">
            <v>Налог роялти</v>
          </cell>
          <cell r="D302">
            <v>110252.73177254642</v>
          </cell>
          <cell r="E302">
            <v>62039.075624539997</v>
          </cell>
          <cell r="F302">
            <v>71276.404528929997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96330</v>
          </cell>
          <cell r="B303" t="str">
            <v xml:space="preserve">Social Fund Tax                                   </v>
          </cell>
          <cell r="C303" t="str">
            <v>Налог в Соцфонд</v>
          </cell>
          <cell r="D303">
            <v>89793</v>
          </cell>
          <cell r="E303">
            <v>100573</v>
          </cell>
          <cell r="F303">
            <v>-84549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96340</v>
          </cell>
          <cell r="B304" t="str">
            <v xml:space="preserve">Road Tax                                          </v>
          </cell>
          <cell r="C304" t="str">
            <v>Налог на дороги</v>
          </cell>
          <cell r="D304">
            <v>206200.11231668841</v>
          </cell>
          <cell r="E304">
            <v>119579.73146995001</v>
          </cell>
          <cell r="F304">
            <v>130102.26189117001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96360</v>
          </cell>
          <cell r="B305" t="str">
            <v xml:space="preserve">Mineral Resource Tax Expense                      </v>
          </cell>
          <cell r="C305" t="str">
            <v>Затраты по налогу в минер. сырьевую базу</v>
          </cell>
          <cell r="D305">
            <v>1288252.5161677159</v>
          </cell>
          <cell r="E305">
            <v>746767.18174681999</v>
          </cell>
          <cell r="F305">
            <v>812879.50144884002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6">
          <cell r="A306">
            <v>96370</v>
          </cell>
          <cell r="B306" t="str">
            <v xml:space="preserve">VAT on Imports of Consumables Expense             </v>
          </cell>
          <cell r="C306" t="str">
            <v>Затраты по НДС на товары</v>
          </cell>
          <cell r="D306">
            <v>11127.844993522716</v>
          </cell>
          <cell r="E306">
            <v>8072.9162092999995</v>
          </cell>
          <cell r="F306">
            <v>11736.874204520002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</row>
        <row r="307">
          <cell r="A307">
            <v>96380</v>
          </cell>
          <cell r="B307" t="str">
            <v xml:space="preserve">Emergency Fund Tax Expense                        </v>
          </cell>
          <cell r="C307" t="str">
            <v>Затраты по налогу в фонд чрезвыч. ситуаций</v>
          </cell>
          <cell r="D307">
            <v>386601.11852859682</v>
          </cell>
          <cell r="E307">
            <v>223972.30661842</v>
          </cell>
          <cell r="F307">
            <v>243921.37361226004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</row>
        <row r="308">
          <cell r="A308">
            <v>96390</v>
          </cell>
          <cell r="B308" t="str">
            <v xml:space="preserve">Withholding Tax on Foreign Contractors Expense    </v>
          </cell>
          <cell r="C308" t="str">
            <v>Затраты по налогу на  иностранных подрядчиков</v>
          </cell>
          <cell r="D308">
            <v>28890.937513383869</v>
          </cell>
          <cell r="E308">
            <v>37875.531807260006</v>
          </cell>
          <cell r="F308">
            <v>464893.25685881992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09">
          <cell r="A309">
            <v>96410</v>
          </cell>
          <cell r="B309" t="str">
            <v xml:space="preserve">Withholding Tax on Foreign Insuarance Expense     </v>
          </cell>
          <cell r="C309" t="str">
            <v>Затраты по налогу на  иностранное страхование</v>
          </cell>
          <cell r="D309">
            <v>33837.808899738746</v>
          </cell>
          <cell r="E309">
            <v>26684.39016563</v>
          </cell>
          <cell r="F309">
            <v>29286.632014750005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</row>
        <row r="310">
          <cell r="A310">
            <v>96420</v>
          </cell>
          <cell r="B310" t="str">
            <v xml:space="preserve">Environment Pollution Tax Expense                 </v>
          </cell>
          <cell r="C310" t="str">
            <v>Затраты по налогу за загрязнение ОС</v>
          </cell>
          <cell r="D310">
            <v>20849.993575742003</v>
          </cell>
          <cell r="E310">
            <v>-40716.663545056595</v>
          </cell>
          <cell r="F310">
            <v>13750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96430</v>
          </cell>
          <cell r="B311" t="str">
            <v xml:space="preserve">Profit Tax Expense                                </v>
          </cell>
          <cell r="C311" t="str">
            <v>Затраты по налогу на прибыль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96440</v>
          </cell>
          <cell r="B312" t="str">
            <v xml:space="preserve">Excise Tax Expense                                </v>
          </cell>
          <cell r="C312" t="str">
            <v>Затраты по акцизу</v>
          </cell>
          <cell r="D312">
            <v>72829.702225221816</v>
          </cell>
          <cell r="E312">
            <v>3518.5237375699999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9902</v>
          </cell>
          <cell r="B313" t="str">
            <v xml:space="preserve">Allocation for Service Equipment                  </v>
          </cell>
          <cell r="C313" t="str">
            <v>Перераспред. затрат по обслуж. оборудованию</v>
          </cell>
          <cell r="D313">
            <v>-34337.620000000003</v>
          </cell>
          <cell r="E313">
            <v>-126832.04</v>
          </cell>
          <cell r="F313">
            <v>-205014.73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9905</v>
          </cell>
          <cell r="B314" t="str">
            <v xml:space="preserve">Assay Costs                                       </v>
          </cell>
          <cell r="C314" t="str">
            <v>Перераспред. затрат на аналитические услуги</v>
          </cell>
          <cell r="D314">
            <v>0</v>
          </cell>
          <cell r="E314">
            <v>2889.3641733733821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9907</v>
          </cell>
          <cell r="B315" t="str">
            <v xml:space="preserve">Allocation For Projects                           </v>
          </cell>
          <cell r="C315" t="str">
            <v>Перераспред. затрат на проекты</v>
          </cell>
          <cell r="D315">
            <v>26262.99</v>
          </cell>
          <cell r="E315">
            <v>-152146.16</v>
          </cell>
          <cell r="F315">
            <v>-211316.5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9910</v>
          </cell>
          <cell r="B316" t="str">
            <v xml:space="preserve">Camp Catering Cost                                </v>
          </cell>
          <cell r="C316" t="str">
            <v>Перераспределение прочих расходов</v>
          </cell>
          <cell r="D316">
            <v>0</v>
          </cell>
          <cell r="E316">
            <v>-6179.25</v>
          </cell>
          <cell r="F316">
            <v>-14256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9911</v>
          </cell>
          <cell r="B317" t="str">
            <v xml:space="preserve">Site Services Costs                               </v>
          </cell>
          <cell r="C317" t="str">
            <v/>
          </cell>
          <cell r="D317">
            <v>1848</v>
          </cell>
          <cell r="E317">
            <v>-3696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9949</v>
          </cell>
          <cell r="B318" t="str">
            <v xml:space="preserve">External Expence Recoveries                       </v>
          </cell>
          <cell r="C318" t="str">
            <v>Возвмещение расходов извне</v>
          </cell>
          <cell r="D318">
            <v>5938.3062338883856</v>
          </cell>
          <cell r="E318">
            <v>-4537.3789451641287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2102</v>
          </cell>
          <cell r="B319" t="str">
            <v xml:space="preserve">Hammers                                           </v>
          </cell>
          <cell r="C319" t="str">
            <v>Принадлежности</v>
          </cell>
          <cell r="D319">
            <v>32603.103205680847</v>
          </cell>
          <cell r="E319">
            <v>33446.652187347412</v>
          </cell>
          <cell r="F319">
            <v>36813.506553649902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2103</v>
          </cell>
          <cell r="B320" t="str">
            <v xml:space="preserve">Steel: Pipes and Rods                             </v>
          </cell>
          <cell r="C320" t="str">
            <v>Сталь: трубы и брусы</v>
          </cell>
          <cell r="D320">
            <v>12783.392092970596</v>
          </cell>
          <cell r="E320">
            <v>26988.383830240204</v>
          </cell>
          <cell r="F320">
            <v>59900.16181011709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2104</v>
          </cell>
          <cell r="B321" t="str">
            <v xml:space="preserve">Exploration Equipment                             </v>
          </cell>
          <cell r="C321" t="str">
            <v>Геологоразведочное оборудование</v>
          </cell>
          <cell r="D321">
            <v>101.16239547729492</v>
          </cell>
          <cell r="E321">
            <v>12.562399864196777</v>
          </cell>
          <cell r="F321">
            <v>265.16599369049072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2201</v>
          </cell>
          <cell r="B322" t="str">
            <v xml:space="preserve">Anhydrous Borax                                   </v>
          </cell>
          <cell r="C322" t="str">
            <v>Безводная бура</v>
          </cell>
          <cell r="D322">
            <v>257.1199951171875</v>
          </cell>
          <cell r="E322">
            <v>226.26559567451477</v>
          </cell>
          <cell r="F322">
            <v>165.84239196777344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3">
          <cell r="A323">
            <v>2202</v>
          </cell>
          <cell r="B323" t="str">
            <v xml:space="preserve">Anti-scalant                                      </v>
          </cell>
          <cell r="C323" t="str">
            <v>Антипригар</v>
          </cell>
          <cell r="D323">
            <v>8239.5595703125</v>
          </cell>
          <cell r="E323">
            <v>1177.06005859375</v>
          </cell>
          <cell r="F323">
            <v>7062.3603515625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</row>
        <row r="324">
          <cell r="A324">
            <v>2203</v>
          </cell>
          <cell r="B324" t="str">
            <v xml:space="preserve">Carbon                                            </v>
          </cell>
          <cell r="C324" t="str">
            <v>Углерод</v>
          </cell>
          <cell r="D324">
            <v>84007</v>
          </cell>
          <cell r="E324">
            <v>91211.3984375</v>
          </cell>
          <cell r="F324">
            <v>110404.6015625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</row>
        <row r="325">
          <cell r="A325">
            <v>2206</v>
          </cell>
          <cell r="B325" t="str">
            <v xml:space="preserve">Diesel Reagent Usage                              </v>
          </cell>
          <cell r="C325" t="str">
            <v>Использование дизеля как реагента</v>
          </cell>
          <cell r="D325">
            <v>0</v>
          </cell>
          <cell r="E325">
            <v>0</v>
          </cell>
          <cell r="F325">
            <v>78267.399999999994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</row>
        <row r="326">
          <cell r="A326">
            <v>2208</v>
          </cell>
          <cell r="B326" t="str">
            <v xml:space="preserve">Flocculants                                       </v>
          </cell>
          <cell r="C326" t="str">
            <v>Флоккулянт</v>
          </cell>
          <cell r="D326">
            <v>36324.19921875</v>
          </cell>
          <cell r="E326">
            <v>38238</v>
          </cell>
          <cell r="F326">
            <v>45606.69921875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A327">
            <v>2209</v>
          </cell>
          <cell r="B327" t="str">
            <v xml:space="preserve">Frother                                           </v>
          </cell>
          <cell r="C327" t="str">
            <v>Пенообразователь</v>
          </cell>
          <cell r="D327">
            <v>21906.0322265625</v>
          </cell>
          <cell r="E327">
            <v>13072.33935546875</v>
          </cell>
          <cell r="F327">
            <v>16606.54931640625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A328">
            <v>2210</v>
          </cell>
          <cell r="B328" t="str">
            <v xml:space="preserve">Grinding Balls - 100mm                            </v>
          </cell>
          <cell r="C328" t="str">
            <v>Шары помольные - 100мм</v>
          </cell>
          <cell r="D328">
            <v>78199.4453125</v>
          </cell>
          <cell r="E328">
            <v>72857.5390625</v>
          </cell>
          <cell r="F328">
            <v>91881.8125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A329">
            <v>2211</v>
          </cell>
          <cell r="B329" t="str">
            <v xml:space="preserve">Grinding Balls - 25mm                             </v>
          </cell>
          <cell r="C329" t="str">
            <v>Шары помольные - 25мм</v>
          </cell>
          <cell r="D329">
            <v>135256.875</v>
          </cell>
          <cell r="E329">
            <v>118164.859375</v>
          </cell>
          <cell r="F329">
            <v>158500.546875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>
            <v>2212</v>
          </cell>
          <cell r="B330" t="str">
            <v xml:space="preserve">Grinding Balls - 60mm                             </v>
          </cell>
          <cell r="C330" t="str">
            <v>Шары помольные - 60мм</v>
          </cell>
          <cell r="D330">
            <v>9532.626953125</v>
          </cell>
          <cell r="E330">
            <v>15944.1123046875</v>
          </cell>
          <cell r="F330">
            <v>18942.51953125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</row>
        <row r="331">
          <cell r="A331">
            <v>2213</v>
          </cell>
          <cell r="B331" t="str">
            <v xml:space="preserve">Grinding Media - Other                            </v>
          </cell>
          <cell r="C331" t="str">
            <v>Помольные средства - прочее</v>
          </cell>
          <cell r="D331">
            <v>7276.5439453125</v>
          </cell>
          <cell r="E331">
            <v>18278.134765625</v>
          </cell>
          <cell r="F331">
            <v>20091.5859375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</row>
        <row r="332">
          <cell r="A332">
            <v>2216</v>
          </cell>
          <cell r="B332" t="str">
            <v xml:space="preserve">Lime                                              </v>
          </cell>
          <cell r="C332" t="str">
            <v>Известь</v>
          </cell>
          <cell r="D332">
            <v>36377.283203125</v>
          </cell>
          <cell r="E332">
            <v>15282.099453125</v>
          </cell>
          <cell r="F332">
            <v>34053.1328125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>
            <v>2217</v>
          </cell>
          <cell r="B333" t="str">
            <v xml:space="preserve">Nitric Acid                                       </v>
          </cell>
          <cell r="C333" t="str">
            <v>Азотная кислота</v>
          </cell>
          <cell r="D333">
            <v>8278.6814552086544</v>
          </cell>
          <cell r="E333">
            <v>8104.8650413762234</v>
          </cell>
          <cell r="F333">
            <v>9836.7331246856102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</row>
        <row r="334">
          <cell r="A334">
            <v>2218</v>
          </cell>
          <cell r="B334" t="str">
            <v xml:space="preserve">Potassium Amyl Xanthate                           </v>
          </cell>
          <cell r="C334" t="str">
            <v>Ксантогенат калия</v>
          </cell>
          <cell r="D334">
            <v>33232.3203125</v>
          </cell>
          <cell r="E334">
            <v>31155.30078125</v>
          </cell>
          <cell r="F334">
            <v>22140.30078125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</row>
        <row r="335">
          <cell r="A335">
            <v>2219</v>
          </cell>
          <cell r="B335" t="str">
            <v xml:space="preserve">Sodium Cyanide                                    </v>
          </cell>
          <cell r="C335" t="str">
            <v>Цианид натрия</v>
          </cell>
          <cell r="D335">
            <v>368678.65625</v>
          </cell>
          <cell r="E335">
            <v>307974</v>
          </cell>
          <cell r="F335">
            <v>346991.6875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</row>
        <row r="336">
          <cell r="A336">
            <v>2221</v>
          </cell>
          <cell r="B336" t="str">
            <v xml:space="preserve">Sodium Hydroxide                                  </v>
          </cell>
          <cell r="C336" t="str">
            <v>Гидроксид натрия</v>
          </cell>
          <cell r="D336">
            <v>8027.25048828125</v>
          </cell>
          <cell r="E336">
            <v>9344</v>
          </cell>
          <cell r="F336">
            <v>15178.80078125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>
            <v>2222</v>
          </cell>
          <cell r="B337" t="str">
            <v xml:space="preserve">Sodium Laurel Sulphate                            </v>
          </cell>
          <cell r="C337" t="str">
            <v>Лаурил сульфат</v>
          </cell>
          <cell r="D337">
            <v>969.699951171875</v>
          </cell>
          <cell r="E337">
            <v>969.64996337890625</v>
          </cell>
          <cell r="F337">
            <v>1939.39990234375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>
            <v>2224</v>
          </cell>
          <cell r="B338" t="str">
            <v xml:space="preserve">Sodium Nitrate                                    </v>
          </cell>
          <cell r="C338" t="str">
            <v>Нитрат соды</v>
          </cell>
          <cell r="D338">
            <v>46.720001220703125</v>
          </cell>
          <cell r="E338">
            <v>0</v>
          </cell>
          <cell r="F338">
            <v>46.720001220703125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A339">
            <v>2225</v>
          </cell>
          <cell r="B339" t="str">
            <v xml:space="preserve">Other ETP Chemicals                               </v>
          </cell>
          <cell r="C339" t="str">
            <v>Прочие химикаты для эмульсии</v>
          </cell>
          <cell r="D339">
            <v>350</v>
          </cell>
          <cell r="E339">
            <v>350</v>
          </cell>
          <cell r="F339">
            <v>350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A340">
            <v>2226</v>
          </cell>
          <cell r="B340" t="str">
            <v xml:space="preserve">Other Miscellaneous Chemicals                     </v>
          </cell>
          <cell r="C340" t="str">
            <v>Прочие химикаты</v>
          </cell>
          <cell r="D340">
            <v>142.29840183258057</v>
          </cell>
          <cell r="E340">
            <v>62.541600227355957</v>
          </cell>
          <cell r="F340">
            <v>182.92119979858398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1">
          <cell r="A341">
            <v>2227</v>
          </cell>
          <cell r="B341" t="str">
            <v xml:space="preserve">LET                                               </v>
          </cell>
          <cell r="C341" t="str">
            <v>ЛЕТ</v>
          </cell>
          <cell r="D341">
            <v>57068.4140625</v>
          </cell>
          <cell r="E341">
            <v>46955.0234375</v>
          </cell>
          <cell r="F341">
            <v>73342.6640625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</row>
        <row r="342">
          <cell r="A342">
            <v>2301</v>
          </cell>
          <cell r="B342" t="str">
            <v xml:space="preserve">Diesel                                            </v>
          </cell>
          <cell r="C342" t="str">
            <v>Дизель</v>
          </cell>
          <cell r="D342">
            <v>574449.97857415688</v>
          </cell>
          <cell r="E342">
            <v>559012.23338155716</v>
          </cell>
          <cell r="F342">
            <v>617506.53024202178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</row>
        <row r="343">
          <cell r="A343">
            <v>2302</v>
          </cell>
          <cell r="B343" t="str">
            <v xml:space="preserve">Gasoline                                          </v>
          </cell>
          <cell r="C343" t="str">
            <v>Бензин</v>
          </cell>
          <cell r="D343">
            <v>3789.3059268091461</v>
          </cell>
          <cell r="E343">
            <v>11414.922995606597</v>
          </cell>
          <cell r="F343">
            <v>11121.941544996924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A344">
            <v>2303</v>
          </cell>
          <cell r="B344" t="str">
            <v xml:space="preserve">Kerosene                                          </v>
          </cell>
          <cell r="C344" t="str">
            <v>Керосин</v>
          </cell>
          <cell r="D344">
            <v>2561.5420551300049</v>
          </cell>
          <cell r="E344">
            <v>585.00298690795898</v>
          </cell>
          <cell r="F344">
            <v>286.239990234375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23115</v>
          </cell>
          <cell r="B345" t="str">
            <v xml:space="preserve">Main Office - Accumulated Amortization            </v>
          </cell>
          <cell r="C345" t="str">
            <v>Голов. офис - накоплен.  амортизация</v>
          </cell>
          <cell r="D345">
            <v>-158569.51</v>
          </cell>
          <cell r="E345">
            <v>-132398.01</v>
          </cell>
          <cell r="F345">
            <v>-130926.6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23125</v>
          </cell>
          <cell r="B346" t="str">
            <v xml:space="preserve">Camp - Accumulated Amortization                   </v>
          </cell>
          <cell r="C346" t="str">
            <v>Поселок - накоплен.  амортизация</v>
          </cell>
          <cell r="D346">
            <v>-82821.14</v>
          </cell>
          <cell r="E346">
            <v>-69151.72</v>
          </cell>
          <cell r="F346">
            <v>-68383.199999999997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23135</v>
          </cell>
          <cell r="B347" t="str">
            <v xml:space="preserve">Mine Maintenance - Accumulated Amortization       </v>
          </cell>
          <cell r="C347" t="str">
            <v>ТО рудника - накоплен.  амортизация</v>
          </cell>
          <cell r="D347">
            <v>-19441.650000000001</v>
          </cell>
          <cell r="E347">
            <v>-15499.42</v>
          </cell>
          <cell r="F347">
            <v>-9099.1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23145</v>
          </cell>
          <cell r="B348" t="str">
            <v xml:space="preserve">Laboratory - Accumulated Amortization             </v>
          </cell>
          <cell r="C348" t="str">
            <v>Лаборатория - накоплен.  амортизация</v>
          </cell>
          <cell r="D348">
            <v>-7103.61</v>
          </cell>
          <cell r="E348">
            <v>-5931.18</v>
          </cell>
          <cell r="F348">
            <v>-5865.26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23215</v>
          </cell>
          <cell r="B349" t="str">
            <v xml:space="preserve">Mine Development - Accumulated Amortization       </v>
          </cell>
          <cell r="C349" t="str">
            <v>Развитие рудника - накоплен.  амортизация</v>
          </cell>
          <cell r="D349">
            <v>-222345.46</v>
          </cell>
          <cell r="E349">
            <v>-177259.96</v>
          </cell>
          <cell r="F349">
            <v>-104062.28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23225</v>
          </cell>
          <cell r="B350" t="str">
            <v xml:space="preserve">Site Roads &amp; Airstrip - Accumulated Amortization  </v>
          </cell>
          <cell r="C350" t="str">
            <v>Дороги и ВВП на объекте - накоплен.  амортизация</v>
          </cell>
          <cell r="D350">
            <v>-59561.33</v>
          </cell>
          <cell r="E350">
            <v>-49730.89</v>
          </cell>
          <cell r="F350">
            <v>-49178.2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23235</v>
          </cell>
          <cell r="B351" t="str">
            <v>Deferred Loss On FX 1996 - Accumulated Amortizatio</v>
          </cell>
          <cell r="C351" t="str">
            <v>Отсрочен. убыток от  КР 1996 - накоплен.  амортизация</v>
          </cell>
          <cell r="D351">
            <v>-4593.37</v>
          </cell>
          <cell r="E351">
            <v>-3661.96</v>
          </cell>
          <cell r="F351">
            <v>-2149.79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23245</v>
          </cell>
          <cell r="B352" t="str">
            <v>Capitalized Management Fee - Accumulated Amortizat</v>
          </cell>
          <cell r="C352" t="str">
            <v>Капитализ. гонорар за менеджмент - накоплен.  амортизация</v>
          </cell>
          <cell r="D352">
            <v>-113138.17</v>
          </cell>
          <cell r="E352">
            <v>-94465</v>
          </cell>
          <cell r="F352">
            <v>-93415.16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23250</v>
          </cell>
          <cell r="B353" t="str">
            <v xml:space="preserve">Capitalized Interest - Accumulated Amortization   </v>
          </cell>
          <cell r="C353" t="str">
            <v>Капитализ. проценты - затраты</v>
          </cell>
          <cell r="D353">
            <v>-105569.82</v>
          </cell>
          <cell r="E353">
            <v>-88145.79</v>
          </cell>
          <cell r="F353">
            <v>-87166.17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23315</v>
          </cell>
          <cell r="B354" t="str">
            <v xml:space="preserve">Mill - Accumulated Amortization                   </v>
          </cell>
          <cell r="C354" t="str">
            <v>Фабрика - накоплен.  амортизация</v>
          </cell>
          <cell r="D354">
            <v>-1402550.36</v>
          </cell>
          <cell r="E354">
            <v>-1184920.07</v>
          </cell>
          <cell r="F354">
            <v>-1289486.73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23325</v>
          </cell>
          <cell r="B355" t="str">
            <v xml:space="preserve">Crusher - Accumulated Amortization                </v>
          </cell>
          <cell r="C355" t="str">
            <v>Дробилка - накоплен. амортизация</v>
          </cell>
          <cell r="D355">
            <v>-206946.07</v>
          </cell>
          <cell r="E355">
            <v>-174834.76</v>
          </cell>
          <cell r="F355">
            <v>-190263.55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23330</v>
          </cell>
          <cell r="B356" t="str">
            <v xml:space="preserve">Effluent Plant - Cost                             </v>
          </cell>
          <cell r="C356" t="str">
            <v>Установка очистки стоков - затраты</v>
          </cell>
          <cell r="D356">
            <v>0</v>
          </cell>
          <cell r="E356">
            <v>0</v>
          </cell>
          <cell r="F356">
            <v>27961.24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23335</v>
          </cell>
          <cell r="B357" t="str">
            <v xml:space="preserve">Effluent Plant - Accumulated Amortization         </v>
          </cell>
          <cell r="C357" t="str">
            <v>Установка очистки стоков - накоплен.  амортизация</v>
          </cell>
          <cell r="D357">
            <v>-223595.01</v>
          </cell>
          <cell r="E357">
            <v>-188900.32</v>
          </cell>
          <cell r="F357">
            <v>-206063.19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23345</v>
          </cell>
          <cell r="B358" t="str">
            <v xml:space="preserve">Electrical Substation - Accumulated Amortization  </v>
          </cell>
          <cell r="C358" t="str">
            <v>Электрич. подстанция - накоплен.  амортизация</v>
          </cell>
          <cell r="D358">
            <v>-123261.87</v>
          </cell>
          <cell r="E358">
            <v>-102917.8</v>
          </cell>
          <cell r="F358">
            <v>-101774.02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23415</v>
          </cell>
          <cell r="B359" t="str">
            <v xml:space="preserve">Off Site Roads - Accumulated Amortization         </v>
          </cell>
          <cell r="C359" t="str">
            <v>Дороги вне объекта - накоплен.  амортизация</v>
          </cell>
          <cell r="D359">
            <v>-238809.84</v>
          </cell>
          <cell r="E359">
            <v>-238809.84</v>
          </cell>
          <cell r="F359">
            <v>-238809.84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23435</v>
          </cell>
          <cell r="B360" t="str">
            <v>Other Off-Site Buildings - Accumulated Amortizatio</v>
          </cell>
          <cell r="C360" t="str">
            <v>Прочие дороги вне объекта - накоплен.  амортизация</v>
          </cell>
          <cell r="D360">
            <v>-27580.51</v>
          </cell>
          <cell r="E360">
            <v>-27580.51</v>
          </cell>
          <cell r="F360">
            <v>-27580.51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23455</v>
          </cell>
          <cell r="B361" t="str">
            <v xml:space="preserve">Computers - Accumulated Amortization              </v>
          </cell>
          <cell r="C361" t="str">
            <v>Компьютеры - накоплен.  амортизация</v>
          </cell>
          <cell r="D361">
            <v>-5427.67</v>
          </cell>
          <cell r="E361">
            <v>-5427.67</v>
          </cell>
          <cell r="F361">
            <v>-5427.67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23465</v>
          </cell>
          <cell r="B362" t="str">
            <v xml:space="preserve">Light Vehicles - Accumulated Amortization         </v>
          </cell>
          <cell r="C362" t="str">
            <v>Легковой транспорт - накоплен. амортизация</v>
          </cell>
          <cell r="D362">
            <v>-25342.51</v>
          </cell>
          <cell r="E362">
            <v>-25342.51</v>
          </cell>
          <cell r="F362">
            <v>-25342.51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23470</v>
          </cell>
          <cell r="B363" t="str">
            <v xml:space="preserve">Mining Equipment - Cost                           </v>
          </cell>
          <cell r="C363" t="str">
            <v>Горное оборудование - затраты</v>
          </cell>
          <cell r="D363">
            <v>0</v>
          </cell>
          <cell r="E363">
            <v>-150000</v>
          </cell>
          <cell r="F363">
            <v>108234.64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23475</v>
          </cell>
          <cell r="B364" t="str">
            <v xml:space="preserve">Mining Equipment - Accumulated Amortization       </v>
          </cell>
          <cell r="C364" t="str">
            <v>Горное оборудование - накоплен.  амортизация</v>
          </cell>
          <cell r="D364">
            <v>-171487.73</v>
          </cell>
          <cell r="E364">
            <v>3168.7999999999884</v>
          </cell>
          <cell r="F364">
            <v>-106800.58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23485</v>
          </cell>
          <cell r="B365" t="str">
            <v xml:space="preserve">Other Assets Site - Accumulated Amortization      </v>
          </cell>
          <cell r="C365" t="str">
            <v>Прочие активы на объекте - накоплен. амортизация</v>
          </cell>
          <cell r="D365">
            <v>-263362.33</v>
          </cell>
          <cell r="E365">
            <v>-219895.04000000001</v>
          </cell>
          <cell r="F365">
            <v>-217451.22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23495</v>
          </cell>
          <cell r="B366" t="str">
            <v xml:space="preserve">Other Assets - Off Site                           </v>
          </cell>
          <cell r="C366" t="str">
            <v>Прочие активы вне объекта - накоплен. амортизация</v>
          </cell>
          <cell r="D366">
            <v>-3215.36</v>
          </cell>
          <cell r="E366">
            <v>-3215.36</v>
          </cell>
          <cell r="F366">
            <v>-3215.36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23505</v>
          </cell>
          <cell r="B367" t="str">
            <v>Special Tools &amp; Equipment - Accumulated Amortizati</v>
          </cell>
          <cell r="C367" t="str">
            <v>Спец.инструменты и оборудование - накоплен. амортизация</v>
          </cell>
          <cell r="D367">
            <v>-8507.09</v>
          </cell>
          <cell r="E367">
            <v>-8507.09</v>
          </cell>
          <cell r="F367">
            <v>-8507.09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23515</v>
          </cell>
          <cell r="B368" t="str">
            <v>Communications Equipment - Accumulated Amortizatio</v>
          </cell>
          <cell r="C368" t="str">
            <v>Коммуникац. оборудование - накоплен. амортизация</v>
          </cell>
          <cell r="D368">
            <v>-6330.13</v>
          </cell>
          <cell r="E368">
            <v>-6330.13</v>
          </cell>
          <cell r="F368">
            <v>-6330.13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23610</v>
          </cell>
          <cell r="B369" t="str">
            <v xml:space="preserve">AFE SubSystem Control Account                     </v>
          </cell>
          <cell r="C369" t="str">
            <v>Контр. счет субсистемы ЗВС</v>
          </cell>
          <cell r="D369">
            <v>433169.80851533543</v>
          </cell>
          <cell r="E369">
            <v>341623.72550057771</v>
          </cell>
          <cell r="F369">
            <v>535615.93467726838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0">
          <cell r="A370">
            <v>2401</v>
          </cell>
          <cell r="B370" t="str">
            <v xml:space="preserve">Electricity                                       </v>
          </cell>
          <cell r="C370" t="str">
            <v>Электричество</v>
          </cell>
          <cell r="D370">
            <v>577480.40122604044</v>
          </cell>
          <cell r="E370">
            <v>520591.88692945719</v>
          </cell>
          <cell r="F370">
            <v>574401.24813878862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</row>
        <row r="371">
          <cell r="A371">
            <v>2402</v>
          </cell>
          <cell r="B371" t="str">
            <v xml:space="preserve">Water and Sewage                                  </v>
          </cell>
          <cell r="C371" t="str">
            <v>Вода и канализация</v>
          </cell>
          <cell r="D371">
            <v>4055.4130137987804</v>
          </cell>
          <cell r="E371">
            <v>201.18357254847342</v>
          </cell>
          <cell r="F371">
            <v>237.06955740579792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</row>
        <row r="372">
          <cell r="A372">
            <v>2403</v>
          </cell>
          <cell r="B372" t="str">
            <v xml:space="preserve">Tamga Principal Prepayment                        </v>
          </cell>
          <cell r="C372" t="str">
            <v>Возврат основной суммы займа Кыргызенерго</v>
          </cell>
          <cell r="D372">
            <v>277758.12</v>
          </cell>
          <cell r="E372">
            <v>250878.3</v>
          </cell>
          <cell r="F372">
            <v>277758.12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</row>
        <row r="373">
          <cell r="A373">
            <v>2404</v>
          </cell>
          <cell r="B373" t="str">
            <v xml:space="preserve">Tamga Interest Prepayment                         </v>
          </cell>
          <cell r="C373" t="str">
            <v>Проценты по займу Кыргызенерго</v>
          </cell>
          <cell r="D373">
            <v>30583.95</v>
          </cell>
          <cell r="E373">
            <v>27624.21</v>
          </cell>
          <cell r="F373">
            <v>30583.95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2405</v>
          </cell>
          <cell r="B374" t="str">
            <v xml:space="preserve">Natural Gas                                       </v>
          </cell>
          <cell r="C374" t="str">
            <v>Природный газ</v>
          </cell>
          <cell r="D374">
            <v>145.48856967188351</v>
          </cell>
          <cell r="E374">
            <v>1118.7834179528272</v>
          </cell>
          <cell r="F374">
            <v>52.659167243403999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2501</v>
          </cell>
          <cell r="B375" t="str">
            <v xml:space="preserve">Safety Clothing And Related Accessories           </v>
          </cell>
          <cell r="C375" t="str">
            <v>Принадлежности и спецодежда по ТБ</v>
          </cell>
          <cell r="D375">
            <v>35247.390393363065</v>
          </cell>
          <cell r="E375">
            <v>35043.722226538128</v>
          </cell>
          <cell r="F375">
            <v>29800.420792741799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25010</v>
          </cell>
          <cell r="B376" t="str">
            <v xml:space="preserve">Cash Costs Transferred                            </v>
          </cell>
          <cell r="C376" t="str">
            <v>Переведенные денежные затраты</v>
          </cell>
          <cell r="D376">
            <v>-7153046.1900000004</v>
          </cell>
          <cell r="E376">
            <v>-8189631.7300000004</v>
          </cell>
          <cell r="F376">
            <v>-8175806.9900000002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2502</v>
          </cell>
          <cell r="B377" t="str">
            <v xml:space="preserve">Rescue Equipment                                  </v>
          </cell>
          <cell r="C377" t="str">
            <v>Оборудование для спасательных работ</v>
          </cell>
          <cell r="D377">
            <v>301.82399368286133</v>
          </cell>
          <cell r="E377">
            <v>1535.87</v>
          </cell>
          <cell r="F377">
            <v>3774.6617859707094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25020</v>
          </cell>
          <cell r="B378" t="str">
            <v xml:space="preserve">DD&amp;R Transferred                                  </v>
          </cell>
          <cell r="C378" t="str">
            <v>Переведенные АИиР</v>
          </cell>
          <cell r="D378">
            <v>-3626130.46</v>
          </cell>
          <cell r="E378">
            <v>-3086605.83</v>
          </cell>
          <cell r="F378">
            <v>-3045895.93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2503</v>
          </cell>
          <cell r="B379" t="str">
            <v xml:space="preserve">Saftey Awards and Promotion                       </v>
          </cell>
          <cell r="C379" t="str">
            <v>Поощрения за соблюдение ТБ</v>
          </cell>
          <cell r="D379">
            <v>4017.0378835023066</v>
          </cell>
          <cell r="E379">
            <v>0</v>
          </cell>
          <cell r="F379">
            <v>6738.894663270019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26000</v>
          </cell>
          <cell r="B380" t="str">
            <v xml:space="preserve">Deferred Tax (Usd)                                </v>
          </cell>
          <cell r="C380" t="str">
            <v>Отсроченный налог (долл.США)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2601</v>
          </cell>
          <cell r="B381" t="str">
            <v xml:space="preserve">Firefighting Equipment                            </v>
          </cell>
          <cell r="C381" t="str">
            <v>Пожарное оборудование</v>
          </cell>
          <cell r="D381">
            <v>5064.1323495899123</v>
          </cell>
          <cell r="E381">
            <v>4089.3931732177734</v>
          </cell>
          <cell r="F381">
            <v>1709.1601915359497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2602</v>
          </cell>
          <cell r="B382" t="str">
            <v xml:space="preserve">Extinguishers And Cartridges                      </v>
          </cell>
          <cell r="C382" t="str">
            <v>Огнетушители и баллоны</v>
          </cell>
          <cell r="D382">
            <v>2978.4365882873535</v>
          </cell>
          <cell r="E382">
            <v>3879.7603187561035</v>
          </cell>
          <cell r="F382">
            <v>6137.0486372636278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2603</v>
          </cell>
          <cell r="B383" t="str">
            <v xml:space="preserve">Firefighting Accessories                          </v>
          </cell>
          <cell r="C383" t="str">
            <v>Противопожарные принадлежности</v>
          </cell>
          <cell r="D383">
            <v>0</v>
          </cell>
          <cell r="E383">
            <v>8.8709001541137695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2604</v>
          </cell>
          <cell r="B384" t="str">
            <v xml:space="preserve">Environmental Materials and Supplies              </v>
          </cell>
          <cell r="C384" t="str">
            <v>Материалы и принадлежности по ООС</v>
          </cell>
          <cell r="D384">
            <v>405.64739847183228</v>
          </cell>
          <cell r="E384">
            <v>2151.1848044395447</v>
          </cell>
          <cell r="F384">
            <v>540.61779975891113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2701</v>
          </cell>
          <cell r="B385" t="str">
            <v xml:space="preserve">Small Tools                                       </v>
          </cell>
          <cell r="C385" t="str">
            <v>Малые инструменты</v>
          </cell>
          <cell r="D385">
            <v>9277.3955422740346</v>
          </cell>
          <cell r="E385">
            <v>6093.7178885942085</v>
          </cell>
          <cell r="F385">
            <v>12610.557902208424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2702</v>
          </cell>
          <cell r="B386" t="str">
            <v xml:space="preserve">Hardware Supplies                                 </v>
          </cell>
          <cell r="C386" t="str">
            <v>Производственные принадлежности</v>
          </cell>
          <cell r="D386">
            <v>28557.699218427399</v>
          </cell>
          <cell r="E386">
            <v>18109.015299632825</v>
          </cell>
          <cell r="F386">
            <v>19955.407480913495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2703</v>
          </cell>
          <cell r="B387" t="str">
            <v xml:space="preserve">Budget-Maintenance Materials                      </v>
          </cell>
          <cell r="C387" t="str">
            <v>Бюджет- материалы для техобслуживания</v>
          </cell>
          <cell r="D387">
            <v>604.51157991179673</v>
          </cell>
          <cell r="E387">
            <v>14363.886233408988</v>
          </cell>
          <cell r="F387">
            <v>3300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2802</v>
          </cell>
          <cell r="B388" t="str">
            <v xml:space="preserve">Janitorial Supplies                               </v>
          </cell>
          <cell r="C388" t="str">
            <v>Санитарные принадлежности</v>
          </cell>
          <cell r="D388">
            <v>4185.2281715970894</v>
          </cell>
          <cell r="E388">
            <v>2463.2174450374409</v>
          </cell>
          <cell r="F388">
            <v>2618.6578025364752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2901</v>
          </cell>
          <cell r="B389" t="str">
            <v xml:space="preserve">Laboratory Chemicals                              </v>
          </cell>
          <cell r="C389" t="str">
            <v>Лабараторные химикаты</v>
          </cell>
          <cell r="D389">
            <v>0</v>
          </cell>
          <cell r="E389">
            <v>2762.5000230150804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2902</v>
          </cell>
          <cell r="B390" t="str">
            <v xml:space="preserve">Laboratory Materials and Supplies                 </v>
          </cell>
          <cell r="C390" t="str">
            <v>Лабораторные материалы и принадлежности</v>
          </cell>
          <cell r="D390">
            <v>6904.809758369579</v>
          </cell>
          <cell r="E390">
            <v>7767.7512451171879</v>
          </cell>
          <cell r="F390">
            <v>15415.993710763532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2903</v>
          </cell>
          <cell r="B391" t="str">
            <v xml:space="preserve">Analytical Services                               </v>
          </cell>
          <cell r="C391" t="str">
            <v>Аналитические услуги</v>
          </cell>
          <cell r="D391">
            <v>-3823.167578098878</v>
          </cell>
          <cell r="E391">
            <v>5280.4221197594934</v>
          </cell>
          <cell r="F391">
            <v>17491.119004626024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3001</v>
          </cell>
          <cell r="B392" t="str">
            <v xml:space="preserve">Maintenance Labor Allocation                      </v>
          </cell>
          <cell r="C392" t="str">
            <v>Перераспределение оплаты труда на техобслуж.</v>
          </cell>
          <cell r="D392">
            <v>-15791</v>
          </cell>
          <cell r="E392">
            <v>-23042.5</v>
          </cell>
          <cell r="F392">
            <v>-10805.5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3002</v>
          </cell>
          <cell r="B393" t="str">
            <v xml:space="preserve">Maintenance Labour Services                       </v>
          </cell>
          <cell r="C393" t="str">
            <v>Оплаты труда на техобслуживание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3101</v>
          </cell>
          <cell r="B394" t="str">
            <v xml:space="preserve">Pipes                                             </v>
          </cell>
          <cell r="C394" t="str">
            <v>Трубы</v>
          </cell>
          <cell r="D394">
            <v>3576.7724027633667</v>
          </cell>
          <cell r="E394">
            <v>4994.2367858209664</v>
          </cell>
          <cell r="F394">
            <v>3110.8741502761841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3102</v>
          </cell>
          <cell r="B395" t="str">
            <v xml:space="preserve">Fittings                                          </v>
          </cell>
          <cell r="C395" t="str">
            <v>Фиттинги</v>
          </cell>
          <cell r="D395">
            <v>7579.6977240787146</v>
          </cell>
          <cell r="E395">
            <v>12100.507221158594</v>
          </cell>
          <cell r="F395">
            <v>7122.3442308870408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3103</v>
          </cell>
          <cell r="B396" t="str">
            <v xml:space="preserve">Fabrication Materials                             </v>
          </cell>
          <cell r="C396" t="str">
            <v>Технологические материалы</v>
          </cell>
          <cell r="D396">
            <v>22125.571559235574</v>
          </cell>
          <cell r="E396">
            <v>12104.028768302462</v>
          </cell>
          <cell r="F396">
            <v>21127.596998436929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3104</v>
          </cell>
          <cell r="B397" t="str">
            <v xml:space="preserve">Bearings And Seals                                </v>
          </cell>
          <cell r="C397" t="str">
            <v>Подшипники и изоляторы</v>
          </cell>
          <cell r="D397">
            <v>2071.4713623523712</v>
          </cell>
          <cell r="E397">
            <v>215.28540134429954</v>
          </cell>
          <cell r="F397">
            <v>1221.2374227046964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3105</v>
          </cell>
          <cell r="B398" t="str">
            <v xml:space="preserve">Mill Process Equipment                            </v>
          </cell>
          <cell r="C398" t="str">
            <v>Производственное оборудование фабрики</v>
          </cell>
          <cell r="D398">
            <v>6394.6119640794996</v>
          </cell>
          <cell r="E398">
            <v>3734.1301946935496</v>
          </cell>
          <cell r="F398">
            <v>12409.765773529052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399">
          <cell r="A399">
            <v>3107</v>
          </cell>
          <cell r="B399" t="str">
            <v xml:space="preserve">Pumps And Pump Parts                              </v>
          </cell>
          <cell r="C399" t="str">
            <v>Насосы и запчасти</v>
          </cell>
          <cell r="D399">
            <v>45819.068638565586</v>
          </cell>
          <cell r="E399">
            <v>81353.967068825426</v>
          </cell>
          <cell r="F399">
            <v>40663.902690747258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</row>
        <row r="400">
          <cell r="A400">
            <v>3108</v>
          </cell>
          <cell r="B400" t="str">
            <v xml:space="preserve">Shop Equipment                                    </v>
          </cell>
          <cell r="C400" t="str">
            <v>Цеховое оборудование</v>
          </cell>
          <cell r="D400">
            <v>2197.9307181239128</v>
          </cell>
          <cell r="E400">
            <v>654.15810871124268</v>
          </cell>
          <cell r="F400">
            <v>1323.6024897191674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A401">
            <v>3109</v>
          </cell>
          <cell r="B401" t="str">
            <v xml:space="preserve">Valves                                            </v>
          </cell>
          <cell r="C401" t="str">
            <v>Клапаны</v>
          </cell>
          <cell r="D401">
            <v>2073.1502050757408</v>
          </cell>
          <cell r="E401">
            <v>8138.1048365533352</v>
          </cell>
          <cell r="F401">
            <v>8010.4467535573249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>
            <v>3110</v>
          </cell>
          <cell r="B402" t="str">
            <v xml:space="preserve">Welding Supplies                                  </v>
          </cell>
          <cell r="C402" t="str">
            <v>Сварочные принадлежности</v>
          </cell>
          <cell r="D402">
            <v>8417.3044683433272</v>
          </cell>
          <cell r="E402">
            <v>4906.9390452802181</v>
          </cell>
          <cell r="F402">
            <v>7084.8756240606308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</row>
        <row r="403">
          <cell r="A403">
            <v>31100</v>
          </cell>
          <cell r="B403" t="str">
            <v xml:space="preserve">Accounts Payable Subsystem Control Acc            </v>
          </cell>
          <cell r="C403" t="str">
            <v>Контр. счет субсистемы С/К</v>
          </cell>
          <cell r="D403">
            <v>1315426.7772827637</v>
          </cell>
          <cell r="E403">
            <v>1314786.8543151405</v>
          </cell>
          <cell r="F403">
            <v>-546755.53269300237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</row>
        <row r="404">
          <cell r="A404">
            <v>3111</v>
          </cell>
          <cell r="B404" t="str">
            <v xml:space="preserve">Electrical Supplies                               </v>
          </cell>
          <cell r="C404" t="str">
            <v>Электропринадлежности</v>
          </cell>
          <cell r="D404">
            <v>15580.442127516362</v>
          </cell>
          <cell r="E404">
            <v>9166.1785738751296</v>
          </cell>
          <cell r="F404">
            <v>10281.446498910753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</row>
        <row r="405">
          <cell r="A405">
            <v>3112</v>
          </cell>
          <cell r="B405" t="str">
            <v xml:space="preserve">Electrical Equipment                              </v>
          </cell>
          <cell r="C405" t="str">
            <v>Электрооборудование</v>
          </cell>
          <cell r="D405">
            <v>24430.502586356924</v>
          </cell>
          <cell r="E405">
            <v>23320.724438958983</v>
          </cell>
          <cell r="F405">
            <v>19310.757121595801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</row>
        <row r="406">
          <cell r="A406">
            <v>3113</v>
          </cell>
          <cell r="B406" t="str">
            <v xml:space="preserve">Plumbing Materials                                </v>
          </cell>
          <cell r="C406" t="str">
            <v>Сантехнические материалы</v>
          </cell>
          <cell r="D406">
            <v>969.96442111416366</v>
          </cell>
          <cell r="E406">
            <v>28.061199188232422</v>
          </cell>
          <cell r="F406">
            <v>70.537398815155029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</row>
        <row r="407">
          <cell r="A407">
            <v>3114</v>
          </cell>
          <cell r="B407" t="str">
            <v xml:space="preserve">Building Materials and Supplies                   </v>
          </cell>
          <cell r="C407" t="str">
            <v>Строительные материалы и принадлежности</v>
          </cell>
          <cell r="D407">
            <v>9644.0325186627706</v>
          </cell>
          <cell r="E407">
            <v>6379.0411674407324</v>
          </cell>
          <cell r="F407">
            <v>18452.293151524882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</row>
        <row r="408">
          <cell r="A408">
            <v>3115</v>
          </cell>
          <cell r="B408" t="str">
            <v xml:space="preserve">Maintenance Materials and Supplies                </v>
          </cell>
          <cell r="C408" t="str">
            <v>Материалы и принадлежности по общему ТО</v>
          </cell>
          <cell r="D408">
            <v>182570.4650680362</v>
          </cell>
          <cell r="E408">
            <v>77414.415472352877</v>
          </cell>
          <cell r="F408">
            <v>131564.33876059388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</row>
        <row r="409">
          <cell r="A409">
            <v>31300</v>
          </cell>
          <cell r="B409" t="str">
            <v xml:space="preserve">RNI Control Acc                                   </v>
          </cell>
          <cell r="C409" t="str">
            <v>Контр.счет получено-не оплачено</v>
          </cell>
          <cell r="D409">
            <v>-811165.56446507084</v>
          </cell>
          <cell r="E409">
            <v>-94611.392573141653</v>
          </cell>
          <cell r="F409">
            <v>938066.50107020815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</row>
        <row r="410">
          <cell r="A410">
            <v>31400</v>
          </cell>
          <cell r="B410" t="str">
            <v xml:space="preserve">RNI Clearing                                      </v>
          </cell>
          <cell r="C410" t="str">
            <v>Клиринг получено-не оплачено</v>
          </cell>
          <cell r="D410">
            <v>-0.52200000000000002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</row>
        <row r="411">
          <cell r="A411">
            <v>31405</v>
          </cell>
          <cell r="B411" t="str">
            <v xml:space="preserve">A/R Nig-Bishkek (USD)                             </v>
          </cell>
          <cell r="C411" t="str">
            <v>С/Д НИГ-Бишкек (долл.США)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</row>
        <row r="412">
          <cell r="A412">
            <v>31415</v>
          </cell>
          <cell r="B412" t="str">
            <v xml:space="preserve">A/P Cameco Invoices (Usd)                         </v>
          </cell>
          <cell r="C412" t="str">
            <v>С/К счета Камеко (долл.США)</v>
          </cell>
          <cell r="D412">
            <v>685683.51</v>
          </cell>
          <cell r="E412">
            <v>11676.27</v>
          </cell>
          <cell r="F412">
            <v>121437.77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A413">
            <v>31420</v>
          </cell>
          <cell r="B413" t="str">
            <v xml:space="preserve">A/P Cameco Invoices (Cnd)                         </v>
          </cell>
          <cell r="C413" t="str">
            <v>С/К счета Камеко (кан. долл)</v>
          </cell>
          <cell r="D413">
            <v>-79944.12610913461</v>
          </cell>
          <cell r="E413">
            <v>-127422.9790088615</v>
          </cell>
          <cell r="F413">
            <v>309318.27116678911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4">
          <cell r="A414">
            <v>31423</v>
          </cell>
          <cell r="B414" t="str">
            <v xml:space="preserve">A/P Cameco 1/3 (Som)                              </v>
          </cell>
          <cell r="C414" t="str">
            <v>С/К 1/3 Камеко (сом)</v>
          </cell>
          <cell r="D414">
            <v>-578803.95023821259</v>
          </cell>
          <cell r="E414">
            <v>-323051.63135903567</v>
          </cell>
          <cell r="F414">
            <v>-553310.46531950543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A415">
            <v>31435</v>
          </cell>
          <cell r="B415" t="str">
            <v xml:space="preserve">Intercom-Pers. Cost Ap(Cnd)                       </v>
          </cell>
          <cell r="C415" t="str">
            <v>Intercom-Pers. Cost Ap(Cnd)</v>
          </cell>
          <cell r="D415">
            <v>-1.5045852265764251E-12</v>
          </cell>
          <cell r="E415">
            <v>-4499.0461145064237</v>
          </cell>
          <cell r="F415">
            <v>4499.0461145064237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A416">
            <v>31440</v>
          </cell>
          <cell r="B416" t="str">
            <v xml:space="preserve">Intercom - KOC (Cnd)                              </v>
          </cell>
          <cell r="C416" t="str">
            <v>Intercom - KOC (Cnd)</v>
          </cell>
          <cell r="D416">
            <v>-3141.1113365972451</v>
          </cell>
          <cell r="E416">
            <v>-2.3907575861967293E-14</v>
          </cell>
          <cell r="F416">
            <v>1109.1029014775977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A417">
            <v>3201</v>
          </cell>
          <cell r="B417" t="str">
            <v xml:space="preserve">Chassis                                           </v>
          </cell>
          <cell r="C417" t="str">
            <v>Шасси</v>
          </cell>
          <cell r="D417">
            <v>1128980.7794749851</v>
          </cell>
          <cell r="E417">
            <v>782148.84452147549</v>
          </cell>
          <cell r="F417">
            <v>950420.71010229341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A418">
            <v>3202</v>
          </cell>
          <cell r="B418" t="str">
            <v xml:space="preserve">Mechanical                                        </v>
          </cell>
          <cell r="C418" t="str">
            <v>Механическое оборудование</v>
          </cell>
          <cell r="D418">
            <v>115322.53862268596</v>
          </cell>
          <cell r="E418">
            <v>47189.066753429135</v>
          </cell>
          <cell r="F418">
            <v>55339.528235334088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A419">
            <v>3203</v>
          </cell>
          <cell r="B419" t="str">
            <v xml:space="preserve">Electrical System                                 </v>
          </cell>
          <cell r="C419" t="str">
            <v>Электрическая система</v>
          </cell>
          <cell r="D419">
            <v>1755.3827553603542</v>
          </cell>
          <cell r="E419">
            <v>2552.0678671274186</v>
          </cell>
          <cell r="F419">
            <v>3253.213671023369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>
            <v>3204</v>
          </cell>
          <cell r="B420" t="str">
            <v xml:space="preserve">Hydraulic System                                  </v>
          </cell>
          <cell r="C420" t="str">
            <v>Гидравлическая система</v>
          </cell>
          <cell r="D420">
            <v>828.20761299133301</v>
          </cell>
          <cell r="E420">
            <v>208.41360314941406</v>
          </cell>
          <cell r="F420">
            <v>957.29239495849606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</row>
        <row r="421">
          <cell r="A421">
            <v>3205</v>
          </cell>
          <cell r="B421" t="str">
            <v xml:space="preserve">Tires and Under Carriage                          </v>
          </cell>
          <cell r="C421" t="str">
            <v>Шины  и ходовая часть</v>
          </cell>
          <cell r="D421">
            <v>232421.53282541275</v>
          </cell>
          <cell r="E421">
            <v>152790.23489414976</v>
          </cell>
          <cell r="F421">
            <v>158908.33909002686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22">
          <cell r="A422">
            <v>3301</v>
          </cell>
          <cell r="B422" t="str">
            <v xml:space="preserve">Lubricants                                        </v>
          </cell>
          <cell r="C422" t="str">
            <v>Смазочные материалы</v>
          </cell>
          <cell r="D422">
            <v>140538.07721424103</v>
          </cell>
          <cell r="E422">
            <v>87635.25202037394</v>
          </cell>
          <cell r="F422">
            <v>37245.06316614151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</row>
        <row r="423">
          <cell r="A423">
            <v>3305</v>
          </cell>
          <cell r="B423" t="str">
            <v xml:space="preserve">Maintenance Lube Costs                            </v>
          </cell>
          <cell r="C423" t="str">
            <v>Перераспред. администрации техобслуживания</v>
          </cell>
          <cell r="D423">
            <v>0</v>
          </cell>
          <cell r="E423">
            <v>0</v>
          </cell>
          <cell r="F423">
            <v>5.4569682106375694E-12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</row>
        <row r="424">
          <cell r="A424">
            <v>33210</v>
          </cell>
          <cell r="B424" t="str">
            <v xml:space="preserve">CURR LEASE A/P SHOVEL #1 (USD)                    </v>
          </cell>
          <cell r="C424" t="str">
            <v>ТЕКУЩ.АРЕНДА С/К ЭКСКАВ.№1 (ДОЛЛ.США)</v>
          </cell>
          <cell r="D424">
            <v>51152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</row>
        <row r="425">
          <cell r="A425">
            <v>33220</v>
          </cell>
          <cell r="B425" t="str">
            <v xml:space="preserve">CURR LEASE A/P SHOVEL #2 (USD)                    </v>
          </cell>
          <cell r="C425" t="str">
            <v>ТЕКУЩ.АРЕНДА С/К ЭКСКАВ.№2 (ДОЛЛ.США)</v>
          </cell>
          <cell r="D425">
            <v>0</v>
          </cell>
          <cell r="E425">
            <v>25236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</row>
        <row r="426">
          <cell r="A426">
            <v>33230</v>
          </cell>
          <cell r="B426" t="str">
            <v xml:space="preserve">CURR LEASE A/P SHOVEL #3 (USD)                    </v>
          </cell>
          <cell r="C426" t="str">
            <v>ТЕКУЩ.АРЕНДА С/К ЭКСКАВ.№3 (ДОЛЛ.США)</v>
          </cell>
          <cell r="D426">
            <v>106172</v>
          </cell>
          <cell r="E426">
            <v>-38148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</row>
        <row r="427">
          <cell r="A427">
            <v>33240</v>
          </cell>
          <cell r="B427" t="str">
            <v xml:space="preserve">CURR LEASE A/P SHOVEL #4 (USD)                    </v>
          </cell>
          <cell r="C427" t="str">
            <v>ТЕКУЩ.АРЕНДА С/К ЭКСКАВ.№4 (ДОЛЛ.США)</v>
          </cell>
          <cell r="D427">
            <v>107996</v>
          </cell>
          <cell r="E427">
            <v>55024</v>
          </cell>
          <cell r="F427">
            <v>-29636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</row>
        <row r="428">
          <cell r="A428">
            <v>33250</v>
          </cell>
          <cell r="B428" t="str">
            <v xml:space="preserve">CURR LEASE A/P SHOVEL #5 (USD)                    </v>
          </cell>
          <cell r="C428" t="str">
            <v>ТЕКУЩ.АРЕНДА С/К ЭКСКАВ.№5 (ДОЛЛ.США)</v>
          </cell>
          <cell r="D428">
            <v>0</v>
          </cell>
          <cell r="E428">
            <v>65664</v>
          </cell>
          <cell r="F428">
            <v>-152388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</row>
        <row r="429">
          <cell r="A429">
            <v>33410</v>
          </cell>
          <cell r="B429" t="str">
            <v xml:space="preserve">Curr.Portion Shrhldr Cbi(Usd)                     </v>
          </cell>
          <cell r="C429" t="str">
            <v>Текущ.часть акционерюзайма КБИ (долл.США)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</row>
        <row r="430">
          <cell r="A430">
            <v>33420</v>
          </cell>
          <cell r="B430" t="str">
            <v xml:space="preserve">Current Portion Senior-Chase                      </v>
          </cell>
          <cell r="C430" t="str">
            <v>Текущ.часть старшего займа - Чейз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</row>
        <row r="431">
          <cell r="A431">
            <v>33430</v>
          </cell>
          <cell r="B431" t="str">
            <v xml:space="preserve">Current Portion Senior-Edc                        </v>
          </cell>
          <cell r="C431" t="str">
            <v>Текущ.часть старшего займа - КРЭ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</row>
        <row r="432">
          <cell r="A432">
            <v>3401</v>
          </cell>
          <cell r="B432" t="str">
            <v xml:space="preserve">Agitators                                         </v>
          </cell>
          <cell r="C432" t="str">
            <v>Смесители</v>
          </cell>
          <cell r="D432">
            <v>0</v>
          </cell>
          <cell r="E432">
            <v>0</v>
          </cell>
          <cell r="F432">
            <v>32108.083984375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</row>
        <row r="433">
          <cell r="A433">
            <v>3402</v>
          </cell>
          <cell r="B433" t="str">
            <v xml:space="preserve">Boiler                                            </v>
          </cell>
          <cell r="C433" t="str">
            <v>Бойлер</v>
          </cell>
          <cell r="D433">
            <v>0</v>
          </cell>
          <cell r="E433">
            <v>0</v>
          </cell>
          <cell r="F433">
            <v>281.26748657226563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3403</v>
          </cell>
          <cell r="B434" t="str">
            <v xml:space="preserve">Cyclones                                          </v>
          </cell>
          <cell r="C434" t="str">
            <v>Циклоны</v>
          </cell>
          <cell r="D434">
            <v>6516.865665435791</v>
          </cell>
          <cell r="E434">
            <v>11580.611892700195</v>
          </cell>
          <cell r="F434">
            <v>8205.028263092041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3404</v>
          </cell>
          <cell r="B435" t="str">
            <v xml:space="preserve">Derrick Screen                                    </v>
          </cell>
          <cell r="C435" t="str">
            <v>Экраны Деррик</v>
          </cell>
          <cell r="D435">
            <v>8662.541015625</v>
          </cell>
          <cell r="E435">
            <v>6187.529296875</v>
          </cell>
          <cell r="F435">
            <v>3108.040283203125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3405</v>
          </cell>
          <cell r="B436" t="str">
            <v xml:space="preserve">Heat Exchangers                                   </v>
          </cell>
          <cell r="C436" t="str">
            <v>Теплообменники</v>
          </cell>
          <cell r="D436">
            <v>225.127197265625</v>
          </cell>
          <cell r="E436">
            <v>277.88240051269531</v>
          </cell>
          <cell r="F436">
            <v>306.47639083862305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3406</v>
          </cell>
          <cell r="B437" t="str">
            <v xml:space="preserve">Kilns                                             </v>
          </cell>
          <cell r="C437" t="str">
            <v>Печи</v>
          </cell>
          <cell r="D437">
            <v>6134.6530303955078</v>
          </cell>
          <cell r="E437">
            <v>4733.6278839111328</v>
          </cell>
          <cell r="F437">
            <v>4970.6775131225586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3407</v>
          </cell>
          <cell r="B438" t="str">
            <v xml:space="preserve">Simplicity Screen                                 </v>
          </cell>
          <cell r="C438" t="str">
            <v>Экраны Симплисити</v>
          </cell>
          <cell r="D438">
            <v>0</v>
          </cell>
          <cell r="E438">
            <v>0</v>
          </cell>
          <cell r="F438">
            <v>1352.159423828125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3408</v>
          </cell>
          <cell r="B439" t="str">
            <v xml:space="preserve">Tyler Screen                                      </v>
          </cell>
          <cell r="C439" t="str">
            <v>Экраны Тайлер</v>
          </cell>
          <cell r="D439">
            <v>19717.785053104155</v>
          </cell>
          <cell r="E439">
            <v>31142.111766010523</v>
          </cell>
          <cell r="F439">
            <v>11703.629797577856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3409</v>
          </cell>
          <cell r="B440" t="str">
            <v xml:space="preserve">Other Equipment                                   </v>
          </cell>
          <cell r="C440" t="str">
            <v>Прочее оборудование фабрики</v>
          </cell>
          <cell r="D440">
            <v>13415.102841377258</v>
          </cell>
          <cell r="E440">
            <v>7001.83424949646</v>
          </cell>
          <cell r="F440">
            <v>18669.952642440796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3410</v>
          </cell>
          <cell r="B441" t="str">
            <v xml:space="preserve">Conveyors                                         </v>
          </cell>
          <cell r="C441" t="str">
            <v>Конвейеры</v>
          </cell>
          <cell r="D441">
            <v>4227.2761993408203</v>
          </cell>
          <cell r="E441">
            <v>8757.6444778442383</v>
          </cell>
          <cell r="F441">
            <v>9301.099422454834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3411</v>
          </cell>
          <cell r="B442" t="str">
            <v xml:space="preserve">Crushing and Grinding Equipment                   </v>
          </cell>
          <cell r="C442" t="str">
            <v>Оборудование для дробления и измельчения</v>
          </cell>
          <cell r="D442">
            <v>-79805.366940498352</v>
          </cell>
          <cell r="E442">
            <v>4890.4903297424316</v>
          </cell>
          <cell r="F442">
            <v>312511.6956339865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34210</v>
          </cell>
          <cell r="B443" t="str">
            <v xml:space="preserve">A/P Income Tax (Som)                              </v>
          </cell>
          <cell r="C443" t="str">
            <v>С/К подоходный налог (сом)</v>
          </cell>
          <cell r="D443">
            <v>26.93889040594695</v>
          </cell>
          <cell r="E443">
            <v>-13087.437704529593</v>
          </cell>
          <cell r="F443">
            <v>13104.577661531433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34220</v>
          </cell>
          <cell r="B444" t="str">
            <v xml:space="preserve">A/P Expat Income Tax (Cnd)                        </v>
          </cell>
          <cell r="C444" t="str">
            <v>С/К подоходный налог с экспатриантов (кан.долл)</v>
          </cell>
          <cell r="D444">
            <v>-15446.04939524216</v>
          </cell>
          <cell r="E444">
            <v>44501.762116630482</v>
          </cell>
          <cell r="F444">
            <v>-30329.958241955264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34230</v>
          </cell>
          <cell r="B445" t="str">
            <v xml:space="preserve">A/P WIthholding Income Tax on Foreign Salaries    </v>
          </cell>
          <cell r="C445" t="str">
            <v>С/К подоходный налог на зарплату иностр. работников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34310</v>
          </cell>
          <cell r="B446" t="str">
            <v xml:space="preserve">A/P Emp Social Insurance (Som)                    </v>
          </cell>
          <cell r="C446" t="str">
            <v>С/К соцстрахование сотрудников (сом)</v>
          </cell>
          <cell r="D446">
            <v>80.30322497751024</v>
          </cell>
          <cell r="E446">
            <v>35263.445988957785</v>
          </cell>
          <cell r="F446">
            <v>409.11765263728284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34420</v>
          </cell>
          <cell r="B447" t="str">
            <v xml:space="preserve">Vat A/P {&gt;July 1/97} (Som)                        </v>
          </cell>
          <cell r="C447" t="str">
            <v>НДС С/К (&gt;июль 1/97) (сом)</v>
          </cell>
          <cell r="D447">
            <v>786.55265181500204</v>
          </cell>
          <cell r="E447">
            <v>-3847.2257840289903</v>
          </cell>
          <cell r="F447">
            <v>2803.4885581954654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34610</v>
          </cell>
          <cell r="B448" t="str">
            <v xml:space="preserve">A/P Pension Fund (Som)                            </v>
          </cell>
          <cell r="C448" t="str">
            <v>С/К пенсионный фонд (сом)</v>
          </cell>
          <cell r="D448">
            <v>25.697037596417431</v>
          </cell>
          <cell r="E448">
            <v>-162254.57629353326</v>
          </cell>
          <cell r="F448">
            <v>126476.00031998871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34710</v>
          </cell>
          <cell r="B449" t="str">
            <v xml:space="preserve">A/P Expat Insurance (Cnd)                         </v>
          </cell>
          <cell r="C449" t="str">
            <v>С/К страхование экспатриантов (кан.долл)</v>
          </cell>
          <cell r="D449">
            <v>-6386.8586392504894</v>
          </cell>
          <cell r="E449">
            <v>-2593.33849601166</v>
          </cell>
          <cell r="F449">
            <v>1561.1678135011525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34920</v>
          </cell>
          <cell r="B450" t="str">
            <v xml:space="preserve">A/P Concession Tax (Usd)                          </v>
          </cell>
          <cell r="C450" t="str">
            <v>С/К концесс. налог (долл.США)</v>
          </cell>
          <cell r="D450">
            <v>-294007.28999999998</v>
          </cell>
          <cell r="E450">
            <v>-165437.54</v>
          </cell>
          <cell r="F450">
            <v>312315.59000000003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34930</v>
          </cell>
          <cell r="B451" t="str">
            <v xml:space="preserve">A/P Road Tax (Som)                                </v>
          </cell>
          <cell r="C451" t="str">
            <v>С/К налог на дороги (сом)</v>
          </cell>
          <cell r="D451">
            <v>43859.39109584476</v>
          </cell>
          <cell r="E451">
            <v>-15503.944493693198</v>
          </cell>
          <cell r="F451">
            <v>-21004.527639051816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34940</v>
          </cell>
          <cell r="B452" t="str">
            <v xml:space="preserve">A/P Road Tax For Koc (Som)                        </v>
          </cell>
          <cell r="C452" t="str">
            <v>С/К налог на дороги для КОК (сом)</v>
          </cell>
          <cell r="D452">
            <v>-7.6123978942632675E-7</v>
          </cell>
          <cell r="E452">
            <v>7.3453702498227358E-7</v>
          </cell>
          <cell r="F452">
            <v>6.8197550717741251E-7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34950</v>
          </cell>
          <cell r="B453" t="str">
            <v xml:space="preserve">A/P Issyk-Kul S.F. (Usd)                          </v>
          </cell>
          <cell r="C453" t="str">
            <v>С/К Иссык-кульский СФ (долл.США)</v>
          </cell>
          <cell r="D453">
            <v>-89793</v>
          </cell>
          <cell r="E453">
            <v>-100573</v>
          </cell>
          <cell r="F453">
            <v>84549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34960</v>
          </cell>
          <cell r="B454" t="str">
            <v xml:space="preserve">A/P Land Tax (Som)                                </v>
          </cell>
          <cell r="C454" t="str">
            <v>С/К налог на землю (сом)</v>
          </cell>
          <cell r="D454">
            <v>768.80522574080862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>
            <v>34970</v>
          </cell>
          <cell r="B455" t="str">
            <v xml:space="preserve">Retail Sales Tax (Som)                            </v>
          </cell>
          <cell r="C455" t="str">
            <v>Налог с розничной торг. (сом)</v>
          </cell>
          <cell r="D455">
            <v>-5.5042603444221665E-16</v>
          </cell>
          <cell r="E455">
            <v>5.31110600978264E-16</v>
          </cell>
          <cell r="F455">
            <v>4.9311322668359331E-16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>
            <v>34980</v>
          </cell>
          <cell r="B456" t="str">
            <v xml:space="preserve">A/P Mineral Resource  Tax                         </v>
          </cell>
          <cell r="C456" t="str">
            <v>С/К налог в минерально-сыр. базу</v>
          </cell>
          <cell r="D456">
            <v>-1273011.4332954241</v>
          </cell>
          <cell r="E456">
            <v>541485.3344208959</v>
          </cell>
          <cell r="F456">
            <v>896523.49973331683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A457">
            <v>34990</v>
          </cell>
          <cell r="B457" t="str">
            <v xml:space="preserve">A/P VAT on Imports of Consumables                 </v>
          </cell>
          <cell r="C457" t="str">
            <v>С/К НДС на импорт товаров</v>
          </cell>
          <cell r="D457">
            <v>-0.80918699313198061</v>
          </cell>
          <cell r="E457">
            <v>0.78079795147527165</v>
          </cell>
          <cell r="F457">
            <v>0.72493520573684123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3500</v>
          </cell>
          <cell r="B458" t="str">
            <v xml:space="preserve">Maintenance Materials and Supplies                </v>
          </cell>
          <cell r="C458" t="str">
            <v>Материалы и принадлежности по ТО</v>
          </cell>
          <cell r="D458">
            <v>-97436.684262359806</v>
          </cell>
          <cell r="E458">
            <v>-44611.374737062855</v>
          </cell>
          <cell r="F458">
            <v>53740.00799999974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35000</v>
          </cell>
          <cell r="B459" t="str">
            <v xml:space="preserve">A/P Emergency Fund Tax                            </v>
          </cell>
          <cell r="C459" t="str">
            <v>С/К налог в фонд чрезвыч. ситуаций</v>
          </cell>
          <cell r="D459">
            <v>-273888.29157791869</v>
          </cell>
          <cell r="E459">
            <v>-30788.581024953921</v>
          </cell>
          <cell r="F459">
            <v>247188.19474443729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3501</v>
          </cell>
          <cell r="B460" t="str">
            <v xml:space="preserve">Liners and Wearables                              </v>
          </cell>
          <cell r="C460" t="str">
            <v>Футеровка и  обшивка</v>
          </cell>
          <cell r="D460">
            <v>0</v>
          </cell>
          <cell r="E460">
            <v>10300.59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35010</v>
          </cell>
          <cell r="B461" t="str">
            <v xml:space="preserve">A/P Withholding Tax on Foreign Contractors        </v>
          </cell>
          <cell r="C461" t="str">
            <v>С/К налог на  иностранных подрядчиков</v>
          </cell>
          <cell r="D461">
            <v>-29261.814373140303</v>
          </cell>
          <cell r="E461">
            <v>-37381.312669294202</v>
          </cell>
          <cell r="F461">
            <v>238801.05619696074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35020</v>
          </cell>
          <cell r="B462" t="str">
            <v xml:space="preserve">A/P Withholding Tax on Foreign Insuarance         </v>
          </cell>
          <cell r="C462" t="str">
            <v>С/К налог на иностранное страхование</v>
          </cell>
          <cell r="D462">
            <v>-33887.118256037298</v>
          </cell>
          <cell r="E462">
            <v>3384.6063652741504</v>
          </cell>
          <cell r="F462">
            <v>27747.825579688128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35030</v>
          </cell>
          <cell r="B463" t="str">
            <v xml:space="preserve">A/P Environmental Pollution Tax                   </v>
          </cell>
          <cell r="C463" t="str">
            <v>С/К налог за загрязнение ООС</v>
          </cell>
          <cell r="D463">
            <v>-19448.589598236227</v>
          </cell>
          <cell r="E463">
            <v>127960.17053689285</v>
          </cell>
          <cell r="F463">
            <v>13585.865631720882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35050</v>
          </cell>
          <cell r="B464" t="str">
            <v xml:space="preserve">A/P Excise Tax                                    </v>
          </cell>
          <cell r="C464" t="str">
            <v>С/К акциз</v>
          </cell>
          <cell r="D464">
            <v>-410.30537613763988</v>
          </cell>
          <cell r="E464">
            <v>395.90718504952611</v>
          </cell>
          <cell r="F464">
            <v>26302.61837964008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5">
          <cell r="A465">
            <v>35105</v>
          </cell>
          <cell r="B465" t="str">
            <v xml:space="preserve">Cbi - Shrhldr Int A/P (Usd)                       </v>
          </cell>
          <cell r="C465" t="str">
            <v>КБИ - проценты за акцион. заем С/К (долл.США)</v>
          </cell>
          <cell r="D465">
            <v>-390487.29</v>
          </cell>
          <cell r="E465">
            <v>-352698.2</v>
          </cell>
          <cell r="F465">
            <v>-392163.92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A466">
            <v>35110</v>
          </cell>
          <cell r="B466" t="str">
            <v xml:space="preserve">Ebrd - Subord Int A/P (Usd)                       </v>
          </cell>
          <cell r="C466" t="str">
            <v>ЕБРР - проценты за субордин. заем С/К (долл.США)</v>
          </cell>
          <cell r="D466">
            <v>-34940</v>
          </cell>
          <cell r="E466">
            <v>-33094</v>
          </cell>
          <cell r="F466">
            <v>-44847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A467">
            <v>35115</v>
          </cell>
          <cell r="B467" t="str">
            <v xml:space="preserve">Ifc - Subord Int A/P (Usd)                        </v>
          </cell>
          <cell r="C467" t="str">
            <v>МФК - проценты за субордин. заем С/К (долл.США)</v>
          </cell>
          <cell r="D467">
            <v>-34940</v>
          </cell>
          <cell r="E467">
            <v>-33094</v>
          </cell>
          <cell r="F467">
            <v>-44847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A468">
            <v>35120</v>
          </cell>
          <cell r="B468" t="str">
            <v xml:space="preserve">Chase - Senior Int A/P (Usd)                      </v>
          </cell>
          <cell r="C468" t="str">
            <v>Чейз - проценты за старший заем С/К (долл.США)</v>
          </cell>
          <cell r="D468">
            <v>-121933.33</v>
          </cell>
          <cell r="E468">
            <v>-142858.32999999999</v>
          </cell>
          <cell r="F468">
            <v>-158164.57999999999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A469">
            <v>35125</v>
          </cell>
          <cell r="B469" t="str">
            <v xml:space="preserve">Edc - Senior Int A/P (Usd)                        </v>
          </cell>
          <cell r="C469" t="str">
            <v>Edc - проценты за старший заем С/К (долл.США)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35130</v>
          </cell>
          <cell r="B470" t="str">
            <v xml:space="preserve">Ebrd - Senior Int A/P (Usd)                       </v>
          </cell>
          <cell r="C470" t="str">
            <v>ЕБРР - проценты за старший заем С/К (долл.США)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35135</v>
          </cell>
          <cell r="B471" t="str">
            <v xml:space="preserve">Ifc - Senior Int A/P (Usd)                        </v>
          </cell>
          <cell r="C471" t="str">
            <v>МФК - проценты за старший заем С/К (долл.США)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35210</v>
          </cell>
          <cell r="B472" t="str">
            <v xml:space="preserve">Expat Vacation Accrual (Cdn)                      </v>
          </cell>
          <cell r="C472" t="str">
            <v>Начисление отпускных экспатриантов (кан.долл)</v>
          </cell>
          <cell r="D472">
            <v>-5966.1942195251031</v>
          </cell>
          <cell r="E472">
            <v>-8720.3396834158666</v>
          </cell>
          <cell r="F472">
            <v>-16140.638462353767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35220</v>
          </cell>
          <cell r="B473" t="str">
            <v xml:space="preserve">National Rot Ot/Vac Accr (Som)                    </v>
          </cell>
          <cell r="C473" t="str">
            <v>Начисление СУ за вахту/отпуск местные (сом)</v>
          </cell>
          <cell r="D473">
            <v>2062826.0717325732</v>
          </cell>
          <cell r="E473">
            <v>-174448.56038004885</v>
          </cell>
          <cell r="F473">
            <v>-178283.76540317183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35410</v>
          </cell>
          <cell r="B474" t="str">
            <v xml:space="preserve">Production Bonus Accrual (Usd)                    </v>
          </cell>
          <cell r="C474" t="str">
            <v>Производственная премия начисление (долл.США)</v>
          </cell>
          <cell r="D474">
            <v>318063.15000000002</v>
          </cell>
          <cell r="E474">
            <v>-93960</v>
          </cell>
          <cell r="F474">
            <v>-89418.6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35420</v>
          </cell>
          <cell r="B475" t="str">
            <v xml:space="preserve">Expat Performance Bonus (Usd)                     </v>
          </cell>
          <cell r="C475" t="str">
            <v>Премия за произв.показатели экспатриантам</v>
          </cell>
          <cell r="D475">
            <v>152307.55672127759</v>
          </cell>
          <cell r="E475">
            <v>-29165</v>
          </cell>
          <cell r="F475">
            <v>-29165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35710</v>
          </cell>
          <cell r="B476" t="str">
            <v xml:space="preserve">Powerline Loan Payable (Usd)                      </v>
          </cell>
          <cell r="C476" t="str">
            <v>Заем на ЛЭП к оплате (долл.США)</v>
          </cell>
          <cell r="D476">
            <v>-308342.07</v>
          </cell>
          <cell r="E476">
            <v>-278502.51</v>
          </cell>
          <cell r="F476">
            <v>-308342.07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35720</v>
          </cell>
          <cell r="B477" t="str">
            <v xml:space="preserve">A/R Pwr Loan-Kyrgyzenerg(Usd)                     </v>
          </cell>
          <cell r="C477" t="str">
            <v>С/Д Заем на ЛЭП-Кыргызэнерго (долл.США)</v>
          </cell>
          <cell r="D477">
            <v>-21558.74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35905</v>
          </cell>
          <cell r="B478" t="str">
            <v xml:space="preserve">Payable to Interlink                              </v>
          </cell>
          <cell r="C478" t="str">
            <v/>
          </cell>
          <cell r="D478">
            <v>40474.089999999997</v>
          </cell>
          <cell r="E478">
            <v>32812.15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35910</v>
          </cell>
          <cell r="B479" t="str">
            <v xml:space="preserve">A/P Accruals (Usd)                                </v>
          </cell>
          <cell r="C479" t="str">
            <v>С/К начисления (долл.США)</v>
          </cell>
          <cell r="D479">
            <v>25000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1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195175</v>
          </cell>
          <cell r="L3">
            <v>412325</v>
          </cell>
          <cell r="M3">
            <v>146700</v>
          </cell>
          <cell r="N3">
            <v>59050</v>
          </cell>
          <cell r="O3">
            <v>63450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BCM of Low Grade Ore</v>
          </cell>
          <cell r="C5">
            <v>1810221</v>
          </cell>
          <cell r="D5">
            <v>37831</v>
          </cell>
          <cell r="E5">
            <v>25338</v>
          </cell>
          <cell r="F5">
            <v>29353</v>
          </cell>
          <cell r="G5">
            <v>37361</v>
          </cell>
          <cell r="H5">
            <v>28621</v>
          </cell>
          <cell r="I5">
            <v>42575</v>
          </cell>
          <cell r="J5">
            <v>15725</v>
          </cell>
          <cell r="K5">
            <v>28475</v>
          </cell>
          <cell r="L5">
            <v>13700</v>
          </cell>
          <cell r="M5">
            <v>30350</v>
          </cell>
          <cell r="N5">
            <v>55515</v>
          </cell>
          <cell r="O5">
            <v>44250</v>
          </cell>
        </row>
        <row r="6">
          <cell r="B6" t="str">
            <v>BCM of Ore</v>
          </cell>
          <cell r="C6">
            <v>3.3592124723334886</v>
          </cell>
          <cell r="D6">
            <v>170570</v>
          </cell>
          <cell r="E6">
            <v>150820</v>
          </cell>
          <cell r="F6">
            <v>168233</v>
          </cell>
          <cell r="G6">
            <v>154572</v>
          </cell>
          <cell r="H6">
            <v>138938</v>
          </cell>
          <cell r="I6">
            <v>112721</v>
          </cell>
          <cell r="J6">
            <v>91668</v>
          </cell>
          <cell r="K6">
            <v>96444</v>
          </cell>
          <cell r="L6">
            <v>71450</v>
          </cell>
          <cell r="M6">
            <v>106800</v>
          </cell>
          <cell r="N6">
            <v>197333</v>
          </cell>
          <cell r="O6">
            <v>173750</v>
          </cell>
        </row>
        <row r="7">
          <cell r="B7" t="str">
            <v>Tonnes of Ore</v>
          </cell>
          <cell r="C7">
            <v>195506</v>
          </cell>
          <cell r="D7">
            <v>486125</v>
          </cell>
          <cell r="E7">
            <v>429837</v>
          </cell>
          <cell r="F7">
            <v>479465</v>
          </cell>
          <cell r="G7">
            <v>440530</v>
          </cell>
          <cell r="H7">
            <v>395973</v>
          </cell>
          <cell r="I7">
            <v>321254</v>
          </cell>
          <cell r="J7">
            <v>261254</v>
          </cell>
          <cell r="K7">
            <v>274865</v>
          </cell>
          <cell r="L7">
            <v>203633</v>
          </cell>
          <cell r="M7">
            <v>304380</v>
          </cell>
          <cell r="N7">
            <v>562399</v>
          </cell>
          <cell r="O7">
            <v>495189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Actuals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Tonnes of Ore</v>
          </cell>
          <cell r="C13">
            <v>4.6520000000000001</v>
          </cell>
          <cell r="D13">
            <v>39774</v>
          </cell>
          <cell r="E13">
            <v>17920</v>
          </cell>
          <cell r="F13">
            <v>23023</v>
          </cell>
          <cell r="G13">
            <v>42709</v>
          </cell>
          <cell r="H13">
            <v>3550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5030</v>
          </cell>
          <cell r="O13">
            <v>0</v>
          </cell>
        </row>
        <row r="14">
          <cell r="A14" t="str">
            <v/>
          </cell>
          <cell r="B14" t="str">
            <v>Grade (g/t)</v>
          </cell>
          <cell r="C14">
            <v>72701</v>
          </cell>
          <cell r="D14">
            <v>1.3442671624679439</v>
          </cell>
          <cell r="E14">
            <v>1.1472879620535714</v>
          </cell>
          <cell r="F14">
            <v>1.133467390001303</v>
          </cell>
          <cell r="G14">
            <v>1.3169999999999999</v>
          </cell>
          <cell r="H14">
            <v>1.36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1.115</v>
          </cell>
          <cell r="O14">
            <v>0</v>
          </cell>
        </row>
        <row r="15">
          <cell r="A15" t="str">
            <v>Management Fees</v>
          </cell>
          <cell r="B15" t="str">
            <v>Ounces</v>
          </cell>
          <cell r="C15">
            <v>0</v>
          </cell>
          <cell r="D15">
            <v>1719</v>
          </cell>
          <cell r="E15">
            <v>661</v>
          </cell>
          <cell r="F15">
            <v>839</v>
          </cell>
          <cell r="G15">
            <v>1808</v>
          </cell>
          <cell r="H15">
            <v>155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180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Budget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BCM of Ice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BCM of Waste</v>
          </cell>
          <cell r="C20">
            <v>0</v>
          </cell>
          <cell r="D20">
            <v>1442653</v>
          </cell>
          <cell r="E20">
            <v>1296428</v>
          </cell>
          <cell r="F20">
            <v>1443426</v>
          </cell>
          <cell r="G20">
            <v>1387325</v>
          </cell>
          <cell r="H20">
            <v>1451589</v>
          </cell>
          <cell r="I20">
            <v>1419543</v>
          </cell>
          <cell r="J20">
            <v>1425849</v>
          </cell>
          <cell r="K20">
            <v>1438625</v>
          </cell>
          <cell r="L20">
            <v>1397498</v>
          </cell>
          <cell r="M20">
            <v>1431405</v>
          </cell>
          <cell r="N20">
            <v>1381572</v>
          </cell>
          <cell r="O20">
            <v>1433946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Waste &amp; Ice</v>
          </cell>
          <cell r="C23">
            <v>39774</v>
          </cell>
          <cell r="D23">
            <v>4111561.0500000003</v>
          </cell>
          <cell r="E23">
            <v>3694819.8000000003</v>
          </cell>
          <cell r="F23">
            <v>4113764.1</v>
          </cell>
          <cell r="G23">
            <v>3953876.25</v>
          </cell>
          <cell r="H23">
            <v>4137028.65</v>
          </cell>
          <cell r="I23">
            <v>4045697.5500000003</v>
          </cell>
          <cell r="J23">
            <v>4063669.65</v>
          </cell>
          <cell r="K23">
            <v>4100081.25</v>
          </cell>
          <cell r="L23">
            <v>3982869.3000000003</v>
          </cell>
          <cell r="M23">
            <v>4079504.25</v>
          </cell>
          <cell r="N23">
            <v>3937480.2</v>
          </cell>
          <cell r="O23">
            <v>4086746.1</v>
          </cell>
        </row>
        <row r="24">
          <cell r="A24" t="str">
            <v>TOTAL CASH COSTS</v>
          </cell>
          <cell r="B24" t="str">
            <v>Tonnes of Low Grade Ore</v>
          </cell>
          <cell r="C24">
            <v>1.3442671624679439</v>
          </cell>
          <cell r="D24">
            <v>17285</v>
          </cell>
          <cell r="E24">
            <v>41519</v>
          </cell>
          <cell r="F24">
            <v>37224</v>
          </cell>
          <cell r="G24">
            <v>37329</v>
          </cell>
          <cell r="H24">
            <v>65356</v>
          </cell>
          <cell r="I24">
            <v>45207</v>
          </cell>
          <cell r="J24">
            <v>61235</v>
          </cell>
          <cell r="K24">
            <v>46831</v>
          </cell>
          <cell r="L24">
            <v>23242</v>
          </cell>
          <cell r="M24">
            <v>48128</v>
          </cell>
          <cell r="N24">
            <v>55906</v>
          </cell>
          <cell r="O24">
            <v>39319</v>
          </cell>
        </row>
        <row r="25">
          <cell r="B25" t="str">
            <v>Tonnes of Ore</v>
          </cell>
          <cell r="C25">
            <v>1719</v>
          </cell>
          <cell r="D25">
            <v>467500</v>
          </cell>
          <cell r="E25">
            <v>401700</v>
          </cell>
          <cell r="F25">
            <v>456400</v>
          </cell>
          <cell r="G25">
            <v>452820</v>
          </cell>
          <cell r="H25">
            <v>467500</v>
          </cell>
          <cell r="I25">
            <v>452400</v>
          </cell>
          <cell r="J25">
            <v>467500</v>
          </cell>
          <cell r="K25">
            <v>444640</v>
          </cell>
          <cell r="L25">
            <v>442100</v>
          </cell>
          <cell r="M25">
            <v>467500</v>
          </cell>
          <cell r="N25">
            <v>452400</v>
          </cell>
          <cell r="O25">
            <v>467500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Production Data: Mining</v>
          </cell>
          <cell r="C30">
            <v>71984</v>
          </cell>
          <cell r="D30" t="str">
            <v>January</v>
          </cell>
          <cell r="E30" t="str">
            <v>February</v>
          </cell>
          <cell r="F30" t="str">
            <v>March</v>
          </cell>
          <cell r="G30" t="str">
            <v>April</v>
          </cell>
          <cell r="H30" t="str">
            <v>May</v>
          </cell>
          <cell r="I30" t="str">
            <v>June</v>
          </cell>
          <cell r="J30" t="str">
            <v>July</v>
          </cell>
          <cell r="K30" t="str">
            <v>August</v>
          </cell>
          <cell r="L30" t="str">
            <v>September</v>
          </cell>
          <cell r="M30" t="str">
            <v>October</v>
          </cell>
          <cell r="N30" t="str">
            <v>November</v>
          </cell>
          <cell r="O30" t="str">
            <v>December</v>
          </cell>
        </row>
        <row r="31">
          <cell r="A31" t="str">
            <v>Ounces Poured</v>
          </cell>
          <cell r="B31" t="str">
            <v>Forecast</v>
          </cell>
          <cell r="C31">
            <v>0.82340000000000002</v>
          </cell>
          <cell r="D31" t="str">
            <v>Actual</v>
          </cell>
          <cell r="E31" t="str">
            <v>Actual</v>
          </cell>
          <cell r="F31" t="str">
            <v>Forecast</v>
          </cell>
          <cell r="G31" t="str">
            <v>Forecast</v>
          </cell>
          <cell r="H31" t="str">
            <v>Forecast</v>
          </cell>
          <cell r="I31" t="str">
            <v>Forecast</v>
          </cell>
          <cell r="J31" t="str">
            <v>Forecast</v>
          </cell>
          <cell r="K31" t="str">
            <v>Forecast</v>
          </cell>
          <cell r="L31" t="str">
            <v>Forecast</v>
          </cell>
          <cell r="M31" t="str">
            <v>Forecast</v>
          </cell>
          <cell r="N31" t="str">
            <v>Forecast</v>
          </cell>
          <cell r="O31" t="str">
            <v>Forecast</v>
          </cell>
        </row>
        <row r="32">
          <cell r="A32" t="str">
            <v>Ounces Sold</v>
          </cell>
          <cell r="B32" t="str">
            <v>BCM of Ice</v>
          </cell>
          <cell r="C32">
            <v>59274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195175</v>
          </cell>
          <cell r="L32">
            <v>234115</v>
          </cell>
          <cell r="M32">
            <v>123529</v>
          </cell>
          <cell r="N32">
            <v>48276</v>
          </cell>
          <cell r="O32">
            <v>28736</v>
          </cell>
        </row>
        <row r="33">
          <cell r="B33" t="str">
            <v>BCM of Waste</v>
          </cell>
          <cell r="C33">
            <v>18252.23</v>
          </cell>
          <cell r="D33">
            <v>1461892</v>
          </cell>
          <cell r="E33">
            <v>1408350</v>
          </cell>
          <cell r="F33">
            <v>1524369</v>
          </cell>
          <cell r="G33">
            <v>1405158</v>
          </cell>
          <cell r="H33">
            <v>1479223</v>
          </cell>
          <cell r="I33">
            <v>1523920</v>
          </cell>
          <cell r="J33">
            <v>905101</v>
          </cell>
          <cell r="K33">
            <v>950871</v>
          </cell>
          <cell r="L33">
            <v>1086587</v>
          </cell>
          <cell r="M33">
            <v>1304728</v>
          </cell>
          <cell r="N33">
            <v>1477882</v>
          </cell>
          <cell r="O33">
            <v>1794440</v>
          </cell>
        </row>
        <row r="34">
          <cell r="A34" t="str">
            <v>TOTAL CASH OPER. COST/Oz.</v>
          </cell>
          <cell r="B34" t="str">
            <v>BCM of Low Grade Ore</v>
          </cell>
          <cell r="C34">
            <v>16690.919999999998</v>
          </cell>
          <cell r="D34">
            <v>37831</v>
          </cell>
          <cell r="E34">
            <v>25338</v>
          </cell>
          <cell r="F34">
            <v>29353</v>
          </cell>
          <cell r="G34">
            <v>37361</v>
          </cell>
          <cell r="H34">
            <v>28621</v>
          </cell>
          <cell r="I34">
            <v>19900</v>
          </cell>
          <cell r="J34">
            <v>15725</v>
          </cell>
          <cell r="K34">
            <v>28475</v>
          </cell>
          <cell r="L34">
            <v>106613</v>
          </cell>
          <cell r="M34">
            <v>105661</v>
          </cell>
          <cell r="N34">
            <v>146035</v>
          </cell>
          <cell r="O34">
            <v>144383</v>
          </cell>
        </row>
        <row r="35">
          <cell r="B35" t="str">
            <v>BCM of Ore</v>
          </cell>
          <cell r="C35">
            <v>0</v>
          </cell>
          <cell r="D35">
            <v>170570</v>
          </cell>
          <cell r="E35">
            <v>150820</v>
          </cell>
          <cell r="F35">
            <v>168233</v>
          </cell>
          <cell r="G35">
            <v>154572</v>
          </cell>
          <cell r="H35">
            <v>138938</v>
          </cell>
          <cell r="I35">
            <v>112721</v>
          </cell>
          <cell r="J35">
            <v>91668</v>
          </cell>
          <cell r="K35">
            <v>96444</v>
          </cell>
          <cell r="L35">
            <v>6800</v>
          </cell>
          <cell r="M35">
            <v>16082</v>
          </cell>
          <cell r="N35">
            <v>7807</v>
          </cell>
          <cell r="O35">
            <v>16441</v>
          </cell>
        </row>
        <row r="36">
          <cell r="A36" t="str">
            <v>TOTAL CASH COST/Oz.</v>
          </cell>
          <cell r="B36" t="str">
            <v>Tonnes of Ice</v>
          </cell>
          <cell r="C36">
            <v>60835.31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169802.25</v>
          </cell>
          <cell r="L36">
            <v>203680.05</v>
          </cell>
          <cell r="M36">
            <v>107470.23</v>
          </cell>
          <cell r="N36">
            <v>42000.12</v>
          </cell>
          <cell r="O36">
            <v>25000.32</v>
          </cell>
        </row>
        <row r="37">
          <cell r="B37" t="str">
            <v>Tonnes Waste</v>
          </cell>
          <cell r="C37">
            <v>0</v>
          </cell>
          <cell r="D37">
            <v>4166392</v>
          </cell>
          <cell r="E37">
            <v>4013798</v>
          </cell>
          <cell r="F37">
            <v>4344452</v>
          </cell>
          <cell r="G37">
            <v>4004700</v>
          </cell>
          <cell r="H37">
            <v>4215786</v>
          </cell>
          <cell r="I37">
            <v>4343173</v>
          </cell>
          <cell r="J37">
            <v>2579537.85</v>
          </cell>
          <cell r="K37">
            <v>2709982.35</v>
          </cell>
          <cell r="L37">
            <v>3096773</v>
          </cell>
          <cell r="M37">
            <v>3718475</v>
          </cell>
          <cell r="N37">
            <v>4211964</v>
          </cell>
          <cell r="O37">
            <v>5114154</v>
          </cell>
        </row>
        <row r="38">
          <cell r="A38" t="str">
            <v>TOTAL  COST/Oz.</v>
          </cell>
          <cell r="B38" t="str">
            <v>Tonnes of Low Grade Ore</v>
          </cell>
          <cell r="C38">
            <v>60835.31</v>
          </cell>
          <cell r="D38">
            <v>107818</v>
          </cell>
          <cell r="E38">
            <v>72213</v>
          </cell>
          <cell r="F38">
            <v>83656</v>
          </cell>
          <cell r="G38">
            <v>106479</v>
          </cell>
          <cell r="H38">
            <v>81570</v>
          </cell>
          <cell r="I38">
            <v>56715</v>
          </cell>
          <cell r="J38">
            <v>44816.25</v>
          </cell>
          <cell r="K38">
            <v>81153.75</v>
          </cell>
          <cell r="L38">
            <v>303847</v>
          </cell>
          <cell r="M38">
            <v>301134</v>
          </cell>
          <cell r="N38">
            <v>416200</v>
          </cell>
          <cell r="O38">
            <v>411492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Ounces</v>
          </cell>
          <cell r="C41">
            <v>1831097</v>
          </cell>
          <cell r="D41">
            <v>72701</v>
          </cell>
          <cell r="E41">
            <v>55751</v>
          </cell>
          <cell r="F41">
            <v>48939</v>
          </cell>
          <cell r="G41">
            <v>55971</v>
          </cell>
          <cell r="H41">
            <v>45607</v>
          </cell>
          <cell r="I41">
            <v>28432</v>
          </cell>
          <cell r="J41">
            <v>17664</v>
          </cell>
          <cell r="K41">
            <v>24206</v>
          </cell>
          <cell r="L41">
            <v>32247</v>
          </cell>
          <cell r="M41">
            <v>25337</v>
          </cell>
          <cell r="N41">
            <v>45201</v>
          </cell>
          <cell r="O41">
            <v>49360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Tonnes of Ore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479392</v>
          </cell>
        </row>
        <row r="47">
          <cell r="B47" t="str">
            <v>Grade (g/t)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3.351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5.1970000000000001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 Extracted</v>
          </cell>
          <cell r="C50">
            <v>79790.269637564386</v>
          </cell>
          <cell r="D50">
            <v>59274</v>
          </cell>
          <cell r="E50">
            <v>42915</v>
          </cell>
          <cell r="F50">
            <v>49991</v>
          </cell>
          <cell r="G50">
            <v>44810</v>
          </cell>
          <cell r="H50">
            <v>46444</v>
          </cell>
          <cell r="I50">
            <v>39188</v>
          </cell>
          <cell r="J50">
            <v>26006</v>
          </cell>
          <cell r="K50">
            <v>34150</v>
          </cell>
          <cell r="L50">
            <v>38623</v>
          </cell>
          <cell r="M50">
            <v>30876</v>
          </cell>
          <cell r="N50">
            <v>44392</v>
          </cell>
          <cell r="O50">
            <v>66370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60835</v>
          </cell>
          <cell r="E52">
            <v>44480</v>
          </cell>
          <cell r="F52">
            <v>49381</v>
          </cell>
          <cell r="G52">
            <v>48996</v>
          </cell>
          <cell r="H52">
            <v>48923</v>
          </cell>
          <cell r="I52">
            <v>38812</v>
          </cell>
          <cell r="J52">
            <v>20799</v>
          </cell>
          <cell r="K52">
            <v>35596</v>
          </cell>
          <cell r="L52">
            <v>38528</v>
          </cell>
          <cell r="M52">
            <v>30886</v>
          </cell>
          <cell r="N52">
            <v>41091</v>
          </cell>
          <cell r="O52">
            <v>70223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Production Data: Milling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Budget</v>
          </cell>
          <cell r="C56">
            <v>41174.437999999995</v>
          </cell>
        </row>
        <row r="57">
          <cell r="B57" t="str">
            <v>Tonnes of Ore</v>
          </cell>
          <cell r="D57">
            <v>467500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Grade (g/t)</v>
          </cell>
          <cell r="D58">
            <v>3.681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Ounces</v>
          </cell>
          <cell r="D59">
            <v>55327</v>
          </cell>
          <cell r="E59">
            <v>40605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Recovery %</v>
          </cell>
          <cell r="D60">
            <v>0.8</v>
          </cell>
          <cell r="E60">
            <v>0.8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Ounces Extracted</v>
          </cell>
          <cell r="D61">
            <v>44262</v>
          </cell>
          <cell r="E61">
            <v>32484</v>
          </cell>
          <cell r="F61">
            <v>40158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Ounces Poured</v>
          </cell>
          <cell r="D62">
            <v>44904</v>
          </cell>
          <cell r="E62">
            <v>32784</v>
          </cell>
          <cell r="F62">
            <v>40458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Production Data: Milling</v>
          </cell>
          <cell r="D65" t="str">
            <v>January</v>
          </cell>
          <cell r="E65" t="str">
            <v>February</v>
          </cell>
          <cell r="F65" t="str">
            <v>March</v>
          </cell>
          <cell r="G65" t="str">
            <v>April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Forecast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 t="str">
            <v>Forecast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Tonnes of Ore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474012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Grade (g/t)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3.3512055456421312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Ounces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51589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Recovery %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0.62040173672408039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Ounces Extracted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26006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Ounces Poured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35596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Gold Inventory: Actuals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 t="str">
            <v>September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Broken Ore Ounces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53670.78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In - Circuit Ounces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9487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Finished Gold Ounces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16450.2693499917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 t="str">
            <v>January</v>
          </cell>
          <cell r="E81" t="str">
            <v>February</v>
          </cell>
          <cell r="F81" t="str">
            <v>March</v>
          </cell>
          <cell r="G81" t="str">
            <v>April</v>
          </cell>
          <cell r="H81" t="str">
            <v>May</v>
          </cell>
          <cell r="I81" t="str">
            <v>June</v>
          </cell>
          <cell r="J81" t="str">
            <v>July</v>
          </cell>
          <cell r="K81" t="str">
            <v>August</v>
          </cell>
          <cell r="L81" t="str">
            <v>September</v>
          </cell>
          <cell r="M81" t="str">
            <v>October</v>
          </cell>
          <cell r="N81" t="str">
            <v>November</v>
          </cell>
          <cell r="O81" t="str">
            <v>December</v>
          </cell>
        </row>
        <row r="82">
          <cell r="A82">
            <v>71010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 xml:space="preserve">Cost Of Goods Sold-Non-Cash                       </v>
          </cell>
          <cell r="C83" t="str">
            <v>Себестоим. реализ.продукции-неналичн.</v>
          </cell>
          <cell r="D83">
            <v>5168493.4000000004</v>
          </cell>
          <cell r="E83">
            <v>2919931.35</v>
          </cell>
          <cell r="F83">
            <v>3277954.08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2" refreshError="1">
        <row r="1">
          <cell r="A1" t="str">
            <v>Mining and Milling Production Schedule</v>
          </cell>
          <cell r="B1" t="str">
            <v>Production Data: Mining</v>
          </cell>
          <cell r="D1" t="str">
            <v>January</v>
          </cell>
          <cell r="E1" t="str">
            <v>February</v>
          </cell>
          <cell r="F1" t="str">
            <v>March</v>
          </cell>
          <cell r="G1" t="str">
            <v>April</v>
          </cell>
          <cell r="H1" t="str">
            <v>May</v>
          </cell>
          <cell r="I1" t="str">
            <v>June</v>
          </cell>
          <cell r="J1" t="str">
            <v>July</v>
          </cell>
          <cell r="K1" t="str">
            <v>August</v>
          </cell>
          <cell r="L1" t="str">
            <v>September</v>
          </cell>
          <cell r="M1" t="str">
            <v>October</v>
          </cell>
          <cell r="N1" t="str">
            <v>November</v>
          </cell>
          <cell r="O1" t="str">
            <v>December</v>
          </cell>
        </row>
        <row r="2">
          <cell r="A2" t="str">
            <v>Gold Institute - Cash Costs</v>
          </cell>
          <cell r="B2" t="str">
            <v>Actuals</v>
          </cell>
        </row>
        <row r="3">
          <cell r="A3" t="str">
            <v>December 31, 2002</v>
          </cell>
          <cell r="B3" t="str">
            <v>BCM of Ice</v>
          </cell>
          <cell r="C3" t="str">
            <v>January</v>
          </cell>
          <cell r="D3" t="str">
            <v>February</v>
          </cell>
          <cell r="E3" t="str">
            <v>March</v>
          </cell>
          <cell r="F3" t="str">
            <v>April</v>
          </cell>
          <cell r="G3" t="str">
            <v>May</v>
          </cell>
          <cell r="H3" t="str">
            <v>June</v>
          </cell>
          <cell r="I3" t="str">
            <v>July</v>
          </cell>
          <cell r="J3" t="str">
            <v>August</v>
          </cell>
          <cell r="K3" t="str">
            <v>September</v>
          </cell>
          <cell r="L3" t="str">
            <v>October</v>
          </cell>
          <cell r="M3" t="str">
            <v>November</v>
          </cell>
          <cell r="N3" t="str">
            <v>December</v>
          </cell>
          <cell r="O3" t="str">
            <v>Total</v>
          </cell>
        </row>
        <row r="4">
          <cell r="A4" t="str">
            <v>Opening Balance Stockpile</v>
          </cell>
          <cell r="B4" t="str">
            <v>BCM of Waste</v>
          </cell>
          <cell r="D4">
            <v>1461892</v>
          </cell>
          <cell r="E4">
            <v>1408350</v>
          </cell>
          <cell r="F4">
            <v>1524369</v>
          </cell>
          <cell r="G4">
            <v>1405158</v>
          </cell>
          <cell r="H4">
            <v>1479223</v>
          </cell>
          <cell r="I4">
            <v>1501245</v>
          </cell>
          <cell r="J4">
            <v>905101</v>
          </cell>
          <cell r="K4">
            <v>950871</v>
          </cell>
          <cell r="L4">
            <v>1173070</v>
          </cell>
          <cell r="M4">
            <v>1567378</v>
          </cell>
          <cell r="N4">
            <v>1576293</v>
          </cell>
          <cell r="O4">
            <v>1818355</v>
          </cell>
        </row>
        <row r="5">
          <cell r="B5" t="str">
            <v>Tonnes of Ore</v>
          </cell>
          <cell r="C5">
            <v>1810221</v>
          </cell>
          <cell r="D5">
            <v>1831097</v>
          </cell>
          <cell r="E5">
            <v>1876052</v>
          </cell>
          <cell r="F5">
            <v>1899838</v>
          </cell>
          <cell r="G5">
            <v>1944113</v>
          </cell>
          <cell r="H5">
            <v>1869624</v>
          </cell>
          <cell r="I5">
            <v>1712066</v>
          </cell>
          <cell r="J5">
            <v>1494904</v>
          </cell>
          <cell r="K5">
            <v>1303602</v>
          </cell>
          <cell r="L5">
            <v>1010534</v>
          </cell>
          <cell r="M5">
            <v>844094</v>
          </cell>
          <cell r="N5">
            <v>970210</v>
          </cell>
          <cell r="O5">
            <v>970210</v>
          </cell>
        </row>
        <row r="6">
          <cell r="B6" t="str">
            <v>Grade (g/t)</v>
          </cell>
          <cell r="C6">
            <v>3.3592124723334886</v>
          </cell>
          <cell r="D6">
            <v>3.3622932254053173</v>
          </cell>
          <cell r="E6">
            <v>3.3407129546515768</v>
          </cell>
          <cell r="F6">
            <v>3.1000207641072555</v>
          </cell>
          <cell r="G6">
            <v>3.0504436836541911</v>
          </cell>
          <cell r="H6">
            <v>2.9485041774816754</v>
          </cell>
          <cell r="I6">
            <v>2.7991507850515109</v>
          </cell>
          <cell r="J6">
            <v>2.7011414004109962</v>
          </cell>
          <cell r="K6">
            <v>2.5740500036360792</v>
          </cell>
          <cell r="L6">
            <v>2.2494400275893738</v>
          </cell>
          <cell r="M6">
            <v>1.9776883558940117</v>
          </cell>
          <cell r="N6">
            <v>2.2015215041692002</v>
          </cell>
          <cell r="O6">
            <v>2.2015215041692002</v>
          </cell>
        </row>
        <row r="7">
          <cell r="B7" t="str">
            <v>Stockpile Ounces</v>
          </cell>
          <cell r="C7">
            <v>195506</v>
          </cell>
          <cell r="D7">
            <v>197942</v>
          </cell>
          <cell r="E7">
            <v>201500</v>
          </cell>
          <cell r="F7">
            <v>189353</v>
          </cell>
          <cell r="G7">
            <v>190667</v>
          </cell>
          <cell r="H7">
            <v>177234</v>
          </cell>
          <cell r="I7">
            <v>154077</v>
          </cell>
          <cell r="J7">
            <v>129823</v>
          </cell>
          <cell r="K7">
            <v>107883</v>
          </cell>
          <cell r="L7">
            <v>73083</v>
          </cell>
          <cell r="M7">
            <v>53671</v>
          </cell>
          <cell r="N7">
            <v>68672</v>
          </cell>
          <cell r="O7">
            <v>68672</v>
          </cell>
        </row>
        <row r="8">
          <cell r="A8" t="str">
            <v>Mining</v>
          </cell>
          <cell r="B8" t="str">
            <v>Grade (g/t)</v>
          </cell>
          <cell r="C8">
            <v>2819.3343346301826</v>
          </cell>
          <cell r="D8">
            <v>4.6520000000000001</v>
          </cell>
          <cell r="E8">
            <v>4.0339999999999998</v>
          </cell>
          <cell r="F8">
            <v>3.1749999999999998</v>
          </cell>
          <cell r="G8">
            <v>3.952</v>
          </cell>
          <cell r="H8">
            <v>3.5819999999999999</v>
          </cell>
          <cell r="I8">
            <v>2.7530000000000001</v>
          </cell>
          <cell r="J8">
            <v>2.1030000000000002</v>
          </cell>
          <cell r="K8">
            <v>2.7389999999999999</v>
          </cell>
          <cell r="L8">
            <v>2.4529999999999998</v>
          </cell>
          <cell r="M8">
            <v>2.141</v>
          </cell>
          <cell r="N8">
            <v>3.9209999999999998</v>
          </cell>
          <cell r="O8">
            <v>5.8710000000000004</v>
          </cell>
        </row>
        <row r="9">
          <cell r="A9" t="str">
            <v>Opening Balance Finished Gold (Oz)</v>
          </cell>
          <cell r="B9" t="str">
            <v>Ounces</v>
          </cell>
          <cell r="C9">
            <v>2086.8801157980874</v>
          </cell>
          <cell r="D9">
            <v>72701</v>
          </cell>
          <cell r="E9">
            <v>55751</v>
          </cell>
          <cell r="F9">
            <v>48939</v>
          </cell>
          <cell r="G9">
            <v>55971</v>
          </cell>
          <cell r="H9">
            <v>45607</v>
          </cell>
          <cell r="I9">
            <v>28432</v>
          </cell>
          <cell r="J9">
            <v>17664</v>
          </cell>
          <cell r="K9">
            <v>24206</v>
          </cell>
          <cell r="L9">
            <v>16060</v>
          </cell>
          <cell r="M9">
            <v>20951</v>
          </cell>
          <cell r="N9">
            <v>70899</v>
          </cell>
          <cell r="O9">
            <v>93474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Mining ( HG)</v>
          </cell>
          <cell r="B11" t="str">
            <v>Low Grade Mill Feed</v>
          </cell>
          <cell r="C11">
            <v>0</v>
          </cell>
          <cell r="D11" t="str">
            <v>January</v>
          </cell>
          <cell r="E11" t="str">
            <v>February</v>
          </cell>
          <cell r="F11" t="str">
            <v>March</v>
          </cell>
          <cell r="G11" t="str">
            <v>April</v>
          </cell>
          <cell r="H11" t="str">
            <v>May</v>
          </cell>
          <cell r="I11" t="str">
            <v>June</v>
          </cell>
          <cell r="J11" t="str">
            <v>July</v>
          </cell>
          <cell r="K11" t="str">
            <v>August</v>
          </cell>
          <cell r="L11" t="str">
            <v>September</v>
          </cell>
          <cell r="M11" t="str">
            <v>October</v>
          </cell>
          <cell r="N11" t="str">
            <v>November</v>
          </cell>
          <cell r="O11" t="str">
            <v>December</v>
          </cell>
        </row>
        <row r="12">
          <cell r="B12" t="str">
            <v>Tonnes of Ore</v>
          </cell>
          <cell r="C12">
            <v>486125</v>
          </cell>
          <cell r="D12">
            <v>429837</v>
          </cell>
          <cell r="E12">
            <v>479465</v>
          </cell>
          <cell r="F12">
            <v>440530</v>
          </cell>
          <cell r="G12">
            <v>395973</v>
          </cell>
          <cell r="H12">
            <v>321254</v>
          </cell>
          <cell r="I12">
            <v>261254</v>
          </cell>
          <cell r="J12">
            <v>274865</v>
          </cell>
          <cell r="K12">
            <v>203633</v>
          </cell>
          <cell r="L12">
            <v>304380</v>
          </cell>
          <cell r="M12">
            <v>562399</v>
          </cell>
          <cell r="N12">
            <v>495189</v>
          </cell>
          <cell r="O12">
            <v>4654904</v>
          </cell>
        </row>
        <row r="13">
          <cell r="A13" t="str">
            <v>SUB-TOTAL</v>
          </cell>
          <cell r="B13" t="str">
            <v>Grade (g/t)</v>
          </cell>
          <cell r="C13">
            <v>4.6520000000000001</v>
          </cell>
          <cell r="D13">
            <v>4.0339999999999998</v>
          </cell>
          <cell r="E13">
            <v>3.1749999999999998</v>
          </cell>
          <cell r="F13">
            <v>3.952</v>
          </cell>
          <cell r="G13">
            <v>3.5819999999999999</v>
          </cell>
          <cell r="H13">
            <v>2.7530000000000001</v>
          </cell>
          <cell r="I13">
            <v>2.1030000000000002</v>
          </cell>
          <cell r="J13">
            <v>2.7389999999999999</v>
          </cell>
          <cell r="K13">
            <v>2.4529999999999998</v>
          </cell>
          <cell r="L13">
            <v>2.141</v>
          </cell>
          <cell r="M13">
            <v>3.9209999999999998</v>
          </cell>
          <cell r="N13">
            <v>5.8710000000000004</v>
          </cell>
          <cell r="O13">
            <v>3.6794070896843416</v>
          </cell>
        </row>
        <row r="14">
          <cell r="A14" t="str">
            <v/>
          </cell>
          <cell r="B14" t="str">
            <v>Ounces</v>
          </cell>
          <cell r="C14">
            <v>72701</v>
          </cell>
          <cell r="D14">
            <v>55751</v>
          </cell>
          <cell r="E14">
            <v>48939</v>
          </cell>
          <cell r="F14">
            <v>55971</v>
          </cell>
          <cell r="G14">
            <v>45607</v>
          </cell>
          <cell r="H14">
            <v>28432</v>
          </cell>
          <cell r="I14">
            <v>17664</v>
          </cell>
          <cell r="J14">
            <v>24206</v>
          </cell>
          <cell r="K14">
            <v>16060</v>
          </cell>
          <cell r="L14">
            <v>20951</v>
          </cell>
          <cell r="M14">
            <v>70899</v>
          </cell>
          <cell r="N14">
            <v>93474</v>
          </cell>
          <cell r="O14">
            <v>550655</v>
          </cell>
        </row>
        <row r="15">
          <cell r="A15" t="str">
            <v>Management Fees</v>
          </cell>
          <cell r="B15" t="str">
            <v>stockpile adjustment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B16" t="str">
            <v>Produced Ounces</v>
          </cell>
          <cell r="C16">
            <v>72701</v>
          </cell>
          <cell r="D16">
            <v>55751</v>
          </cell>
          <cell r="E16">
            <v>48939</v>
          </cell>
          <cell r="F16">
            <v>55971</v>
          </cell>
          <cell r="G16">
            <v>45607</v>
          </cell>
          <cell r="H16">
            <v>28432</v>
          </cell>
          <cell r="I16">
            <v>17664</v>
          </cell>
          <cell r="J16">
            <v>24206</v>
          </cell>
          <cell r="K16">
            <v>16060</v>
          </cell>
          <cell r="L16">
            <v>20951</v>
          </cell>
          <cell r="M16">
            <v>70899</v>
          </cell>
          <cell r="N16">
            <v>93474</v>
          </cell>
          <cell r="O16">
            <v>550655</v>
          </cell>
        </row>
        <row r="17">
          <cell r="A17" t="str">
            <v/>
          </cell>
          <cell r="B17" t="str">
            <v>Production Data: Mining</v>
          </cell>
          <cell r="D17" t="str">
            <v>January</v>
          </cell>
          <cell r="E17" t="str">
            <v>February</v>
          </cell>
          <cell r="F17" t="str">
            <v>March</v>
          </cell>
          <cell r="G17" t="str">
            <v>April</v>
          </cell>
          <cell r="H17" t="str">
            <v>May</v>
          </cell>
          <cell r="I17" t="str">
            <v>June</v>
          </cell>
          <cell r="J17" t="str">
            <v>July</v>
          </cell>
          <cell r="K17" t="str">
            <v>August</v>
          </cell>
          <cell r="L17" t="str">
            <v>September</v>
          </cell>
          <cell r="M17" t="str">
            <v>October</v>
          </cell>
          <cell r="N17" t="str">
            <v>November</v>
          </cell>
          <cell r="O17" t="str">
            <v>December</v>
          </cell>
        </row>
        <row r="18">
          <cell r="A18" t="str">
            <v>TOTAL CASH OPER. COSTS</v>
          </cell>
          <cell r="B18" t="str">
            <v>Tonnes of Ore adjustment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Grade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Other</v>
          </cell>
          <cell r="B20" t="str">
            <v>Ounces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B21" t="str">
            <v>BCM of Low Grade Ore</v>
          </cell>
          <cell r="C21" t="e">
            <v>#N/A</v>
          </cell>
          <cell r="D21">
            <v>6065</v>
          </cell>
          <cell r="E21">
            <v>14568</v>
          </cell>
          <cell r="F21">
            <v>13061</v>
          </cell>
          <cell r="G21">
            <v>13098</v>
          </cell>
          <cell r="H21">
            <v>22932</v>
          </cell>
          <cell r="I21">
            <v>15862</v>
          </cell>
          <cell r="J21">
            <v>21486</v>
          </cell>
          <cell r="K21">
            <v>16432</v>
          </cell>
          <cell r="L21">
            <v>8155</v>
          </cell>
          <cell r="M21">
            <v>16887</v>
          </cell>
          <cell r="N21">
            <v>19616</v>
          </cell>
          <cell r="O21">
            <v>13796</v>
          </cell>
        </row>
        <row r="22">
          <cell r="A22" t="str">
            <v>Low Grade Mill Feed</v>
          </cell>
          <cell r="B22" t="str">
            <v>BCM of Ore</v>
          </cell>
          <cell r="C22">
            <v>60.664760000000001</v>
          </cell>
          <cell r="D22">
            <v>163282</v>
          </cell>
          <cell r="E22">
            <v>145004</v>
          </cell>
          <cell r="F22">
            <v>155513</v>
          </cell>
          <cell r="G22">
            <v>159577</v>
          </cell>
          <cell r="H22">
            <v>137479</v>
          </cell>
          <cell r="I22">
            <v>124595</v>
          </cell>
          <cell r="J22">
            <v>164665</v>
          </cell>
          <cell r="K22">
            <v>156943</v>
          </cell>
          <cell r="L22">
            <v>154347</v>
          </cell>
          <cell r="M22">
            <v>163708</v>
          </cell>
          <cell r="N22">
            <v>158812</v>
          </cell>
          <cell r="O22">
            <v>164258</v>
          </cell>
        </row>
        <row r="23">
          <cell r="B23" t="str">
            <v>Tonnes of Ore</v>
          </cell>
          <cell r="C23">
            <v>39774</v>
          </cell>
          <cell r="D23">
            <v>17920</v>
          </cell>
          <cell r="E23">
            <v>23023</v>
          </cell>
          <cell r="F23">
            <v>42709</v>
          </cell>
          <cell r="G23">
            <v>3550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5030</v>
          </cell>
          <cell r="N23">
            <v>0</v>
          </cell>
          <cell r="O23">
            <v>132006</v>
          </cell>
        </row>
        <row r="24">
          <cell r="A24" t="str">
            <v>TOTAL CASH COSTS</v>
          </cell>
          <cell r="B24" t="str">
            <v>Grade (g/t)</v>
          </cell>
          <cell r="C24">
            <v>1.3442671624679439</v>
          </cell>
          <cell r="D24">
            <v>1.1472879620535714</v>
          </cell>
          <cell r="E24">
            <v>1.133467390001303</v>
          </cell>
          <cell r="F24">
            <v>1.3169999999999999</v>
          </cell>
          <cell r="G24">
            <v>1.36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1.115</v>
          </cell>
          <cell r="N24">
            <v>0</v>
          </cell>
          <cell r="O24">
            <v>1.2634036313500903</v>
          </cell>
        </row>
        <row r="25">
          <cell r="B25" t="str">
            <v>Ounces</v>
          </cell>
          <cell r="C25">
            <v>1719</v>
          </cell>
          <cell r="D25">
            <v>661</v>
          </cell>
          <cell r="E25">
            <v>839</v>
          </cell>
          <cell r="F25">
            <v>1808</v>
          </cell>
          <cell r="G25">
            <v>155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180</v>
          </cell>
          <cell r="N25">
            <v>0</v>
          </cell>
          <cell r="O25">
            <v>5362</v>
          </cell>
        </row>
        <row r="26">
          <cell r="A26" t="str">
            <v>Interest/financing</v>
          </cell>
          <cell r="B26" t="str">
            <v>Grade</v>
          </cell>
          <cell r="C26">
            <v>882.09042883049847</v>
          </cell>
          <cell r="D26">
            <v>3.681</v>
          </cell>
          <cell r="E26">
            <v>3.1440000000000001</v>
          </cell>
          <cell r="F26">
            <v>3.4209999999999998</v>
          </cell>
          <cell r="G26">
            <v>3.9209999999999998</v>
          </cell>
          <cell r="H26">
            <v>3.1280000000000001</v>
          </cell>
          <cell r="I26">
            <v>3.3450000000000002</v>
          </cell>
          <cell r="J26">
            <v>3.375</v>
          </cell>
          <cell r="K26">
            <v>6.1929999999999996</v>
          </cell>
          <cell r="L26">
            <v>6.4509999999999996</v>
          </cell>
          <cell r="M26">
            <v>6.4249999999999998</v>
          </cell>
          <cell r="N26">
            <v>6.4530000000000003</v>
          </cell>
          <cell r="O26">
            <v>6.4</v>
          </cell>
        </row>
        <row r="27">
          <cell r="A27" t="str">
            <v>Milling</v>
          </cell>
          <cell r="B27" t="str">
            <v>Ounces</v>
          </cell>
          <cell r="C27">
            <v>3626.1304599999999</v>
          </cell>
          <cell r="D27">
            <v>55327</v>
          </cell>
          <cell r="E27">
            <v>40605</v>
          </cell>
          <cell r="F27">
            <v>50198</v>
          </cell>
          <cell r="G27">
            <v>57084</v>
          </cell>
          <cell r="H27">
            <v>47015</v>
          </cell>
          <cell r="I27">
            <v>48653</v>
          </cell>
          <cell r="J27">
            <v>50728</v>
          </cell>
          <cell r="K27">
            <v>88532</v>
          </cell>
          <cell r="L27">
            <v>91694</v>
          </cell>
          <cell r="M27">
            <v>96571</v>
          </cell>
          <cell r="N27">
            <v>93859</v>
          </cell>
          <cell r="O27">
            <v>96195</v>
          </cell>
        </row>
        <row r="28">
          <cell r="A28" t="str">
            <v/>
          </cell>
          <cell r="B28" t="str">
            <v>Tonnes of Ore</v>
          </cell>
          <cell r="C28">
            <v>505023</v>
          </cell>
          <cell r="D28">
            <v>402802</v>
          </cell>
          <cell r="E28">
            <v>478702</v>
          </cell>
          <cell r="F28">
            <v>438964</v>
          </cell>
          <cell r="G28">
            <v>474012</v>
          </cell>
          <cell r="H28">
            <v>478812</v>
          </cell>
          <cell r="I28">
            <v>478416</v>
          </cell>
          <cell r="J28">
            <v>466167</v>
          </cell>
          <cell r="K28">
            <v>496701</v>
          </cell>
          <cell r="L28">
            <v>470820</v>
          </cell>
          <cell r="M28">
            <v>441313</v>
          </cell>
          <cell r="N28">
            <v>479392</v>
          </cell>
          <cell r="O28">
            <v>5611124</v>
          </cell>
        </row>
        <row r="29">
          <cell r="A29" t="str">
            <v>TOTAL COSTS</v>
          </cell>
          <cell r="B29" t="str">
            <v>Grade (g/t)</v>
          </cell>
          <cell r="C29">
            <v>4.43</v>
          </cell>
          <cell r="D29">
            <v>4.0810000000000004</v>
          </cell>
          <cell r="E29">
            <v>4.024</v>
          </cell>
          <cell r="F29">
            <v>4.0010000000000003</v>
          </cell>
          <cell r="G29">
            <v>3.8839999999999999</v>
          </cell>
          <cell r="H29">
            <v>3.351</v>
          </cell>
          <cell r="I29">
            <v>2.7250000000000001</v>
          </cell>
          <cell r="J29">
            <v>3.0790000000000002</v>
          </cell>
          <cell r="K29">
            <v>3.1850000000000001</v>
          </cell>
          <cell r="L29">
            <v>2.6659999999999999</v>
          </cell>
          <cell r="M29">
            <v>3.952</v>
          </cell>
          <cell r="N29">
            <v>5.1970000000000001</v>
          </cell>
          <cell r="O29">
            <v>3.7110215837325997</v>
          </cell>
        </row>
        <row r="30">
          <cell r="B30" t="str">
            <v>Ounces</v>
          </cell>
          <cell r="C30">
            <v>71984</v>
          </cell>
          <cell r="D30">
            <v>52854</v>
          </cell>
          <cell r="E30">
            <v>61925</v>
          </cell>
          <cell r="F30">
            <v>56465</v>
          </cell>
          <cell r="G30">
            <v>59195</v>
          </cell>
          <cell r="H30">
            <v>51589</v>
          </cell>
          <cell r="I30">
            <v>41918</v>
          </cell>
          <cell r="J30">
            <v>46146</v>
          </cell>
          <cell r="K30">
            <v>50860</v>
          </cell>
          <cell r="L30">
            <v>40363</v>
          </cell>
          <cell r="M30">
            <v>56078</v>
          </cell>
          <cell r="N30">
            <v>80098</v>
          </cell>
          <cell r="O30">
            <v>669475</v>
          </cell>
        </row>
        <row r="31">
          <cell r="A31" t="str">
            <v>Ounces Poured</v>
          </cell>
          <cell r="B31" t="str">
            <v>Recovery %</v>
          </cell>
          <cell r="C31">
            <v>0.82340000000000002</v>
          </cell>
          <cell r="D31">
            <v>0.81200000000000006</v>
          </cell>
          <cell r="E31">
            <v>0.80730000000000002</v>
          </cell>
          <cell r="F31">
            <v>0.79359999999999997</v>
          </cell>
          <cell r="G31">
            <v>0.78459999999999996</v>
          </cell>
          <cell r="H31">
            <v>0.75960000000000005</v>
          </cell>
          <cell r="I31">
            <v>0.62039999999999995</v>
          </cell>
          <cell r="J31">
            <v>0.74</v>
          </cell>
          <cell r="K31">
            <v>0.75939999999999996</v>
          </cell>
          <cell r="L31">
            <v>0.76500000000000001</v>
          </cell>
          <cell r="M31">
            <v>0.79159999999999997</v>
          </cell>
          <cell r="N31">
            <v>0.8286</v>
          </cell>
          <cell r="O31">
            <v>0.78126741103103181</v>
          </cell>
        </row>
        <row r="32">
          <cell r="A32" t="str">
            <v>Ounces Sold</v>
          </cell>
          <cell r="B32" t="str">
            <v>Ounces Extracted</v>
          </cell>
          <cell r="C32">
            <v>59274</v>
          </cell>
          <cell r="D32">
            <v>42915</v>
          </cell>
          <cell r="E32">
            <v>49991</v>
          </cell>
          <cell r="F32">
            <v>44810</v>
          </cell>
          <cell r="G32">
            <v>46444</v>
          </cell>
          <cell r="H32">
            <v>39188</v>
          </cell>
          <cell r="I32">
            <v>26006</v>
          </cell>
          <cell r="J32">
            <v>34150</v>
          </cell>
          <cell r="K32">
            <v>38623</v>
          </cell>
          <cell r="L32">
            <v>30876</v>
          </cell>
          <cell r="M32">
            <v>44392</v>
          </cell>
          <cell r="N32">
            <v>66370</v>
          </cell>
          <cell r="O32">
            <v>523039</v>
          </cell>
        </row>
        <row r="33">
          <cell r="A33" t="str">
            <v>Budgeted Poured Ounces</v>
          </cell>
          <cell r="B33" t="str">
            <v>Plus: Opening In-Circuit</v>
          </cell>
          <cell r="C33">
            <v>18252.23</v>
          </cell>
          <cell r="D33">
            <v>16690.919999999998</v>
          </cell>
          <cell r="E33">
            <v>15126.4</v>
          </cell>
          <cell r="F33">
            <v>15735.6</v>
          </cell>
          <cell r="G33">
            <v>11549.25</v>
          </cell>
          <cell r="H33">
            <v>9069.6299999999992</v>
          </cell>
          <cell r="I33">
            <v>9446</v>
          </cell>
          <cell r="J33">
            <v>14652.89</v>
          </cell>
          <cell r="K33">
            <v>13206.53</v>
          </cell>
          <cell r="L33">
            <v>13302.08</v>
          </cell>
          <cell r="M33">
            <v>13292.24</v>
          </cell>
          <cell r="N33">
            <v>16593.349999999999</v>
          </cell>
          <cell r="O33">
            <v>18252.23</v>
          </cell>
        </row>
        <row r="34">
          <cell r="A34" t="str">
            <v>TOTAL CASH OPER. COST/Oz.</v>
          </cell>
          <cell r="B34" t="str">
            <v>Less: Ending In-Circuit</v>
          </cell>
          <cell r="C34">
            <v>16690.919999999998</v>
          </cell>
          <cell r="D34">
            <v>15126.4</v>
          </cell>
          <cell r="E34">
            <v>15735.6</v>
          </cell>
          <cell r="F34">
            <v>11549.25</v>
          </cell>
          <cell r="G34">
            <v>9069.6299999999992</v>
          </cell>
          <cell r="H34">
            <v>9446</v>
          </cell>
          <cell r="I34">
            <v>14652.89</v>
          </cell>
          <cell r="J34">
            <v>13206.53</v>
          </cell>
          <cell r="K34">
            <v>13302.08</v>
          </cell>
          <cell r="L34">
            <v>13292.24</v>
          </cell>
          <cell r="M34">
            <v>16593.349999999999</v>
          </cell>
          <cell r="N34">
            <v>12741</v>
          </cell>
          <cell r="O34">
            <v>12741</v>
          </cell>
        </row>
        <row r="35">
          <cell r="A35" t="str">
            <v>Cash Cost/Oz.</v>
          </cell>
          <cell r="B35" t="str">
            <v>Unaccountable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TOTAL CASH COST/Oz.</v>
          </cell>
          <cell r="B36" t="str">
            <v>Net Ounces Poured</v>
          </cell>
          <cell r="C36">
            <v>60835.31</v>
          </cell>
          <cell r="D36">
            <v>44479.519999999997</v>
          </cell>
          <cell r="E36">
            <v>49381.8</v>
          </cell>
          <cell r="F36">
            <v>48996.35</v>
          </cell>
          <cell r="G36">
            <v>48923.62</v>
          </cell>
          <cell r="H36">
            <v>38811.629999999997</v>
          </cell>
          <cell r="I36">
            <v>20799.11</v>
          </cell>
          <cell r="J36">
            <v>35596.36</v>
          </cell>
          <cell r="K36">
            <v>38527.449999999997</v>
          </cell>
          <cell r="L36">
            <v>30885.840000000004</v>
          </cell>
          <cell r="M36">
            <v>41090.89</v>
          </cell>
          <cell r="N36">
            <v>70222.350000000006</v>
          </cell>
          <cell r="O36">
            <v>528550.23</v>
          </cell>
        </row>
        <row r="37">
          <cell r="A37" t="str">
            <v>Budgeted Cash Op. Cost/Oz</v>
          </cell>
          <cell r="B37" t="str">
            <v>Less: Refinery/Sales adj.  Fin. Inv.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TOTAL  COST/Oz.</v>
          </cell>
          <cell r="B38" t="str">
            <v>Net POURED after Adjustment</v>
          </cell>
          <cell r="C38">
            <v>60835.31</v>
          </cell>
          <cell r="D38">
            <v>44479.519999999997</v>
          </cell>
          <cell r="E38">
            <v>49381.8</v>
          </cell>
          <cell r="F38">
            <v>48996.35</v>
          </cell>
          <cell r="G38">
            <v>48922.62</v>
          </cell>
          <cell r="H38">
            <v>38811.629999999997</v>
          </cell>
          <cell r="I38">
            <v>20799.11</v>
          </cell>
          <cell r="J38">
            <v>35596.36</v>
          </cell>
          <cell r="K38">
            <v>38527.449999999997</v>
          </cell>
          <cell r="L38">
            <v>30885.840000000004</v>
          </cell>
          <cell r="M38">
            <v>41090.89</v>
          </cell>
          <cell r="N38">
            <v>70222.350000000006</v>
          </cell>
          <cell r="O38">
            <v>528550.23</v>
          </cell>
        </row>
        <row r="39">
          <cell r="B39" t="str">
            <v>Tonnes of Ore</v>
          </cell>
          <cell r="D39">
            <v>486125</v>
          </cell>
          <cell r="E39">
            <v>429837</v>
          </cell>
          <cell r="F39">
            <v>479465</v>
          </cell>
          <cell r="G39">
            <v>440530</v>
          </cell>
          <cell r="H39">
            <v>395973</v>
          </cell>
          <cell r="I39">
            <v>321254</v>
          </cell>
          <cell r="J39">
            <v>261254</v>
          </cell>
          <cell r="K39">
            <v>274865</v>
          </cell>
          <cell r="L39">
            <v>303846</v>
          </cell>
          <cell r="M39">
            <v>301133</v>
          </cell>
          <cell r="N39">
            <v>416199</v>
          </cell>
          <cell r="O39">
            <v>411491</v>
          </cell>
        </row>
        <row r="40">
          <cell r="A40" t="str">
            <v>Closing Balance Stockpile</v>
          </cell>
          <cell r="B40" t="str">
            <v>Grade (g/t)</v>
          </cell>
          <cell r="C40" t="e">
            <v>#N/A</v>
          </cell>
          <cell r="D40">
            <v>4.6515898163641038</v>
          </cell>
          <cell r="E40">
            <v>4.0342039272561463</v>
          </cell>
          <cell r="F40">
            <v>3.174732686890597</v>
          </cell>
          <cell r="G40">
            <v>3.951814584886387</v>
          </cell>
          <cell r="H40">
            <v>3.5824069124915083</v>
          </cell>
          <cell r="I40">
            <v>2.7527568321639575</v>
          </cell>
          <cell r="J40">
            <v>2.1029797466067506</v>
          </cell>
          <cell r="K40">
            <v>2.7391295249668022</v>
          </cell>
          <cell r="L40">
            <v>3.3009943180426928</v>
          </cell>
          <cell r="M40">
            <v>2.6170126580613884</v>
          </cell>
          <cell r="N40">
            <v>3.3779715940691837</v>
          </cell>
          <cell r="O40">
            <v>3.7309874889122732</v>
          </cell>
        </row>
        <row r="41">
          <cell r="B41" t="str">
            <v>Tonnes of Ore</v>
          </cell>
          <cell r="C41">
            <v>1831097</v>
          </cell>
          <cell r="D41">
            <v>1876052</v>
          </cell>
          <cell r="E41">
            <v>1899838</v>
          </cell>
          <cell r="F41">
            <v>1944113</v>
          </cell>
          <cell r="G41">
            <v>1869624</v>
          </cell>
          <cell r="H41">
            <v>1712066</v>
          </cell>
          <cell r="I41">
            <v>1494904</v>
          </cell>
          <cell r="J41">
            <v>1303602</v>
          </cell>
          <cell r="K41">
            <v>1010534</v>
          </cell>
          <cell r="L41">
            <v>844094</v>
          </cell>
          <cell r="M41">
            <v>970210</v>
          </cell>
          <cell r="N41">
            <v>986007</v>
          </cell>
          <cell r="O41">
            <v>986007</v>
          </cell>
        </row>
        <row r="42">
          <cell r="B42" t="str">
            <v>Grade (g/t)</v>
          </cell>
          <cell r="C42">
            <v>3.3622932254053173</v>
          </cell>
          <cell r="D42">
            <v>3.3407129546515768</v>
          </cell>
          <cell r="E42">
            <v>3.1000207641072555</v>
          </cell>
          <cell r="F42">
            <v>3.0504436836541911</v>
          </cell>
          <cell r="G42">
            <v>2.9485041774816754</v>
          </cell>
          <cell r="H42">
            <v>2.7991507850515109</v>
          </cell>
          <cell r="I42">
            <v>2.7011414004109962</v>
          </cell>
          <cell r="J42">
            <v>2.5740500036360792</v>
          </cell>
          <cell r="K42">
            <v>2.2494400275893738</v>
          </cell>
          <cell r="L42">
            <v>1.9776883558940117</v>
          </cell>
          <cell r="M42">
            <v>2.2015215041692002</v>
          </cell>
          <cell r="N42">
            <v>2.588194938818893</v>
          </cell>
          <cell r="O42">
            <v>2.588194938818893</v>
          </cell>
        </row>
        <row r="43">
          <cell r="B43" t="str">
            <v>Ounces</v>
          </cell>
          <cell r="C43">
            <v>197942</v>
          </cell>
          <cell r="D43">
            <v>201500</v>
          </cell>
          <cell r="E43">
            <v>189353</v>
          </cell>
          <cell r="F43">
            <v>190667</v>
          </cell>
          <cell r="G43">
            <v>177234</v>
          </cell>
          <cell r="H43">
            <v>154077</v>
          </cell>
          <cell r="I43">
            <v>129823</v>
          </cell>
          <cell r="J43">
            <v>107883</v>
          </cell>
          <cell r="K43">
            <v>73083</v>
          </cell>
          <cell r="L43">
            <v>53671</v>
          </cell>
          <cell r="M43">
            <v>68672</v>
          </cell>
          <cell r="N43">
            <v>82048</v>
          </cell>
          <cell r="O43">
            <v>82048</v>
          </cell>
        </row>
        <row r="44">
          <cell r="B44" t="str">
            <v>Production Data: Milling</v>
          </cell>
          <cell r="D44" t="str">
            <v>January</v>
          </cell>
          <cell r="E44" t="str">
            <v>February</v>
          </cell>
          <cell r="F44" t="str">
            <v>March</v>
          </cell>
          <cell r="G44" t="str">
            <v>April</v>
          </cell>
          <cell r="H44" t="str">
            <v>May</v>
          </cell>
          <cell r="I44" t="str">
            <v>June</v>
          </cell>
          <cell r="J44" t="str">
            <v>July</v>
          </cell>
          <cell r="K44" t="str">
            <v>August</v>
          </cell>
          <cell r="L44" t="str">
            <v>September</v>
          </cell>
          <cell r="M44" t="str">
            <v>October</v>
          </cell>
          <cell r="N44" t="str">
            <v>November</v>
          </cell>
          <cell r="O44" t="str">
            <v>December</v>
          </cell>
        </row>
        <row r="45">
          <cell r="A45" t="str">
            <v>Opening FG Inventory</v>
          </cell>
          <cell r="B45" t="str">
            <v>Actuals</v>
          </cell>
          <cell r="C45">
            <v>25995.888637564396</v>
          </cell>
          <cell r="D45">
            <v>7040.9290000000037</v>
          </cell>
          <cell r="E45">
            <v>6640.3680000000022</v>
          </cell>
          <cell r="F45">
            <v>13733.498000000007</v>
          </cell>
          <cell r="G45">
            <v>16202.172000000006</v>
          </cell>
          <cell r="H45">
            <v>3111.8470000000016</v>
          </cell>
          <cell r="I45">
            <v>5273.7799999999988</v>
          </cell>
          <cell r="J45">
            <v>2406.6479999999974</v>
          </cell>
          <cell r="K45">
            <v>8635.6160000000018</v>
          </cell>
          <cell r="L45">
            <v>14604.371999999996</v>
          </cell>
          <cell r="M45">
            <v>12664.270349991704</v>
          </cell>
          <cell r="N45">
            <v>3076.301349991707</v>
          </cell>
          <cell r="O45">
            <v>25995.888637564396</v>
          </cell>
        </row>
        <row r="46">
          <cell r="A46" t="str">
            <v>Indemnifiable Taxes</v>
          </cell>
          <cell r="B46" t="str">
            <v>Refinery/Sales Adj. FG</v>
          </cell>
          <cell r="C46">
            <v>1842.3899219039217</v>
          </cell>
          <cell r="D46">
            <v>505023</v>
          </cell>
          <cell r="E46">
            <v>402802</v>
          </cell>
          <cell r="F46">
            <v>478702</v>
          </cell>
          <cell r="G46">
            <v>438964</v>
          </cell>
          <cell r="H46">
            <v>474012</v>
          </cell>
          <cell r="I46">
            <v>478812</v>
          </cell>
          <cell r="J46">
            <v>478416</v>
          </cell>
          <cell r="K46">
            <v>466167</v>
          </cell>
          <cell r="L46">
            <v>496701</v>
          </cell>
          <cell r="M46">
            <v>470820</v>
          </cell>
          <cell r="N46">
            <v>441313</v>
          </cell>
          <cell r="O46">
            <v>0</v>
          </cell>
        </row>
        <row r="47">
          <cell r="B47" t="str">
            <v>Bar included in Deliveries Twice by Mill</v>
          </cell>
          <cell r="D47">
            <v>4.43</v>
          </cell>
          <cell r="E47">
            <v>4.0810000000000004</v>
          </cell>
          <cell r="F47">
            <v>4.024</v>
          </cell>
          <cell r="G47">
            <v>4.0010000000000003</v>
          </cell>
          <cell r="H47">
            <v>3.8839999999999999</v>
          </cell>
          <cell r="I47">
            <v>521.66200000000003</v>
          </cell>
          <cell r="J47">
            <v>2.7250000000000001</v>
          </cell>
          <cell r="K47">
            <v>3.0790000000000002</v>
          </cell>
          <cell r="L47">
            <v>3.1850000000000001</v>
          </cell>
          <cell r="M47">
            <v>2.6659999999999999</v>
          </cell>
          <cell r="N47">
            <v>3.952</v>
          </cell>
          <cell r="O47">
            <v>521.66200000000003</v>
          </cell>
        </row>
        <row r="48">
          <cell r="A48" t="str">
            <v>TOTAL CASH COSTS (includes indemnifiable taxes)</v>
          </cell>
          <cell r="B48" t="str">
            <v>Ounces</v>
          </cell>
          <cell r="C48" t="e">
            <v>#N/A</v>
          </cell>
          <cell r="D48">
            <v>71984</v>
          </cell>
          <cell r="E48">
            <v>52854</v>
          </cell>
          <cell r="F48">
            <v>61925</v>
          </cell>
          <cell r="G48">
            <v>56465</v>
          </cell>
          <cell r="H48">
            <v>59195</v>
          </cell>
          <cell r="I48">
            <v>51589</v>
          </cell>
          <cell r="J48">
            <v>41918</v>
          </cell>
          <cell r="K48">
            <v>46146</v>
          </cell>
          <cell r="L48">
            <v>50860</v>
          </cell>
          <cell r="M48">
            <v>40363</v>
          </cell>
          <cell r="N48">
            <v>56078</v>
          </cell>
          <cell r="O48">
            <v>80098</v>
          </cell>
        </row>
        <row r="49">
          <cell r="A49" t="str">
            <v>Deliveries</v>
          </cell>
          <cell r="B49" t="str">
            <v>Recovery %</v>
          </cell>
          <cell r="D49">
            <v>0.82340000000000002</v>
          </cell>
          <cell r="E49">
            <v>0.81200000000000006</v>
          </cell>
          <cell r="F49">
            <v>0.80730000000000002</v>
          </cell>
          <cell r="G49">
            <v>0.79359999999999997</v>
          </cell>
          <cell r="H49">
            <v>0.78459999999999996</v>
          </cell>
          <cell r="I49">
            <v>0.75960000000000005</v>
          </cell>
          <cell r="J49">
            <v>0.62039999999999995</v>
          </cell>
          <cell r="K49">
            <v>0.74</v>
          </cell>
          <cell r="L49">
            <v>0.75939999999999996</v>
          </cell>
          <cell r="M49">
            <v>0.76500000000000001</v>
          </cell>
          <cell r="N49">
            <v>0.79159999999999997</v>
          </cell>
          <cell r="O49">
            <v>0.8286</v>
          </cell>
        </row>
        <row r="50">
          <cell r="A50" t="str">
            <v>TOTAL COSTS (includes indemnifiable taxes and tax income)</v>
          </cell>
          <cell r="B50" t="str">
            <v>Ounces</v>
          </cell>
          <cell r="C50">
            <v>79790.269637564386</v>
          </cell>
          <cell r="D50">
            <v>44880.080999999998</v>
          </cell>
          <cell r="E50">
            <v>42288.67</v>
          </cell>
          <cell r="F50">
            <v>46527.675999999999</v>
          </cell>
          <cell r="G50">
            <v>62012.945000000007</v>
          </cell>
          <cell r="H50">
            <v>36649.697</v>
          </cell>
          <cell r="I50">
            <v>24187.904000000002</v>
          </cell>
          <cell r="J50">
            <v>29367.392</v>
          </cell>
          <cell r="K50">
            <v>32558.694000000003</v>
          </cell>
          <cell r="L50">
            <v>32825.941650008295</v>
          </cell>
          <cell r="M50">
            <v>50678.858999999997</v>
          </cell>
          <cell r="N50">
            <v>42154.618000000002</v>
          </cell>
          <cell r="O50">
            <v>523922.74728757271</v>
          </cell>
        </row>
        <row r="51">
          <cell r="B51" t="str">
            <v>Ending In-circuit Ounces</v>
          </cell>
          <cell r="D51">
            <v>16690.919999999998</v>
          </cell>
          <cell r="E51">
            <v>15126.4</v>
          </cell>
          <cell r="F51">
            <v>15735.6</v>
          </cell>
          <cell r="G51">
            <v>11549.25</v>
          </cell>
          <cell r="H51">
            <v>9069.6299999999992</v>
          </cell>
          <cell r="I51">
            <v>9446</v>
          </cell>
          <cell r="J51">
            <v>14652.89</v>
          </cell>
          <cell r="K51">
            <v>13206.53</v>
          </cell>
          <cell r="L51">
            <v>13302.08</v>
          </cell>
          <cell r="M51">
            <v>13292.24</v>
          </cell>
          <cell r="N51">
            <v>16593.349999999999</v>
          </cell>
          <cell r="O51">
            <v>12741</v>
          </cell>
        </row>
        <row r="52">
          <cell r="A52" t="str">
            <v xml:space="preserve">Closing Balance Finished Gold Balance </v>
          </cell>
          <cell r="B52" t="str">
            <v>Ounces Poured</v>
          </cell>
          <cell r="C52">
            <v>7040.9290000000037</v>
          </cell>
          <cell r="D52">
            <v>6640.3680000000022</v>
          </cell>
          <cell r="E52">
            <v>13733.498000000007</v>
          </cell>
          <cell r="F52">
            <v>16202.172000000006</v>
          </cell>
          <cell r="G52">
            <v>3111.8470000000016</v>
          </cell>
          <cell r="H52">
            <v>5273.7799999999988</v>
          </cell>
          <cell r="I52">
            <v>2406.6479999999974</v>
          </cell>
          <cell r="J52">
            <v>8635.6160000000018</v>
          </cell>
          <cell r="K52">
            <v>14604.371999999996</v>
          </cell>
          <cell r="L52">
            <v>12664.270349991704</v>
          </cell>
          <cell r="M52">
            <v>3076.301349991707</v>
          </cell>
          <cell r="N52">
            <v>31144.033349991703</v>
          </cell>
          <cell r="O52">
            <v>31144.033349991703</v>
          </cell>
        </row>
        <row r="54">
          <cell r="A54" t="str">
            <v>Deliveries by shipment number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55">
          <cell r="B55" t="str">
            <v>Shipment 120</v>
          </cell>
          <cell r="C55">
            <v>38615.831637564392</v>
          </cell>
          <cell r="D55" t="str">
            <v>January</v>
          </cell>
          <cell r="E55" t="str">
            <v>February</v>
          </cell>
          <cell r="F55" t="str">
            <v>March</v>
          </cell>
          <cell r="G55" t="str">
            <v>April</v>
          </cell>
          <cell r="H55" t="str">
            <v>May</v>
          </cell>
          <cell r="I55" t="str">
            <v>June</v>
          </cell>
          <cell r="J55" t="str">
            <v>July</v>
          </cell>
          <cell r="K55" t="str">
            <v>August</v>
          </cell>
          <cell r="L55" t="str">
            <v>September</v>
          </cell>
          <cell r="M55" t="str">
            <v>October</v>
          </cell>
          <cell r="N55" t="str">
            <v>November</v>
          </cell>
          <cell r="O55" t="str">
            <v>December</v>
          </cell>
        </row>
        <row r="56">
          <cell r="B56" t="str">
            <v>Shipment 121</v>
          </cell>
          <cell r="C56">
            <v>41174.437999999995</v>
          </cell>
        </row>
        <row r="57">
          <cell r="B57" t="str">
            <v>Shipment 122</v>
          </cell>
          <cell r="D57">
            <v>21103.726999999999</v>
          </cell>
          <cell r="E57">
            <v>401700</v>
          </cell>
          <cell r="F57">
            <v>456400</v>
          </cell>
          <cell r="G57">
            <v>452820</v>
          </cell>
          <cell r="H57">
            <v>467500</v>
          </cell>
          <cell r="I57">
            <v>452400</v>
          </cell>
          <cell r="J57">
            <v>467500</v>
          </cell>
          <cell r="K57">
            <v>444640</v>
          </cell>
          <cell r="L57">
            <v>442100</v>
          </cell>
          <cell r="M57">
            <v>467500</v>
          </cell>
          <cell r="N57">
            <v>452400</v>
          </cell>
          <cell r="O57">
            <v>467500</v>
          </cell>
        </row>
        <row r="58">
          <cell r="B58" t="str">
            <v>Shipment 123</v>
          </cell>
          <cell r="D58">
            <v>23776.353999999999</v>
          </cell>
          <cell r="E58">
            <v>3.1440000000000001</v>
          </cell>
          <cell r="F58">
            <v>3.4209999999999998</v>
          </cell>
          <cell r="G58">
            <v>3.9209999999999998</v>
          </cell>
          <cell r="H58">
            <v>3.1280000000000001</v>
          </cell>
          <cell r="I58">
            <v>3.3450000000000002</v>
          </cell>
          <cell r="J58">
            <v>3.375</v>
          </cell>
          <cell r="K58">
            <v>6.1929999999999996</v>
          </cell>
          <cell r="L58">
            <v>6.4509999999999996</v>
          </cell>
          <cell r="M58">
            <v>6.4249999999999998</v>
          </cell>
          <cell r="N58">
            <v>6.4530000000000003</v>
          </cell>
          <cell r="O58">
            <v>6.4</v>
          </cell>
        </row>
        <row r="59">
          <cell r="B59" t="str">
            <v>Shipment 124</v>
          </cell>
          <cell r="D59">
            <v>55327</v>
          </cell>
          <cell r="E59">
            <v>21226.732</v>
          </cell>
          <cell r="F59">
            <v>50198</v>
          </cell>
          <cell r="G59">
            <v>57084</v>
          </cell>
          <cell r="H59">
            <v>47015</v>
          </cell>
          <cell r="I59">
            <v>48653</v>
          </cell>
          <cell r="J59">
            <v>50728</v>
          </cell>
          <cell r="K59">
            <v>88532</v>
          </cell>
          <cell r="L59">
            <v>91694</v>
          </cell>
          <cell r="M59">
            <v>96571</v>
          </cell>
          <cell r="N59">
            <v>93859</v>
          </cell>
          <cell r="O59">
            <v>96195</v>
          </cell>
        </row>
        <row r="60">
          <cell r="B60" t="str">
            <v>Shipment 125</v>
          </cell>
          <cell r="D60">
            <v>0.8</v>
          </cell>
          <cell r="E60">
            <v>21061.937999999998</v>
          </cell>
          <cell r="F60">
            <v>0.8</v>
          </cell>
          <cell r="G60">
            <v>0.8</v>
          </cell>
          <cell r="H60">
            <v>0.8</v>
          </cell>
          <cell r="I60">
            <v>0.8</v>
          </cell>
          <cell r="J60">
            <v>0.8</v>
          </cell>
          <cell r="K60">
            <v>0.83</v>
          </cell>
          <cell r="L60">
            <v>0.83</v>
          </cell>
          <cell r="M60">
            <v>0.83</v>
          </cell>
          <cell r="N60">
            <v>0.83</v>
          </cell>
          <cell r="O60">
            <v>0.83</v>
          </cell>
        </row>
        <row r="61">
          <cell r="B61" t="str">
            <v>Shipment 126</v>
          </cell>
          <cell r="D61">
            <v>44262</v>
          </cell>
          <cell r="E61">
            <v>32484</v>
          </cell>
          <cell r="F61">
            <v>22394.02</v>
          </cell>
          <cell r="G61">
            <v>45667</v>
          </cell>
          <cell r="H61">
            <v>37612</v>
          </cell>
          <cell r="I61">
            <v>38922</v>
          </cell>
          <cell r="J61">
            <v>40582</v>
          </cell>
          <cell r="K61">
            <v>73482</v>
          </cell>
          <cell r="L61">
            <v>76106</v>
          </cell>
          <cell r="M61">
            <v>80154</v>
          </cell>
          <cell r="N61">
            <v>77903</v>
          </cell>
          <cell r="O61">
            <v>79842</v>
          </cell>
        </row>
        <row r="62">
          <cell r="A62" t="str">
            <v>Кумтор Голд Компани</v>
          </cell>
          <cell r="B62" t="str">
            <v>Shipment 127</v>
          </cell>
          <cell r="D62">
            <v>44904</v>
          </cell>
          <cell r="E62">
            <v>32784</v>
          </cell>
          <cell r="F62">
            <v>24133.655999999999</v>
          </cell>
          <cell r="G62">
            <v>45967</v>
          </cell>
          <cell r="H62">
            <v>37912</v>
          </cell>
          <cell r="I62">
            <v>39222</v>
          </cell>
          <cell r="J62">
            <v>40882</v>
          </cell>
          <cell r="K62">
            <v>72782</v>
          </cell>
          <cell r="L62">
            <v>75406</v>
          </cell>
          <cell r="M62">
            <v>79454</v>
          </cell>
          <cell r="N62">
            <v>77203</v>
          </cell>
          <cell r="O62">
            <v>79142</v>
          </cell>
        </row>
        <row r="63">
          <cell r="A63" t="str">
            <v xml:space="preserve">Институт исследований золота - денежные затраты </v>
          </cell>
          <cell r="B63" t="str">
            <v>Shipment 128</v>
          </cell>
          <cell r="G63">
            <v>19720.988000000005</v>
          </cell>
        </row>
        <row r="64">
          <cell r="A64" t="str">
            <v>31 августа 2002 года</v>
          </cell>
          <cell r="B64" t="str">
            <v>Shipment 129</v>
          </cell>
          <cell r="G64">
            <v>19408.377000000004</v>
          </cell>
        </row>
        <row r="65">
          <cell r="B65" t="str">
            <v>Shipment 130</v>
          </cell>
          <cell r="D65" t="str">
            <v>January</v>
          </cell>
          <cell r="E65" t="str">
            <v>February</v>
          </cell>
          <cell r="F65" t="str">
            <v>March</v>
          </cell>
          <cell r="G65">
            <v>22883.58</v>
          </cell>
          <cell r="H65" t="str">
            <v>May</v>
          </cell>
          <cell r="I65" t="str">
            <v>June</v>
          </cell>
          <cell r="J65" t="str">
            <v>July</v>
          </cell>
          <cell r="K65" t="str">
            <v>August</v>
          </cell>
          <cell r="L65" t="str">
            <v>September</v>
          </cell>
          <cell r="M65" t="str">
            <v>October</v>
          </cell>
          <cell r="N65" t="str">
            <v>November</v>
          </cell>
          <cell r="O65" t="str">
            <v>December</v>
          </cell>
        </row>
        <row r="66">
          <cell r="B66" t="str">
            <v>Shipment 131</v>
          </cell>
          <cell r="D66" t="str">
            <v>Actual</v>
          </cell>
          <cell r="E66" t="str">
            <v>Actual</v>
          </cell>
          <cell r="F66" t="str">
            <v>Forecast</v>
          </cell>
          <cell r="G66" t="str">
            <v>Forecast</v>
          </cell>
          <cell r="H66">
            <v>17089.851999999999</v>
          </cell>
          <cell r="I66" t="str">
            <v>Forecast</v>
          </cell>
          <cell r="J66" t="str">
            <v>Forecast</v>
          </cell>
          <cell r="K66" t="str">
            <v>Forecast</v>
          </cell>
          <cell r="L66" t="str">
            <v>Forecast</v>
          </cell>
          <cell r="M66" t="str">
            <v>Forecast</v>
          </cell>
          <cell r="N66" t="str">
            <v>Forecast</v>
          </cell>
          <cell r="O66" t="str">
            <v>Forecast</v>
          </cell>
        </row>
        <row r="67">
          <cell r="B67" t="str">
            <v>Shipment 132</v>
          </cell>
          <cell r="C67" t="str">
            <v>January Actual</v>
          </cell>
          <cell r="D67">
            <v>505023</v>
          </cell>
          <cell r="E67">
            <v>402802</v>
          </cell>
          <cell r="F67">
            <v>478702</v>
          </cell>
          <cell r="G67">
            <v>438964</v>
          </cell>
          <cell r="H67">
            <v>19559.845000000001</v>
          </cell>
          <cell r="I67">
            <v>478812</v>
          </cell>
          <cell r="J67">
            <v>478416</v>
          </cell>
          <cell r="K67">
            <v>466167</v>
          </cell>
          <cell r="L67">
            <v>442100</v>
          </cell>
          <cell r="M67">
            <v>467500</v>
          </cell>
          <cell r="N67">
            <v>452400</v>
          </cell>
          <cell r="O67">
            <v>467500</v>
          </cell>
        </row>
        <row r="68">
          <cell r="B68" t="str">
            <v>Shipment 133</v>
          </cell>
          <cell r="D68">
            <v>4.4333681917853252</v>
          </cell>
          <cell r="E68">
            <v>4.0812690401735843</v>
          </cell>
          <cell r="F68">
            <v>4.0235532732263497</v>
          </cell>
          <cell r="G68">
            <v>4.0009157885384683</v>
          </cell>
          <cell r="H68">
            <v>3.8842276115372609</v>
          </cell>
          <cell r="I68">
            <v>16338.94</v>
          </cell>
          <cell r="J68">
            <v>2.7252342618975955</v>
          </cell>
          <cell r="K68">
            <v>3.0789420702881154</v>
          </cell>
          <cell r="L68">
            <v>3.4114628934630176</v>
          </cell>
          <cell r="M68">
            <v>3.1388234854331554</v>
          </cell>
          <cell r="N68">
            <v>3.2662779129973476</v>
          </cell>
          <cell r="O68">
            <v>3.521446188064171</v>
          </cell>
        </row>
        <row r="69">
          <cell r="A69" t="str">
            <v>Добыча</v>
          </cell>
          <cell r="B69" t="str">
            <v>Shipment 134</v>
          </cell>
          <cell r="C69">
            <v>2819.3343346301826</v>
          </cell>
          <cell r="D69">
            <v>71984</v>
          </cell>
          <cell r="E69">
            <v>52854</v>
          </cell>
          <cell r="F69">
            <v>61925</v>
          </cell>
          <cell r="G69">
            <v>56465</v>
          </cell>
          <cell r="H69">
            <v>59195</v>
          </cell>
          <cell r="I69">
            <v>7848.9639999999999</v>
          </cell>
          <cell r="J69">
            <v>41918</v>
          </cell>
          <cell r="K69">
            <v>46146</v>
          </cell>
          <cell r="L69">
            <v>48490</v>
          </cell>
          <cell r="M69">
            <v>47178</v>
          </cell>
          <cell r="N69">
            <v>47508</v>
          </cell>
          <cell r="O69">
            <v>52929</v>
          </cell>
        </row>
        <row r="70">
          <cell r="A70" t="str">
            <v>Переработка</v>
          </cell>
          <cell r="B70" t="str">
            <v>Shipment 135</v>
          </cell>
          <cell r="C70">
            <v>2086.8801157980874</v>
          </cell>
          <cell r="D70">
            <v>0.82343298510780172</v>
          </cell>
          <cell r="E70">
            <v>0.81195368373254628</v>
          </cell>
          <cell r="F70">
            <v>0.80726685506661289</v>
          </cell>
          <cell r="G70">
            <v>0.79358894890640219</v>
          </cell>
          <cell r="H70">
            <v>0.78459329335247907</v>
          </cell>
          <cell r="I70">
            <v>0.75961929868770472</v>
          </cell>
          <cell r="J70">
            <v>13497.861000000001</v>
          </cell>
          <cell r="K70">
            <v>0.74004247388722755</v>
          </cell>
          <cell r="L70">
            <v>0.7681790059806145</v>
          </cell>
          <cell r="M70">
            <v>0.75853151892831405</v>
          </cell>
          <cell r="N70">
            <v>0.76660772922455167</v>
          </cell>
          <cell r="O70">
            <v>0.79325133669632908</v>
          </cell>
        </row>
        <row r="71">
          <cell r="A71" t="str">
            <v>Администрация на сайте</v>
          </cell>
          <cell r="B71" t="str">
            <v>Shipment 136</v>
          </cell>
          <cell r="C71">
            <v>1815.1941157070169</v>
          </cell>
          <cell r="D71">
            <v>59274</v>
          </cell>
          <cell r="E71">
            <v>42915</v>
          </cell>
          <cell r="F71">
            <v>49990</v>
          </cell>
          <cell r="G71">
            <v>44810</v>
          </cell>
          <cell r="H71">
            <v>46444</v>
          </cell>
          <cell r="I71">
            <v>39188</v>
          </cell>
          <cell r="J71">
            <v>15869.531000000001</v>
          </cell>
          <cell r="K71">
            <v>34150</v>
          </cell>
          <cell r="L71">
            <v>37249</v>
          </cell>
          <cell r="M71">
            <v>35786</v>
          </cell>
          <cell r="N71">
            <v>36420</v>
          </cell>
          <cell r="O71">
            <v>41986</v>
          </cell>
        </row>
        <row r="72">
          <cell r="A72" t="str">
            <v>ТО</v>
          </cell>
          <cell r="B72" t="str">
            <v>Shipment 137</v>
          </cell>
          <cell r="C72">
            <v>0</v>
          </cell>
          <cell r="D72">
            <v>60835.3</v>
          </cell>
          <cell r="E72">
            <v>44479.53</v>
          </cell>
          <cell r="F72">
            <v>49380.800000000003</v>
          </cell>
          <cell r="G72">
            <v>48996.35</v>
          </cell>
          <cell r="H72">
            <v>48923</v>
          </cell>
          <cell r="I72">
            <v>38812.25</v>
          </cell>
          <cell r="J72">
            <v>20799</v>
          </cell>
          <cell r="K72">
            <v>15416.796</v>
          </cell>
          <cell r="L72">
            <v>37249</v>
          </cell>
          <cell r="M72">
            <v>35786</v>
          </cell>
          <cell r="N72">
            <v>36420</v>
          </cell>
          <cell r="O72">
            <v>41986</v>
          </cell>
        </row>
        <row r="73">
          <cell r="B73" t="str">
            <v>Shipment 138</v>
          </cell>
          <cell r="E73" t="str">
            <v/>
          </cell>
          <cell r="H73" t="str">
            <v/>
          </cell>
          <cell r="K73">
            <v>17141.898000000001</v>
          </cell>
        </row>
        <row r="74">
          <cell r="A74" t="str">
            <v>ПРЕДВАРИТ. ИТОГ</v>
          </cell>
          <cell r="B74" t="str">
            <v>Shipment 139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17296.764999999999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B75" t="str">
            <v>Shipment 140</v>
          </cell>
          <cell r="D75" t="str">
            <v>January</v>
          </cell>
          <cell r="E75" t="str">
            <v>February</v>
          </cell>
          <cell r="F75" t="str">
            <v>March</v>
          </cell>
          <cell r="G75" t="str">
            <v>April</v>
          </cell>
          <cell r="H75" t="str">
            <v>May</v>
          </cell>
          <cell r="I75" t="str">
            <v>June</v>
          </cell>
          <cell r="J75" t="str">
            <v>July</v>
          </cell>
          <cell r="K75" t="str">
            <v>August</v>
          </cell>
          <cell r="L75">
            <v>15529.176650008294</v>
          </cell>
          <cell r="M75" t="str">
            <v>October</v>
          </cell>
          <cell r="N75" t="str">
            <v>November</v>
          </cell>
          <cell r="O75" t="str">
            <v>December</v>
          </cell>
        </row>
        <row r="76">
          <cell r="A76" t="str">
            <v>Гонорары за менеджмент</v>
          </cell>
          <cell r="B76" t="str">
            <v>Shipment 141</v>
          </cell>
          <cell r="C76">
            <v>356.04831999999999</v>
          </cell>
          <cell r="D76">
            <v>197942</v>
          </cell>
          <cell r="E76">
            <v>201500</v>
          </cell>
          <cell r="F76">
            <v>189353</v>
          </cell>
          <cell r="G76">
            <v>190667</v>
          </cell>
          <cell r="H76">
            <v>177233.78</v>
          </cell>
          <cell r="I76">
            <v>154076.78</v>
          </cell>
          <cell r="J76">
            <v>129822.78</v>
          </cell>
          <cell r="K76">
            <v>107882.78</v>
          </cell>
          <cell r="L76">
            <v>73083</v>
          </cell>
          <cell r="M76">
            <v>12645.547</v>
          </cell>
          <cell r="N76">
            <v>68672</v>
          </cell>
          <cell r="O76">
            <v>82047.78</v>
          </cell>
        </row>
        <row r="77">
          <cell r="A77" t="str">
            <v>Администрация в Бишкеке</v>
          </cell>
          <cell r="B77" t="str">
            <v>Shipment 142</v>
          </cell>
          <cell r="C77">
            <v>431.6376285382413</v>
          </cell>
          <cell r="D77">
            <v>16690.919999999998</v>
          </cell>
          <cell r="E77">
            <v>15126.4</v>
          </cell>
          <cell r="F77">
            <v>15735.6</v>
          </cell>
          <cell r="G77">
            <v>11549.25</v>
          </cell>
          <cell r="H77">
            <v>9069.6280000000006</v>
          </cell>
          <cell r="I77">
            <v>9446</v>
          </cell>
          <cell r="J77">
            <v>14652.89</v>
          </cell>
          <cell r="K77">
            <v>13206.53</v>
          </cell>
          <cell r="L77">
            <v>13302.08</v>
          </cell>
          <cell r="M77">
            <v>13723.666999999999</v>
          </cell>
          <cell r="N77">
            <v>16593</v>
          </cell>
          <cell r="O77">
            <v>12741.31</v>
          </cell>
        </row>
        <row r="78">
          <cell r="A78" t="str">
            <v/>
          </cell>
          <cell r="B78" t="str">
            <v>Shipment 143</v>
          </cell>
          <cell r="D78">
            <v>7040.9290000000037</v>
          </cell>
          <cell r="E78">
            <v>6640.3679999999949</v>
          </cell>
          <cell r="F78">
            <v>13733.167999999998</v>
          </cell>
          <cell r="G78">
            <v>16202.172000000006</v>
          </cell>
          <cell r="H78">
            <v>3111.8470000000016</v>
          </cell>
          <cell r="I78">
            <v>5273.7779999999984</v>
          </cell>
          <cell r="J78">
            <v>2406.6460000000006</v>
          </cell>
          <cell r="K78">
            <v>8635.6140000000014</v>
          </cell>
          <cell r="L78">
            <v>14585.453</v>
          </cell>
          <cell r="M78">
            <v>24309.645</v>
          </cell>
          <cell r="N78">
            <v>3057</v>
          </cell>
          <cell r="O78">
            <v>31144.482349991697</v>
          </cell>
        </row>
        <row r="79">
          <cell r="A79" t="str">
            <v>ВСЕГО ДЕН. ПРОИЗВ. ЗАТРАТ</v>
          </cell>
          <cell r="B79" t="str">
            <v>Shipment 144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42154.618000000002</v>
          </cell>
          <cell r="O79">
            <v>0</v>
          </cell>
        </row>
        <row r="80">
          <cell r="B80" t="str">
            <v>Gold Bar made from slag and samples</v>
          </cell>
        </row>
        <row r="81">
          <cell r="A81" t="str">
            <v>Прочее</v>
          </cell>
          <cell r="B81" t="str">
            <v>Cost of Goods Sold: Actuals</v>
          </cell>
          <cell r="C81">
            <v>79790.269637564386</v>
          </cell>
          <cell r="D81">
            <v>44880.080999999998</v>
          </cell>
          <cell r="E81">
            <v>42288.67</v>
          </cell>
          <cell r="F81">
            <v>46527.675999999999</v>
          </cell>
          <cell r="G81">
            <v>62012.945000000007</v>
          </cell>
          <cell r="H81">
            <v>36649.697</v>
          </cell>
          <cell r="I81">
            <v>24187.904000000002</v>
          </cell>
          <cell r="J81">
            <v>29367.392</v>
          </cell>
          <cell r="K81">
            <v>32558.694000000003</v>
          </cell>
          <cell r="L81">
            <v>32825.941650008295</v>
          </cell>
          <cell r="M81">
            <v>50678.858999999997</v>
          </cell>
          <cell r="N81">
            <v>42154.618000000002</v>
          </cell>
          <cell r="O81">
            <v>523922.74728757271</v>
          </cell>
        </row>
        <row r="82">
          <cell r="A82" t="str">
            <v>Sales</v>
          </cell>
          <cell r="B82" t="str">
            <v xml:space="preserve">Cost Of Goods Sold-Cash                           </v>
          </cell>
          <cell r="C82" t="str">
            <v>Себестоим. реализ.продукции-наличн.</v>
          </cell>
          <cell r="D82">
            <v>10649320.02</v>
          </cell>
          <cell r="E82">
            <v>6773300.8600000003</v>
          </cell>
          <cell r="F82">
            <v>8501655.5399999991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>
            <v>71020</v>
          </cell>
          <cell r="B83" t="str">
            <v>Monthly Sales Ounces</v>
          </cell>
          <cell r="C83">
            <v>79346.61</v>
          </cell>
          <cell r="D83">
            <v>45072.13</v>
          </cell>
          <cell r="E83">
            <v>42256.73</v>
          </cell>
          <cell r="F83">
            <v>46159.49</v>
          </cell>
          <cell r="G83">
            <v>62258.29</v>
          </cell>
          <cell r="H83">
            <v>36295.962449999999</v>
          </cell>
          <cell r="I83">
            <v>24231.49</v>
          </cell>
          <cell r="J83">
            <v>29490.81</v>
          </cell>
          <cell r="K83">
            <v>32474.560000000001</v>
          </cell>
          <cell r="L83">
            <v>32847.08</v>
          </cell>
          <cell r="M83">
            <v>50461.281439999999</v>
          </cell>
          <cell r="N83">
            <v>42288.03</v>
          </cell>
          <cell r="O83">
            <v>523182.46389000001</v>
          </cell>
        </row>
        <row r="85">
          <cell r="A85" t="str">
            <v>ВСЕГО ДЕНЕЖНЫХ ЗАТРАТ</v>
          </cell>
          <cell r="B85" t="str">
            <v>Refining Difference</v>
          </cell>
          <cell r="C85">
            <v>-443.65963756438578</v>
          </cell>
          <cell r="D85">
            <v>192.04899999999907</v>
          </cell>
          <cell r="E85">
            <v>-31.939999999995052</v>
          </cell>
          <cell r="F85">
            <v>-368.18600000000151</v>
          </cell>
          <cell r="G85">
            <v>245.34499999999389</v>
          </cell>
          <cell r="H85">
            <v>-353.73455000000104</v>
          </cell>
          <cell r="I85">
            <v>43.585999999999331</v>
          </cell>
          <cell r="J85">
            <v>123.41800000000148</v>
          </cell>
          <cell r="K85">
            <v>-84.134000000001834</v>
          </cell>
          <cell r="L85">
            <v>21.138349991706491</v>
          </cell>
          <cell r="M85">
            <v>-217.5775599999979</v>
          </cell>
          <cell r="N85">
            <v>133.41199999999662</v>
          </cell>
          <cell r="O85">
            <v>-740.28339757269714</v>
          </cell>
        </row>
        <row r="86">
          <cell r="B86" t="str">
            <v>Cost of Goods Sold: Budget</v>
          </cell>
          <cell r="D86" t="str">
            <v>January</v>
          </cell>
          <cell r="E86" t="str">
            <v>February</v>
          </cell>
          <cell r="F86" t="str">
            <v>March</v>
          </cell>
          <cell r="G86" t="str">
            <v>April</v>
          </cell>
          <cell r="H86" t="str">
            <v>May</v>
          </cell>
          <cell r="I86" t="str">
            <v>June</v>
          </cell>
          <cell r="J86" t="str">
            <v>July</v>
          </cell>
          <cell r="K86" t="str">
            <v>August</v>
          </cell>
          <cell r="L86" t="str">
            <v>September</v>
          </cell>
          <cell r="M86" t="str">
            <v>October</v>
          </cell>
          <cell r="N86" t="str">
            <v>November</v>
          </cell>
          <cell r="O86" t="str">
            <v>December</v>
          </cell>
        </row>
        <row r="87">
          <cell r="A87">
            <v>71010</v>
          </cell>
          <cell r="B87" t="str">
            <v xml:space="preserve">Cost Of Goods Sold-Cash                           </v>
          </cell>
          <cell r="C87" t="str">
            <v>Себестоим. реализ.продукции-наличн.</v>
          </cell>
          <cell r="D87">
            <v>6263008.8300000001</v>
          </cell>
          <cell r="E87">
            <v>6030291.6799999997</v>
          </cell>
          <cell r="F87">
            <v>6209924.2999999998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>
            <v>71020</v>
          </cell>
          <cell r="B88" t="str">
            <v xml:space="preserve">Cost Of Goods Sold-Non-Cash                       </v>
          </cell>
          <cell r="C88" t="str">
            <v>Себестоим. реализ.продукции-неналичн.</v>
          </cell>
          <cell r="D88">
            <v>3154362.45</v>
          </cell>
          <cell r="E88">
            <v>2600960.9300000002</v>
          </cell>
          <cell r="F88">
            <v>2704271.9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1">
          <cell r="B91" t="str">
            <v>Cost of Goods Sold: Forecast</v>
          </cell>
          <cell r="D91" t="str">
            <v>January</v>
          </cell>
          <cell r="E91" t="str">
            <v>February</v>
          </cell>
          <cell r="F91" t="str">
            <v>March</v>
          </cell>
          <cell r="G91" t="str">
            <v>April</v>
          </cell>
          <cell r="H91" t="str">
            <v>May</v>
          </cell>
          <cell r="I91" t="str">
            <v>June</v>
          </cell>
          <cell r="J91" t="str">
            <v>July</v>
          </cell>
          <cell r="K91" t="str">
            <v>August</v>
          </cell>
          <cell r="L91" t="str">
            <v>September</v>
          </cell>
          <cell r="M91" t="str">
            <v>October</v>
          </cell>
          <cell r="N91" t="str">
            <v>November</v>
          </cell>
          <cell r="O91" t="str">
            <v>December</v>
          </cell>
        </row>
        <row r="92">
          <cell r="A92">
            <v>71010</v>
          </cell>
          <cell r="B92" t="str">
            <v xml:space="preserve">Cost Of Goods Sold-Cash                           </v>
          </cell>
          <cell r="C92" t="str">
            <v>Себестоим. реализ.продукции-наличн.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>
            <v>71020</v>
          </cell>
          <cell r="B93" t="str">
            <v xml:space="preserve">Cost Of Goods Sold-Non-Cash                       </v>
          </cell>
          <cell r="C93" t="str">
            <v>Себестоим. реализ.продукции-неналичн.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 t="str">
            <v>Operating Costs: actual</v>
          </cell>
          <cell r="D96" t="str">
            <v>January</v>
          </cell>
          <cell r="E96" t="str">
            <v>February</v>
          </cell>
          <cell r="F96" t="str">
            <v>March</v>
          </cell>
          <cell r="G96" t="str">
            <v>April</v>
          </cell>
          <cell r="H96" t="str">
            <v>May</v>
          </cell>
          <cell r="I96" t="str">
            <v>June</v>
          </cell>
          <cell r="J96" t="str">
            <v>July</v>
          </cell>
          <cell r="K96" t="str">
            <v>August</v>
          </cell>
          <cell r="L96" t="str">
            <v>September</v>
          </cell>
          <cell r="M96" t="str">
            <v>October</v>
          </cell>
          <cell r="N96" t="str">
            <v>November</v>
          </cell>
          <cell r="O96" t="str">
            <v>December</v>
          </cell>
        </row>
        <row r="97">
          <cell r="A97" t="str">
            <v>ВСЕГО ДЕНЕЖНЫХ ЗАТРАТ/унц.</v>
          </cell>
          <cell r="B97" t="str">
            <v>US Dollars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A98">
            <v>2</v>
          </cell>
          <cell r="B98" t="str">
            <v xml:space="preserve">Mining                        </v>
          </cell>
          <cell r="C98" t="str">
            <v>Горный отдел</v>
          </cell>
          <cell r="D98">
            <v>2819334.3346301825</v>
          </cell>
          <cell r="E98">
            <v>2817142.1309949365</v>
          </cell>
          <cell r="F98">
            <v>2947475.9256340172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>
            <v>3</v>
          </cell>
          <cell r="B99" t="str">
            <v xml:space="preserve">Milling                       </v>
          </cell>
          <cell r="C99" t="str">
            <v>Фабрика</v>
          </cell>
          <cell r="D99">
            <v>2061628.173788775</v>
          </cell>
          <cell r="E99">
            <v>2024736.5038577046</v>
          </cell>
          <cell r="F99">
            <v>2528693.8268559226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>
            <v>4</v>
          </cell>
          <cell r="B100" t="str">
            <v xml:space="preserve">Site Administration           </v>
          </cell>
          <cell r="C100" t="str">
            <v>Администрация на объекте</v>
          </cell>
          <cell r="D100">
            <v>1815194.1157070168</v>
          </cell>
          <cell r="E100">
            <v>2190003.8033736632</v>
          </cell>
          <cell r="F100">
            <v>2020407.7125293636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>
            <v>5</v>
          </cell>
          <cell r="B101" t="str">
            <v xml:space="preserve">Maintenance                   </v>
          </cell>
          <cell r="C101" t="str">
            <v>Техобслуживание</v>
          </cell>
          <cell r="D101">
            <v>25251.942009312665</v>
          </cell>
          <cell r="E101">
            <v>321744.55778346694</v>
          </cell>
          <cell r="F101">
            <v>77838.32155799387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>
            <v>6</v>
          </cell>
          <cell r="B102" t="str">
            <v xml:space="preserve">Bishkek Administration        </v>
          </cell>
          <cell r="C102" t="str">
            <v>Администрация в Бишкеке</v>
          </cell>
          <cell r="D102">
            <v>431637.62853824132</v>
          </cell>
          <cell r="E102">
            <v>836004.73737346486</v>
          </cell>
          <cell r="F102">
            <v>601391.20327732794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>
            <v>96330</v>
          </cell>
          <cell r="B103" t="str">
            <v xml:space="preserve">Social Fund Tax                                   </v>
          </cell>
          <cell r="C103" t="str">
            <v>Налог в Соцфонд</v>
          </cell>
          <cell r="D103">
            <v>89793</v>
          </cell>
          <cell r="E103">
            <v>100573</v>
          </cell>
          <cell r="F103">
            <v>-84549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>
            <v>96310</v>
          </cell>
          <cell r="B104" t="str">
            <v xml:space="preserve">Concession Tax                                    </v>
          </cell>
          <cell r="C104" t="str">
            <v>Концессия</v>
          </cell>
          <cell r="D104">
            <v>294007.28999999998</v>
          </cell>
          <cell r="E104">
            <v>165437.54</v>
          </cell>
          <cell r="F104">
            <v>190070.41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>
            <v>96340</v>
          </cell>
          <cell r="B105" t="str">
            <v xml:space="preserve">Road Tax                                          </v>
          </cell>
          <cell r="C105" t="str">
            <v>Налог на дороги</v>
          </cell>
          <cell r="D105">
            <v>206200.11231668841</v>
          </cell>
          <cell r="E105">
            <v>119579.73146995001</v>
          </cell>
          <cell r="F105">
            <v>130102.26189117001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>
            <v>96320</v>
          </cell>
          <cell r="B106" t="str">
            <v xml:space="preserve">Royalty Tax                                       </v>
          </cell>
          <cell r="C106" t="str">
            <v>Налог роялти</v>
          </cell>
          <cell r="D106">
            <v>110252.73177254642</v>
          </cell>
          <cell r="E106">
            <v>62039.075624539997</v>
          </cell>
          <cell r="F106">
            <v>71276.404528929997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>
            <v>96350</v>
          </cell>
          <cell r="B107" t="e">
            <v>#N/A</v>
          </cell>
          <cell r="C107" t="e">
            <v>#N/A</v>
          </cell>
          <cell r="D107" t="e">
            <v>#N/A</v>
          </cell>
          <cell r="E107" t="e">
            <v>#N/A</v>
          </cell>
          <cell r="F107" t="e">
            <v>#N/A</v>
          </cell>
          <cell r="G107" t="e">
            <v>#N/A</v>
          </cell>
          <cell r="H107" t="e">
            <v>#N/A</v>
          </cell>
          <cell r="I107" t="e">
            <v>#N/A</v>
          </cell>
          <cell r="J107" t="e">
            <v>#N/A</v>
          </cell>
          <cell r="K107" t="e">
            <v>#N/A</v>
          </cell>
          <cell r="L107" t="e">
            <v>#N/A</v>
          </cell>
          <cell r="M107" t="e">
            <v>#N/A</v>
          </cell>
          <cell r="N107" t="e">
            <v>#N/A</v>
          </cell>
          <cell r="O107" t="e">
            <v>#N/A</v>
          </cell>
        </row>
        <row r="108">
          <cell r="A108">
            <v>96370</v>
          </cell>
          <cell r="B108" t="str">
            <v xml:space="preserve">VAT on Imports of Consumables Expense             </v>
          </cell>
          <cell r="C108" t="str">
            <v>Затраты по НДС на товары</v>
          </cell>
          <cell r="D108">
            <v>11127.844993522716</v>
          </cell>
          <cell r="E108">
            <v>8072.9162092999995</v>
          </cell>
          <cell r="F108">
            <v>11736.874204520002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>
            <v>96360</v>
          </cell>
          <cell r="B109" t="str">
            <v xml:space="preserve">Mineral Resource Tax Expense                      </v>
          </cell>
          <cell r="C109" t="str">
            <v>Затраты по налогу в минер. сырьевую базу</v>
          </cell>
          <cell r="D109">
            <v>1288252.5161677159</v>
          </cell>
          <cell r="E109">
            <v>746767.18174681999</v>
          </cell>
          <cell r="F109">
            <v>812879.50144884002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>
            <v>96380</v>
          </cell>
          <cell r="B110" t="str">
            <v xml:space="preserve">Emergency Fund Tax Expense                        </v>
          </cell>
          <cell r="C110" t="str">
            <v>Затраты по налогу в фонд чрезвыч. ситуаций</v>
          </cell>
          <cell r="D110">
            <v>386601.11852859682</v>
          </cell>
          <cell r="E110">
            <v>223972.30661842</v>
          </cell>
          <cell r="F110">
            <v>243921.37361226004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>
            <v>96390</v>
          </cell>
          <cell r="B111" t="str">
            <v xml:space="preserve">Withholding Tax on Foreign Contractors Expense    </v>
          </cell>
          <cell r="C111" t="str">
            <v>Затраты по налогу на  иностранных подрядчиков</v>
          </cell>
          <cell r="D111">
            <v>28890.937513383869</v>
          </cell>
          <cell r="E111">
            <v>37875.531807260006</v>
          </cell>
          <cell r="F111">
            <v>464893.25685881992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>
            <v>96410</v>
          </cell>
          <cell r="B112" t="str">
            <v xml:space="preserve">Withholding Tax on Foreign Insuarance Expense     </v>
          </cell>
          <cell r="C112" t="str">
            <v>Затраты по налогу на  иностранное страхование</v>
          </cell>
          <cell r="D112">
            <v>33837.808899738746</v>
          </cell>
          <cell r="E112">
            <v>26684.39016563</v>
          </cell>
          <cell r="F112">
            <v>29286.632014750005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>
            <v>96420</v>
          </cell>
          <cell r="B113" t="str">
            <v xml:space="preserve">Environment Pollution Tax Expense                 </v>
          </cell>
          <cell r="C113" t="str">
            <v>Затраты по налогу за загрязнение ОС</v>
          </cell>
          <cell r="D113">
            <v>20849.993575742003</v>
          </cell>
          <cell r="E113">
            <v>-40716.663545056595</v>
          </cell>
          <cell r="F113">
            <v>13750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>
            <v>96440</v>
          </cell>
          <cell r="B114" t="str">
            <v xml:space="preserve">Excise Tax Expense                                </v>
          </cell>
          <cell r="C114" t="str">
            <v>Затраты по акцизу</v>
          </cell>
          <cell r="D114">
            <v>72829.702225221816</v>
          </cell>
          <cell r="E114">
            <v>3518.5237375699999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</row>
        <row r="115">
          <cell r="A115">
            <v>96110</v>
          </cell>
          <cell r="B115" t="str">
            <v xml:space="preserve">Kumtor Management Fee                             </v>
          </cell>
          <cell r="C115" t="str">
            <v>Кумтор Гонорар за менеджмент</v>
          </cell>
          <cell r="D115">
            <v>356048.32</v>
          </cell>
          <cell r="E115">
            <v>395267.12</v>
          </cell>
          <cell r="F115">
            <v>418565.35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95750</v>
          </cell>
          <cell r="B116" t="str">
            <v xml:space="preserve">Exploration                                       </v>
          </cell>
          <cell r="C116" t="str">
            <v>Геологоразведка</v>
          </cell>
          <cell r="D116">
            <v>60664.76</v>
          </cell>
          <cell r="E116">
            <v>215497.52</v>
          </cell>
          <cell r="F116">
            <v>331041.64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</row>
        <row r="117">
          <cell r="A117">
            <v>96220</v>
          </cell>
          <cell r="B117" t="str">
            <v xml:space="preserve">Gain/Loss On F.A. Disposal Usd                    </v>
          </cell>
          <cell r="C117" t="str">
            <v>Прибыль/убыток от выбытия О.С. долл.США</v>
          </cell>
          <cell r="D117">
            <v>-900</v>
          </cell>
          <cell r="E117">
            <v>-8783.34</v>
          </cell>
          <cell r="F117">
            <v>-900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</row>
        <row r="118">
          <cell r="B118" t="str">
            <v xml:space="preserve">Gain/Loss On Exchange                  </v>
          </cell>
          <cell r="C118" t="str">
            <v>Прибыль/убыток от выбытия О.С. долл.США</v>
          </cell>
          <cell r="D118">
            <v>29005.303242296031</v>
          </cell>
          <cell r="E118">
            <v>69203.11666944476</v>
          </cell>
          <cell r="F118">
            <v>138938.36463387092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</row>
        <row r="119">
          <cell r="B119" t="str">
            <v>Other Income/ Expense</v>
          </cell>
          <cell r="D119">
            <v>138808.74062702173</v>
          </cell>
          <cell r="E119">
            <v>706.47051475998569</v>
          </cell>
          <cell r="F119">
            <v>361.13771025999256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</row>
        <row r="120">
          <cell r="B120" t="str">
            <v>Iterest</v>
          </cell>
          <cell r="D120">
            <v>609375.87883049843</v>
          </cell>
          <cell r="E120">
            <v>548949.37657284108</v>
          </cell>
          <cell r="F120">
            <v>624632.49303689995</v>
          </cell>
          <cell r="G120">
            <v>0</v>
          </cell>
          <cell r="H120">
            <v>0</v>
          </cell>
          <cell r="I120">
            <v>0</v>
          </cell>
          <cell r="J120">
            <v>609375.87883049843</v>
          </cell>
          <cell r="K120">
            <v>609375.87883049843</v>
          </cell>
          <cell r="L120">
            <v>609375.87883049843</v>
          </cell>
          <cell r="M120">
            <v>609375.87883049843</v>
          </cell>
          <cell r="N120">
            <v>609375.87883049843</v>
          </cell>
          <cell r="O120">
            <v>609375.87883049843</v>
          </cell>
        </row>
        <row r="121">
          <cell r="A121">
            <v>95735</v>
          </cell>
          <cell r="B121" t="str">
            <v xml:space="preserve">Other Financing Charges                           </v>
          </cell>
          <cell r="C121" t="str">
            <v>Прочие финансовые начисления</v>
          </cell>
          <cell r="D121">
            <v>0</v>
          </cell>
          <cell r="E121">
            <v>174444.34019282</v>
          </cell>
          <cell r="F121">
            <v>624.53525689875153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</row>
        <row r="122">
          <cell r="A122">
            <v>95510</v>
          </cell>
          <cell r="B122" t="str">
            <v xml:space="preserve">Cameco Guarantee 2% Fee                           </v>
          </cell>
          <cell r="C122" t="str">
            <v>Плата за гарантию Камеко 2%</v>
          </cell>
          <cell r="D122">
            <v>128333.33</v>
          </cell>
          <cell r="E122">
            <v>128333.33</v>
          </cell>
          <cell r="F122">
            <v>128333.33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</row>
        <row r="123">
          <cell r="A123">
            <v>95740</v>
          </cell>
          <cell r="B123" t="str">
            <v xml:space="preserve">Opic                                              </v>
          </cell>
          <cell r="C123" t="str">
            <v>ОПИК</v>
          </cell>
          <cell r="D123">
            <v>139287.67000000001</v>
          </cell>
          <cell r="E123">
            <v>125808.22</v>
          </cell>
          <cell r="F123">
            <v>139287.67000000001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</row>
        <row r="124">
          <cell r="B124" t="str">
            <v xml:space="preserve">Lease Int CAT Shovels            </v>
          </cell>
          <cell r="C124" t="str">
            <v>ПРОЦЕНТЫ АРЕНДА ЭКСКАВ.</v>
          </cell>
          <cell r="D124">
            <v>5093.55</v>
          </cell>
          <cell r="E124">
            <v>4172.25</v>
          </cell>
          <cell r="F124">
            <v>4363.29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</row>
        <row r="125">
          <cell r="A125">
            <v>5102</v>
          </cell>
          <cell r="B125" t="str">
            <v xml:space="preserve">Mine Depletion                                    </v>
          </cell>
          <cell r="C125" t="str">
            <v>Рудник Износ</v>
          </cell>
          <cell r="D125">
            <v>413274.84</v>
          </cell>
          <cell r="E125">
            <v>339590.58</v>
          </cell>
          <cell r="F125">
            <v>219961.95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A126">
            <v>5101</v>
          </cell>
          <cell r="B126" t="str">
            <v xml:space="preserve">Mill Depreciation                                 </v>
          </cell>
          <cell r="C126" t="str">
            <v>Фабрика Амортизация</v>
          </cell>
          <cell r="D126">
            <v>1833091.44</v>
          </cell>
          <cell r="E126">
            <v>1548655.15</v>
          </cell>
          <cell r="F126">
            <v>1685813.46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</row>
        <row r="127">
          <cell r="A127">
            <v>5104</v>
          </cell>
          <cell r="B127" t="str">
            <v xml:space="preserve">Administration Assets Depreciation                </v>
          </cell>
          <cell r="C127" t="str">
            <v>Администр. активы Амортизация</v>
          </cell>
          <cell r="D127">
            <v>1233194.26</v>
          </cell>
          <cell r="E127">
            <v>1081510.5</v>
          </cell>
          <cell r="F127">
            <v>1071522.75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8">
          <cell r="A128">
            <v>5103</v>
          </cell>
          <cell r="B128" t="str">
            <v xml:space="preserve">Reclamation                                       </v>
          </cell>
          <cell r="C128" t="str">
            <v>Рекультивация</v>
          </cell>
          <cell r="D128">
            <v>146569.92000000001</v>
          </cell>
          <cell r="E128">
            <v>116849.60000000001</v>
          </cell>
          <cell r="F128">
            <v>68597.759999999995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</row>
        <row r="130">
          <cell r="B130" t="str">
            <v>Operating Costs: actuals</v>
          </cell>
          <cell r="D130" t="str">
            <v>January</v>
          </cell>
          <cell r="E130" t="str">
            <v>February</v>
          </cell>
          <cell r="F130" t="str">
            <v>March</v>
          </cell>
          <cell r="G130" t="str">
            <v>April</v>
          </cell>
          <cell r="H130" t="str">
            <v>May</v>
          </cell>
          <cell r="I130" t="str">
            <v>June</v>
          </cell>
          <cell r="J130" t="str">
            <v>July</v>
          </cell>
          <cell r="K130" t="str">
            <v>August</v>
          </cell>
          <cell r="L130" t="str">
            <v>September</v>
          </cell>
          <cell r="M130" t="str">
            <v>October</v>
          </cell>
          <cell r="N130" t="str">
            <v>November</v>
          </cell>
          <cell r="O130" t="str">
            <v>December</v>
          </cell>
        </row>
        <row r="131">
          <cell r="B131" t="str">
            <v>Kyrgyz Soms</v>
          </cell>
        </row>
        <row r="132">
          <cell r="B132" t="str">
            <v>Mining</v>
          </cell>
          <cell r="D132">
            <v>128733120</v>
          </cell>
          <cell r="E132">
            <v>94827856</v>
          </cell>
          <cell r="F132">
            <v>82491332</v>
          </cell>
          <cell r="G132">
            <v>112727280</v>
          </cell>
          <cell r="H132">
            <v>116552622</v>
          </cell>
          <cell r="I132">
            <v>104002888</v>
          </cell>
          <cell r="J132">
            <v>130196576</v>
          </cell>
          <cell r="K132">
            <v>120262141.45999999</v>
          </cell>
          <cell r="L132">
            <v>118596854.14</v>
          </cell>
          <cell r="M132">
            <v>114979199.45999999</v>
          </cell>
          <cell r="N132">
            <v>140139767.56</v>
          </cell>
          <cell r="O132">
            <v>137415614.47999999</v>
          </cell>
        </row>
        <row r="133">
          <cell r="B133" t="str">
            <v>Milling</v>
          </cell>
          <cell r="D133">
            <v>129889152</v>
          </cell>
          <cell r="E133">
            <v>95099136</v>
          </cell>
          <cell r="F133">
            <v>126115422</v>
          </cell>
          <cell r="G133">
            <v>126544208</v>
          </cell>
          <cell r="H133">
            <v>128667656</v>
          </cell>
          <cell r="I133">
            <v>156712816</v>
          </cell>
          <cell r="J133">
            <v>18673144</v>
          </cell>
          <cell r="K133">
            <v>130145679.26000001</v>
          </cell>
          <cell r="L133">
            <v>130486686.98999999</v>
          </cell>
          <cell r="M133">
            <v>113427494.03</v>
          </cell>
          <cell r="N133">
            <v>113402906.19</v>
          </cell>
          <cell r="O133">
            <v>127319913.75</v>
          </cell>
        </row>
        <row r="134">
          <cell r="B134" t="str">
            <v>Site Administration</v>
          </cell>
          <cell r="D134">
            <v>112452632</v>
          </cell>
          <cell r="E134">
            <v>91301520</v>
          </cell>
          <cell r="F134">
            <v>114642358</v>
          </cell>
          <cell r="G134">
            <v>115138856</v>
          </cell>
          <cell r="H134">
            <v>107387098</v>
          </cell>
          <cell r="I134">
            <v>108426280</v>
          </cell>
          <cell r="J134">
            <v>99219624</v>
          </cell>
          <cell r="K134">
            <v>119928156.04000001</v>
          </cell>
          <cell r="L134">
            <v>102241832.94</v>
          </cell>
          <cell r="M134">
            <v>106519178.59999999</v>
          </cell>
          <cell r="N134">
            <v>119095777.09</v>
          </cell>
          <cell r="O134">
            <v>104300100.53</v>
          </cell>
        </row>
        <row r="135">
          <cell r="B135" t="str">
            <v>Maintenance</v>
          </cell>
          <cell r="D135">
            <v>-2071631</v>
          </cell>
          <cell r="E135">
            <v>146530</v>
          </cell>
          <cell r="F135">
            <v>-217715</v>
          </cell>
          <cell r="G135">
            <v>-3373300</v>
          </cell>
          <cell r="H135">
            <v>88899</v>
          </cell>
          <cell r="I135">
            <v>-972815</v>
          </cell>
          <cell r="J135">
            <v>7699760</v>
          </cell>
          <cell r="K135">
            <v>15425287.48</v>
          </cell>
          <cell r="L135">
            <v>-11845535.609999999</v>
          </cell>
          <cell r="M135">
            <v>518198.24</v>
          </cell>
          <cell r="N135">
            <v>-501803.71</v>
          </cell>
          <cell r="O135">
            <v>-4853460.97</v>
          </cell>
        </row>
        <row r="136">
          <cell r="B136" t="str">
            <v>Bishkek Administration</v>
          </cell>
          <cell r="D136">
            <v>24206326</v>
          </cell>
          <cell r="E136">
            <v>24515232</v>
          </cell>
          <cell r="F136">
            <v>31236340</v>
          </cell>
          <cell r="G136">
            <v>27350648</v>
          </cell>
          <cell r="H136">
            <v>19202328</v>
          </cell>
          <cell r="I136">
            <v>29991282</v>
          </cell>
          <cell r="J136">
            <v>22806272</v>
          </cell>
          <cell r="K136">
            <v>30113700.219999999</v>
          </cell>
          <cell r="L136">
            <v>48105214.530000001</v>
          </cell>
          <cell r="M136">
            <v>13583560.51</v>
          </cell>
          <cell r="N136">
            <v>14294553.34</v>
          </cell>
          <cell r="O136">
            <v>23332703.68</v>
          </cell>
        </row>
        <row r="137">
          <cell r="B137" t="str">
            <v>Depletion</v>
          </cell>
          <cell r="D137">
            <v>14914953.18</v>
          </cell>
          <cell r="E137">
            <v>15521420.93</v>
          </cell>
          <cell r="F137">
            <v>15831202.93</v>
          </cell>
          <cell r="G137">
            <v>14607694.390000001</v>
          </cell>
          <cell r="H137">
            <v>15980541.310000001</v>
          </cell>
          <cell r="I137">
            <v>16658297.52</v>
          </cell>
          <cell r="J137">
            <v>15189484.4</v>
          </cell>
          <cell r="K137">
            <v>12843956.99</v>
          </cell>
          <cell r="L137">
            <v>19133980.390000001</v>
          </cell>
          <cell r="M137">
            <v>19153957.010000002</v>
          </cell>
          <cell r="N137">
            <v>14099913.470000001</v>
          </cell>
          <cell r="O137">
            <v>16556059.800000001</v>
          </cell>
        </row>
        <row r="138">
          <cell r="B138" t="str">
            <v>Depreciation</v>
          </cell>
          <cell r="D138">
            <v>82897069.75</v>
          </cell>
          <cell r="E138">
            <v>73528568.439999998</v>
          </cell>
          <cell r="F138">
            <v>86039233</v>
          </cell>
          <cell r="G138">
            <v>77658702.049999997</v>
          </cell>
          <cell r="H138">
            <v>89517816.700000003</v>
          </cell>
          <cell r="I138">
            <v>82812444.439999998</v>
          </cell>
          <cell r="J138">
            <v>86382123.75</v>
          </cell>
          <cell r="K138">
            <v>87621492.530000001</v>
          </cell>
          <cell r="L138">
            <v>99376709.530000001</v>
          </cell>
          <cell r="M138">
            <v>95308918.659999996</v>
          </cell>
          <cell r="N138">
            <v>96712135.120000005</v>
          </cell>
          <cell r="O138">
            <v>111701186.06</v>
          </cell>
        </row>
        <row r="139">
          <cell r="B139" t="str">
            <v>Reclamation @ month end Exch. Rate</v>
          </cell>
          <cell r="D139">
            <v>7180299.1538880011</v>
          </cell>
          <cell r="E139">
            <v>5736135.1790399998</v>
          </cell>
          <cell r="F139">
            <v>3391370.3577599996</v>
          </cell>
          <cell r="G139">
            <v>0</v>
          </cell>
          <cell r="H139">
            <v>0</v>
          </cell>
          <cell r="I139">
            <v>11979003</v>
          </cell>
          <cell r="J139">
            <v>10910944.5</v>
          </cell>
          <cell r="K139">
            <v>9225658.5</v>
          </cell>
          <cell r="L139">
            <v>13747564.52</v>
          </cell>
          <cell r="M139">
            <v>13756680.01</v>
          </cell>
          <cell r="N139">
            <v>10118514</v>
          </cell>
          <cell r="O139">
            <v>11784487.5</v>
          </cell>
        </row>
        <row r="141">
          <cell r="B141" t="str">
            <v>Operating Costs (budget)</v>
          </cell>
          <cell r="D141" t="str">
            <v>January</v>
          </cell>
          <cell r="E141" t="str">
            <v>February</v>
          </cell>
          <cell r="F141" t="str">
            <v>March</v>
          </cell>
          <cell r="G141" t="str">
            <v>April</v>
          </cell>
          <cell r="H141" t="str">
            <v>May</v>
          </cell>
          <cell r="I141" t="str">
            <v>June</v>
          </cell>
          <cell r="J141" t="str">
            <v>July</v>
          </cell>
          <cell r="K141" t="str">
            <v>August</v>
          </cell>
          <cell r="L141" t="str">
            <v>September</v>
          </cell>
          <cell r="M141" t="str">
            <v>October</v>
          </cell>
          <cell r="N141" t="str">
            <v>November</v>
          </cell>
          <cell r="O141" t="str">
            <v>December</v>
          </cell>
        </row>
        <row r="142">
          <cell r="B142" t="str">
            <v>US Dollars</v>
          </cell>
        </row>
        <row r="143">
          <cell r="A143">
            <v>2</v>
          </cell>
          <cell r="B143" t="str">
            <v xml:space="preserve">Mining                        </v>
          </cell>
          <cell r="C143" t="str">
            <v>Горный отдел</v>
          </cell>
          <cell r="D143">
            <v>3983678.74</v>
          </cell>
          <cell r="E143">
            <v>3796166.79</v>
          </cell>
          <cell r="F143">
            <v>3840274.72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A144">
            <v>3</v>
          </cell>
          <cell r="B144" t="str">
            <v xml:space="preserve">Milling                       </v>
          </cell>
          <cell r="C144" t="str">
            <v>Фабрика</v>
          </cell>
          <cell r="D144">
            <v>2312724.2599999998</v>
          </cell>
          <cell r="E144">
            <v>2586839.12</v>
          </cell>
          <cell r="F144">
            <v>2408047.9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A145">
            <v>4</v>
          </cell>
          <cell r="B145" t="str">
            <v xml:space="preserve">Site Administration           </v>
          </cell>
          <cell r="C145" t="str">
            <v>Администрация на объекте</v>
          </cell>
          <cell r="D145">
            <v>2275247.65</v>
          </cell>
          <cell r="E145">
            <v>2128772.2000000002</v>
          </cell>
          <cell r="F145">
            <v>2257184.65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5</v>
          </cell>
          <cell r="B146" t="str">
            <v xml:space="preserve">Maintenance                   </v>
          </cell>
          <cell r="C146" t="str">
            <v>Техобслуживание</v>
          </cell>
          <cell r="D146">
            <v>5250880.8899999997</v>
          </cell>
          <cell r="E146">
            <v>6485745.1900000004</v>
          </cell>
          <cell r="F146">
            <v>5456720.7999999998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6</v>
          </cell>
          <cell r="B147" t="str">
            <v xml:space="preserve">Bishkek Administration        </v>
          </cell>
          <cell r="C147" t="str">
            <v>Администрация в Бишкеке</v>
          </cell>
          <cell r="D147">
            <v>571498.46</v>
          </cell>
          <cell r="E147">
            <v>574836.63</v>
          </cell>
          <cell r="F147">
            <v>572536.46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</row>
        <row r="148">
          <cell r="A148">
            <v>96330</v>
          </cell>
          <cell r="B148" t="str">
            <v xml:space="preserve">Social Fund Tax                                   </v>
          </cell>
          <cell r="C148" t="str">
            <v>Налог в Соцфонд</v>
          </cell>
          <cell r="D148">
            <v>25275.09</v>
          </cell>
          <cell r="E148">
            <v>25275.09</v>
          </cell>
          <cell r="F148">
            <v>25275.09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</row>
        <row r="149">
          <cell r="A149">
            <v>96310</v>
          </cell>
          <cell r="B149" t="str">
            <v xml:space="preserve">Concession Tax                                    </v>
          </cell>
          <cell r="C149" t="str">
            <v>Концессия</v>
          </cell>
          <cell r="D149">
            <v>165580.65</v>
          </cell>
          <cell r="E149">
            <v>136689.18</v>
          </cell>
          <cell r="F149">
            <v>143486.04999999999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>
            <v>96340</v>
          </cell>
          <cell r="B150" t="str">
            <v xml:space="preserve">Road Tax                                          </v>
          </cell>
          <cell r="C150" t="str">
            <v>Налог на дороги</v>
          </cell>
          <cell r="D150">
            <v>92725.16</v>
          </cell>
          <cell r="E150">
            <v>76545.94</v>
          </cell>
          <cell r="F150">
            <v>80352.19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96320</v>
          </cell>
          <cell r="B151" t="str">
            <v xml:space="preserve">Royalty Tax                                       </v>
          </cell>
          <cell r="C151" t="str">
            <v>Налог роялти</v>
          </cell>
          <cell r="D151">
            <v>62092.74</v>
          </cell>
          <cell r="E151">
            <v>51258.44</v>
          </cell>
          <cell r="F151">
            <v>53807.27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96350</v>
          </cell>
          <cell r="B152" t="str">
            <v xml:space="preserve">Land Tax                                          </v>
          </cell>
          <cell r="C152" t="str">
            <v>Земельный налог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96370</v>
          </cell>
          <cell r="B153" t="str">
            <v xml:space="preserve">VAT on Imports of Consumables Expense             </v>
          </cell>
          <cell r="C153" t="str">
            <v>Затраты по НДС на товары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96360</v>
          </cell>
          <cell r="B154" t="str">
            <v xml:space="preserve">Mineral Resource Tax Expense                      </v>
          </cell>
          <cell r="C154" t="str">
            <v>Затраты по налогу в минер. сырьевую базу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96380</v>
          </cell>
          <cell r="B155" t="str">
            <v xml:space="preserve">Emergency Fund Tax Expense                        </v>
          </cell>
          <cell r="C155" t="str">
            <v>Затраты по налогу в фонд чрезвыч. ситуаций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96390</v>
          </cell>
          <cell r="B156" t="str">
            <v xml:space="preserve">Withholding Tax on Foreign Contractors Expense    </v>
          </cell>
          <cell r="C156" t="str">
            <v>Затраты по налогу на  иностранных подрядчиков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96410</v>
          </cell>
          <cell r="B157" t="str">
            <v xml:space="preserve">Withholding Tax on Foreign Insuarance Expense     </v>
          </cell>
          <cell r="C157" t="str">
            <v>Затраты по налогу на  иностранное страхование</v>
          </cell>
          <cell r="D157">
            <v>22056.959999999999</v>
          </cell>
          <cell r="E157">
            <v>22056.959999999999</v>
          </cell>
          <cell r="F157">
            <v>22056.959999999999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96420</v>
          </cell>
          <cell r="B158" t="str">
            <v xml:space="preserve">Environment Pollution Tax Expense                 </v>
          </cell>
          <cell r="C158" t="str">
            <v>Затраты по налогу за загрязнение ОС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96440</v>
          </cell>
          <cell r="B159" t="str">
            <v xml:space="preserve">Excise Tax Expense                                </v>
          </cell>
          <cell r="C159" t="str">
            <v>Затраты по акцизу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96110</v>
          </cell>
          <cell r="B160" t="str">
            <v xml:space="preserve">Kumtor Management Fee                             </v>
          </cell>
          <cell r="C160" t="str">
            <v>Кумтор Гонорар за менеджмент</v>
          </cell>
          <cell r="D160">
            <v>345601.82</v>
          </cell>
          <cell r="E160">
            <v>353912.28</v>
          </cell>
          <cell r="F160">
            <v>371632.93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95750</v>
          </cell>
          <cell r="B161" t="str">
            <v xml:space="preserve">Exploration                                       </v>
          </cell>
          <cell r="C161" t="str">
            <v>Геологоразведка</v>
          </cell>
          <cell r="D161">
            <v>103310</v>
          </cell>
          <cell r="E161">
            <v>168022</v>
          </cell>
          <cell r="F161">
            <v>173010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96220</v>
          </cell>
          <cell r="B162" t="str">
            <v xml:space="preserve">Gain/Loss On F.A. Disposal Usd                    </v>
          </cell>
          <cell r="C162" t="str">
            <v>Прибыль/убыток от выбытия О.С. долл.США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</row>
        <row r="163">
          <cell r="B163" t="str">
            <v xml:space="preserve">Gain/Loss On Exchange                  </v>
          </cell>
          <cell r="D163">
            <v>16666.669999999998</v>
          </cell>
          <cell r="E163">
            <v>16666.669999999998</v>
          </cell>
          <cell r="F163">
            <v>16666.669999999998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</row>
        <row r="164">
          <cell r="B164" t="str">
            <v>Other Income/ Expense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</row>
        <row r="165">
          <cell r="B165" t="str">
            <v>Iterest</v>
          </cell>
          <cell r="D165">
            <v>976169.12</v>
          </cell>
          <cell r="E165">
            <v>969840.68</v>
          </cell>
          <cell r="F165">
            <v>973258.47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95735</v>
          </cell>
          <cell r="B166" t="str">
            <v xml:space="preserve">Other Financing Charges                           </v>
          </cell>
          <cell r="C166" t="str">
            <v>Прочие финансовые начисления</v>
          </cell>
          <cell r="D166">
            <v>8333</v>
          </cell>
          <cell r="E166">
            <v>8333</v>
          </cell>
          <cell r="F166">
            <v>8333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</row>
        <row r="167">
          <cell r="A167">
            <v>95510</v>
          </cell>
          <cell r="B167" t="str">
            <v xml:space="preserve">Cameco Guarantee 2% Fee                           </v>
          </cell>
          <cell r="C167" t="str">
            <v>Плата за гарантию Камеко 2%</v>
          </cell>
          <cell r="D167">
            <v>153888.89000000001</v>
          </cell>
          <cell r="E167">
            <v>153888.89000000001</v>
          </cell>
          <cell r="F167">
            <v>153888.89000000001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>
            <v>95740</v>
          </cell>
          <cell r="B168" t="str">
            <v xml:space="preserve">Opic                                              </v>
          </cell>
          <cell r="C168" t="str">
            <v>ОПИК</v>
          </cell>
          <cell r="D168">
            <v>254812.02</v>
          </cell>
          <cell r="E168">
            <v>230152.79</v>
          </cell>
          <cell r="F168">
            <v>254812.02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B169" t="str">
            <v xml:space="preserve">Lease Int CAT Shovels            </v>
          </cell>
          <cell r="C169" t="str">
            <v>ПРОЦЕНТЫ АРЕНДА ЭКСКАВ.</v>
          </cell>
          <cell r="D169">
            <v>9591</v>
          </cell>
          <cell r="E169">
            <v>8679</v>
          </cell>
          <cell r="F169">
            <v>7766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0">
          <cell r="A170">
            <v>5102</v>
          </cell>
          <cell r="B170" t="str">
            <v xml:space="preserve">Mine Depletion                                    </v>
          </cell>
          <cell r="C170" t="str">
            <v>Рудник Износ</v>
          </cell>
          <cell r="D170">
            <v>1495688</v>
          </cell>
          <cell r="E170">
            <v>1397519</v>
          </cell>
          <cell r="F170">
            <v>1612488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</row>
        <row r="171">
          <cell r="A171">
            <v>5101</v>
          </cell>
          <cell r="B171" t="str">
            <v xml:space="preserve">Mill Depreciation                                 </v>
          </cell>
          <cell r="C171" t="str">
            <v>Фабрика Амортизация</v>
          </cell>
          <cell r="D171">
            <v>314712</v>
          </cell>
          <cell r="E171">
            <v>325516</v>
          </cell>
          <cell r="F171">
            <v>333571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</row>
        <row r="172">
          <cell r="A172">
            <v>5104</v>
          </cell>
          <cell r="B172" t="str">
            <v xml:space="preserve">Administration Assets Depreciation                </v>
          </cell>
          <cell r="C172" t="str">
            <v>Администр. активы Амортизация</v>
          </cell>
          <cell r="D172">
            <v>1088440</v>
          </cell>
          <cell r="E172">
            <v>1079093</v>
          </cell>
          <cell r="F172">
            <v>1175602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</row>
        <row r="173">
          <cell r="A173">
            <v>5103</v>
          </cell>
          <cell r="B173" t="str">
            <v xml:space="preserve">Reclamation                                       </v>
          </cell>
          <cell r="C173" t="str">
            <v>Рекультивация</v>
          </cell>
          <cell r="D173">
            <v>107142</v>
          </cell>
          <cell r="E173">
            <v>110821</v>
          </cell>
          <cell r="F173">
            <v>113563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5">
          <cell r="B175" t="str">
            <v>Operating Costs (forecast)</v>
          </cell>
          <cell r="D175" t="str">
            <v>January</v>
          </cell>
          <cell r="E175" t="str">
            <v>February</v>
          </cell>
          <cell r="F175" t="str">
            <v>March</v>
          </cell>
          <cell r="G175" t="str">
            <v>April</v>
          </cell>
          <cell r="H175" t="str">
            <v>May</v>
          </cell>
          <cell r="I175" t="str">
            <v>June</v>
          </cell>
          <cell r="J175" t="str">
            <v>July</v>
          </cell>
          <cell r="K175" t="str">
            <v>August</v>
          </cell>
          <cell r="L175" t="str">
            <v>September</v>
          </cell>
          <cell r="M175" t="str">
            <v>October</v>
          </cell>
          <cell r="N175" t="str">
            <v>November</v>
          </cell>
          <cell r="O175" t="str">
            <v>December</v>
          </cell>
        </row>
        <row r="176">
          <cell r="B176" t="str">
            <v>US Dollars</v>
          </cell>
          <cell r="D176" t="str">
            <v>Actual</v>
          </cell>
          <cell r="E176" t="str">
            <v>Actual</v>
          </cell>
          <cell r="F176" t="str">
            <v>Forecast</v>
          </cell>
          <cell r="G176" t="str">
            <v>Forecast</v>
          </cell>
          <cell r="H176" t="str">
            <v>Forecast</v>
          </cell>
          <cell r="I176" t="str">
            <v>Forecast</v>
          </cell>
          <cell r="J176" t="str">
            <v>Forecast</v>
          </cell>
          <cell r="K176" t="str">
            <v>Forecast</v>
          </cell>
          <cell r="L176" t="str">
            <v>Forecast</v>
          </cell>
          <cell r="M176" t="str">
            <v>Forecast</v>
          </cell>
          <cell r="N176" t="str">
            <v>Forecast</v>
          </cell>
          <cell r="O176" t="str">
            <v>Forecast</v>
          </cell>
        </row>
        <row r="177">
          <cell r="B177" t="str">
            <v>Mining</v>
          </cell>
          <cell r="D177">
            <v>3025624.46</v>
          </cell>
          <cell r="E177">
            <v>2529193.46</v>
          </cell>
          <cell r="F177">
            <v>2883281.24</v>
          </cell>
          <cell r="G177">
            <v>2759241.11</v>
          </cell>
          <cell r="H177">
            <v>3025988.03</v>
          </cell>
          <cell r="I177">
            <v>3269847.96</v>
          </cell>
          <cell r="J177">
            <v>2153703.98</v>
          </cell>
          <cell r="K177">
            <v>3034465</v>
          </cell>
          <cell r="L177">
            <v>2223504</v>
          </cell>
          <cell r="M177">
            <v>2223504</v>
          </cell>
          <cell r="N177">
            <v>2223504</v>
          </cell>
          <cell r="O177">
            <v>2223504</v>
          </cell>
        </row>
        <row r="178">
          <cell r="B178" t="str">
            <v>Milling</v>
          </cell>
          <cell r="D178">
            <v>2183331.92</v>
          </cell>
          <cell r="E178">
            <v>2162241</v>
          </cell>
          <cell r="F178">
            <v>2508252.5499999998</v>
          </cell>
          <cell r="G178">
            <v>2423566.73</v>
          </cell>
          <cell r="H178">
            <v>2289983.0299999998</v>
          </cell>
          <cell r="I178">
            <v>2800351.81</v>
          </cell>
          <cell r="J178">
            <v>2646431.44</v>
          </cell>
          <cell r="K178">
            <v>2543514.38</v>
          </cell>
          <cell r="L178">
            <v>2492641</v>
          </cell>
          <cell r="M178">
            <v>2492641</v>
          </cell>
          <cell r="N178">
            <v>2492641</v>
          </cell>
          <cell r="O178">
            <v>2492641</v>
          </cell>
        </row>
        <row r="179">
          <cell r="B179" t="str">
            <v>Site Administration</v>
          </cell>
          <cell r="D179">
            <v>1853945.42</v>
          </cell>
          <cell r="E179">
            <v>2060962</v>
          </cell>
          <cell r="F179">
            <v>1938733.94</v>
          </cell>
          <cell r="G179">
            <v>1980693.46</v>
          </cell>
          <cell r="H179">
            <v>1875673.35</v>
          </cell>
          <cell r="I179">
            <v>2167508.7200000002</v>
          </cell>
          <cell r="J179">
            <v>2160596.66</v>
          </cell>
          <cell r="K179">
            <v>1856998.15</v>
          </cell>
          <cell r="L179">
            <v>2023246</v>
          </cell>
          <cell r="M179">
            <v>2023246</v>
          </cell>
          <cell r="N179">
            <v>2023246</v>
          </cell>
          <cell r="O179">
            <v>2023246</v>
          </cell>
        </row>
        <row r="180">
          <cell r="B180" t="str">
            <v>Maintenance</v>
          </cell>
          <cell r="D180">
            <v>-1802</v>
          </cell>
          <cell r="E180">
            <v>62356</v>
          </cell>
          <cell r="F180">
            <v>-60554</v>
          </cell>
          <cell r="G180">
            <v>0</v>
          </cell>
          <cell r="H180">
            <v>47910</v>
          </cell>
          <cell r="I180">
            <v>-47910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</row>
        <row r="181">
          <cell r="B181" t="str">
            <v>Bishkek Administration</v>
          </cell>
          <cell r="D181">
            <v>443520.2</v>
          </cell>
          <cell r="E181">
            <v>559596</v>
          </cell>
          <cell r="F181">
            <v>537828.14</v>
          </cell>
          <cell r="G181">
            <v>609959.03</v>
          </cell>
          <cell r="H181">
            <v>503275</v>
          </cell>
          <cell r="I181">
            <v>544641.35</v>
          </cell>
          <cell r="J181">
            <v>540163.72</v>
          </cell>
          <cell r="K181">
            <v>901793.39</v>
          </cell>
          <cell r="L181">
            <v>775483</v>
          </cell>
          <cell r="M181">
            <v>775483</v>
          </cell>
          <cell r="N181">
            <v>775483</v>
          </cell>
          <cell r="O181">
            <v>775483</v>
          </cell>
        </row>
        <row r="182">
          <cell r="B182" t="str">
            <v>Management Fee</v>
          </cell>
          <cell r="D182">
            <v>382086.68</v>
          </cell>
          <cell r="E182">
            <v>442857</v>
          </cell>
          <cell r="F182">
            <v>432755</v>
          </cell>
          <cell r="G182">
            <v>441545</v>
          </cell>
          <cell r="H182">
            <v>445932</v>
          </cell>
          <cell r="I182">
            <v>484795.80196310283</v>
          </cell>
          <cell r="J182">
            <v>422615.11</v>
          </cell>
          <cell r="K182">
            <v>545306.1</v>
          </cell>
          <cell r="L182">
            <v>407922.489</v>
          </cell>
          <cell r="M182">
            <v>488707.08900000004</v>
          </cell>
          <cell r="N182">
            <v>425059.08899999998</v>
          </cell>
          <cell r="O182">
            <v>438579.08899999998</v>
          </cell>
        </row>
        <row r="183">
          <cell r="B183" t="str">
            <v>Other Income / Expense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</row>
        <row r="184">
          <cell r="B184" t="str">
            <v>Concession Tax</v>
          </cell>
          <cell r="D184">
            <v>317386</v>
          </cell>
          <cell r="E184">
            <v>180289</v>
          </cell>
          <cell r="F184">
            <v>169026.94</v>
          </cell>
          <cell r="G184">
            <v>184637.94</v>
          </cell>
          <cell r="H184">
            <v>249033.15</v>
          </cell>
          <cell r="I184">
            <v>145183.85</v>
          </cell>
          <cell r="J184">
            <v>96925.98</v>
          </cell>
          <cell r="K184">
            <v>117963.23</v>
          </cell>
          <cell r="L184">
            <v>138839.31200000003</v>
          </cell>
          <cell r="M184">
            <v>132432.21935483871</v>
          </cell>
          <cell r="N184">
            <v>133106.58064516127</v>
          </cell>
          <cell r="O184">
            <v>219675.3548387097</v>
          </cell>
        </row>
        <row r="185">
          <cell r="B185" t="str">
            <v>Royalty Tax</v>
          </cell>
          <cell r="D185">
            <v>119019.31499999999</v>
          </cell>
          <cell r="E185">
            <v>67608.179999999993</v>
          </cell>
          <cell r="F185">
            <v>63385.094999999994</v>
          </cell>
          <cell r="G185">
            <v>69239.235000000015</v>
          </cell>
          <cell r="H185">
            <v>93387.42</v>
          </cell>
          <cell r="I185">
            <v>54450</v>
          </cell>
          <cell r="J185">
            <v>36347.235000000001</v>
          </cell>
          <cell r="K185">
            <v>44236.214999999997</v>
          </cell>
          <cell r="L185">
            <v>52064.742000000013</v>
          </cell>
          <cell r="M185">
            <v>49662.082258064518</v>
          </cell>
          <cell r="N185">
            <v>49914.967741935478</v>
          </cell>
          <cell r="O185">
            <v>82378.258064516136</v>
          </cell>
        </row>
        <row r="186">
          <cell r="B186" t="str">
            <v>Social Fund Tax</v>
          </cell>
          <cell r="D186">
            <v>30172</v>
          </cell>
          <cell r="E186">
            <v>20378</v>
          </cell>
          <cell r="F186">
            <v>65836.350000000006</v>
          </cell>
          <cell r="G186">
            <v>64308</v>
          </cell>
          <cell r="H186">
            <v>64308</v>
          </cell>
          <cell r="I186">
            <v>76555</v>
          </cell>
          <cell r="J186">
            <v>-320029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B187" t="str">
            <v>Road Tax</v>
          </cell>
          <cell r="D187">
            <v>175465</v>
          </cell>
          <cell r="E187">
            <v>105407</v>
          </cell>
          <cell r="F187">
            <v>97807.44</v>
          </cell>
          <cell r="G187">
            <v>110496.77</v>
          </cell>
          <cell r="H187">
            <v>155859.68</v>
          </cell>
          <cell r="I187">
            <v>92519.772355795896</v>
          </cell>
          <cell r="J187">
            <v>60287.16</v>
          </cell>
          <cell r="K187">
            <v>72248.86</v>
          </cell>
          <cell r="L187">
            <v>86080.373440000025</v>
          </cell>
          <cell r="M187">
            <v>82107.975999999995</v>
          </cell>
          <cell r="N187">
            <v>82526.080000000002</v>
          </cell>
          <cell r="O187">
            <v>136198.72</v>
          </cell>
        </row>
        <row r="188">
          <cell r="B188" t="str">
            <v>Land Tax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B189" t="str">
            <v>Withholding Income Tax on Expat Salaries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100000</v>
          </cell>
          <cell r="M189">
            <v>100000</v>
          </cell>
          <cell r="N189">
            <v>100000</v>
          </cell>
          <cell r="O189">
            <v>100000</v>
          </cell>
        </row>
        <row r="190">
          <cell r="B190" t="str">
            <v xml:space="preserve">Mineral Resource Tax 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1561999.6564239999</v>
          </cell>
          <cell r="J190">
            <v>376464.98</v>
          </cell>
          <cell r="K190">
            <v>451295.27</v>
          </cell>
          <cell r="L190">
            <v>538002.33400000015</v>
          </cell>
          <cell r="M190">
            <v>513174.85</v>
          </cell>
          <cell r="N190">
            <v>515788</v>
          </cell>
          <cell r="O190">
            <v>851242</v>
          </cell>
        </row>
        <row r="191">
          <cell r="B191" t="str">
            <v xml:space="preserve">VAT on Imports of Consumables 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451.8</v>
          </cell>
          <cell r="K191">
            <v>14656.54</v>
          </cell>
          <cell r="L191">
            <v>20000</v>
          </cell>
          <cell r="M191">
            <v>20000</v>
          </cell>
          <cell r="N191">
            <v>20000</v>
          </cell>
          <cell r="O191">
            <v>20000</v>
          </cell>
        </row>
        <row r="192">
          <cell r="B192" t="str">
            <v xml:space="preserve">Emergency Fund Tax 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292093</v>
          </cell>
          <cell r="I192">
            <v>173335.41</v>
          </cell>
          <cell r="J192">
            <v>112885.29</v>
          </cell>
          <cell r="K192">
            <v>135455.31</v>
          </cell>
          <cell r="L192">
            <v>161400.70020000005</v>
          </cell>
          <cell r="M192">
            <v>153952.45499999999</v>
          </cell>
          <cell r="N192">
            <v>154736.4</v>
          </cell>
          <cell r="O192">
            <v>255372.6</v>
          </cell>
        </row>
        <row r="193">
          <cell r="B193" t="str">
            <v xml:space="preserve">Withholding Tax on Foreign Interest 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B194" t="str">
            <v xml:space="preserve">Withholding Tax on Foreign Services 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17671.3027257227</v>
          </cell>
          <cell r="J194">
            <v>13538.89</v>
          </cell>
          <cell r="K194">
            <v>7010.14</v>
          </cell>
          <cell r="L194">
            <v>15000</v>
          </cell>
          <cell r="M194">
            <v>15000</v>
          </cell>
          <cell r="N194">
            <v>15000</v>
          </cell>
          <cell r="O194">
            <v>15000</v>
          </cell>
        </row>
        <row r="195">
          <cell r="B195" t="str">
            <v xml:space="preserve">Withholding Tax on Foreign Insuarance 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29880.02</v>
          </cell>
          <cell r="J195">
            <v>13724.97</v>
          </cell>
          <cell r="K195">
            <v>62454.23</v>
          </cell>
          <cell r="L195">
            <v>13545.9101925</v>
          </cell>
          <cell r="M195">
            <v>13783.551692500001</v>
          </cell>
          <cell r="N195">
            <v>13545.910692500001</v>
          </cell>
          <cell r="O195">
            <v>10607.077692500003</v>
          </cell>
        </row>
        <row r="196">
          <cell r="B196" t="str">
            <v xml:space="preserve">Environment Pollution Tax 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50000</v>
          </cell>
          <cell r="M196">
            <v>50000</v>
          </cell>
          <cell r="N196">
            <v>50000</v>
          </cell>
          <cell r="O196">
            <v>50000</v>
          </cell>
        </row>
        <row r="197">
          <cell r="B197" t="str">
            <v>OPIC</v>
          </cell>
          <cell r="D197">
            <v>119529</v>
          </cell>
          <cell r="E197">
            <v>107962</v>
          </cell>
          <cell r="F197">
            <v>95419</v>
          </cell>
          <cell r="G197">
            <v>84600</v>
          </cell>
          <cell r="H197">
            <v>130987.83</v>
          </cell>
          <cell r="I197">
            <v>146888</v>
          </cell>
          <cell r="J197">
            <v>147337.70000000001</v>
          </cell>
          <cell r="K197">
            <v>147337.70000000001</v>
          </cell>
          <cell r="L197">
            <v>142584.87</v>
          </cell>
          <cell r="M197">
            <v>147337.70000000001</v>
          </cell>
          <cell r="N197">
            <v>142584.88</v>
          </cell>
          <cell r="O197">
            <v>113808.22</v>
          </cell>
        </row>
        <row r="198">
          <cell r="B198" t="str">
            <v xml:space="preserve">Excise Tax 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4569</v>
          </cell>
          <cell r="I198">
            <v>4569.29</v>
          </cell>
          <cell r="J198">
            <v>4461.8599999999997</v>
          </cell>
          <cell r="K198">
            <v>1251.72</v>
          </cell>
          <cell r="L198">
            <v>5000</v>
          </cell>
          <cell r="M198">
            <v>5000</v>
          </cell>
          <cell r="N198">
            <v>5000</v>
          </cell>
          <cell r="O198">
            <v>5000</v>
          </cell>
        </row>
        <row r="199">
          <cell r="B199" t="str">
            <v xml:space="preserve">Profit Tax 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</row>
        <row r="200">
          <cell r="B200" t="str">
            <v>Exploration Program</v>
          </cell>
          <cell r="D200">
            <v>147152.07999999999</v>
          </cell>
          <cell r="E200">
            <v>37122</v>
          </cell>
          <cell r="F200">
            <v>116675</v>
          </cell>
          <cell r="G200">
            <v>259994</v>
          </cell>
          <cell r="H200">
            <v>105540</v>
          </cell>
          <cell r="I200">
            <v>174024</v>
          </cell>
          <cell r="J200">
            <v>189491.48</v>
          </cell>
          <cell r="K200">
            <v>309081.59000000003</v>
          </cell>
          <cell r="L200">
            <v>99339.25</v>
          </cell>
          <cell r="M200">
            <v>99339.25</v>
          </cell>
          <cell r="N200">
            <v>99339.25</v>
          </cell>
          <cell r="O200">
            <v>99339.25</v>
          </cell>
        </row>
        <row r="201">
          <cell r="B201" t="str">
            <v>Interest Expense</v>
          </cell>
          <cell r="D201">
            <v>925791</v>
          </cell>
          <cell r="E201">
            <v>835146</v>
          </cell>
          <cell r="F201">
            <v>898781</v>
          </cell>
          <cell r="G201">
            <v>872172</v>
          </cell>
          <cell r="H201">
            <v>845386</v>
          </cell>
          <cell r="I201">
            <v>714449</v>
          </cell>
          <cell r="J201">
            <v>716315.4</v>
          </cell>
          <cell r="K201">
            <v>710965.4</v>
          </cell>
          <cell r="L201">
            <v>711583.12014916656</v>
          </cell>
          <cell r="M201">
            <v>711583.12014916656</v>
          </cell>
          <cell r="N201">
            <v>711583.12014916656</v>
          </cell>
          <cell r="O201">
            <v>684927.42315630615</v>
          </cell>
        </row>
        <row r="202">
          <cell r="B202" t="str">
            <v>Financing Costs</v>
          </cell>
          <cell r="D202">
            <v>0</v>
          </cell>
          <cell r="E202">
            <v>118724</v>
          </cell>
          <cell r="F202">
            <v>-20273</v>
          </cell>
          <cell r="G202">
            <v>-17419</v>
          </cell>
          <cell r="H202">
            <v>140431.67000000001</v>
          </cell>
          <cell r="I202">
            <v>216920</v>
          </cell>
          <cell r="J202">
            <v>208987.19</v>
          </cell>
          <cell r="K202">
            <v>432252.47</v>
          </cell>
          <cell r="L202">
            <v>202579</v>
          </cell>
          <cell r="M202">
            <v>202579</v>
          </cell>
          <cell r="N202">
            <v>202579</v>
          </cell>
          <cell r="O202">
            <v>202579</v>
          </cell>
        </row>
        <row r="203">
          <cell r="B203" t="str">
            <v>Financing Charges</v>
          </cell>
          <cell r="D203">
            <v>-40414</v>
          </cell>
          <cell r="E203">
            <v>9019</v>
          </cell>
          <cell r="F203">
            <v>-25025</v>
          </cell>
          <cell r="G203">
            <v>-24457</v>
          </cell>
          <cell r="H203">
            <v>-26186</v>
          </cell>
          <cell r="I203">
            <v>-2244</v>
          </cell>
          <cell r="J203">
            <v>-1389.06</v>
          </cell>
          <cell r="K203">
            <v>-13645</v>
          </cell>
          <cell r="L203">
            <v>5644.4807296923391</v>
          </cell>
          <cell r="M203">
            <v>5036.8818366664291</v>
          </cell>
          <cell r="N203">
            <v>1529.6624073452094</v>
          </cell>
          <cell r="O203">
            <v>6650.3716906078535</v>
          </cell>
        </row>
        <row r="204">
          <cell r="B204" t="str">
            <v>Guarantee Fee</v>
          </cell>
          <cell r="D204">
            <v>153889</v>
          </cell>
          <cell r="E204">
            <v>153889</v>
          </cell>
          <cell r="F204">
            <v>153888.89000000001</v>
          </cell>
          <cell r="G204">
            <v>153888.89000000001</v>
          </cell>
          <cell r="H204">
            <v>157296.29999999999</v>
          </cell>
          <cell r="I204">
            <v>132333</v>
          </cell>
          <cell r="J204">
            <v>128333.33</v>
          </cell>
          <cell r="K204">
            <v>124925.62</v>
          </cell>
          <cell r="L204">
            <v>128333.33385000001</v>
          </cell>
          <cell r="M204">
            <v>128333.33385000001</v>
          </cell>
          <cell r="N204">
            <v>128333.33385000001</v>
          </cell>
          <cell r="O204">
            <v>98333.33385000001</v>
          </cell>
        </row>
        <row r="205">
          <cell r="B205" t="str">
            <v>Shovel Lease Interest</v>
          </cell>
          <cell r="D205">
            <v>10186</v>
          </cell>
          <cell r="E205">
            <v>8252</v>
          </cell>
          <cell r="F205">
            <v>8661</v>
          </cell>
          <cell r="G205">
            <v>6947</v>
          </cell>
          <cell r="H205">
            <v>6518.35</v>
          </cell>
          <cell r="I205">
            <v>5303</v>
          </cell>
          <cell r="J205">
            <v>4272</v>
          </cell>
          <cell r="K205">
            <v>1705.39</v>
          </cell>
          <cell r="L205">
            <v>1984</v>
          </cell>
          <cell r="M205">
            <v>1339</v>
          </cell>
          <cell r="N205">
            <v>918</v>
          </cell>
          <cell r="O205">
            <v>415</v>
          </cell>
        </row>
        <row r="206">
          <cell r="B206" t="str">
            <v>Depr., Depl., Reclamation</v>
          </cell>
          <cell r="D206">
            <v>4279033.22</v>
          </cell>
          <cell r="E206">
            <v>3340016.43</v>
          </cell>
          <cell r="F206">
            <v>3056547.0604002201</v>
          </cell>
          <cell r="G206">
            <v>3216423.3861968066</v>
          </cell>
          <cell r="H206">
            <v>3247762.33</v>
          </cell>
          <cell r="I206">
            <v>2686153.71</v>
          </cell>
          <cell r="J206">
            <v>1881495.79</v>
          </cell>
          <cell r="K206">
            <v>2373132.35</v>
          </cell>
          <cell r="L206">
            <v>2644917.9888240136</v>
          </cell>
          <cell r="M206">
            <v>2477994.3136442313</v>
          </cell>
          <cell r="N206">
            <v>2810644.7355439076</v>
          </cell>
          <cell r="O206">
            <v>3160257.9702862622</v>
          </cell>
        </row>
        <row r="209">
          <cell r="B209" t="str">
            <v>Sales: actuals</v>
          </cell>
          <cell r="D209" t="str">
            <v>January</v>
          </cell>
          <cell r="E209" t="str">
            <v>February</v>
          </cell>
          <cell r="F209" t="str">
            <v>March</v>
          </cell>
          <cell r="G209" t="str">
            <v>April</v>
          </cell>
          <cell r="H209" t="str">
            <v>May</v>
          </cell>
          <cell r="I209" t="str">
            <v>June</v>
          </cell>
          <cell r="J209" t="str">
            <v>July</v>
          </cell>
          <cell r="K209" t="str">
            <v>August</v>
          </cell>
          <cell r="L209" t="str">
            <v>September</v>
          </cell>
          <cell r="M209" t="str">
            <v>October</v>
          </cell>
          <cell r="N209" t="str">
            <v>November</v>
          </cell>
          <cell r="O209" t="str">
            <v>December</v>
          </cell>
        </row>
        <row r="210">
          <cell r="B210" t="str">
            <v>Ounces Sold</v>
          </cell>
          <cell r="D210">
            <v>79346.61</v>
          </cell>
          <cell r="E210">
            <v>45072.13</v>
          </cell>
          <cell r="F210">
            <v>42256.73</v>
          </cell>
          <cell r="G210">
            <v>46159.49</v>
          </cell>
          <cell r="H210">
            <v>62258.29</v>
          </cell>
          <cell r="I210">
            <v>36295.962449999999</v>
          </cell>
          <cell r="J210">
            <v>24231.49</v>
          </cell>
          <cell r="K210">
            <v>29490.81</v>
          </cell>
          <cell r="L210">
            <v>32474.560000000001</v>
          </cell>
          <cell r="M210">
            <v>32847.08</v>
          </cell>
          <cell r="N210">
            <v>50461.279999999999</v>
          </cell>
          <cell r="O210">
            <v>42288.031109999996</v>
          </cell>
        </row>
        <row r="211">
          <cell r="A211">
            <v>61110</v>
          </cell>
          <cell r="B211" t="str">
            <v xml:space="preserve">Sales - Gold                                      </v>
          </cell>
          <cell r="C211" t="str">
            <v>Реализация - золото</v>
          </cell>
          <cell r="D211">
            <v>-25773407.890000001</v>
          </cell>
          <cell r="E211">
            <v>-14931487.109999999</v>
          </cell>
          <cell r="F211">
            <v>-16261424.91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</row>
        <row r="212">
          <cell r="A212">
            <v>61120</v>
          </cell>
          <cell r="B212" t="str">
            <v xml:space="preserve">Sales - Hedging                                   </v>
          </cell>
          <cell r="C212" t="str">
            <v>Реализация - хедж</v>
          </cell>
          <cell r="D212">
            <v>1402179</v>
          </cell>
          <cell r="E212">
            <v>1620211</v>
          </cell>
          <cell r="F212">
            <v>2286249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</row>
        <row r="214">
          <cell r="B214" t="str">
            <v>Sales: budget</v>
          </cell>
          <cell r="D214" t="str">
            <v>January</v>
          </cell>
          <cell r="E214" t="str">
            <v>February</v>
          </cell>
          <cell r="F214" t="str">
            <v>March</v>
          </cell>
          <cell r="G214" t="str">
            <v>April</v>
          </cell>
          <cell r="H214" t="str">
            <v>May</v>
          </cell>
          <cell r="I214" t="str">
            <v>June</v>
          </cell>
          <cell r="J214" t="str">
            <v>July</v>
          </cell>
          <cell r="K214" t="str">
            <v>August</v>
          </cell>
          <cell r="L214" t="str">
            <v>September</v>
          </cell>
          <cell r="M214" t="str">
            <v>October</v>
          </cell>
          <cell r="N214" t="str">
            <v>November</v>
          </cell>
          <cell r="O214" t="str">
            <v>December</v>
          </cell>
        </row>
        <row r="215">
          <cell r="B215" t="str">
            <v>Ounces Sold</v>
          </cell>
          <cell r="D215">
            <v>41395.161290322583</v>
          </cell>
          <cell r="E215">
            <v>34172.294930875578</v>
          </cell>
          <cell r="F215">
            <v>35871.511520737316</v>
          </cell>
          <cell r="G215">
            <v>41085.440860215065</v>
          </cell>
          <cell r="H215">
            <v>37335.752688172041</v>
          </cell>
          <cell r="I215">
            <v>53813.180645161294</v>
          </cell>
          <cell r="J215">
            <v>36914.303225806449</v>
          </cell>
          <cell r="K215">
            <v>61622.451612903227</v>
          </cell>
          <cell r="L215">
            <v>69218.845161290315</v>
          </cell>
          <cell r="M215">
            <v>71319.412903225806</v>
          </cell>
          <cell r="N215">
            <v>71931.320430107531</v>
          </cell>
          <cell r="O215">
            <v>107511.16344086021</v>
          </cell>
        </row>
        <row r="216">
          <cell r="A216">
            <v>61110</v>
          </cell>
          <cell r="B216" t="str">
            <v xml:space="preserve">Sales - Gold                                      </v>
          </cell>
          <cell r="C216" t="str">
            <v>Реализация - золото</v>
          </cell>
          <cell r="D216">
            <v>11590645.16</v>
          </cell>
          <cell r="E216">
            <v>9568242.5800000001</v>
          </cell>
          <cell r="F216">
            <v>10044023.23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A217">
            <v>61120</v>
          </cell>
          <cell r="B217" t="str">
            <v xml:space="preserve">Sales - Hedging                                   </v>
          </cell>
          <cell r="C217" t="str">
            <v>Реализация - хедж</v>
          </cell>
          <cell r="D217">
            <v>289706</v>
          </cell>
          <cell r="E217">
            <v>253087</v>
          </cell>
          <cell r="F217">
            <v>261707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9">
          <cell r="B219" t="str">
            <v>Sales: forecast</v>
          </cell>
          <cell r="D219" t="str">
            <v>January</v>
          </cell>
          <cell r="E219" t="str">
            <v>February</v>
          </cell>
          <cell r="F219" t="str">
            <v>March</v>
          </cell>
          <cell r="G219" t="str">
            <v>April</v>
          </cell>
          <cell r="H219" t="str">
            <v>May</v>
          </cell>
          <cell r="I219" t="str">
            <v>June</v>
          </cell>
          <cell r="J219" t="str">
            <v>July</v>
          </cell>
          <cell r="K219" t="str">
            <v>August</v>
          </cell>
          <cell r="L219" t="str">
            <v>September</v>
          </cell>
          <cell r="M219" t="str">
            <v>October</v>
          </cell>
          <cell r="N219" t="str">
            <v>November</v>
          </cell>
          <cell r="O219" t="str">
            <v>December</v>
          </cell>
        </row>
        <row r="220">
          <cell r="B220" t="str">
            <v>Ounces Sold</v>
          </cell>
          <cell r="D220">
            <v>79346.210000000006</v>
          </cell>
          <cell r="E220">
            <v>45072.12</v>
          </cell>
          <cell r="F220">
            <v>42256.73</v>
          </cell>
          <cell r="G220">
            <v>46159.49</v>
          </cell>
          <cell r="H220">
            <v>62258.28</v>
          </cell>
          <cell r="I220">
            <v>36300</v>
          </cell>
          <cell r="J220">
            <v>24231.49</v>
          </cell>
          <cell r="K220">
            <v>29490.81</v>
          </cell>
          <cell r="L220">
            <v>34709.828000000009</v>
          </cell>
          <cell r="M220">
            <v>33108.054838709679</v>
          </cell>
          <cell r="N220">
            <v>33276.645161290318</v>
          </cell>
          <cell r="O220">
            <v>54918.838709677424</v>
          </cell>
        </row>
        <row r="221">
          <cell r="B221" t="str">
            <v>Gold Sales Revenue</v>
          </cell>
          <cell r="D221">
            <v>21926724.300000001</v>
          </cell>
          <cell r="E221">
            <v>13162765</v>
          </cell>
          <cell r="F221">
            <v>12205189.210000001</v>
          </cell>
          <cell r="G221">
            <v>13799804</v>
          </cell>
          <cell r="H221">
            <v>19472858.109999999</v>
          </cell>
          <cell r="I221">
            <v>11555694</v>
          </cell>
          <cell r="J221">
            <v>7525686.2199999997</v>
          </cell>
          <cell r="K221">
            <v>9030354.2899999991</v>
          </cell>
          <cell r="L221">
            <v>10760046.680000003</v>
          </cell>
          <cell r="M221">
            <v>10263497</v>
          </cell>
          <cell r="N221">
            <v>10315759.999999998</v>
          </cell>
          <cell r="O221">
            <v>17024840</v>
          </cell>
        </row>
        <row r="222">
          <cell r="B222" t="str">
            <v>Hedge Revenue</v>
          </cell>
          <cell r="D222">
            <v>458916.5</v>
          </cell>
          <cell r="E222">
            <v>-183228</v>
          </cell>
          <cell r="F222">
            <v>-183233</v>
          </cell>
          <cell r="G222">
            <v>683965</v>
          </cell>
          <cell r="H222">
            <v>-91705</v>
          </cell>
          <cell r="I222">
            <v>-982309</v>
          </cell>
          <cell r="J222">
            <v>-952941</v>
          </cell>
          <cell r="K222">
            <v>-1288953</v>
          </cell>
          <cell r="L222">
            <v>-1650042</v>
          </cell>
          <cell r="M222">
            <v>-363984</v>
          </cell>
          <cell r="N222">
            <v>-126133</v>
          </cell>
          <cell r="O222">
            <v>164456</v>
          </cell>
        </row>
        <row r="223">
          <cell r="C223" t="str">
            <v xml:space="preserve">Exploration Activity          </v>
          </cell>
        </row>
        <row r="225">
          <cell r="B225" t="str">
            <v>Operating Costs by cost centers:</v>
          </cell>
          <cell r="D225" t="str">
            <v>January</v>
          </cell>
          <cell r="E225" t="str">
            <v>February</v>
          </cell>
          <cell r="F225" t="str">
            <v>March</v>
          </cell>
          <cell r="G225" t="str">
            <v>April</v>
          </cell>
          <cell r="H225" t="str">
            <v>May</v>
          </cell>
          <cell r="I225" t="str">
            <v>June</v>
          </cell>
          <cell r="J225" t="str">
            <v>July</v>
          </cell>
          <cell r="K225" t="str">
            <v>August</v>
          </cell>
          <cell r="L225" t="str">
            <v>September</v>
          </cell>
          <cell r="M225" t="str">
            <v>October</v>
          </cell>
          <cell r="N225" t="str">
            <v>November</v>
          </cell>
          <cell r="O225" t="str">
            <v>December</v>
          </cell>
        </row>
        <row r="226">
          <cell r="B226" t="str">
            <v>Mining Actuals</v>
          </cell>
        </row>
        <row r="227">
          <cell r="A227">
            <v>201</v>
          </cell>
          <cell r="B227" t="str">
            <v xml:space="preserve">Mine Administration           </v>
          </cell>
          <cell r="C227" t="str">
            <v>Горный отдел.  Администрация</v>
          </cell>
          <cell r="D227">
            <v>39036.193518681976</v>
          </cell>
          <cell r="E227">
            <v>118838.34478676193</v>
          </cell>
          <cell r="F227">
            <v>77107.285344559205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</row>
        <row r="228">
          <cell r="A228">
            <v>202</v>
          </cell>
          <cell r="B228" t="str">
            <v xml:space="preserve">Mine Light Vehicles           </v>
          </cell>
          <cell r="C228" t="str">
            <v>Горный отдел.  Легковой транспорт</v>
          </cell>
          <cell r="D228">
            <v>25716.940036718752</v>
          </cell>
          <cell r="E228">
            <v>18980.493988314818</v>
          </cell>
          <cell r="F228">
            <v>36917.720628125004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A229">
            <v>203</v>
          </cell>
          <cell r="B229" t="str">
            <v xml:space="preserve">Mine Training                 </v>
          </cell>
          <cell r="C229" t="str">
            <v>Горный отдел.  Треннинг</v>
          </cell>
          <cell r="D229">
            <v>2883.9080345890306</v>
          </cell>
          <cell r="E229">
            <v>53762.429901312098</v>
          </cell>
          <cell r="F229">
            <v>27351.767124491817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>
            <v>204</v>
          </cell>
          <cell r="B230" t="str">
            <v xml:space="preserve">Mine Dewatering               </v>
          </cell>
          <cell r="C230" t="str">
            <v>Горный отдел.  Осушение</v>
          </cell>
          <cell r="D230">
            <v>6696.5071545882229</v>
          </cell>
          <cell r="E230">
            <v>20379.902936708215</v>
          </cell>
          <cell r="F230">
            <v>19881.327499737548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</row>
        <row r="231">
          <cell r="A231">
            <v>205</v>
          </cell>
          <cell r="B231" t="str">
            <v xml:space="preserve">Earth Works                   </v>
          </cell>
          <cell r="C231" t="str">
            <v>Горный отдел.  Земельные работы</v>
          </cell>
          <cell r="D231">
            <v>337083.42685553507</v>
          </cell>
          <cell r="E231">
            <v>2685.93223384253</v>
          </cell>
          <cell r="F231">
            <v>11176.370274730893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</row>
        <row r="232">
          <cell r="A232">
            <v>206</v>
          </cell>
          <cell r="B232" t="str">
            <v xml:space="preserve">Mine Engineering &amp; Geology    </v>
          </cell>
          <cell r="C232" t="str">
            <v>Инженерный-геологический отдел</v>
          </cell>
          <cell r="D232">
            <v>127590.51226718936</v>
          </cell>
          <cell r="E232">
            <v>263416.33347556245</v>
          </cell>
          <cell r="F232">
            <v>176004.5207525579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</row>
        <row r="233">
          <cell r="A233">
            <v>207</v>
          </cell>
          <cell r="B233" t="str">
            <v xml:space="preserve">Mine Services                 </v>
          </cell>
          <cell r="C233" t="str">
            <v>Горный отдел.  Обслуживание</v>
          </cell>
          <cell r="D233">
            <v>1.5506372765230481E-3</v>
          </cell>
          <cell r="E233">
            <v>-3.7539746081165504E-3</v>
          </cell>
          <cell r="F233">
            <v>1.7553420047988766E-3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  <row r="234">
          <cell r="A234">
            <v>208</v>
          </cell>
          <cell r="B234" t="str">
            <v xml:space="preserve">Crusher                       </v>
          </cell>
          <cell r="C234" t="str">
            <v>Дробилка</v>
          </cell>
          <cell r="D234">
            <v>1.0351841443480225E-2</v>
          </cell>
          <cell r="E234">
            <v>-8.0543154217593838E-4</v>
          </cell>
          <cell r="F234">
            <v>-1.8547953652614524E-3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</row>
        <row r="235">
          <cell r="A235">
            <v>209</v>
          </cell>
          <cell r="B235" t="str">
            <v xml:space="preserve">Rehandle                      </v>
          </cell>
          <cell r="C235" t="str">
            <v>Обработка отвалов</v>
          </cell>
          <cell r="D235">
            <v>53602.522133244696</v>
          </cell>
          <cell r="E235">
            <v>86441.388610218855</v>
          </cell>
          <cell r="F235">
            <v>106013.36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</row>
        <row r="236">
          <cell r="A236">
            <v>211</v>
          </cell>
          <cell r="B236" t="str">
            <v xml:space="preserve">Loaders                       </v>
          </cell>
          <cell r="C236" t="str">
            <v>Погрузка</v>
          </cell>
          <cell r="D236">
            <v>79940.081936200368</v>
          </cell>
          <cell r="E236">
            <v>184978.94037479372</v>
          </cell>
          <cell r="F236">
            <v>374963.0733056172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</row>
        <row r="237">
          <cell r="A237">
            <v>212</v>
          </cell>
          <cell r="B237" t="str">
            <v xml:space="preserve">Trucks                        </v>
          </cell>
          <cell r="C237" t="str">
            <v>Грузовики</v>
          </cell>
          <cell r="D237">
            <v>664064.54777749465</v>
          </cell>
          <cell r="E237">
            <v>763494.59859345923</v>
          </cell>
          <cell r="F237">
            <v>639550.59396510548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</row>
        <row r="238">
          <cell r="A238">
            <v>213</v>
          </cell>
          <cell r="B238" t="str">
            <v xml:space="preserve">Drilling                      </v>
          </cell>
          <cell r="C238" t="str">
            <v>Бурение</v>
          </cell>
          <cell r="D238">
            <v>203087.02347897907</v>
          </cell>
          <cell r="E238">
            <v>229141.70503343063</v>
          </cell>
          <cell r="F238">
            <v>280920.20283324359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</row>
        <row r="239">
          <cell r="A239">
            <v>214</v>
          </cell>
          <cell r="B239" t="str">
            <v xml:space="preserve">Blasting                      </v>
          </cell>
          <cell r="C239" t="str">
            <v>Взрывные работы</v>
          </cell>
          <cell r="D239">
            <v>394047.16266194655</v>
          </cell>
          <cell r="E239">
            <v>492551.87304291129</v>
          </cell>
          <cell r="F239">
            <v>494433.93659277179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>
            <v>215</v>
          </cell>
          <cell r="B240" t="str">
            <v xml:space="preserve">Pit Support                   </v>
          </cell>
          <cell r="C240" t="str">
            <v>Обслуживание карьера</v>
          </cell>
          <cell r="D240">
            <v>48179.140272896657</v>
          </cell>
          <cell r="E240">
            <v>88708.366015097883</v>
          </cell>
          <cell r="F240">
            <v>90963.614286082389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</row>
        <row r="241">
          <cell r="A241">
            <v>216</v>
          </cell>
          <cell r="B241" t="str">
            <v xml:space="preserve">Dozers                        </v>
          </cell>
          <cell r="C241" t="str">
            <v>Дозеры</v>
          </cell>
          <cell r="D241">
            <v>396492.63186035142</v>
          </cell>
          <cell r="E241">
            <v>157971.3141625679</v>
          </cell>
          <cell r="F241">
            <v>146524.61560542663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A242">
            <v>217</v>
          </cell>
          <cell r="B242" t="str">
            <v xml:space="preserve">Graders                       </v>
          </cell>
          <cell r="C242" t="str">
            <v>Грейдеры</v>
          </cell>
          <cell r="D242">
            <v>90066.074689640605</v>
          </cell>
          <cell r="E242">
            <v>66204.245230333006</v>
          </cell>
          <cell r="F242">
            <v>69764.568924036997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</row>
        <row r="243">
          <cell r="A243">
            <v>218</v>
          </cell>
          <cell r="B243" t="str">
            <v xml:space="preserve">Shovels                       </v>
          </cell>
          <cell r="C243" t="str">
            <v>Экскаваторы</v>
          </cell>
          <cell r="D243">
            <v>347449.65014399064</v>
          </cell>
          <cell r="E243">
            <v>272984.27254667657</v>
          </cell>
          <cell r="F243">
            <v>395902.97720258182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</row>
        <row r="244">
          <cell r="A244">
            <v>220</v>
          </cell>
          <cell r="B244" t="str">
            <v xml:space="preserve">Exploration Activity          </v>
          </cell>
          <cell r="C244" t="str">
            <v>Геологоразведка</v>
          </cell>
          <cell r="D244">
            <v>3397.9999056568977</v>
          </cell>
          <cell r="E244">
            <v>-3398.0053776486402</v>
          </cell>
          <cell r="F244">
            <v>-8.6055992629781031E-3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</row>
        <row r="247">
          <cell r="B247" t="str">
            <v>Operating Costs by cost centers:</v>
          </cell>
          <cell r="D247" t="str">
            <v>January</v>
          </cell>
          <cell r="E247" t="str">
            <v>February</v>
          </cell>
          <cell r="F247" t="str">
            <v>March</v>
          </cell>
          <cell r="G247" t="str">
            <v>April</v>
          </cell>
          <cell r="H247" t="str">
            <v>May</v>
          </cell>
          <cell r="I247" t="str">
            <v>June</v>
          </cell>
          <cell r="J247" t="str">
            <v>July</v>
          </cell>
          <cell r="K247" t="str">
            <v>August</v>
          </cell>
          <cell r="L247" t="str">
            <v>September</v>
          </cell>
          <cell r="M247" t="str">
            <v>October</v>
          </cell>
          <cell r="N247" t="str">
            <v>November</v>
          </cell>
          <cell r="O247" t="str">
            <v>December</v>
          </cell>
        </row>
        <row r="248">
          <cell r="B248" t="str">
            <v>Mining Budget</v>
          </cell>
        </row>
        <row r="249">
          <cell r="A249">
            <v>201</v>
          </cell>
          <cell r="B249" t="str">
            <v xml:space="preserve">Mine Administration           </v>
          </cell>
          <cell r="C249" t="str">
            <v>Горный отдел.  Администрация</v>
          </cell>
          <cell r="D249">
            <v>68191.509999999995</v>
          </cell>
          <cell r="E249">
            <v>65757.83</v>
          </cell>
          <cell r="F249">
            <v>68191.509999999995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</row>
        <row r="250">
          <cell r="A250">
            <v>202</v>
          </cell>
          <cell r="B250" t="str">
            <v xml:space="preserve">Mine Light Vehicles           </v>
          </cell>
          <cell r="C250" t="str">
            <v>Горный отдел.  Легковой транспорт</v>
          </cell>
          <cell r="D250">
            <v>19757.400000000001</v>
          </cell>
          <cell r="E250">
            <v>19756.400000000001</v>
          </cell>
          <cell r="F250">
            <v>19756.400000000001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</row>
        <row r="251">
          <cell r="A251">
            <v>203</v>
          </cell>
          <cell r="B251" t="str">
            <v xml:space="preserve">Mine Training                 </v>
          </cell>
          <cell r="C251" t="str">
            <v>Горный отдел.  Треннинг</v>
          </cell>
          <cell r="D251">
            <v>20736.53</v>
          </cell>
          <cell r="E251">
            <v>19564.79</v>
          </cell>
          <cell r="F251">
            <v>20836.53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</row>
        <row r="252">
          <cell r="A252">
            <v>204</v>
          </cell>
          <cell r="B252" t="str">
            <v xml:space="preserve">Mine Dewatering               </v>
          </cell>
          <cell r="C252" t="str">
            <v>Горный отдел.  Осушение</v>
          </cell>
          <cell r="D252">
            <v>30664</v>
          </cell>
          <cell r="E252">
            <v>22664</v>
          </cell>
          <cell r="F252">
            <v>23164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</row>
        <row r="253">
          <cell r="A253">
            <v>205</v>
          </cell>
          <cell r="B253" t="str">
            <v xml:space="preserve">Earth Works                   </v>
          </cell>
          <cell r="C253" t="str">
            <v>Горный отдел.  Земельные работы</v>
          </cell>
          <cell r="D253">
            <v>702883.11</v>
          </cell>
          <cell r="E253">
            <v>491932.79</v>
          </cell>
          <cell r="F253">
            <v>497683.11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</row>
        <row r="254">
          <cell r="A254">
            <v>206</v>
          </cell>
          <cell r="B254" t="str">
            <v xml:space="preserve">Mine Engineering &amp; Geology    </v>
          </cell>
          <cell r="C254" t="str">
            <v>Инженерный-геологический отдел</v>
          </cell>
          <cell r="D254">
            <v>131626.59</v>
          </cell>
          <cell r="E254">
            <v>131204.18</v>
          </cell>
          <cell r="F254">
            <v>123836.59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>
            <v>207</v>
          </cell>
          <cell r="B255" t="str">
            <v xml:space="preserve">Mine Services                 </v>
          </cell>
          <cell r="C255" t="str">
            <v>Горный отдел.  Обслуживание</v>
          </cell>
          <cell r="D255">
            <v>358764.15</v>
          </cell>
          <cell r="E255">
            <v>125012.25</v>
          </cell>
          <cell r="F255">
            <v>129056.15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</row>
        <row r="256">
          <cell r="A256">
            <v>208</v>
          </cell>
          <cell r="B256" t="str">
            <v xml:space="preserve">Crusher                       </v>
          </cell>
          <cell r="C256" t="str">
            <v>Дробилка</v>
          </cell>
          <cell r="D256">
            <v>9640.1200000000008</v>
          </cell>
          <cell r="E256">
            <v>9161.59</v>
          </cell>
          <cell r="F256">
            <v>9632.1200000000008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</row>
        <row r="257">
          <cell r="A257">
            <v>209</v>
          </cell>
          <cell r="B257" t="str">
            <v xml:space="preserve">Rehandle                      </v>
          </cell>
          <cell r="C257" t="str">
            <v>Обработка отвалов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>
            <v>211</v>
          </cell>
          <cell r="B258" t="str">
            <v xml:space="preserve">Loaders                       </v>
          </cell>
          <cell r="C258" t="str">
            <v>Погрузка</v>
          </cell>
          <cell r="D258">
            <v>332056.68</v>
          </cell>
          <cell r="E258">
            <v>126505.9</v>
          </cell>
          <cell r="F258">
            <v>331306.68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</row>
        <row r="259">
          <cell r="A259">
            <v>212</v>
          </cell>
          <cell r="B259" t="str">
            <v xml:space="preserve">Trucks                        </v>
          </cell>
          <cell r="C259" t="str">
            <v>Грузовики</v>
          </cell>
          <cell r="D259">
            <v>609987.68999999994</v>
          </cell>
          <cell r="E259">
            <v>944097.82</v>
          </cell>
          <cell r="F259">
            <v>834846.69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</row>
        <row r="260">
          <cell r="A260">
            <v>213</v>
          </cell>
          <cell r="B260" t="str">
            <v xml:space="preserve">Drilling                      </v>
          </cell>
          <cell r="C260" t="str">
            <v>Бурение</v>
          </cell>
          <cell r="D260">
            <v>219746.46</v>
          </cell>
          <cell r="E260">
            <v>216802.73</v>
          </cell>
          <cell r="F260">
            <v>219746.46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</row>
        <row r="261">
          <cell r="A261">
            <v>214</v>
          </cell>
          <cell r="B261" t="str">
            <v xml:space="preserve">Blasting                      </v>
          </cell>
          <cell r="C261" t="str">
            <v>Взрывные работы</v>
          </cell>
          <cell r="D261">
            <v>360457.82</v>
          </cell>
          <cell r="E261">
            <v>327485.71999999997</v>
          </cell>
          <cell r="F261">
            <v>391843.03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</row>
        <row r="262">
          <cell r="A262">
            <v>215</v>
          </cell>
          <cell r="B262" t="str">
            <v xml:space="preserve">Pit Support                   </v>
          </cell>
          <cell r="C262" t="str">
            <v>Обслуживание карьера</v>
          </cell>
          <cell r="D262">
            <v>160871.49</v>
          </cell>
          <cell r="E262">
            <v>156144.75</v>
          </cell>
          <cell r="F262">
            <v>158961.49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>
            <v>216</v>
          </cell>
          <cell r="B263" t="str">
            <v xml:space="preserve">Dozers                        </v>
          </cell>
          <cell r="C263" t="str">
            <v>Дозеры</v>
          </cell>
          <cell r="D263">
            <v>278362.98</v>
          </cell>
          <cell r="E263">
            <v>452112.84</v>
          </cell>
          <cell r="F263">
            <v>278362.98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</row>
        <row r="264">
          <cell r="A264">
            <v>217</v>
          </cell>
          <cell r="B264" t="str">
            <v xml:space="preserve">Graders                       </v>
          </cell>
          <cell r="C264" t="str">
            <v>Грейдеры</v>
          </cell>
          <cell r="D264">
            <v>120202.45</v>
          </cell>
          <cell r="E264">
            <v>118123.23</v>
          </cell>
          <cell r="F264">
            <v>134796.22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</row>
        <row r="265">
          <cell r="A265">
            <v>218</v>
          </cell>
          <cell r="B265" t="str">
            <v xml:space="preserve">Shovels                       </v>
          </cell>
          <cell r="C265" t="str">
            <v>Экскаваторы</v>
          </cell>
          <cell r="D265">
            <v>305651.84999999998</v>
          </cell>
          <cell r="E265">
            <v>204088.36</v>
          </cell>
          <cell r="F265">
            <v>205651.85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</row>
        <row r="266">
          <cell r="A266">
            <v>220</v>
          </cell>
          <cell r="B266" t="str">
            <v xml:space="preserve">Exploration Activity          </v>
          </cell>
          <cell r="C266" t="str">
            <v>Геологоразведка</v>
          </cell>
          <cell r="D266">
            <v>206619.91</v>
          </cell>
          <cell r="E266">
            <v>336043.61</v>
          </cell>
          <cell r="F266">
            <v>346019.91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</row>
        <row r="269">
          <cell r="B269" t="str">
            <v>Operating Costs by cost centers:</v>
          </cell>
          <cell r="D269" t="str">
            <v>January</v>
          </cell>
          <cell r="E269" t="str">
            <v>February</v>
          </cell>
          <cell r="F269" t="str">
            <v>March</v>
          </cell>
          <cell r="G269" t="str">
            <v>April</v>
          </cell>
          <cell r="H269" t="str">
            <v>May</v>
          </cell>
          <cell r="I269" t="str">
            <v>June</v>
          </cell>
          <cell r="J269" t="str">
            <v>July</v>
          </cell>
          <cell r="K269" t="str">
            <v>August</v>
          </cell>
          <cell r="L269" t="str">
            <v>September</v>
          </cell>
          <cell r="M269" t="str">
            <v>October</v>
          </cell>
          <cell r="N269" t="str">
            <v>November</v>
          </cell>
          <cell r="O269" t="str">
            <v>December</v>
          </cell>
        </row>
        <row r="270">
          <cell r="B270" t="str">
            <v>Mining Forecast</v>
          </cell>
          <cell r="D270" t="str">
            <v>Actual</v>
          </cell>
          <cell r="E270" t="str">
            <v>Actual</v>
          </cell>
          <cell r="F270" t="str">
            <v>Forecast</v>
          </cell>
          <cell r="G270" t="str">
            <v>Forecast</v>
          </cell>
          <cell r="H270" t="str">
            <v>Forecast</v>
          </cell>
          <cell r="I270" t="str">
            <v>Forecast</v>
          </cell>
          <cell r="J270" t="str">
            <v>Forecast</v>
          </cell>
          <cell r="K270" t="str">
            <v>Forecast</v>
          </cell>
          <cell r="L270" t="str">
            <v>Forecast</v>
          </cell>
          <cell r="M270" t="str">
            <v>Forecast</v>
          </cell>
          <cell r="N270" t="str">
            <v>Forecast</v>
          </cell>
          <cell r="O270" t="str">
            <v>Forecast</v>
          </cell>
        </row>
        <row r="271">
          <cell r="A271">
            <v>201</v>
          </cell>
          <cell r="B271" t="str">
            <v>Mine Administration</v>
          </cell>
          <cell r="C271" t="str">
            <v>Горный отдел.  Администрация</v>
          </cell>
          <cell r="D271">
            <v>96824.52</v>
          </cell>
          <cell r="E271">
            <v>60305</v>
          </cell>
          <cell r="F271">
            <v>80464.67</v>
          </cell>
          <cell r="G271">
            <v>69929.899999999994</v>
          </cell>
          <cell r="H271">
            <v>85966</v>
          </cell>
          <cell r="I271">
            <v>73405.039999999994</v>
          </cell>
          <cell r="J271">
            <v>66826.75</v>
          </cell>
          <cell r="K271">
            <v>74729.05</v>
          </cell>
          <cell r="L271">
            <v>73637</v>
          </cell>
          <cell r="M271">
            <v>73637</v>
          </cell>
          <cell r="N271">
            <v>73637</v>
          </cell>
          <cell r="O271">
            <v>73637</v>
          </cell>
        </row>
        <row r="272">
          <cell r="A272">
            <v>202</v>
          </cell>
          <cell r="B272" t="str">
            <v>Mine Light Vehicles</v>
          </cell>
          <cell r="C272" t="str">
            <v>Горный отдел.  Легковой транспорт</v>
          </cell>
          <cell r="D272">
            <v>25460.77</v>
          </cell>
          <cell r="E272">
            <v>21883.97</v>
          </cell>
          <cell r="F272">
            <v>26428.83</v>
          </cell>
          <cell r="G272">
            <v>33758.57</v>
          </cell>
          <cell r="H272">
            <v>33594</v>
          </cell>
          <cell r="I272">
            <v>45934.35</v>
          </cell>
          <cell r="J272">
            <v>25370.57</v>
          </cell>
          <cell r="K272">
            <v>26748.91</v>
          </cell>
          <cell r="L272">
            <v>31105</v>
          </cell>
          <cell r="M272">
            <v>31105</v>
          </cell>
          <cell r="N272">
            <v>31105</v>
          </cell>
          <cell r="O272">
            <v>31105</v>
          </cell>
        </row>
        <row r="273">
          <cell r="A273">
            <v>203</v>
          </cell>
          <cell r="B273" t="str">
            <v>Mine Training</v>
          </cell>
          <cell r="C273" t="str">
            <v>Горный отдел.  Треннинг</v>
          </cell>
          <cell r="D273">
            <v>15872.99</v>
          </cell>
          <cell r="E273">
            <v>15191</v>
          </cell>
          <cell r="F273">
            <v>31208.23</v>
          </cell>
          <cell r="G273">
            <v>17776.04</v>
          </cell>
          <cell r="H273">
            <v>21279</v>
          </cell>
          <cell r="I273">
            <v>23870.91</v>
          </cell>
          <cell r="J273">
            <v>29327.15</v>
          </cell>
          <cell r="K273">
            <v>6098.22</v>
          </cell>
          <cell r="L273">
            <v>25978</v>
          </cell>
          <cell r="M273">
            <v>25978</v>
          </cell>
          <cell r="N273">
            <v>25978</v>
          </cell>
          <cell r="O273">
            <v>25978</v>
          </cell>
        </row>
        <row r="274">
          <cell r="A274">
            <v>204</v>
          </cell>
          <cell r="B274" t="str">
            <v>Mine Dewatering</v>
          </cell>
          <cell r="C274" t="str">
            <v>Горный отдел.  Осушение</v>
          </cell>
          <cell r="D274">
            <v>41897.03</v>
          </cell>
          <cell r="E274">
            <v>217.78</v>
          </cell>
          <cell r="F274">
            <v>81155.11</v>
          </cell>
          <cell r="G274">
            <v>100846.03</v>
          </cell>
          <cell r="H274">
            <v>54203</v>
          </cell>
          <cell r="I274">
            <v>17251.53</v>
          </cell>
          <cell r="J274">
            <v>8729.4599999999991</v>
          </cell>
          <cell r="K274">
            <v>32522.54</v>
          </cell>
          <cell r="L274">
            <v>794</v>
          </cell>
          <cell r="M274">
            <v>794</v>
          </cell>
          <cell r="N274">
            <v>794</v>
          </cell>
          <cell r="O274">
            <v>794</v>
          </cell>
        </row>
        <row r="275">
          <cell r="A275">
            <v>205</v>
          </cell>
          <cell r="B275" t="str">
            <v>Mine Services - KOC</v>
          </cell>
          <cell r="C275" t="str">
            <v>Горный отдел.  Земельные работы</v>
          </cell>
          <cell r="D275">
            <v>0</v>
          </cell>
          <cell r="E275">
            <v>0</v>
          </cell>
          <cell r="F275">
            <v>166.58</v>
          </cell>
          <cell r="G275">
            <v>6034.74</v>
          </cell>
          <cell r="H275">
            <v>-6201</v>
          </cell>
          <cell r="I275">
            <v>0.01</v>
          </cell>
          <cell r="J275">
            <v>-0.02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</row>
        <row r="276">
          <cell r="A276">
            <v>206</v>
          </cell>
          <cell r="B276" t="str">
            <v>Mine Engineering &amp; Geology</v>
          </cell>
          <cell r="C276" t="str">
            <v>Инженерный-геологический отдел</v>
          </cell>
          <cell r="D276">
            <v>93076.63</v>
          </cell>
          <cell r="E276">
            <v>109610</v>
          </cell>
          <cell r="F276">
            <v>165812.45000000001</v>
          </cell>
          <cell r="G276">
            <v>116451.76</v>
          </cell>
          <cell r="H276">
            <v>230393</v>
          </cell>
          <cell r="I276">
            <v>174694.73</v>
          </cell>
          <cell r="J276">
            <v>122502.53</v>
          </cell>
          <cell r="K276">
            <v>143250.63</v>
          </cell>
          <cell r="L276">
            <v>206802</v>
          </cell>
          <cell r="M276">
            <v>206802</v>
          </cell>
          <cell r="N276">
            <v>206802</v>
          </cell>
          <cell r="O276">
            <v>206802</v>
          </cell>
        </row>
        <row r="277">
          <cell r="A277">
            <v>207</v>
          </cell>
          <cell r="B277" t="str">
            <v>Mine Services Contractors</v>
          </cell>
          <cell r="C277" t="str">
            <v>Горный отдел.  Обслуживание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1207</v>
          </cell>
          <cell r="I277">
            <v>-1206.83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</row>
        <row r="278">
          <cell r="A278">
            <v>208</v>
          </cell>
          <cell r="B278" t="str">
            <v>Primary Crusher</v>
          </cell>
          <cell r="C278" t="str">
            <v>Дробилка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-0.02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</row>
        <row r="279">
          <cell r="A279">
            <v>209</v>
          </cell>
          <cell r="B279" t="str">
            <v>Stockpile Rehandle</v>
          </cell>
          <cell r="C279" t="str">
            <v>Обработка отвалов</v>
          </cell>
          <cell r="D279">
            <v>86210.43</v>
          </cell>
          <cell r="E279">
            <v>32203.79</v>
          </cell>
          <cell r="F279">
            <v>22432.62</v>
          </cell>
          <cell r="G279">
            <v>12882.2</v>
          </cell>
          <cell r="H279">
            <v>46118</v>
          </cell>
          <cell r="I279">
            <v>91627.75</v>
          </cell>
          <cell r="J279">
            <v>100847.84</v>
          </cell>
          <cell r="K279">
            <v>122409.77</v>
          </cell>
          <cell r="L279">
            <v>6317</v>
          </cell>
          <cell r="M279">
            <v>6317</v>
          </cell>
          <cell r="N279">
            <v>6317</v>
          </cell>
          <cell r="O279">
            <v>6317</v>
          </cell>
        </row>
        <row r="280">
          <cell r="A280">
            <v>211</v>
          </cell>
          <cell r="B280" t="str">
            <v>CAT 992C Wheel Loaders</v>
          </cell>
          <cell r="C280" t="str">
            <v>Погрузка</v>
          </cell>
          <cell r="D280">
            <v>222940.7</v>
          </cell>
          <cell r="E280">
            <v>94631.73</v>
          </cell>
          <cell r="F280">
            <v>564352.09</v>
          </cell>
          <cell r="G280">
            <v>146985.79999999999</v>
          </cell>
          <cell r="H280">
            <v>238579</v>
          </cell>
          <cell r="I280">
            <v>85517.62</v>
          </cell>
          <cell r="J280">
            <v>70220.17</v>
          </cell>
          <cell r="K280">
            <v>61313.84</v>
          </cell>
          <cell r="L280">
            <v>138865</v>
          </cell>
          <cell r="M280">
            <v>138865</v>
          </cell>
          <cell r="N280">
            <v>138865</v>
          </cell>
          <cell r="O280">
            <v>138865</v>
          </cell>
        </row>
        <row r="281">
          <cell r="A281">
            <v>212</v>
          </cell>
          <cell r="B281" t="str">
            <v>CAT Haul Trucks</v>
          </cell>
          <cell r="C281" t="str">
            <v>Грузовики</v>
          </cell>
          <cell r="D281">
            <v>1038813.42</v>
          </cell>
          <cell r="E281">
            <v>1048212.71</v>
          </cell>
          <cell r="F281">
            <v>833116.72</v>
          </cell>
          <cell r="G281">
            <v>847005.65</v>
          </cell>
          <cell r="H281">
            <v>943566</v>
          </cell>
          <cell r="I281">
            <v>1415161.78</v>
          </cell>
          <cell r="J281">
            <v>433184.47</v>
          </cell>
          <cell r="K281">
            <v>918304.11</v>
          </cell>
          <cell r="L281">
            <v>793159</v>
          </cell>
          <cell r="M281">
            <v>793159</v>
          </cell>
          <cell r="N281">
            <v>793159</v>
          </cell>
          <cell r="O281">
            <v>793159</v>
          </cell>
        </row>
        <row r="282">
          <cell r="A282">
            <v>213</v>
          </cell>
          <cell r="B282" t="str">
            <v>Drilling</v>
          </cell>
          <cell r="C282" t="str">
            <v>Бурение</v>
          </cell>
          <cell r="D282">
            <v>209310.47</v>
          </cell>
          <cell r="E282">
            <v>186988.34</v>
          </cell>
          <cell r="F282">
            <v>215295.71</v>
          </cell>
          <cell r="G282">
            <v>205739.9</v>
          </cell>
          <cell r="H282">
            <v>170877</v>
          </cell>
          <cell r="I282">
            <v>320608.45</v>
          </cell>
          <cell r="J282">
            <v>120468.78</v>
          </cell>
          <cell r="K282">
            <v>153781.97</v>
          </cell>
          <cell r="L282">
            <v>269232</v>
          </cell>
          <cell r="M282">
            <v>269232</v>
          </cell>
          <cell r="N282">
            <v>269232</v>
          </cell>
          <cell r="O282">
            <v>269232</v>
          </cell>
        </row>
        <row r="283">
          <cell r="A283">
            <v>214</v>
          </cell>
          <cell r="B283" t="str">
            <v>Blasting</v>
          </cell>
          <cell r="C283" t="str">
            <v>Взрывные работы</v>
          </cell>
          <cell r="D283">
            <v>251779.78</v>
          </cell>
          <cell r="E283">
            <v>347569.62</v>
          </cell>
          <cell r="F283">
            <v>352214.62</v>
          </cell>
          <cell r="G283">
            <v>348928.92</v>
          </cell>
          <cell r="H283">
            <v>397838</v>
          </cell>
          <cell r="I283">
            <v>616032.79</v>
          </cell>
          <cell r="J283">
            <v>417743.65</v>
          </cell>
          <cell r="K283">
            <v>416952.62</v>
          </cell>
          <cell r="L283">
            <v>322557</v>
          </cell>
          <cell r="M283">
            <v>322557</v>
          </cell>
          <cell r="N283">
            <v>322557</v>
          </cell>
          <cell r="O283">
            <v>322557</v>
          </cell>
        </row>
        <row r="284">
          <cell r="A284">
            <v>215</v>
          </cell>
          <cell r="B284" t="str">
            <v>Pit Support</v>
          </cell>
          <cell r="C284" t="str">
            <v>Обслуживание карьера</v>
          </cell>
          <cell r="D284">
            <v>77951.88</v>
          </cell>
          <cell r="E284">
            <v>246703.19</v>
          </cell>
          <cell r="F284">
            <v>40386.06</v>
          </cell>
          <cell r="G284">
            <v>91570.22</v>
          </cell>
          <cell r="H284">
            <v>32390</v>
          </cell>
          <cell r="I284">
            <v>52245.35</v>
          </cell>
          <cell r="J284">
            <v>145693.14000000001</v>
          </cell>
          <cell r="K284">
            <v>186299.2</v>
          </cell>
          <cell r="L284">
            <v>9690</v>
          </cell>
          <cell r="M284">
            <v>9690</v>
          </cell>
          <cell r="N284">
            <v>9690</v>
          </cell>
          <cell r="O284">
            <v>9690</v>
          </cell>
        </row>
        <row r="285">
          <cell r="A285">
            <v>216</v>
          </cell>
          <cell r="B285" t="str">
            <v>Dozers</v>
          </cell>
          <cell r="C285" t="str">
            <v>Дозеры</v>
          </cell>
          <cell r="D285">
            <v>389872.43</v>
          </cell>
          <cell r="E285">
            <v>152671.13</v>
          </cell>
          <cell r="F285">
            <v>191755.05</v>
          </cell>
          <cell r="G285">
            <v>213645.42</v>
          </cell>
          <cell r="H285">
            <v>258772</v>
          </cell>
          <cell r="I285">
            <v>195855.6</v>
          </cell>
          <cell r="J285">
            <v>135969.15</v>
          </cell>
          <cell r="K285">
            <v>117536.6</v>
          </cell>
          <cell r="L285">
            <v>118481</v>
          </cell>
          <cell r="M285">
            <v>118481</v>
          </cell>
          <cell r="N285">
            <v>118481</v>
          </cell>
          <cell r="O285">
            <v>118481</v>
          </cell>
        </row>
        <row r="286">
          <cell r="A286">
            <v>217</v>
          </cell>
          <cell r="B286" t="str">
            <v xml:space="preserve">Graders                       </v>
          </cell>
          <cell r="C286" t="str">
            <v>Грейдеры</v>
          </cell>
          <cell r="D286">
            <v>209564.97</v>
          </cell>
          <cell r="E286">
            <v>83388.820000000007</v>
          </cell>
          <cell r="F286">
            <v>63198.34</v>
          </cell>
          <cell r="G286">
            <v>199806.88</v>
          </cell>
          <cell r="H286">
            <v>89029</v>
          </cell>
          <cell r="I286">
            <v>38328.699999999997</v>
          </cell>
          <cell r="J286">
            <v>13744.35</v>
          </cell>
          <cell r="K286">
            <v>65744.070000000007</v>
          </cell>
          <cell r="L286">
            <v>86798</v>
          </cell>
          <cell r="M286">
            <v>86798</v>
          </cell>
          <cell r="N286">
            <v>86798</v>
          </cell>
          <cell r="O286">
            <v>86798</v>
          </cell>
        </row>
        <row r="287">
          <cell r="A287">
            <v>218</v>
          </cell>
          <cell r="B287" t="str">
            <v xml:space="preserve">Shovels                       </v>
          </cell>
          <cell r="C287" t="str">
            <v>Экскаваторы</v>
          </cell>
          <cell r="D287">
            <v>209564.97</v>
          </cell>
          <cell r="E287">
            <v>83388.820000000007</v>
          </cell>
          <cell r="F287">
            <v>63198.34</v>
          </cell>
          <cell r="G287">
            <v>199806.88</v>
          </cell>
          <cell r="H287">
            <v>89029</v>
          </cell>
          <cell r="I287">
            <v>38328.699999999997</v>
          </cell>
          <cell r="J287">
            <v>13744.35</v>
          </cell>
          <cell r="K287">
            <v>65744.070000000007</v>
          </cell>
          <cell r="L287">
            <v>86798</v>
          </cell>
          <cell r="M287">
            <v>86798</v>
          </cell>
          <cell r="N287">
            <v>86798</v>
          </cell>
          <cell r="O287">
            <v>86798</v>
          </cell>
        </row>
        <row r="288">
          <cell r="A288">
            <v>220</v>
          </cell>
          <cell r="B288" t="str">
            <v xml:space="preserve">Exploration Activity          </v>
          </cell>
          <cell r="C288" t="str">
            <v>Геологоразведка</v>
          </cell>
          <cell r="D288">
            <v>266398.49</v>
          </cell>
          <cell r="E288">
            <v>129616.78</v>
          </cell>
          <cell r="F288">
            <v>215294.14</v>
          </cell>
          <cell r="G288">
            <v>347879.07</v>
          </cell>
          <cell r="H288">
            <v>428380</v>
          </cell>
          <cell r="I288">
            <v>120520.16</v>
          </cell>
          <cell r="J288">
            <v>463076.03</v>
          </cell>
          <cell r="K288">
            <v>708873.12</v>
          </cell>
          <cell r="L288">
            <v>140001</v>
          </cell>
          <cell r="M288">
            <v>140001</v>
          </cell>
          <cell r="N288">
            <v>140001</v>
          </cell>
          <cell r="O288">
            <v>140001</v>
          </cell>
        </row>
        <row r="291">
          <cell r="B291" t="str">
            <v>Operating Costs by cost centers:</v>
          </cell>
          <cell r="D291" t="str">
            <v>January</v>
          </cell>
          <cell r="E291" t="str">
            <v>February</v>
          </cell>
          <cell r="F291" t="str">
            <v>March</v>
          </cell>
          <cell r="G291" t="str">
            <v>April</v>
          </cell>
          <cell r="H291" t="str">
            <v>May</v>
          </cell>
          <cell r="I291" t="str">
            <v>June</v>
          </cell>
          <cell r="J291" t="str">
            <v>July</v>
          </cell>
          <cell r="K291" t="str">
            <v>August</v>
          </cell>
          <cell r="L291" t="str">
            <v>September</v>
          </cell>
          <cell r="M291" t="str">
            <v>October</v>
          </cell>
          <cell r="N291" t="str">
            <v>November</v>
          </cell>
          <cell r="O291" t="str">
            <v>December</v>
          </cell>
        </row>
        <row r="292">
          <cell r="B292" t="str">
            <v>Milling Actuals</v>
          </cell>
        </row>
        <row r="293">
          <cell r="A293">
            <v>301</v>
          </cell>
          <cell r="B293" t="str">
            <v xml:space="preserve">Mill Administration           </v>
          </cell>
          <cell r="C293" t="str">
            <v>Фабрика.  Администрация</v>
          </cell>
          <cell r="D293">
            <v>66858.825503148648</v>
          </cell>
          <cell r="E293">
            <v>86740.784547856456</v>
          </cell>
          <cell r="F293">
            <v>70827.937023840175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>
            <v>302</v>
          </cell>
          <cell r="B294" t="str">
            <v xml:space="preserve">Mill Light Vehicles           </v>
          </cell>
          <cell r="C294" t="str">
            <v>Фабрика.  Легковой автотранспорт</v>
          </cell>
          <cell r="D294">
            <v>2218.0981755371095</v>
          </cell>
          <cell r="E294">
            <v>4202.033593066406</v>
          </cell>
          <cell r="F294">
            <v>5644.1714801269536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</row>
        <row r="295">
          <cell r="A295">
            <v>304</v>
          </cell>
          <cell r="B295" t="str">
            <v xml:space="preserve">Mill Building Operation       </v>
          </cell>
          <cell r="C295" t="str">
            <v>Эксплуатация здания фабрики.</v>
          </cell>
          <cell r="D295">
            <v>9113.6061000000009</v>
          </cell>
          <cell r="E295">
            <v>7177.6310762469966</v>
          </cell>
          <cell r="F295">
            <v>17951.532309006681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>
            <v>305</v>
          </cell>
          <cell r="B296" t="str">
            <v xml:space="preserve">Assay Laboratory              </v>
          </cell>
          <cell r="C296" t="str">
            <v>Химическая лаборатория</v>
          </cell>
          <cell r="D296">
            <v>18837.533103791407</v>
          </cell>
          <cell r="E296">
            <v>28291.059860680154</v>
          </cell>
          <cell r="F296">
            <v>23180.824237780595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A297">
            <v>306</v>
          </cell>
          <cell r="B297" t="str">
            <v xml:space="preserve">Metallurgical Laboratory      </v>
          </cell>
          <cell r="C297" t="str">
            <v>Металлургическая лаборатория</v>
          </cell>
          <cell r="D297">
            <v>8209.9023037888746</v>
          </cell>
          <cell r="E297">
            <v>16731.827555175903</v>
          </cell>
          <cell r="F297">
            <v>16816.312870879352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>
            <v>312</v>
          </cell>
          <cell r="B298" t="str">
            <v xml:space="preserve">Primary Crushing/Ore Handling </v>
          </cell>
          <cell r="C298" t="str">
            <v>Первичное дробление/сортировка отвалов</v>
          </cell>
          <cell r="D298">
            <v>41090.451099999998</v>
          </cell>
          <cell r="E298">
            <v>39513.937000000005</v>
          </cell>
          <cell r="F298">
            <v>73232.759900000005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</row>
        <row r="299">
          <cell r="A299">
            <v>313</v>
          </cell>
          <cell r="B299" t="str">
            <v xml:space="preserve">Grinding/Pebble Crusher       </v>
          </cell>
          <cell r="C299" t="str">
            <v>Измельчение/дробление гальки</v>
          </cell>
          <cell r="D299">
            <v>397895.67415568227</v>
          </cell>
          <cell r="E299">
            <v>399296.73619062715</v>
          </cell>
          <cell r="F299">
            <v>743094.01269762218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A300">
            <v>314</v>
          </cell>
          <cell r="B300" t="str">
            <v xml:space="preserve">Flotation/Thickening          </v>
          </cell>
          <cell r="C300" t="str">
            <v>Флотация/уплотнение</v>
          </cell>
          <cell r="D300">
            <v>223716.02369024642</v>
          </cell>
          <cell r="E300">
            <v>205614.66773632573</v>
          </cell>
          <cell r="F300">
            <v>238265.81825249686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</row>
        <row r="301">
          <cell r="A301">
            <v>315</v>
          </cell>
          <cell r="B301" t="str">
            <v xml:space="preserve">Carbon in Leach               </v>
          </cell>
          <cell r="C301" t="str">
            <v>УВР</v>
          </cell>
          <cell r="D301">
            <v>575072.77989922662</v>
          </cell>
          <cell r="E301">
            <v>504146.8662578502</v>
          </cell>
          <cell r="F301">
            <v>605796.38799255504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</row>
        <row r="302">
          <cell r="A302">
            <v>316</v>
          </cell>
          <cell r="B302" t="str">
            <v xml:space="preserve">Carbon Stripping Refinary     </v>
          </cell>
          <cell r="C302" t="str">
            <v>Вскрыша углерода/аффинаж</v>
          </cell>
          <cell r="D302">
            <v>99362.204934871159</v>
          </cell>
          <cell r="E302">
            <v>91373.882270914823</v>
          </cell>
          <cell r="F302">
            <v>112557.84287048111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</row>
        <row r="303">
          <cell r="A303">
            <v>317</v>
          </cell>
          <cell r="B303" t="str">
            <v xml:space="preserve">Tailings Transportation       </v>
          </cell>
          <cell r="C303" t="str">
            <v>Транспортировка х/хранилища.</v>
          </cell>
          <cell r="D303">
            <v>216.78721338643641</v>
          </cell>
          <cell r="E303">
            <v>51586.02914619619</v>
          </cell>
          <cell r="F303">
            <v>18106.687908567244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>
            <v>318</v>
          </cell>
          <cell r="B304" t="str">
            <v xml:space="preserve">Mill Utilities                </v>
          </cell>
          <cell r="C304" t="str">
            <v>Фабрика.  Коммунальные службы</v>
          </cell>
          <cell r="D304">
            <v>511744.31146628776</v>
          </cell>
          <cell r="E304">
            <v>468202.55626664677</v>
          </cell>
          <cell r="F304">
            <v>513897.50706001528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>
            <v>323</v>
          </cell>
          <cell r="B305" t="str">
            <v xml:space="preserve">Water &amp; Effluent Treatment    </v>
          </cell>
          <cell r="C305" t="str">
            <v>Водоснабжение/очистка промстоков</v>
          </cell>
          <cell r="D305">
            <v>107291.97614280891</v>
          </cell>
          <cell r="E305">
            <v>121858.49235611813</v>
          </cell>
          <cell r="F305">
            <v>89322.032252551624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</row>
        <row r="308">
          <cell r="B308" t="str">
            <v>Operating Costs by cost centers:</v>
          </cell>
          <cell r="D308" t="str">
            <v>January</v>
          </cell>
          <cell r="E308" t="str">
            <v>February</v>
          </cell>
          <cell r="F308" t="str">
            <v>March</v>
          </cell>
          <cell r="G308" t="str">
            <v>April</v>
          </cell>
          <cell r="H308" t="str">
            <v>May</v>
          </cell>
          <cell r="I308" t="str">
            <v>June</v>
          </cell>
          <cell r="J308" t="str">
            <v>July</v>
          </cell>
          <cell r="K308" t="str">
            <v>August</v>
          </cell>
          <cell r="L308" t="str">
            <v>September</v>
          </cell>
          <cell r="M308" t="str">
            <v>October</v>
          </cell>
          <cell r="N308" t="str">
            <v>November</v>
          </cell>
          <cell r="O308" t="str">
            <v>December</v>
          </cell>
        </row>
        <row r="309">
          <cell r="B309" t="str">
            <v>Milling Budget</v>
          </cell>
        </row>
        <row r="310">
          <cell r="A310">
            <v>301</v>
          </cell>
          <cell r="B310" t="str">
            <v xml:space="preserve">Mill Administration           </v>
          </cell>
          <cell r="C310" t="str">
            <v>Фабрика.  Администрация</v>
          </cell>
          <cell r="D310">
            <v>79669.23</v>
          </cell>
          <cell r="E310">
            <v>77976.210000000006</v>
          </cell>
          <cell r="F310">
            <v>79669.23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</row>
        <row r="311">
          <cell r="A311">
            <v>302</v>
          </cell>
          <cell r="B311" t="str">
            <v xml:space="preserve">Mill Light Vehicles           </v>
          </cell>
          <cell r="C311" t="str">
            <v>Фабрика.  Легковой автотранспорт</v>
          </cell>
          <cell r="D311">
            <v>6785</v>
          </cell>
          <cell r="E311">
            <v>6785</v>
          </cell>
          <cell r="F311">
            <v>6785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>
            <v>304</v>
          </cell>
          <cell r="B312" t="str">
            <v xml:space="preserve">Mill Building Operation       </v>
          </cell>
          <cell r="C312" t="str">
            <v>Эксплуатация здания фабрики.</v>
          </cell>
          <cell r="D312">
            <v>12052</v>
          </cell>
          <cell r="E312">
            <v>12052</v>
          </cell>
          <cell r="F312">
            <v>12052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</row>
        <row r="313">
          <cell r="A313">
            <v>305</v>
          </cell>
          <cell r="B313" t="str">
            <v xml:space="preserve">Assay Laboratory              </v>
          </cell>
          <cell r="C313" t="str">
            <v>Химическая лаборатория</v>
          </cell>
          <cell r="D313">
            <v>72484.759999999995</v>
          </cell>
          <cell r="E313">
            <v>70331.86</v>
          </cell>
          <cell r="F313">
            <v>72756.759999999995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</row>
        <row r="314">
          <cell r="A314">
            <v>306</v>
          </cell>
          <cell r="B314" t="str">
            <v xml:space="preserve">Metallurgical Laboratory      </v>
          </cell>
          <cell r="C314" t="str">
            <v>Металлургическая лаборатория</v>
          </cell>
          <cell r="D314">
            <v>14501.82</v>
          </cell>
          <cell r="E314">
            <v>13844.94</v>
          </cell>
          <cell r="F314">
            <v>15238.4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</row>
        <row r="315">
          <cell r="A315">
            <v>312</v>
          </cell>
          <cell r="B315" t="str">
            <v xml:space="preserve">Primary Crushing/Ore Handling </v>
          </cell>
          <cell r="C315" t="str">
            <v>Первичное дробление/сортировка отвалов</v>
          </cell>
          <cell r="D315">
            <v>46605</v>
          </cell>
          <cell r="E315">
            <v>100597</v>
          </cell>
          <cell r="F315">
            <v>46597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>
            <v>313</v>
          </cell>
          <cell r="B316" t="str">
            <v xml:space="preserve">Grinding/Pebble Crusher       </v>
          </cell>
          <cell r="C316" t="str">
            <v>Измельчение/дробление гальки</v>
          </cell>
          <cell r="D316">
            <v>428837.17</v>
          </cell>
          <cell r="E316">
            <v>769616.38</v>
          </cell>
          <cell r="F316">
            <v>552264.77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7">
          <cell r="A317">
            <v>314</v>
          </cell>
          <cell r="B317" t="str">
            <v xml:space="preserve">Flotation/Thickening          </v>
          </cell>
          <cell r="C317" t="str">
            <v>Флотация/уплотнение</v>
          </cell>
          <cell r="D317">
            <v>232850.26</v>
          </cell>
          <cell r="E317">
            <v>208522.91</v>
          </cell>
          <cell r="F317">
            <v>232611.6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</row>
        <row r="318">
          <cell r="A318">
            <v>315</v>
          </cell>
          <cell r="B318" t="str">
            <v xml:space="preserve">Carbon in Leach               </v>
          </cell>
          <cell r="C318" t="str">
            <v>УВР</v>
          </cell>
          <cell r="D318">
            <v>647966.75</v>
          </cell>
          <cell r="E318">
            <v>572241.6</v>
          </cell>
          <cell r="F318">
            <v>647189.57999999996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</row>
        <row r="319">
          <cell r="A319">
            <v>316</v>
          </cell>
          <cell r="B319" t="str">
            <v xml:space="preserve">Carbon Stripping Refinary     </v>
          </cell>
          <cell r="C319" t="str">
            <v>Вскрыша углерода/аффинаж</v>
          </cell>
          <cell r="D319">
            <v>113663.6</v>
          </cell>
          <cell r="E319">
            <v>109771.34</v>
          </cell>
          <cell r="F319">
            <v>113629.89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</row>
        <row r="320">
          <cell r="A320">
            <v>317</v>
          </cell>
          <cell r="B320" t="str">
            <v xml:space="preserve">Tailings Transportation       </v>
          </cell>
          <cell r="C320" t="str">
            <v>Транспортировка х/хранилища.</v>
          </cell>
          <cell r="D320">
            <v>35262</v>
          </cell>
          <cell r="E320">
            <v>27262</v>
          </cell>
          <cell r="F320">
            <v>36762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</row>
        <row r="321">
          <cell r="A321">
            <v>318</v>
          </cell>
          <cell r="B321" t="str">
            <v xml:space="preserve">Mill Utilities                </v>
          </cell>
          <cell r="C321" t="str">
            <v>Фабрика.  Коммунальные службы</v>
          </cell>
          <cell r="D321">
            <v>540818.17000000004</v>
          </cell>
          <cell r="E321">
            <v>488899.18</v>
          </cell>
          <cell r="F321">
            <v>520617.17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>
            <v>323</v>
          </cell>
          <cell r="B322" t="str">
            <v xml:space="preserve">Water &amp; Effluent Treatment    </v>
          </cell>
          <cell r="C322" t="str">
            <v>Водоснабжение/очистка промстоков</v>
          </cell>
          <cell r="D322">
            <v>81228.5</v>
          </cell>
          <cell r="E322">
            <v>128938.7</v>
          </cell>
          <cell r="F322">
            <v>71874.5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  <row r="325">
          <cell r="B325" t="str">
            <v>Operating Costs by cost centers:</v>
          </cell>
          <cell r="D325" t="str">
            <v>January</v>
          </cell>
          <cell r="E325" t="str">
            <v>February</v>
          </cell>
          <cell r="F325" t="str">
            <v>March</v>
          </cell>
          <cell r="G325" t="str">
            <v>April</v>
          </cell>
          <cell r="H325" t="str">
            <v>May</v>
          </cell>
          <cell r="I325" t="str">
            <v>June</v>
          </cell>
          <cell r="J325" t="str">
            <v>July</v>
          </cell>
          <cell r="K325" t="str">
            <v>August</v>
          </cell>
          <cell r="L325" t="str">
            <v>September</v>
          </cell>
          <cell r="M325" t="str">
            <v>October</v>
          </cell>
          <cell r="N325" t="str">
            <v>November</v>
          </cell>
          <cell r="O325" t="str">
            <v>December</v>
          </cell>
        </row>
        <row r="326">
          <cell r="B326" t="str">
            <v>Milling Forecast</v>
          </cell>
          <cell r="D326" t="str">
            <v>Actual</v>
          </cell>
          <cell r="E326" t="str">
            <v>Actual</v>
          </cell>
          <cell r="F326" t="str">
            <v>Forecast</v>
          </cell>
          <cell r="G326" t="str">
            <v>Forecast</v>
          </cell>
          <cell r="H326" t="str">
            <v>Forecast</v>
          </cell>
          <cell r="I326" t="str">
            <v>Forecast</v>
          </cell>
          <cell r="J326" t="str">
            <v>Forecast</v>
          </cell>
          <cell r="K326" t="str">
            <v>Forecast</v>
          </cell>
          <cell r="L326" t="str">
            <v>Forecast</v>
          </cell>
          <cell r="M326" t="str">
            <v>Forecast</v>
          </cell>
          <cell r="N326" t="str">
            <v>Forecast</v>
          </cell>
          <cell r="O326" t="str">
            <v>Forecast</v>
          </cell>
        </row>
        <row r="327">
          <cell r="A327">
            <v>301</v>
          </cell>
          <cell r="B327" t="str">
            <v>Mill Administration</v>
          </cell>
          <cell r="C327" t="str">
            <v>Фабрика.  Администрация</v>
          </cell>
          <cell r="D327">
            <v>58189.19</v>
          </cell>
          <cell r="E327">
            <v>69442</v>
          </cell>
          <cell r="F327">
            <v>107448.81</v>
          </cell>
          <cell r="G327">
            <v>74715.72</v>
          </cell>
          <cell r="H327">
            <v>90297.21</v>
          </cell>
          <cell r="I327">
            <v>79517.53</v>
          </cell>
          <cell r="J327">
            <v>70545.27</v>
          </cell>
          <cell r="K327">
            <v>75361.490000000005</v>
          </cell>
          <cell r="L327">
            <v>106090</v>
          </cell>
          <cell r="M327">
            <v>106090</v>
          </cell>
          <cell r="N327">
            <v>106090</v>
          </cell>
          <cell r="O327">
            <v>106090</v>
          </cell>
        </row>
        <row r="328">
          <cell r="A328">
            <v>302</v>
          </cell>
          <cell r="B328" t="str">
            <v>Mill Light Vehicles</v>
          </cell>
          <cell r="C328" t="str">
            <v>Фабрика.  Легковой автотранспорт</v>
          </cell>
          <cell r="D328">
            <v>15466.33</v>
          </cell>
          <cell r="E328">
            <v>14683</v>
          </cell>
          <cell r="F328">
            <v>26973.62</v>
          </cell>
          <cell r="G328">
            <v>45385.71</v>
          </cell>
          <cell r="H328">
            <v>-24353.66</v>
          </cell>
          <cell r="I328">
            <v>25358.45</v>
          </cell>
          <cell r="J328">
            <v>8218.1</v>
          </cell>
          <cell r="K328">
            <v>12169.49</v>
          </cell>
          <cell r="L328">
            <v>16767</v>
          </cell>
          <cell r="M328">
            <v>16767</v>
          </cell>
          <cell r="N328">
            <v>16767</v>
          </cell>
          <cell r="O328">
            <v>16767</v>
          </cell>
        </row>
        <row r="329">
          <cell r="A329">
            <v>304</v>
          </cell>
          <cell r="B329" t="str">
            <v>Mill Building Operation</v>
          </cell>
          <cell r="C329" t="str">
            <v>Эксплуатация здания фабрики.</v>
          </cell>
          <cell r="D329">
            <v>11161.84</v>
          </cell>
          <cell r="E329">
            <v>14802</v>
          </cell>
          <cell r="F329">
            <v>17535.93</v>
          </cell>
          <cell r="G329">
            <v>12163.03</v>
          </cell>
          <cell r="H329">
            <v>10007.44</v>
          </cell>
          <cell r="I329">
            <v>14256.83</v>
          </cell>
          <cell r="J329">
            <v>15132.49</v>
          </cell>
          <cell r="K329">
            <v>15883.85</v>
          </cell>
          <cell r="L329">
            <v>16458</v>
          </cell>
          <cell r="M329">
            <v>16458</v>
          </cell>
          <cell r="N329">
            <v>16458</v>
          </cell>
          <cell r="O329">
            <v>16458</v>
          </cell>
        </row>
        <row r="330">
          <cell r="A330">
            <v>305</v>
          </cell>
          <cell r="B330" t="str">
            <v>Assay Laboratory</v>
          </cell>
          <cell r="C330" t="str">
            <v>Химическая лаборатория</v>
          </cell>
          <cell r="D330">
            <v>19029.759999999998</v>
          </cell>
          <cell r="E330">
            <v>22589</v>
          </cell>
          <cell r="F330">
            <v>33707.25</v>
          </cell>
          <cell r="G330">
            <v>-4905.82</v>
          </cell>
          <cell r="H330">
            <v>35289.440000000002</v>
          </cell>
          <cell r="I330">
            <v>23923.279999999999</v>
          </cell>
          <cell r="J330">
            <v>23611.06</v>
          </cell>
          <cell r="K330">
            <v>19082.68</v>
          </cell>
          <cell r="L330">
            <v>32992</v>
          </cell>
          <cell r="M330">
            <v>32992</v>
          </cell>
          <cell r="N330">
            <v>32992</v>
          </cell>
          <cell r="O330">
            <v>32992</v>
          </cell>
        </row>
        <row r="331">
          <cell r="A331">
            <v>306</v>
          </cell>
          <cell r="B331" t="str">
            <v>Metallurgical Laboratory</v>
          </cell>
          <cell r="C331" t="str">
            <v>Металлургическая лаборатория</v>
          </cell>
          <cell r="D331">
            <v>10004.790000000001</v>
          </cell>
          <cell r="E331">
            <v>11918</v>
          </cell>
          <cell r="F331">
            <v>15396.12</v>
          </cell>
          <cell r="G331">
            <v>12070.11</v>
          </cell>
          <cell r="H331">
            <v>14251.62</v>
          </cell>
          <cell r="I331">
            <v>17686.3</v>
          </cell>
          <cell r="J331">
            <v>22039.19</v>
          </cell>
          <cell r="K331">
            <v>13747.48</v>
          </cell>
          <cell r="L331">
            <v>12219</v>
          </cell>
          <cell r="M331">
            <v>12219</v>
          </cell>
          <cell r="N331">
            <v>12219</v>
          </cell>
          <cell r="O331">
            <v>12219</v>
          </cell>
        </row>
        <row r="332">
          <cell r="A332">
            <v>312</v>
          </cell>
          <cell r="B332" t="str">
            <v>Primary Crushing/Ore Handling</v>
          </cell>
          <cell r="C332" t="str">
            <v>Первичное дробление/сортировка отвалов</v>
          </cell>
          <cell r="D332">
            <v>33892.480000000003</v>
          </cell>
          <cell r="E332">
            <v>51941</v>
          </cell>
          <cell r="F332">
            <v>39067.660000000003</v>
          </cell>
          <cell r="G332">
            <v>87318.48</v>
          </cell>
          <cell r="H332">
            <v>39034.019999999997</v>
          </cell>
          <cell r="I332">
            <v>28216.9</v>
          </cell>
          <cell r="J332">
            <v>35414.47</v>
          </cell>
          <cell r="K332">
            <v>34368.400000000001</v>
          </cell>
          <cell r="L332">
            <v>101233</v>
          </cell>
          <cell r="M332">
            <v>101233</v>
          </cell>
          <cell r="N332">
            <v>101233</v>
          </cell>
          <cell r="O332">
            <v>101233</v>
          </cell>
        </row>
        <row r="333">
          <cell r="A333">
            <v>313</v>
          </cell>
          <cell r="B333" t="str">
            <v>Grinding/Pebble Crusher</v>
          </cell>
          <cell r="C333" t="str">
            <v>Измельчение/дробление гальки</v>
          </cell>
          <cell r="D333">
            <v>477700.26</v>
          </cell>
          <cell r="E333">
            <v>723083</v>
          </cell>
          <cell r="F333">
            <v>744661.61</v>
          </cell>
          <cell r="G333">
            <v>590120.75</v>
          </cell>
          <cell r="H333">
            <v>585000.05000000005</v>
          </cell>
          <cell r="I333">
            <v>812325.09</v>
          </cell>
          <cell r="J333">
            <v>796303.89</v>
          </cell>
          <cell r="K333">
            <v>783484.93</v>
          </cell>
          <cell r="L333">
            <v>537173</v>
          </cell>
          <cell r="M333">
            <v>537173</v>
          </cell>
          <cell r="N333">
            <v>537173</v>
          </cell>
          <cell r="O333">
            <v>537173</v>
          </cell>
        </row>
        <row r="334">
          <cell r="A334">
            <v>314</v>
          </cell>
          <cell r="B334" t="str">
            <v>Flotation/Thickening</v>
          </cell>
          <cell r="C334" t="str">
            <v>Флотация/уплотнение</v>
          </cell>
          <cell r="D334">
            <v>274503.95</v>
          </cell>
          <cell r="E334">
            <v>225773</v>
          </cell>
          <cell r="F334">
            <v>224462.69</v>
          </cell>
          <cell r="G334">
            <v>238931.63</v>
          </cell>
          <cell r="H334">
            <v>193390.04</v>
          </cell>
          <cell r="I334">
            <v>272738.45</v>
          </cell>
          <cell r="J334">
            <v>269887.57</v>
          </cell>
          <cell r="K334">
            <v>228626.04</v>
          </cell>
          <cell r="L334">
            <v>241205</v>
          </cell>
          <cell r="M334">
            <v>241205</v>
          </cell>
          <cell r="N334">
            <v>241205</v>
          </cell>
          <cell r="O334">
            <v>241205</v>
          </cell>
        </row>
        <row r="335">
          <cell r="A335">
            <v>315</v>
          </cell>
          <cell r="B335" t="str">
            <v>Carbon in Leach</v>
          </cell>
          <cell r="C335" t="str">
            <v>УВР</v>
          </cell>
          <cell r="D335">
            <v>630376.01</v>
          </cell>
          <cell r="E335">
            <v>493823</v>
          </cell>
          <cell r="F335">
            <v>559153.76</v>
          </cell>
          <cell r="G335">
            <v>655912.07999999996</v>
          </cell>
          <cell r="H335">
            <v>593063.47</v>
          </cell>
          <cell r="I335">
            <v>647513.29</v>
          </cell>
          <cell r="J335">
            <v>597551.67000000004</v>
          </cell>
          <cell r="K335">
            <v>578640.04</v>
          </cell>
          <cell r="L335">
            <v>696717</v>
          </cell>
          <cell r="M335">
            <v>696717</v>
          </cell>
          <cell r="N335">
            <v>696717</v>
          </cell>
          <cell r="O335">
            <v>696717</v>
          </cell>
        </row>
        <row r="336">
          <cell r="A336">
            <v>316</v>
          </cell>
          <cell r="B336" t="str">
            <v>Carbon Stripping/Refining &amp; Reagents</v>
          </cell>
          <cell r="C336" t="str">
            <v>Вскрыша углерода/аффинаж</v>
          </cell>
          <cell r="D336">
            <v>69701.5</v>
          </cell>
          <cell r="E336">
            <v>80794</v>
          </cell>
          <cell r="F336">
            <v>159884.25</v>
          </cell>
          <cell r="G336">
            <v>64345.69</v>
          </cell>
          <cell r="H336">
            <v>77744.37</v>
          </cell>
          <cell r="I336">
            <v>123084.71</v>
          </cell>
          <cell r="J336">
            <v>89263.39</v>
          </cell>
          <cell r="K336">
            <v>71548.39</v>
          </cell>
          <cell r="L336">
            <v>118185</v>
          </cell>
          <cell r="M336">
            <v>118185</v>
          </cell>
          <cell r="N336">
            <v>118185</v>
          </cell>
          <cell r="O336">
            <v>118185</v>
          </cell>
        </row>
        <row r="337">
          <cell r="A337">
            <v>317</v>
          </cell>
          <cell r="B337" t="str">
            <v>Tailings Transportation</v>
          </cell>
          <cell r="C337" t="str">
            <v>Транспортировка х/хранилища.</v>
          </cell>
          <cell r="D337">
            <v>-1862.11</v>
          </cell>
          <cell r="E337">
            <v>23098</v>
          </cell>
          <cell r="F337">
            <v>31817.84</v>
          </cell>
          <cell r="G337">
            <v>64366.27</v>
          </cell>
          <cell r="H337">
            <v>33706.25</v>
          </cell>
          <cell r="I337">
            <v>55235.33</v>
          </cell>
          <cell r="J337">
            <v>90242.43</v>
          </cell>
          <cell r="K337">
            <v>70213.97</v>
          </cell>
          <cell r="L337">
            <v>12500</v>
          </cell>
          <cell r="M337">
            <v>12500</v>
          </cell>
          <cell r="N337">
            <v>12500</v>
          </cell>
          <cell r="O337">
            <v>12500</v>
          </cell>
        </row>
        <row r="338">
          <cell r="A338">
            <v>318</v>
          </cell>
          <cell r="B338" t="str">
            <v>Mill Utilities</v>
          </cell>
          <cell r="C338" t="str">
            <v>Фабрика.  Коммунальные службы</v>
          </cell>
          <cell r="D338">
            <v>471787.31</v>
          </cell>
          <cell r="E338">
            <v>427288</v>
          </cell>
          <cell r="F338">
            <v>483381.99</v>
          </cell>
          <cell r="G338">
            <v>448071.26</v>
          </cell>
          <cell r="H338">
            <v>451046.51</v>
          </cell>
          <cell r="I338">
            <v>484666.99</v>
          </cell>
          <cell r="J338">
            <v>432659.3</v>
          </cell>
          <cell r="K338">
            <v>440749.67</v>
          </cell>
          <cell r="L338">
            <v>422629</v>
          </cell>
          <cell r="M338">
            <v>422629</v>
          </cell>
          <cell r="N338">
            <v>422629</v>
          </cell>
          <cell r="O338">
            <v>422629</v>
          </cell>
        </row>
        <row r="339">
          <cell r="A339">
            <v>323</v>
          </cell>
          <cell r="B339" t="str">
            <v>Water &amp; Effluent Treatment</v>
          </cell>
          <cell r="C339" t="str">
            <v>Водоснабжение/очистка промстоков</v>
          </cell>
          <cell r="D339">
            <v>113380.61</v>
          </cell>
          <cell r="E339">
            <v>3007</v>
          </cell>
          <cell r="F339">
            <v>64761.02</v>
          </cell>
          <cell r="G339">
            <v>135071.82</v>
          </cell>
          <cell r="H339">
            <v>191506.27</v>
          </cell>
          <cell r="I339">
            <v>215828.66</v>
          </cell>
          <cell r="J339">
            <v>195562.61</v>
          </cell>
          <cell r="K339">
            <v>199637.95</v>
          </cell>
          <cell r="L339">
            <v>178473</v>
          </cell>
          <cell r="M339">
            <v>178473</v>
          </cell>
          <cell r="N339">
            <v>178473</v>
          </cell>
          <cell r="O339">
            <v>178473</v>
          </cell>
        </row>
        <row r="342">
          <cell r="B342" t="str">
            <v>Operating Costs by cost centers:</v>
          </cell>
          <cell r="D342" t="str">
            <v>January</v>
          </cell>
          <cell r="E342" t="str">
            <v>February</v>
          </cell>
          <cell r="F342" t="str">
            <v>March</v>
          </cell>
          <cell r="G342" t="str">
            <v>April</v>
          </cell>
          <cell r="H342" t="str">
            <v>May</v>
          </cell>
          <cell r="I342" t="str">
            <v>June</v>
          </cell>
          <cell r="J342" t="str">
            <v>July</v>
          </cell>
          <cell r="K342" t="str">
            <v>August</v>
          </cell>
          <cell r="L342" t="str">
            <v>September</v>
          </cell>
          <cell r="M342" t="str">
            <v>October</v>
          </cell>
          <cell r="N342" t="str">
            <v>November</v>
          </cell>
          <cell r="O342" t="str">
            <v>December</v>
          </cell>
        </row>
        <row r="343">
          <cell r="B343" t="str">
            <v>Site Administration Actuals</v>
          </cell>
        </row>
        <row r="344">
          <cell r="A344">
            <v>401</v>
          </cell>
          <cell r="B344" t="str">
            <v xml:space="preserve">Site Administration           </v>
          </cell>
          <cell r="C344" t="str">
            <v>Администрация на объекте</v>
          </cell>
          <cell r="D344">
            <v>426398.72043796495</v>
          </cell>
          <cell r="E344">
            <v>422161.45468475245</v>
          </cell>
          <cell r="F344">
            <v>452314.84778972698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</row>
        <row r="345">
          <cell r="A345">
            <v>402</v>
          </cell>
          <cell r="B345" t="str">
            <v xml:space="preserve">Administration Light Vehicles </v>
          </cell>
          <cell r="C345" t="str">
            <v>Легковой транспорт администрации</v>
          </cell>
          <cell r="D345">
            <v>3861.0057343952476</v>
          </cell>
          <cell r="E345">
            <v>2713.1147938476561</v>
          </cell>
          <cell r="F345">
            <v>4093.5677683593749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</row>
        <row r="346">
          <cell r="A346">
            <v>404</v>
          </cell>
          <cell r="B346" t="str">
            <v xml:space="preserve">Power Line Loan               </v>
          </cell>
          <cell r="C346" t="str">
            <v>Балыкчи  - ЛЭП в Тамгу</v>
          </cell>
          <cell r="D346">
            <v>308342.07</v>
          </cell>
          <cell r="E346">
            <v>278502.51</v>
          </cell>
          <cell r="F346">
            <v>308342.07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</row>
        <row r="347">
          <cell r="A347">
            <v>411</v>
          </cell>
          <cell r="B347" t="str">
            <v xml:space="preserve">Commuting                     </v>
          </cell>
          <cell r="C347" t="str">
            <v>Переезды</v>
          </cell>
          <cell r="D347">
            <v>64635.547369837528</v>
          </cell>
          <cell r="E347">
            <v>189629.45207142667</v>
          </cell>
          <cell r="F347">
            <v>178868.70141517691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</row>
        <row r="348">
          <cell r="A348">
            <v>412</v>
          </cell>
          <cell r="B348" t="str">
            <v xml:space="preserve">Camp Operation                </v>
          </cell>
          <cell r="C348" t="str">
            <v>Поселок.  Эксплуатация</v>
          </cell>
          <cell r="D348">
            <v>87544.456778879612</v>
          </cell>
          <cell r="E348">
            <v>102720.94396081452</v>
          </cell>
          <cell r="F348">
            <v>82626.115776871389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</row>
        <row r="349">
          <cell r="A349">
            <v>415</v>
          </cell>
          <cell r="B349" t="str">
            <v xml:space="preserve">Camp Catering                 </v>
          </cell>
          <cell r="C349" t="str">
            <v>Поселок. Питание</v>
          </cell>
          <cell r="D349">
            <v>334271.58002037281</v>
          </cell>
          <cell r="E349">
            <v>227802.1276203265</v>
          </cell>
          <cell r="F349">
            <v>258557.08188133873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</row>
        <row r="350">
          <cell r="A350">
            <v>421</v>
          </cell>
          <cell r="B350" t="str">
            <v xml:space="preserve">Worker Health &amp; Safety        </v>
          </cell>
          <cell r="C350" t="str">
            <v>Охрана здоровья и ТБ.</v>
          </cell>
          <cell r="D350">
            <v>16291.088536201622</v>
          </cell>
          <cell r="E350">
            <v>33516.057196068614</v>
          </cell>
          <cell r="F350">
            <v>26906.007723125589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>
            <v>422</v>
          </cell>
          <cell r="B351" t="str">
            <v>Worker Health &amp; Safety Vehicle</v>
          </cell>
          <cell r="C351" t="str">
            <v>Охрана здоровья и ТБ. Автотранспорт</v>
          </cell>
          <cell r="D351">
            <v>2194.9811218261721</v>
          </cell>
          <cell r="E351">
            <v>1361.526002734375</v>
          </cell>
          <cell r="F351">
            <v>2224.6287150878907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</row>
        <row r="352">
          <cell r="A352">
            <v>431</v>
          </cell>
          <cell r="B352" t="str">
            <v xml:space="preserve">Environment                   </v>
          </cell>
          <cell r="C352" t="str">
            <v>Охрана ОС</v>
          </cell>
          <cell r="D352">
            <v>-9496.2825827661454</v>
          </cell>
          <cell r="E352">
            <v>203507.8263796283</v>
          </cell>
          <cell r="F352">
            <v>115297.84185243069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A353">
            <v>432</v>
          </cell>
          <cell r="B353" t="str">
            <v xml:space="preserve">Environment - Light Vehicles  </v>
          </cell>
          <cell r="C353" t="str">
            <v>Охрана ОС  - Легковой транспорт</v>
          </cell>
          <cell r="D353">
            <v>1583.5048994995118</v>
          </cell>
          <cell r="E353">
            <v>1470.7840271484374</v>
          </cell>
          <cell r="F353">
            <v>2016.153320703125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A354">
            <v>441</v>
          </cell>
          <cell r="B354" t="str">
            <v>Procurement &amp; Site Wharehousin</v>
          </cell>
          <cell r="C354" t="str">
            <v>Снабжение и склад на сайте</v>
          </cell>
          <cell r="D354">
            <v>-10878.63062626807</v>
          </cell>
          <cell r="E354">
            <v>164783.460646205</v>
          </cell>
          <cell r="F354">
            <v>61843.83116225079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A355">
            <v>442</v>
          </cell>
          <cell r="B355" t="str">
            <v xml:space="preserve">Warehouse Vehicle Operation   </v>
          </cell>
          <cell r="C355" t="str">
            <v>Эксплуатация автотранспорта на складе</v>
          </cell>
          <cell r="D355">
            <v>2157.9740004196165</v>
          </cell>
          <cell r="E355">
            <v>775.25070268554691</v>
          </cell>
          <cell r="F355">
            <v>2252.1282990722657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A356">
            <v>443</v>
          </cell>
          <cell r="B356" t="str">
            <v xml:space="preserve">CAT Parts Warehouse           </v>
          </cell>
          <cell r="C356" t="str">
            <v>Склад запчастей экскаватора КАТ</v>
          </cell>
          <cell r="D356">
            <v>1304.5922045308873</v>
          </cell>
          <cell r="E356">
            <v>1655.6129995699432</v>
          </cell>
          <cell r="F356">
            <v>1123.9763762766911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A357">
            <v>451</v>
          </cell>
          <cell r="B357" t="str">
            <v xml:space="preserve">Balyckchy Marshalling Yard    </v>
          </cell>
          <cell r="C357" t="str">
            <v>Балыкчи  Перевалочная База</v>
          </cell>
          <cell r="D357">
            <v>174539.50205003028</v>
          </cell>
          <cell r="E357">
            <v>184509.11954242719</v>
          </cell>
          <cell r="F357">
            <v>144914.98407470557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A358">
            <v>461</v>
          </cell>
          <cell r="B358" t="str">
            <v xml:space="preserve">Site General Services         </v>
          </cell>
          <cell r="C358" t="str">
            <v>Объект. Общее обслуживание</v>
          </cell>
          <cell r="D358">
            <v>249370.88687681957</v>
          </cell>
          <cell r="E358">
            <v>9906.4316897588178</v>
          </cell>
          <cell r="F358">
            <v>100618.2106252541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</row>
        <row r="359">
          <cell r="A359">
            <v>462</v>
          </cell>
          <cell r="B359" t="str">
            <v xml:space="preserve">Off-Site Roads                </v>
          </cell>
          <cell r="C359" t="str">
            <v>Дороги вне объекта</v>
          </cell>
          <cell r="D359">
            <v>9296.1417683295913</v>
          </cell>
          <cell r="E359">
            <v>16361.395248190502</v>
          </cell>
          <cell r="F359">
            <v>17364.063295290365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A360">
            <v>471</v>
          </cell>
          <cell r="B360" t="str">
            <v xml:space="preserve">Finance &amp; Accounting          </v>
          </cell>
          <cell r="C360" t="str">
            <v>Финансы и бухучет</v>
          </cell>
          <cell r="D360">
            <v>6127.5538507558031</v>
          </cell>
          <cell r="E360">
            <v>9794.2873740446321</v>
          </cell>
          <cell r="F360">
            <v>8666.8302991194942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</row>
        <row r="361">
          <cell r="A361">
            <v>472</v>
          </cell>
          <cell r="B361" t="str">
            <v>Management Information Systems</v>
          </cell>
          <cell r="C361" t="str">
            <v>Управление информационными системами</v>
          </cell>
          <cell r="D361">
            <v>-18951.01395561629</v>
          </cell>
          <cell r="E361">
            <v>8948.70014430837</v>
          </cell>
          <cell r="F361">
            <v>8419.8631920201769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</row>
        <row r="362">
          <cell r="A362">
            <v>473</v>
          </cell>
          <cell r="B362" t="str">
            <v xml:space="preserve">Communications and PC Support </v>
          </cell>
          <cell r="C362" t="str">
            <v>Связь и поддержка ПК</v>
          </cell>
          <cell r="D362">
            <v>-22637.171657972918</v>
          </cell>
          <cell r="E362">
            <v>47260.459788579399</v>
          </cell>
          <cell r="F362">
            <v>11202.20088079183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</row>
        <row r="363">
          <cell r="A363">
            <v>481</v>
          </cell>
          <cell r="B363" t="str">
            <v xml:space="preserve">Human Resources               </v>
          </cell>
          <cell r="C363" t="str">
            <v>Отдел кадров</v>
          </cell>
          <cell r="D363">
            <v>106528.88704639539</v>
          </cell>
          <cell r="E363">
            <v>156960.2978936515</v>
          </cell>
          <cell r="F363">
            <v>125110.92724856037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A364">
            <v>482</v>
          </cell>
          <cell r="B364" t="str">
            <v xml:space="preserve">Medical Services              </v>
          </cell>
          <cell r="C364" t="str">
            <v>Медобслуживание</v>
          </cell>
          <cell r="D364">
            <v>30781.227185391952</v>
          </cell>
          <cell r="E364">
            <v>48834.255658901646</v>
          </cell>
          <cell r="F364">
            <v>54211.964642484942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A365">
            <v>483</v>
          </cell>
          <cell r="B365" t="str">
            <v xml:space="preserve">Karakol Regional Office       </v>
          </cell>
          <cell r="C365" t="str">
            <v>Каракольский учебный центр</v>
          </cell>
          <cell r="D365">
            <v>7748.9624698204316</v>
          </cell>
          <cell r="E365">
            <v>4921.604481225022</v>
          </cell>
          <cell r="F365">
            <v>2425.2314348076629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>
            <v>484</v>
          </cell>
          <cell r="B366" t="str">
            <v xml:space="preserve">Barskaun Health Center        </v>
          </cell>
          <cell r="C366" t="str">
            <v>Барскаун . Центр здоровья</v>
          </cell>
          <cell r="D366">
            <v>750.46040515653783</v>
          </cell>
          <cell r="E366">
            <v>-750.46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A367">
            <v>485</v>
          </cell>
          <cell r="B367" t="str">
            <v xml:space="preserve">Barskaun Bus Stop             </v>
          </cell>
          <cell r="C367" t="str">
            <v>Автобусная остановка в Барскауне</v>
          </cell>
          <cell r="D367">
            <v>-199.89928350148062</v>
          </cell>
          <cell r="E367">
            <v>199.89841748412522</v>
          </cell>
          <cell r="F367">
            <v>2.427410000006347E-3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A368">
            <v>491</v>
          </cell>
          <cell r="B368" t="str">
            <v xml:space="preserve">Security                      </v>
          </cell>
          <cell r="C368" t="str">
            <v>Служба безопасности</v>
          </cell>
          <cell r="D368">
            <v>36751.75671343039</v>
          </cell>
          <cell r="E368">
            <v>66050.520761741092</v>
          </cell>
          <cell r="F368">
            <v>43217.633572359875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A369">
            <v>492</v>
          </cell>
          <cell r="B369" t="str">
            <v xml:space="preserve">Security Vehicles Operation   </v>
          </cell>
          <cell r="C369" t="str">
            <v>Эксплуатация а/транспорта службы безоп.</v>
          </cell>
          <cell r="D369">
            <v>6876.2143430843062</v>
          </cell>
          <cell r="E369">
            <v>6407.1712881431249</v>
          </cell>
          <cell r="F369">
            <v>7788.8487561390621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B371" t="str">
            <v>Operating Costs by cost centers:</v>
          </cell>
          <cell r="D371" t="str">
            <v>January</v>
          </cell>
          <cell r="E371" t="str">
            <v>February</v>
          </cell>
          <cell r="F371" t="str">
            <v>March</v>
          </cell>
          <cell r="G371" t="str">
            <v>April</v>
          </cell>
          <cell r="H371" t="str">
            <v>May</v>
          </cell>
          <cell r="I371" t="str">
            <v>June</v>
          </cell>
          <cell r="J371" t="str">
            <v>July</v>
          </cell>
          <cell r="K371" t="str">
            <v>August</v>
          </cell>
          <cell r="L371" t="str">
            <v>September</v>
          </cell>
          <cell r="M371" t="str">
            <v>October</v>
          </cell>
          <cell r="N371" t="str">
            <v>November</v>
          </cell>
          <cell r="O371" t="str">
            <v>December</v>
          </cell>
        </row>
        <row r="372">
          <cell r="B372" t="str">
            <v>Site Administration Budget</v>
          </cell>
        </row>
        <row r="373">
          <cell r="A373">
            <v>401</v>
          </cell>
          <cell r="B373" t="str">
            <v xml:space="preserve">Site Administration           </v>
          </cell>
          <cell r="C373" t="str">
            <v>Администрация на объекте</v>
          </cell>
          <cell r="D373">
            <v>561919.39</v>
          </cell>
          <cell r="E373">
            <v>558966.03</v>
          </cell>
          <cell r="F373">
            <v>561913.39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</row>
        <row r="374">
          <cell r="A374">
            <v>402</v>
          </cell>
          <cell r="B374" t="str">
            <v xml:space="preserve">Administration Light Vehicles </v>
          </cell>
          <cell r="C374" t="str">
            <v>Легковой транспорт администрации</v>
          </cell>
          <cell r="D374">
            <v>6198</v>
          </cell>
          <cell r="E374">
            <v>6198</v>
          </cell>
          <cell r="F374">
            <v>6198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</row>
        <row r="375">
          <cell r="A375">
            <v>404</v>
          </cell>
          <cell r="B375" t="str">
            <v xml:space="preserve">Power Line Loan               </v>
          </cell>
          <cell r="C375" t="str">
            <v>Балыкчи  - ЛЭП в Тамгу</v>
          </cell>
          <cell r="D375">
            <v>315470</v>
          </cell>
          <cell r="E375">
            <v>284940</v>
          </cell>
          <cell r="F375">
            <v>315470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</row>
        <row r="376">
          <cell r="A376">
            <v>411</v>
          </cell>
          <cell r="B376" t="str">
            <v xml:space="preserve">Commuting                     </v>
          </cell>
          <cell r="C376" t="str">
            <v>Переезды</v>
          </cell>
          <cell r="D376">
            <v>168247.1</v>
          </cell>
          <cell r="E376">
            <v>168025.97</v>
          </cell>
          <cell r="F376">
            <v>168251.1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</row>
        <row r="377">
          <cell r="A377">
            <v>412</v>
          </cell>
          <cell r="B377" t="str">
            <v xml:space="preserve">Camp Operation                </v>
          </cell>
          <cell r="C377" t="str">
            <v>Поселок.  Эксплуатация</v>
          </cell>
          <cell r="D377">
            <v>87991.33</v>
          </cell>
          <cell r="E377">
            <v>81957.990000000005</v>
          </cell>
          <cell r="F377">
            <v>86601.33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</row>
        <row r="378">
          <cell r="A378">
            <v>415</v>
          </cell>
          <cell r="B378" t="str">
            <v xml:space="preserve">Camp Catering                 </v>
          </cell>
          <cell r="C378" t="str">
            <v>Поселок. Питание</v>
          </cell>
          <cell r="D378">
            <v>254389.89</v>
          </cell>
          <cell r="E378">
            <v>250553.75</v>
          </cell>
          <cell r="F378">
            <v>269746.89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</row>
        <row r="379">
          <cell r="A379">
            <v>421</v>
          </cell>
          <cell r="B379" t="str">
            <v xml:space="preserve">Worker Health &amp; Safety        </v>
          </cell>
          <cell r="C379" t="str">
            <v>Охрана здоровья и ТБ.</v>
          </cell>
          <cell r="D379">
            <v>36637.9</v>
          </cell>
          <cell r="E379">
            <v>37029.85</v>
          </cell>
          <cell r="F379">
            <v>44137.9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</row>
        <row r="380">
          <cell r="A380">
            <v>422</v>
          </cell>
          <cell r="B380" t="str">
            <v>Worker Health &amp; Safety Vehicle</v>
          </cell>
          <cell r="C380" t="str">
            <v>Охрана здоровья и ТБ. Автотранспорт</v>
          </cell>
          <cell r="D380">
            <v>5172</v>
          </cell>
          <cell r="E380">
            <v>5172</v>
          </cell>
          <cell r="F380">
            <v>5172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</row>
        <row r="381">
          <cell r="A381">
            <v>431</v>
          </cell>
          <cell r="B381" t="str">
            <v xml:space="preserve">Environment                   </v>
          </cell>
          <cell r="C381" t="str">
            <v>Охрана ОС</v>
          </cell>
          <cell r="D381">
            <v>95954.35</v>
          </cell>
          <cell r="E381">
            <v>100712.85</v>
          </cell>
          <cell r="F381">
            <v>104450.35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</row>
        <row r="382">
          <cell r="A382">
            <v>432</v>
          </cell>
          <cell r="B382" t="str">
            <v xml:space="preserve">Environment - Light Vehicles  </v>
          </cell>
          <cell r="C382" t="str">
            <v>Охрана ОС  - Легковой транспорт</v>
          </cell>
          <cell r="D382">
            <v>2055</v>
          </cell>
          <cell r="E382">
            <v>2055</v>
          </cell>
          <cell r="F382">
            <v>2055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</row>
        <row r="383">
          <cell r="A383">
            <v>441</v>
          </cell>
          <cell r="B383" t="str">
            <v>Procurement &amp; Site Wharehousin</v>
          </cell>
          <cell r="C383" t="str">
            <v>Снабжение и склад на сайте</v>
          </cell>
          <cell r="D383">
            <v>45872.78</v>
          </cell>
          <cell r="E383">
            <v>44466.31</v>
          </cell>
          <cell r="F383">
            <v>45872.78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>
            <v>442</v>
          </cell>
          <cell r="B384" t="str">
            <v xml:space="preserve">Warehouse Vehicle Operation   </v>
          </cell>
          <cell r="C384" t="str">
            <v>Эксплуатация автотранспорта на складе</v>
          </cell>
          <cell r="D384">
            <v>3264</v>
          </cell>
          <cell r="E384">
            <v>3260</v>
          </cell>
          <cell r="F384">
            <v>3260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</row>
        <row r="385">
          <cell r="A385">
            <v>443</v>
          </cell>
          <cell r="B385" t="str">
            <v xml:space="preserve">CAT Parts Warehouse           </v>
          </cell>
          <cell r="C385" t="str">
            <v>Склад запчастей экскаватора КАТ</v>
          </cell>
          <cell r="D385">
            <v>1116.53</v>
          </cell>
          <cell r="E385">
            <v>1008.49</v>
          </cell>
          <cell r="F385">
            <v>1116.53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</row>
        <row r="386">
          <cell r="A386">
            <v>451</v>
          </cell>
          <cell r="B386" t="str">
            <v xml:space="preserve">Balyckchy Marshalling Yard    </v>
          </cell>
          <cell r="C386" t="str">
            <v>Балыкчи  Перевалочная База</v>
          </cell>
          <cell r="D386">
            <v>156398.25</v>
          </cell>
          <cell r="E386">
            <v>153873.24</v>
          </cell>
          <cell r="F386">
            <v>156389.25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</row>
        <row r="387">
          <cell r="A387">
            <v>461</v>
          </cell>
          <cell r="B387" t="str">
            <v xml:space="preserve">Site General Services         </v>
          </cell>
          <cell r="C387" t="str">
            <v>Объект. Общее обслуживание</v>
          </cell>
          <cell r="D387">
            <v>198965</v>
          </cell>
          <cell r="E387">
            <v>110589</v>
          </cell>
          <cell r="F387">
            <v>112611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A388">
            <v>462</v>
          </cell>
          <cell r="B388" t="str">
            <v xml:space="preserve">Off-Site Roads                </v>
          </cell>
          <cell r="C388" t="str">
            <v>Дороги вне объекта</v>
          </cell>
          <cell r="D388">
            <v>25847</v>
          </cell>
          <cell r="E388">
            <v>28564</v>
          </cell>
          <cell r="F388">
            <v>60106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89">
          <cell r="A389">
            <v>471</v>
          </cell>
          <cell r="B389" t="str">
            <v xml:space="preserve">Finance &amp; Accounting          </v>
          </cell>
          <cell r="C389" t="str">
            <v>Финансы и бухучет</v>
          </cell>
          <cell r="D389">
            <v>9522.99</v>
          </cell>
          <cell r="E389">
            <v>8655.6</v>
          </cell>
          <cell r="F389">
            <v>9517.99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</row>
        <row r="390">
          <cell r="A390">
            <v>472</v>
          </cell>
          <cell r="B390" t="str">
            <v>Management Information Systems</v>
          </cell>
          <cell r="C390" t="str">
            <v>Управление информационными системами</v>
          </cell>
          <cell r="D390">
            <v>23353.42</v>
          </cell>
          <cell r="E390">
            <v>11952.71</v>
          </cell>
          <cell r="F390">
            <v>15449.42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</row>
        <row r="391">
          <cell r="A391">
            <v>473</v>
          </cell>
          <cell r="B391" t="str">
            <v xml:space="preserve">Communications and PC Support </v>
          </cell>
          <cell r="C391" t="str">
            <v>Связь и поддержка ПК</v>
          </cell>
          <cell r="D391">
            <v>14864.41</v>
          </cell>
          <cell r="E391">
            <v>14200.11</v>
          </cell>
          <cell r="F391">
            <v>14864.41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A392">
            <v>481</v>
          </cell>
          <cell r="B392" t="str">
            <v xml:space="preserve">Human Resources               </v>
          </cell>
          <cell r="C392" t="str">
            <v>Отдел кадров</v>
          </cell>
          <cell r="D392">
            <v>142352.24</v>
          </cell>
          <cell r="E392">
            <v>141939.88</v>
          </cell>
          <cell r="F392">
            <v>154356.24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3">
          <cell r="A393">
            <v>482</v>
          </cell>
          <cell r="B393" t="str">
            <v xml:space="preserve">Medical Services              </v>
          </cell>
          <cell r="C393" t="str">
            <v>Медобслуживание</v>
          </cell>
          <cell r="D393">
            <v>55674.61</v>
          </cell>
          <cell r="E393">
            <v>54821.93</v>
          </cell>
          <cell r="F393">
            <v>55663.61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</row>
        <row r="394">
          <cell r="A394">
            <v>483</v>
          </cell>
          <cell r="B394" t="str">
            <v xml:space="preserve">Karakol Regional Office       </v>
          </cell>
          <cell r="C394" t="str">
            <v>Каракольский учебный центр</v>
          </cell>
          <cell r="D394">
            <v>10334.450000000001</v>
          </cell>
          <cell r="E394">
            <v>10073.969999999999</v>
          </cell>
          <cell r="F394">
            <v>10334.450000000001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</row>
        <row r="395">
          <cell r="A395">
            <v>484</v>
          </cell>
          <cell r="B395" t="str">
            <v xml:space="preserve">Barskaun Health Center        </v>
          </cell>
          <cell r="C395" t="str">
            <v>Барскаун . Центр здоровья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</row>
        <row r="396">
          <cell r="A396">
            <v>485</v>
          </cell>
          <cell r="B396" t="str">
            <v xml:space="preserve">Barskaun Bus Stop             </v>
          </cell>
          <cell r="C396" t="str">
            <v>Автобусная остановка в Барскауне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</row>
        <row r="397">
          <cell r="A397">
            <v>491</v>
          </cell>
          <cell r="B397" t="str">
            <v xml:space="preserve">Security                      </v>
          </cell>
          <cell r="C397" t="str">
            <v>Служба безопасности</v>
          </cell>
          <cell r="D397">
            <v>44058.01</v>
          </cell>
          <cell r="E397">
            <v>40166.519999999997</v>
          </cell>
          <cell r="F397">
            <v>44058.01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</row>
        <row r="398">
          <cell r="A398">
            <v>492</v>
          </cell>
          <cell r="B398" t="str">
            <v xml:space="preserve">Security Vehicles Operation   </v>
          </cell>
          <cell r="C398" t="str">
            <v>Эксплуатация а/транспорта службы безоп.</v>
          </cell>
          <cell r="D398">
            <v>9589</v>
          </cell>
          <cell r="E398">
            <v>9589</v>
          </cell>
          <cell r="F398">
            <v>9589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</row>
        <row r="401">
          <cell r="B401" t="str">
            <v>Operating Costs by cost centers:</v>
          </cell>
          <cell r="D401" t="str">
            <v>January</v>
          </cell>
          <cell r="E401" t="str">
            <v>February</v>
          </cell>
          <cell r="F401" t="str">
            <v>March</v>
          </cell>
          <cell r="G401" t="str">
            <v>April</v>
          </cell>
          <cell r="H401" t="str">
            <v>May</v>
          </cell>
          <cell r="I401" t="str">
            <v>June</v>
          </cell>
          <cell r="J401" t="str">
            <v>July</v>
          </cell>
          <cell r="K401" t="str">
            <v>August</v>
          </cell>
          <cell r="L401" t="str">
            <v>September</v>
          </cell>
          <cell r="M401" t="str">
            <v>October</v>
          </cell>
          <cell r="N401" t="str">
            <v>November</v>
          </cell>
          <cell r="O401" t="str">
            <v>December</v>
          </cell>
        </row>
        <row r="402">
          <cell r="B402" t="str">
            <v>Site Administration Forecast</v>
          </cell>
          <cell r="D402" t="str">
            <v>Actual</v>
          </cell>
          <cell r="E402" t="str">
            <v>Actual</v>
          </cell>
          <cell r="F402" t="str">
            <v>Forecast</v>
          </cell>
          <cell r="G402" t="str">
            <v>Forecast</v>
          </cell>
          <cell r="H402" t="str">
            <v>Forecast</v>
          </cell>
          <cell r="I402" t="str">
            <v>Forecast</v>
          </cell>
          <cell r="J402" t="str">
            <v>Forecast</v>
          </cell>
          <cell r="K402" t="str">
            <v>Forecast</v>
          </cell>
          <cell r="L402" t="str">
            <v>Forecast</v>
          </cell>
          <cell r="M402" t="str">
            <v>Forecast</v>
          </cell>
          <cell r="N402" t="str">
            <v>Forecast</v>
          </cell>
          <cell r="O402" t="str">
            <v>Forecast</v>
          </cell>
        </row>
        <row r="403">
          <cell r="A403">
            <v>401</v>
          </cell>
          <cell r="B403" t="str">
            <v>Site Administration</v>
          </cell>
          <cell r="C403" t="str">
            <v>Администрация на объекте</v>
          </cell>
          <cell r="D403">
            <v>292837.03999999998</v>
          </cell>
          <cell r="E403">
            <v>606141</v>
          </cell>
          <cell r="F403">
            <v>296698.37</v>
          </cell>
          <cell r="G403">
            <v>286772.82</v>
          </cell>
          <cell r="H403">
            <v>313150</v>
          </cell>
          <cell r="I403">
            <v>512382.12</v>
          </cell>
          <cell r="J403">
            <v>507442.22</v>
          </cell>
          <cell r="K403">
            <v>221424.17</v>
          </cell>
          <cell r="L403">
            <v>436318</v>
          </cell>
          <cell r="M403">
            <v>436318</v>
          </cell>
          <cell r="N403">
            <v>436318</v>
          </cell>
          <cell r="O403">
            <v>436318</v>
          </cell>
        </row>
        <row r="404">
          <cell r="A404">
            <v>402</v>
          </cell>
          <cell r="B404" t="str">
            <v>Administration Light Vehicles</v>
          </cell>
          <cell r="C404" t="str">
            <v>Легковой транспорт администрации</v>
          </cell>
          <cell r="D404">
            <v>5796.26</v>
          </cell>
          <cell r="E404">
            <v>8427</v>
          </cell>
          <cell r="F404">
            <v>7710.41</v>
          </cell>
          <cell r="G404">
            <v>4526.3500000000004</v>
          </cell>
          <cell r="H404">
            <v>353</v>
          </cell>
          <cell r="I404">
            <v>5840.09</v>
          </cell>
          <cell r="J404">
            <v>8517.25</v>
          </cell>
          <cell r="K404">
            <v>11915.93</v>
          </cell>
          <cell r="L404">
            <v>10346</v>
          </cell>
          <cell r="M404">
            <v>10346</v>
          </cell>
          <cell r="N404">
            <v>10346</v>
          </cell>
          <cell r="O404">
            <v>10346</v>
          </cell>
        </row>
        <row r="405">
          <cell r="A405">
            <v>404</v>
          </cell>
          <cell r="B405" t="str">
            <v>Power Line Loan</v>
          </cell>
          <cell r="C405" t="str">
            <v>Балыкчи  - ЛЭП в Тамгу</v>
          </cell>
          <cell r="D405">
            <v>323479.58</v>
          </cell>
          <cell r="E405">
            <v>292174</v>
          </cell>
          <cell r="F405">
            <v>323479.58</v>
          </cell>
          <cell r="G405">
            <v>313044.75</v>
          </cell>
          <cell r="H405">
            <v>323479.58</v>
          </cell>
          <cell r="I405">
            <v>308211.94</v>
          </cell>
          <cell r="J405">
            <v>318142.28000000003</v>
          </cell>
          <cell r="K405">
            <v>318142.28999999998</v>
          </cell>
          <cell r="L405">
            <v>312732</v>
          </cell>
          <cell r="M405">
            <v>312732</v>
          </cell>
          <cell r="N405">
            <v>312732</v>
          </cell>
          <cell r="O405">
            <v>312732</v>
          </cell>
        </row>
        <row r="406">
          <cell r="A406">
            <v>411</v>
          </cell>
          <cell r="B406" t="str">
            <v>Commuting</v>
          </cell>
          <cell r="C406" t="str">
            <v>Переезды</v>
          </cell>
          <cell r="D406">
            <v>136434.96</v>
          </cell>
          <cell r="E406">
            <v>141517</v>
          </cell>
          <cell r="F406">
            <v>251585.44</v>
          </cell>
          <cell r="G406">
            <v>208745.11</v>
          </cell>
          <cell r="H406">
            <v>114879</v>
          </cell>
          <cell r="I406">
            <v>196585.96</v>
          </cell>
          <cell r="J406">
            <v>172044.53</v>
          </cell>
          <cell r="K406">
            <v>138361.09</v>
          </cell>
          <cell r="L406">
            <v>185624</v>
          </cell>
          <cell r="M406">
            <v>185624</v>
          </cell>
          <cell r="N406">
            <v>185624</v>
          </cell>
          <cell r="O406">
            <v>185624</v>
          </cell>
        </row>
        <row r="407">
          <cell r="A407">
            <v>412</v>
          </cell>
          <cell r="B407" t="str">
            <v>Camp Operation</v>
          </cell>
          <cell r="C407" t="str">
            <v>Поселок.  Эксплуатация</v>
          </cell>
          <cell r="D407">
            <v>133513.99</v>
          </cell>
          <cell r="E407">
            <v>75005</v>
          </cell>
          <cell r="F407">
            <v>79946.33</v>
          </cell>
          <cell r="G407">
            <v>92964.15</v>
          </cell>
          <cell r="H407">
            <v>64904</v>
          </cell>
          <cell r="I407">
            <v>75756.37</v>
          </cell>
          <cell r="J407">
            <v>70516.600000000006</v>
          </cell>
          <cell r="K407">
            <v>82707.56</v>
          </cell>
          <cell r="L407">
            <v>110508</v>
          </cell>
          <cell r="M407">
            <v>110508</v>
          </cell>
          <cell r="N407">
            <v>110508</v>
          </cell>
          <cell r="O407">
            <v>110508</v>
          </cell>
        </row>
        <row r="408">
          <cell r="A408">
            <v>415</v>
          </cell>
          <cell r="B408" t="str">
            <v>Camp Catering</v>
          </cell>
          <cell r="C408" t="str">
            <v>Поселок. Питание</v>
          </cell>
          <cell r="D408">
            <v>275926.96999999997</v>
          </cell>
          <cell r="E408">
            <v>252211</v>
          </cell>
          <cell r="F408">
            <v>274542.28999999998</v>
          </cell>
          <cell r="G408">
            <v>208359.36</v>
          </cell>
          <cell r="H408">
            <v>242995.77</v>
          </cell>
          <cell r="I408">
            <v>190401.62</v>
          </cell>
          <cell r="J408">
            <v>211239.37</v>
          </cell>
          <cell r="K408">
            <v>230404.04</v>
          </cell>
          <cell r="L408">
            <v>241898</v>
          </cell>
          <cell r="M408">
            <v>241898</v>
          </cell>
          <cell r="N408">
            <v>241898</v>
          </cell>
          <cell r="O408">
            <v>241898</v>
          </cell>
        </row>
        <row r="409">
          <cell r="A409">
            <v>421</v>
          </cell>
          <cell r="B409" t="str">
            <v>Worker Health and Safety</v>
          </cell>
          <cell r="C409" t="str">
            <v>Охрана здоровья и ТБ.</v>
          </cell>
          <cell r="D409">
            <v>39530.28</v>
          </cell>
          <cell r="E409">
            <v>35200</v>
          </cell>
          <cell r="F409">
            <v>37097.379999999997</v>
          </cell>
          <cell r="G409">
            <v>85193.23</v>
          </cell>
          <cell r="H409">
            <v>67016</v>
          </cell>
          <cell r="I409">
            <v>43150.239999999998</v>
          </cell>
          <cell r="J409">
            <v>44638.6</v>
          </cell>
          <cell r="K409">
            <v>39704.57</v>
          </cell>
          <cell r="L409">
            <v>48245</v>
          </cell>
          <cell r="M409">
            <v>48245</v>
          </cell>
          <cell r="N409">
            <v>48245</v>
          </cell>
          <cell r="O409">
            <v>48245</v>
          </cell>
        </row>
        <row r="410">
          <cell r="A410">
            <v>422</v>
          </cell>
          <cell r="B410" t="str">
            <v>Safety Light Vehicles</v>
          </cell>
          <cell r="C410" t="str">
            <v>Охрана здоровья и ТБ. Автотранспорт</v>
          </cell>
          <cell r="D410">
            <v>2097.5100000000002</v>
          </cell>
          <cell r="E410">
            <v>1129</v>
          </cell>
          <cell r="F410">
            <v>9400.8799999999992</v>
          </cell>
          <cell r="G410">
            <v>2288.7800000000002</v>
          </cell>
          <cell r="H410">
            <v>6369</v>
          </cell>
          <cell r="I410">
            <v>7200.61</v>
          </cell>
          <cell r="J410">
            <v>2117.4699999999998</v>
          </cell>
          <cell r="K410">
            <v>1910.7</v>
          </cell>
          <cell r="L410">
            <v>4543</v>
          </cell>
          <cell r="M410">
            <v>4543</v>
          </cell>
          <cell r="N410">
            <v>4543</v>
          </cell>
          <cell r="O410">
            <v>4543</v>
          </cell>
        </row>
        <row r="411">
          <cell r="A411">
            <v>431</v>
          </cell>
          <cell r="B411" t="str">
            <v>Environment</v>
          </cell>
          <cell r="C411" t="str">
            <v>Охрана ОС</v>
          </cell>
          <cell r="D411">
            <v>85341</v>
          </cell>
          <cell r="E411">
            <v>60285</v>
          </cell>
          <cell r="F411">
            <v>82841</v>
          </cell>
          <cell r="G411">
            <v>84325</v>
          </cell>
          <cell r="H411">
            <v>93911</v>
          </cell>
          <cell r="I411">
            <v>119506.56</v>
          </cell>
          <cell r="J411">
            <v>120108.19</v>
          </cell>
          <cell r="K411">
            <v>56131.22</v>
          </cell>
          <cell r="L411">
            <v>120345</v>
          </cell>
          <cell r="M411">
            <v>120345</v>
          </cell>
          <cell r="N411">
            <v>120345</v>
          </cell>
          <cell r="O411">
            <v>120345</v>
          </cell>
        </row>
        <row r="412">
          <cell r="A412">
            <v>432</v>
          </cell>
          <cell r="B412" t="str">
            <v>Environment Light Vehicles</v>
          </cell>
          <cell r="C412" t="str">
            <v>Охрана ОС  - Легковой транспорт</v>
          </cell>
          <cell r="D412">
            <v>4279.26</v>
          </cell>
          <cell r="E412">
            <v>1376</v>
          </cell>
          <cell r="F412">
            <v>1135.98</v>
          </cell>
          <cell r="G412">
            <v>2117.9499999999998</v>
          </cell>
          <cell r="H412">
            <v>1304</v>
          </cell>
          <cell r="I412">
            <v>2259.6</v>
          </cell>
          <cell r="J412">
            <v>1400.61</v>
          </cell>
          <cell r="K412">
            <v>1353.45</v>
          </cell>
          <cell r="L412">
            <v>10009</v>
          </cell>
          <cell r="M412">
            <v>10009</v>
          </cell>
          <cell r="N412">
            <v>10009</v>
          </cell>
          <cell r="O412">
            <v>10009</v>
          </cell>
        </row>
        <row r="413">
          <cell r="A413">
            <v>441</v>
          </cell>
          <cell r="B413" t="str">
            <v>Procurement and Site Warehousing</v>
          </cell>
          <cell r="C413" t="str">
            <v>Снабжение и склад на сайте</v>
          </cell>
          <cell r="D413">
            <v>63251.3</v>
          </cell>
          <cell r="E413">
            <v>33647</v>
          </cell>
          <cell r="F413">
            <v>95342.52</v>
          </cell>
          <cell r="G413">
            <v>4463.03</v>
          </cell>
          <cell r="H413">
            <v>50832</v>
          </cell>
          <cell r="I413">
            <v>47865.04</v>
          </cell>
          <cell r="J413">
            <v>57499.5</v>
          </cell>
          <cell r="K413">
            <v>81787.679999999993</v>
          </cell>
          <cell r="L413">
            <v>28536</v>
          </cell>
          <cell r="M413">
            <v>28536</v>
          </cell>
          <cell r="N413">
            <v>28536</v>
          </cell>
          <cell r="O413">
            <v>28536</v>
          </cell>
        </row>
        <row r="414">
          <cell r="A414">
            <v>442</v>
          </cell>
          <cell r="B414" t="str">
            <v>Warehouse Vehicle Operation</v>
          </cell>
          <cell r="C414" t="str">
            <v>Эксплуатация автотранспорта на складе</v>
          </cell>
          <cell r="D414">
            <v>894.79</v>
          </cell>
          <cell r="E414">
            <v>1296</v>
          </cell>
          <cell r="F414">
            <v>1758.33</v>
          </cell>
          <cell r="G414">
            <v>2727.19</v>
          </cell>
          <cell r="H414">
            <v>5117</v>
          </cell>
          <cell r="I414">
            <v>2949.52</v>
          </cell>
          <cell r="J414">
            <v>5073</v>
          </cell>
          <cell r="K414">
            <v>2067.27</v>
          </cell>
          <cell r="L414">
            <v>5518</v>
          </cell>
          <cell r="M414">
            <v>5518</v>
          </cell>
          <cell r="N414">
            <v>5518</v>
          </cell>
          <cell r="O414">
            <v>5518</v>
          </cell>
        </row>
        <row r="415">
          <cell r="A415">
            <v>443</v>
          </cell>
          <cell r="B415" t="str">
            <v>Kramer Employee Costs</v>
          </cell>
          <cell r="C415" t="str">
            <v>Склад запчастей экскаватора КАТ</v>
          </cell>
          <cell r="D415">
            <v>0</v>
          </cell>
          <cell r="E415">
            <v>0</v>
          </cell>
          <cell r="F415">
            <v>0</v>
          </cell>
          <cell r="G415">
            <v>2669.04</v>
          </cell>
          <cell r="H415">
            <v>-1316</v>
          </cell>
          <cell r="I415">
            <v>1946.03</v>
          </cell>
          <cell r="J415">
            <v>50.24</v>
          </cell>
          <cell r="K415">
            <v>1692.31</v>
          </cell>
          <cell r="L415">
            <v>1148</v>
          </cell>
          <cell r="M415">
            <v>1148</v>
          </cell>
          <cell r="N415">
            <v>1148</v>
          </cell>
          <cell r="O415">
            <v>1148</v>
          </cell>
        </row>
        <row r="416">
          <cell r="A416">
            <v>451</v>
          </cell>
          <cell r="B416" t="str">
            <v>Balykchy Marshalling Yard</v>
          </cell>
          <cell r="C416" t="str">
            <v>Балыкчи  Перевалочная База</v>
          </cell>
          <cell r="D416">
            <v>147482.41</v>
          </cell>
          <cell r="E416">
            <v>140905</v>
          </cell>
          <cell r="F416">
            <v>158992.85</v>
          </cell>
          <cell r="G416">
            <v>152301.70000000001</v>
          </cell>
          <cell r="H416">
            <v>179145</v>
          </cell>
          <cell r="I416">
            <v>160932.91</v>
          </cell>
          <cell r="J416">
            <v>172950.68</v>
          </cell>
          <cell r="K416">
            <v>155961.44</v>
          </cell>
          <cell r="L416">
            <v>60179</v>
          </cell>
          <cell r="M416">
            <v>60179</v>
          </cell>
          <cell r="N416">
            <v>60179</v>
          </cell>
          <cell r="O416">
            <v>60179</v>
          </cell>
        </row>
        <row r="417">
          <cell r="A417">
            <v>461</v>
          </cell>
          <cell r="B417" t="str">
            <v>Site General Services</v>
          </cell>
          <cell r="C417" t="str">
            <v>Объект. Общее обслуживание</v>
          </cell>
          <cell r="D417">
            <v>137588.99</v>
          </cell>
          <cell r="E417">
            <v>95814</v>
          </cell>
          <cell r="F417">
            <v>91694.03</v>
          </cell>
          <cell r="G417">
            <v>121883.66</v>
          </cell>
          <cell r="H417">
            <v>116597</v>
          </cell>
          <cell r="I417">
            <v>142475.32999999999</v>
          </cell>
          <cell r="J417">
            <v>113875.36</v>
          </cell>
          <cell r="K417">
            <v>186463.84</v>
          </cell>
          <cell r="L417">
            <v>119706</v>
          </cell>
          <cell r="M417">
            <v>119706</v>
          </cell>
          <cell r="N417">
            <v>119706</v>
          </cell>
          <cell r="O417">
            <v>119706</v>
          </cell>
        </row>
        <row r="418">
          <cell r="A418">
            <v>462</v>
          </cell>
          <cell r="B418" t="str">
            <v>Off/Site Roads</v>
          </cell>
          <cell r="C418" t="str">
            <v>Дороги вне объекта</v>
          </cell>
          <cell r="D418">
            <v>21364.04</v>
          </cell>
          <cell r="E418">
            <v>14857</v>
          </cell>
          <cell r="F418">
            <v>13595.34</v>
          </cell>
          <cell r="G418">
            <v>39809.160000000003</v>
          </cell>
          <cell r="H418">
            <v>71049</v>
          </cell>
          <cell r="I418">
            <v>34675.120000000003</v>
          </cell>
          <cell r="J418">
            <v>50448.87</v>
          </cell>
          <cell r="K418">
            <v>31243.72</v>
          </cell>
          <cell r="L418">
            <v>4708</v>
          </cell>
          <cell r="M418">
            <v>4708</v>
          </cell>
          <cell r="N418">
            <v>4708</v>
          </cell>
          <cell r="O418">
            <v>4708</v>
          </cell>
        </row>
        <row r="419">
          <cell r="A419">
            <v>471</v>
          </cell>
          <cell r="B419" t="str">
            <v>Finance and Accounting</v>
          </cell>
          <cell r="C419" t="str">
            <v>Финансы и бухучет</v>
          </cell>
          <cell r="D419">
            <v>4879.76</v>
          </cell>
          <cell r="E419">
            <v>3405</v>
          </cell>
          <cell r="F419">
            <v>8251.84</v>
          </cell>
          <cell r="G419">
            <v>11154.91</v>
          </cell>
          <cell r="H419">
            <v>12062</v>
          </cell>
          <cell r="I419">
            <v>12039.09</v>
          </cell>
          <cell r="J419">
            <v>12182.19</v>
          </cell>
          <cell r="K419">
            <v>11038.62</v>
          </cell>
          <cell r="L419">
            <v>8832</v>
          </cell>
          <cell r="M419">
            <v>8832</v>
          </cell>
          <cell r="N419">
            <v>8832</v>
          </cell>
          <cell r="O419">
            <v>8832</v>
          </cell>
        </row>
        <row r="420">
          <cell r="A420">
            <v>472</v>
          </cell>
          <cell r="B420" t="str">
            <v>Management Information Systems</v>
          </cell>
          <cell r="C420" t="str">
            <v>Управление информационными системами</v>
          </cell>
          <cell r="D420">
            <v>-2199.0100000000002</v>
          </cell>
          <cell r="E420">
            <v>5737</v>
          </cell>
          <cell r="F420">
            <v>5604.65</v>
          </cell>
          <cell r="G420">
            <v>58884.08</v>
          </cell>
          <cell r="H420">
            <v>-7129</v>
          </cell>
          <cell r="I420">
            <v>34928.15</v>
          </cell>
          <cell r="J420">
            <v>9200.48</v>
          </cell>
          <cell r="K420">
            <v>8678.99</v>
          </cell>
          <cell r="L420">
            <v>30199</v>
          </cell>
          <cell r="M420">
            <v>30199</v>
          </cell>
          <cell r="N420">
            <v>30199</v>
          </cell>
          <cell r="O420">
            <v>30199</v>
          </cell>
        </row>
        <row r="421">
          <cell r="A421">
            <v>473</v>
          </cell>
          <cell r="B421" t="str">
            <v>Communications and PC Support</v>
          </cell>
          <cell r="C421" t="str">
            <v>Связь и поддержка ПК</v>
          </cell>
          <cell r="D421">
            <v>180</v>
          </cell>
          <cell r="E421">
            <v>10320</v>
          </cell>
          <cell r="F421">
            <v>18914.29</v>
          </cell>
          <cell r="G421">
            <v>9902.56</v>
          </cell>
          <cell r="H421">
            <v>12136</v>
          </cell>
          <cell r="I421">
            <v>17856.490000000002</v>
          </cell>
          <cell r="J421">
            <v>16871.57</v>
          </cell>
          <cell r="K421">
            <v>10893.66</v>
          </cell>
          <cell r="L421">
            <v>13681</v>
          </cell>
          <cell r="M421">
            <v>13681</v>
          </cell>
          <cell r="N421">
            <v>13681</v>
          </cell>
          <cell r="O421">
            <v>13681</v>
          </cell>
        </row>
        <row r="422">
          <cell r="A422">
            <v>481</v>
          </cell>
          <cell r="B422" t="str">
            <v>Human Resources</v>
          </cell>
          <cell r="C422" t="str">
            <v>Отдел кадров</v>
          </cell>
          <cell r="D422">
            <v>87231.51</v>
          </cell>
          <cell r="E422">
            <v>110946</v>
          </cell>
          <cell r="F422">
            <v>87100.59</v>
          </cell>
          <cell r="G422">
            <v>122077.96</v>
          </cell>
          <cell r="H422">
            <v>69975</v>
          </cell>
          <cell r="I422">
            <v>133025.68</v>
          </cell>
          <cell r="J422">
            <v>137565.46</v>
          </cell>
          <cell r="K422">
            <v>126119.51</v>
          </cell>
          <cell r="L422">
            <v>140715</v>
          </cell>
          <cell r="M422">
            <v>140715</v>
          </cell>
          <cell r="N422">
            <v>140715</v>
          </cell>
          <cell r="O422">
            <v>140715</v>
          </cell>
        </row>
        <row r="423">
          <cell r="A423">
            <v>482</v>
          </cell>
          <cell r="B423" t="str">
            <v>Medical Services</v>
          </cell>
          <cell r="C423" t="str">
            <v>Медобслуживание</v>
          </cell>
          <cell r="D423">
            <v>39095.47</v>
          </cell>
          <cell r="E423">
            <v>81242</v>
          </cell>
          <cell r="F423">
            <v>32360.39</v>
          </cell>
          <cell r="G423">
            <v>57407.69</v>
          </cell>
          <cell r="H423">
            <v>52258</v>
          </cell>
          <cell r="I423">
            <v>38273.519999999997</v>
          </cell>
          <cell r="J423">
            <v>41571.32</v>
          </cell>
          <cell r="K423">
            <v>60250.63</v>
          </cell>
          <cell r="L423">
            <v>55382</v>
          </cell>
          <cell r="M423">
            <v>55382</v>
          </cell>
          <cell r="N423">
            <v>55382</v>
          </cell>
          <cell r="O423">
            <v>55382</v>
          </cell>
        </row>
        <row r="424">
          <cell r="A424">
            <v>483</v>
          </cell>
          <cell r="B424" t="str">
            <v>Karakol Training Center</v>
          </cell>
          <cell r="C424" t="str">
            <v>Каракольский учебный центр</v>
          </cell>
          <cell r="D424">
            <v>6542.52</v>
          </cell>
          <cell r="E424">
            <v>22666</v>
          </cell>
          <cell r="F424">
            <v>11074.56</v>
          </cell>
          <cell r="G424">
            <v>17604.02</v>
          </cell>
          <cell r="H424">
            <v>15118</v>
          </cell>
          <cell r="I424">
            <v>22927.15</v>
          </cell>
          <cell r="J424">
            <v>18631.060000000001</v>
          </cell>
          <cell r="K424">
            <v>13335.18</v>
          </cell>
          <cell r="L424">
            <v>21793</v>
          </cell>
          <cell r="M424">
            <v>21793</v>
          </cell>
          <cell r="N424">
            <v>21793</v>
          </cell>
          <cell r="O424">
            <v>21793</v>
          </cell>
        </row>
        <row r="425">
          <cell r="A425">
            <v>484</v>
          </cell>
          <cell r="B425" t="str">
            <v>Barskaun Health Center</v>
          </cell>
          <cell r="C425" t="str">
            <v>Барскаун . Центр здоровья</v>
          </cell>
          <cell r="D425">
            <v>0</v>
          </cell>
          <cell r="E425">
            <v>1135</v>
          </cell>
          <cell r="F425">
            <v>294.86</v>
          </cell>
          <cell r="G425">
            <v>0</v>
          </cell>
          <cell r="H425">
            <v>286</v>
          </cell>
          <cell r="I425">
            <v>0</v>
          </cell>
          <cell r="J425">
            <v>0</v>
          </cell>
          <cell r="K425">
            <v>436.26</v>
          </cell>
          <cell r="L425">
            <v>362</v>
          </cell>
          <cell r="M425">
            <v>362</v>
          </cell>
          <cell r="N425">
            <v>362</v>
          </cell>
          <cell r="O425">
            <v>362</v>
          </cell>
        </row>
        <row r="426">
          <cell r="A426">
            <v>485</v>
          </cell>
          <cell r="B426" t="str">
            <v>Barskaun Bus Stop</v>
          </cell>
          <cell r="C426" t="str">
            <v>Автобусная остановка в Барскауне</v>
          </cell>
          <cell r="D426">
            <v>1566.95</v>
          </cell>
          <cell r="E426">
            <v>2790</v>
          </cell>
          <cell r="F426">
            <v>1755.82</v>
          </cell>
          <cell r="G426">
            <v>2197.59</v>
          </cell>
          <cell r="H426">
            <v>2123</v>
          </cell>
          <cell r="I426">
            <v>1203.47</v>
          </cell>
          <cell r="J426">
            <v>2142.4</v>
          </cell>
          <cell r="K426">
            <v>1815.27</v>
          </cell>
          <cell r="L426">
            <v>2910</v>
          </cell>
          <cell r="M426">
            <v>2910</v>
          </cell>
          <cell r="N426">
            <v>2910</v>
          </cell>
          <cell r="O426">
            <v>2910</v>
          </cell>
        </row>
        <row r="427">
          <cell r="A427">
            <v>491</v>
          </cell>
          <cell r="B427" t="str">
            <v>Security</v>
          </cell>
          <cell r="C427" t="str">
            <v>Служба безопасности</v>
          </cell>
          <cell r="D427">
            <v>39444.720000000001</v>
          </cell>
          <cell r="E427">
            <v>55944</v>
          </cell>
          <cell r="F427">
            <v>40682.61</v>
          </cell>
          <cell r="G427">
            <v>82811</v>
          </cell>
          <cell r="H427">
            <v>57718</v>
          </cell>
          <cell r="I427">
            <v>49417.56</v>
          </cell>
          <cell r="J427">
            <v>57750.23</v>
          </cell>
          <cell r="K427">
            <v>56003.35</v>
          </cell>
          <cell r="L427">
            <v>41085</v>
          </cell>
          <cell r="M427">
            <v>41085</v>
          </cell>
          <cell r="N427">
            <v>41085</v>
          </cell>
          <cell r="O427">
            <v>41085</v>
          </cell>
        </row>
        <row r="428">
          <cell r="A428">
            <v>492</v>
          </cell>
          <cell r="B428" t="str">
            <v>Security Vehicle Operation</v>
          </cell>
          <cell r="C428" t="str">
            <v>Эксплуатация а/транспорта службы безоп.</v>
          </cell>
          <cell r="D428">
            <v>7385.12</v>
          </cell>
          <cell r="E428">
            <v>6793</v>
          </cell>
          <cell r="F428">
            <v>6873.6</v>
          </cell>
          <cell r="G428">
            <v>6462.37</v>
          </cell>
          <cell r="H428">
            <v>11341</v>
          </cell>
          <cell r="I428">
            <v>5698.55</v>
          </cell>
          <cell r="J428">
            <v>8617.18</v>
          </cell>
          <cell r="K428">
            <v>7155.4</v>
          </cell>
          <cell r="L428">
            <v>7924</v>
          </cell>
          <cell r="M428">
            <v>7924</v>
          </cell>
          <cell r="N428">
            <v>7924</v>
          </cell>
          <cell r="O428">
            <v>7924</v>
          </cell>
        </row>
        <row r="431">
          <cell r="B431" t="str">
            <v>Operating Costs by cost centers:</v>
          </cell>
          <cell r="D431" t="str">
            <v>January</v>
          </cell>
          <cell r="E431" t="str">
            <v>February</v>
          </cell>
          <cell r="F431" t="str">
            <v>March</v>
          </cell>
          <cell r="G431" t="str">
            <v>April</v>
          </cell>
          <cell r="H431" t="str">
            <v>May</v>
          </cell>
          <cell r="I431" t="str">
            <v>June</v>
          </cell>
          <cell r="J431" t="str">
            <v>July</v>
          </cell>
          <cell r="K431" t="str">
            <v>August</v>
          </cell>
          <cell r="L431" t="str">
            <v>September</v>
          </cell>
          <cell r="M431" t="str">
            <v>October</v>
          </cell>
          <cell r="N431" t="str">
            <v>November</v>
          </cell>
          <cell r="O431" t="str">
            <v>December</v>
          </cell>
        </row>
        <row r="432">
          <cell r="B432" t="str">
            <v>Maintenance Actuals</v>
          </cell>
        </row>
        <row r="433">
          <cell r="A433">
            <v>501</v>
          </cell>
          <cell r="B433" t="str">
            <v xml:space="preserve">Maintenance Administration    </v>
          </cell>
          <cell r="C433" t="str">
            <v>Техобслуживание. Администрация</v>
          </cell>
          <cell r="D433">
            <v>-19804.94238916329</v>
          </cell>
          <cell r="E433">
            <v>72749.512197552802</v>
          </cell>
          <cell r="F433">
            <v>42063.889374635182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</row>
        <row r="434">
          <cell r="A434">
            <v>502</v>
          </cell>
          <cell r="B434" t="str">
            <v xml:space="preserve">Maintenance Light Vehicles    </v>
          </cell>
          <cell r="C434" t="str">
            <v>Техобслуживание. Легковой транспорт</v>
          </cell>
          <cell r="D434">
            <v>15719.35636266632</v>
          </cell>
          <cell r="E434">
            <v>11334.962940882873</v>
          </cell>
          <cell r="F434">
            <v>17024.428073576353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A435">
            <v>510</v>
          </cell>
          <cell r="B435" t="str">
            <v xml:space="preserve">Automotive Shop               </v>
          </cell>
          <cell r="C435" t="str">
            <v>Цех автозапчастей</v>
          </cell>
          <cell r="D435">
            <v>12062.548395892241</v>
          </cell>
          <cell r="E435">
            <v>-3087.5805123941768</v>
          </cell>
          <cell r="F435">
            <v>-6646.6878842656206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A436">
            <v>511</v>
          </cell>
          <cell r="B436" t="str">
            <v xml:space="preserve">Heavy Equipment Maintenance   </v>
          </cell>
          <cell r="C436" t="str">
            <v>Тяжелое оборудование. Техобслуживание.</v>
          </cell>
          <cell r="D436">
            <v>-1869.5041297857097</v>
          </cell>
          <cell r="E436">
            <v>135742.47036837181</v>
          </cell>
          <cell r="F436">
            <v>36171.112715961746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A437">
            <v>512</v>
          </cell>
          <cell r="B437" t="str">
            <v>Highway Fleet &amp; Light Vehicles</v>
          </cell>
          <cell r="C437" t="str">
            <v>Автомобильный и легковой транспорт</v>
          </cell>
          <cell r="D437">
            <v>2008.7323840083036</v>
          </cell>
          <cell r="E437">
            <v>21674.713681808149</v>
          </cell>
          <cell r="F437">
            <v>-6819.9892072157327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>
            <v>514</v>
          </cell>
          <cell r="B438" t="str">
            <v xml:space="preserve">Mill Maintenance Shop         </v>
          </cell>
          <cell r="C438" t="str">
            <v>Фабрика.  Цех техобслуживания</v>
          </cell>
          <cell r="D438">
            <v>24474.62055046087</v>
          </cell>
          <cell r="E438">
            <v>44811.565474158138</v>
          </cell>
          <cell r="F438">
            <v>5349.3578249683633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A439">
            <v>515</v>
          </cell>
          <cell r="B439" t="str">
            <v xml:space="preserve">Electrical/Instrumentation    </v>
          </cell>
          <cell r="C439" t="str">
            <v>Электричество/инструменты</v>
          </cell>
          <cell r="D439">
            <v>-24748.550139828854</v>
          </cell>
          <cell r="E439">
            <v>29098.670469024968</v>
          </cell>
          <cell r="F439">
            <v>-21384.826757635368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521</v>
          </cell>
          <cell r="B440" t="str">
            <v xml:space="preserve">Site Utilities                </v>
          </cell>
          <cell r="C440" t="str">
            <v>Объект. Коммунальные службы</v>
          </cell>
          <cell r="D440">
            <v>17409.680975062907</v>
          </cell>
          <cell r="E440">
            <v>9420.2431640625</v>
          </cell>
          <cell r="F440">
            <v>12081.03741796875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F441">
            <v>77838.321557993666</v>
          </cell>
        </row>
        <row r="443">
          <cell r="B443" t="str">
            <v>Operating Costs by cost centers:</v>
          </cell>
          <cell r="D443" t="str">
            <v>January</v>
          </cell>
          <cell r="E443" t="str">
            <v>February</v>
          </cell>
          <cell r="F443" t="str">
            <v>March</v>
          </cell>
          <cell r="G443" t="str">
            <v>April</v>
          </cell>
          <cell r="H443" t="str">
            <v>May</v>
          </cell>
          <cell r="I443" t="str">
            <v>June</v>
          </cell>
          <cell r="J443" t="str">
            <v>July</v>
          </cell>
          <cell r="K443" t="str">
            <v>August</v>
          </cell>
          <cell r="L443" t="str">
            <v>September</v>
          </cell>
          <cell r="M443" t="str">
            <v>October</v>
          </cell>
          <cell r="N443" t="str">
            <v>November</v>
          </cell>
          <cell r="O443" t="str">
            <v>December</v>
          </cell>
        </row>
        <row r="444">
          <cell r="B444" t="str">
            <v>Maintenance Budget</v>
          </cell>
        </row>
        <row r="445">
          <cell r="A445">
            <v>501</v>
          </cell>
          <cell r="B445" t="str">
            <v xml:space="preserve">Maintenance Administration    </v>
          </cell>
          <cell r="C445" t="str">
            <v>Техобслуживание. Администрация</v>
          </cell>
          <cell r="D445">
            <v>88524.74</v>
          </cell>
          <cell r="E445">
            <v>87361.63</v>
          </cell>
          <cell r="F445">
            <v>88516.74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502</v>
          </cell>
          <cell r="B446" t="str">
            <v xml:space="preserve">Maintenance Light Vehicles    </v>
          </cell>
          <cell r="C446" t="str">
            <v>Техобслуживание. Легковой транспорт</v>
          </cell>
          <cell r="D446">
            <v>9095</v>
          </cell>
          <cell r="E446">
            <v>9083</v>
          </cell>
          <cell r="F446">
            <v>9083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510</v>
          </cell>
          <cell r="B447" t="str">
            <v xml:space="preserve">Automotive Shop               </v>
          </cell>
          <cell r="C447" t="str">
            <v>Цех автозапчастей</v>
          </cell>
          <cell r="D447">
            <v>154023.18</v>
          </cell>
          <cell r="E447">
            <v>153340.17000000001</v>
          </cell>
          <cell r="F447">
            <v>154023.18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511</v>
          </cell>
          <cell r="B448" t="str">
            <v xml:space="preserve">Heavy Equipment Maintenance   </v>
          </cell>
          <cell r="C448" t="str">
            <v>Тяжелое оборудование. Техобслуживание.</v>
          </cell>
          <cell r="D448">
            <v>3104693.57</v>
          </cell>
          <cell r="E448">
            <v>3372563.98</v>
          </cell>
          <cell r="F448">
            <v>3069434.57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512</v>
          </cell>
          <cell r="B449" t="str">
            <v>Highway Fleet &amp; Light Vehicles</v>
          </cell>
          <cell r="C449" t="str">
            <v>Автомобильный и легковой транспорт</v>
          </cell>
          <cell r="D449">
            <v>255569.2</v>
          </cell>
          <cell r="E449">
            <v>253919.46</v>
          </cell>
          <cell r="F449">
            <v>255562.2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514</v>
          </cell>
          <cell r="B450" t="str">
            <v xml:space="preserve">Mill Maintenance Shop         </v>
          </cell>
          <cell r="C450" t="str">
            <v>Фабрика.  Цех техобслуживания</v>
          </cell>
          <cell r="D450">
            <v>1410665.52</v>
          </cell>
          <cell r="E450">
            <v>2383278.39</v>
          </cell>
          <cell r="F450">
            <v>1651791.43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515</v>
          </cell>
          <cell r="B451" t="str">
            <v xml:space="preserve">Electrical/Instrumentation    </v>
          </cell>
          <cell r="C451" t="str">
            <v>Электричество/инструменты</v>
          </cell>
          <cell r="D451">
            <v>219643.68</v>
          </cell>
          <cell r="E451">
            <v>217532.56</v>
          </cell>
          <cell r="F451">
            <v>219643.68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521</v>
          </cell>
          <cell r="B452" t="str">
            <v xml:space="preserve">Site Utilities                </v>
          </cell>
          <cell r="C452" t="str">
            <v>Объект. Коммунальные службы</v>
          </cell>
          <cell r="D452">
            <v>8666</v>
          </cell>
          <cell r="E452">
            <v>8666</v>
          </cell>
          <cell r="F452">
            <v>8666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5">
          <cell r="B455" t="str">
            <v>Operating Costs by cost centers:</v>
          </cell>
          <cell r="D455" t="str">
            <v>January</v>
          </cell>
          <cell r="E455" t="str">
            <v>February</v>
          </cell>
          <cell r="F455" t="str">
            <v>March</v>
          </cell>
          <cell r="G455" t="str">
            <v>April</v>
          </cell>
          <cell r="H455" t="str">
            <v>May</v>
          </cell>
          <cell r="I455" t="str">
            <v>June</v>
          </cell>
          <cell r="J455" t="str">
            <v>July</v>
          </cell>
          <cell r="K455" t="str">
            <v>August</v>
          </cell>
          <cell r="L455" t="str">
            <v>September</v>
          </cell>
          <cell r="M455" t="str">
            <v>October</v>
          </cell>
          <cell r="N455" t="str">
            <v>November</v>
          </cell>
          <cell r="O455" t="str">
            <v>December</v>
          </cell>
        </row>
        <row r="456">
          <cell r="B456" t="str">
            <v>Maintenance Forecast</v>
          </cell>
          <cell r="D456" t="str">
            <v>Actual</v>
          </cell>
          <cell r="E456" t="str">
            <v>Actual</v>
          </cell>
          <cell r="F456" t="str">
            <v>Forecast</v>
          </cell>
          <cell r="G456" t="str">
            <v>Forecast</v>
          </cell>
          <cell r="H456" t="str">
            <v>Forecast</v>
          </cell>
          <cell r="I456" t="str">
            <v>Forecast</v>
          </cell>
          <cell r="J456" t="str">
            <v>Forecast</v>
          </cell>
          <cell r="K456" t="str">
            <v>Forecast</v>
          </cell>
          <cell r="L456" t="str">
            <v>Forecast</v>
          </cell>
          <cell r="M456" t="str">
            <v>Forecast</v>
          </cell>
          <cell r="N456" t="str">
            <v>Forecast</v>
          </cell>
          <cell r="O456" t="str">
            <v>Forecast</v>
          </cell>
        </row>
        <row r="457">
          <cell r="A457">
            <v>501</v>
          </cell>
          <cell r="B457" t="str">
            <v>Maintenance Administration</v>
          </cell>
          <cell r="C457" t="str">
            <v>Техобслуживание. Администрация</v>
          </cell>
          <cell r="D457">
            <v>0</v>
          </cell>
          <cell r="E457">
            <v>4923</v>
          </cell>
          <cell r="F457">
            <v>-4923</v>
          </cell>
          <cell r="G457">
            <v>0</v>
          </cell>
          <cell r="H457">
            <v>4827</v>
          </cell>
          <cell r="I457">
            <v>-4827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8">
          <cell r="A458">
            <v>502</v>
          </cell>
          <cell r="B458" t="str">
            <v>Maint. Light Vehicles</v>
          </cell>
          <cell r="C458" t="str">
            <v>Техобслуживание. Легковой транспорт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</row>
        <row r="459">
          <cell r="A459">
            <v>510</v>
          </cell>
          <cell r="B459" t="str">
            <v>Automotive Shop</v>
          </cell>
          <cell r="C459" t="str">
            <v>Цех автозапчастей</v>
          </cell>
          <cell r="D459">
            <v>-76</v>
          </cell>
          <cell r="E459">
            <v>0</v>
          </cell>
          <cell r="F459">
            <v>76</v>
          </cell>
          <cell r="G459">
            <v>0</v>
          </cell>
          <cell r="H459">
            <v>1207</v>
          </cell>
          <cell r="I459">
            <v>-1207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</row>
        <row r="460">
          <cell r="A460">
            <v>511</v>
          </cell>
          <cell r="B460" t="str">
            <v>Heavy Equipment Maintenance</v>
          </cell>
          <cell r="C460" t="str">
            <v>Тяжелое оборудование. Техобслуживание.</v>
          </cell>
          <cell r="D460">
            <v>-961</v>
          </cell>
          <cell r="E460">
            <v>28089</v>
          </cell>
          <cell r="F460">
            <v>-27128</v>
          </cell>
          <cell r="G460">
            <v>0</v>
          </cell>
          <cell r="H460">
            <v>19912</v>
          </cell>
          <cell r="I460">
            <v>-19912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</row>
        <row r="461">
          <cell r="A461">
            <v>512</v>
          </cell>
          <cell r="B461" t="str">
            <v>Highway Vehicle Maintenance</v>
          </cell>
          <cell r="C461" t="str">
            <v>Автомобильный и легковой транспорт</v>
          </cell>
          <cell r="D461">
            <v>-163</v>
          </cell>
          <cell r="E461">
            <v>2413</v>
          </cell>
          <cell r="F461">
            <v>-2250</v>
          </cell>
          <cell r="G461">
            <v>0</v>
          </cell>
          <cell r="H461">
            <v>3017</v>
          </cell>
          <cell r="I461">
            <v>-3017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</row>
        <row r="462">
          <cell r="A462">
            <v>514</v>
          </cell>
          <cell r="B462" t="str">
            <v>Mill Maintenance Shop</v>
          </cell>
          <cell r="C462" t="str">
            <v>Фабрика.  Цех техобслуживания</v>
          </cell>
          <cell r="D462">
            <v>-147</v>
          </cell>
          <cell r="E462">
            <v>15927</v>
          </cell>
          <cell r="F462">
            <v>-15780</v>
          </cell>
          <cell r="G462">
            <v>0</v>
          </cell>
          <cell r="H462">
            <v>11223</v>
          </cell>
          <cell r="I462">
            <v>-11223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</row>
        <row r="463">
          <cell r="A463">
            <v>515</v>
          </cell>
          <cell r="B463" t="str">
            <v>Electrical/Instrumentation</v>
          </cell>
          <cell r="C463" t="str">
            <v>Электричество/инструменты</v>
          </cell>
          <cell r="D463">
            <v>-455</v>
          </cell>
          <cell r="E463">
            <v>11004</v>
          </cell>
          <cell r="F463">
            <v>-10549</v>
          </cell>
          <cell r="G463">
            <v>0</v>
          </cell>
          <cell r="H463">
            <v>7724</v>
          </cell>
          <cell r="I463">
            <v>-7724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A464">
            <v>521</v>
          </cell>
          <cell r="B464" t="str">
            <v>Site Utilities</v>
          </cell>
          <cell r="C464" t="str">
            <v>Объект. Коммунальные службы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</row>
        <row r="467">
          <cell r="B467" t="str">
            <v>Operating Costs by cost centers:</v>
          </cell>
          <cell r="D467" t="str">
            <v>January</v>
          </cell>
          <cell r="E467" t="str">
            <v>February</v>
          </cell>
          <cell r="F467" t="str">
            <v>March</v>
          </cell>
          <cell r="G467" t="str">
            <v>April</v>
          </cell>
          <cell r="H467" t="str">
            <v>May</v>
          </cell>
          <cell r="I467" t="str">
            <v>June</v>
          </cell>
          <cell r="J467" t="str">
            <v>July</v>
          </cell>
          <cell r="K467" t="str">
            <v>August</v>
          </cell>
          <cell r="L467" t="str">
            <v>September</v>
          </cell>
          <cell r="M467" t="str">
            <v>October</v>
          </cell>
          <cell r="N467" t="str">
            <v>November</v>
          </cell>
          <cell r="O467" t="str">
            <v>December</v>
          </cell>
        </row>
        <row r="468">
          <cell r="B468" t="str">
            <v>Bishkek Admin Actuals</v>
          </cell>
        </row>
        <row r="469">
          <cell r="A469">
            <v>601</v>
          </cell>
          <cell r="B469" t="str">
            <v xml:space="preserve">Bishkek Administration        </v>
          </cell>
          <cell r="C469" t="str">
            <v>Бишкек. Администрация</v>
          </cell>
          <cell r="D469">
            <v>237023.88350818423</v>
          </cell>
          <cell r="E469">
            <v>389323.83031285834</v>
          </cell>
          <cell r="F469">
            <v>276824.38264659949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0">
          <cell r="A470">
            <v>602</v>
          </cell>
          <cell r="B470" t="str">
            <v xml:space="preserve">Bishkek Light Vehicles        </v>
          </cell>
          <cell r="C470" t="str">
            <v>Бишкек. Легковой транспорт</v>
          </cell>
          <cell r="D470">
            <v>42083.770113656661</v>
          </cell>
          <cell r="E470">
            <v>54259.020822468607</v>
          </cell>
          <cell r="F470">
            <v>44911.119692173903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</row>
        <row r="471">
          <cell r="A471">
            <v>603</v>
          </cell>
          <cell r="B471" t="str">
            <v xml:space="preserve">Corporate Relations           </v>
          </cell>
          <cell r="C471" t="str">
            <v>Отдел внешних связей</v>
          </cell>
          <cell r="D471">
            <v>7921.9737497243132</v>
          </cell>
          <cell r="E471">
            <v>50354.143917612433</v>
          </cell>
          <cell r="F471">
            <v>52647.688949116011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  <row r="472">
          <cell r="A472">
            <v>604</v>
          </cell>
          <cell r="B472" t="str">
            <v xml:space="preserve">Facilities                    </v>
          </cell>
          <cell r="C472" t="str">
            <v>Административно-хозяйственная часть</v>
          </cell>
          <cell r="D472">
            <v>45315.224257384747</v>
          </cell>
          <cell r="E472">
            <v>67872.013171648723</v>
          </cell>
          <cell r="F472">
            <v>54240.444778128251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</row>
        <row r="473">
          <cell r="A473">
            <v>605</v>
          </cell>
          <cell r="B473" t="str">
            <v xml:space="preserve">JV Executive Administration   </v>
          </cell>
          <cell r="C473" t="str">
            <v>Исопльнительная администрация СП</v>
          </cell>
          <cell r="D473">
            <v>20671.387700778381</v>
          </cell>
          <cell r="E473">
            <v>26330.818156075708</v>
          </cell>
          <cell r="F473">
            <v>8249.6882887045977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</row>
        <row r="474">
          <cell r="A474">
            <v>606</v>
          </cell>
          <cell r="B474" t="str">
            <v xml:space="preserve">Finance &amp; Accounting          </v>
          </cell>
          <cell r="C474" t="str">
            <v>Финансы и бухучет</v>
          </cell>
          <cell r="D474">
            <v>31934.04797484916</v>
          </cell>
          <cell r="E474">
            <v>70489.602074578768</v>
          </cell>
          <cell r="F474">
            <v>65863.909385048319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</row>
        <row r="475">
          <cell r="A475">
            <v>607</v>
          </cell>
          <cell r="B475" t="str">
            <v>Management Information Systems</v>
          </cell>
          <cell r="C475" t="str">
            <v>Системы упарвления информацией</v>
          </cell>
          <cell r="D475">
            <v>5540.6622772993815</v>
          </cell>
          <cell r="E475">
            <v>9106.679243259372</v>
          </cell>
          <cell r="F475">
            <v>8665.9226499828328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</row>
        <row r="476">
          <cell r="A476">
            <v>608</v>
          </cell>
          <cell r="B476" t="str">
            <v xml:space="preserve">Bishkek Procurement           </v>
          </cell>
          <cell r="C476" t="str">
            <v>Бишкек. Снабжение</v>
          </cell>
          <cell r="D476">
            <v>11363.094118881267</v>
          </cell>
          <cell r="E476">
            <v>11407.083980524534</v>
          </cell>
          <cell r="F476">
            <v>14147.080269754675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</row>
        <row r="477">
          <cell r="A477">
            <v>609</v>
          </cell>
          <cell r="B477" t="str">
            <v xml:space="preserve">Human Resourses               </v>
          </cell>
          <cell r="C477" t="str">
            <v>Отдел кадров</v>
          </cell>
          <cell r="D477">
            <v>6920.6136198858858</v>
          </cell>
          <cell r="E477">
            <v>52809.293818330458</v>
          </cell>
          <cell r="F477">
            <v>9507.7076108855399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</row>
        <row r="478">
          <cell r="A478">
            <v>610</v>
          </cell>
          <cell r="B478" t="str">
            <v xml:space="preserve">Medical Services              </v>
          </cell>
          <cell r="C478" t="str">
            <v>Медобслуживание</v>
          </cell>
          <cell r="D478">
            <v>4119.476378031557</v>
          </cell>
          <cell r="E478">
            <v>68483.483706330488</v>
          </cell>
          <cell r="F478">
            <v>32061.698913648925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</row>
        <row r="479">
          <cell r="A479">
            <v>611</v>
          </cell>
          <cell r="B479" t="str">
            <v xml:space="preserve">Security                      </v>
          </cell>
          <cell r="C479" t="str">
            <v>Служба безопасности</v>
          </cell>
          <cell r="D479">
            <v>14626.687867572708</v>
          </cell>
          <cell r="E479">
            <v>29121.781206074138</v>
          </cell>
          <cell r="F479">
            <v>26256.619862108764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</row>
      </sheetData>
      <sheetData sheetId="3" refreshError="1">
        <row r="1">
          <cell r="A1" t="str">
            <v>Kumtor Gold Company</v>
          </cell>
        </row>
        <row r="2">
          <cell r="A2" t="str">
            <v>Gold Institute - Cash Costs</v>
          </cell>
        </row>
        <row r="3">
          <cell r="A3" t="str">
            <v>December 31, 2002</v>
          </cell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A4" t="str">
            <v>($000s)</v>
          </cell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6">
          <cell r="C6" t="str">
            <v>January Actual</v>
          </cell>
          <cell r="D6" t="str">
            <v>January Budget</v>
          </cell>
          <cell r="E6" t="str">
            <v>Variance</v>
          </cell>
          <cell r="F6" t="str">
            <v>February Actual</v>
          </cell>
          <cell r="G6" t="str">
            <v>February Budget</v>
          </cell>
          <cell r="H6" t="str">
            <v>Variance</v>
          </cell>
          <cell r="I6" t="str">
            <v>March Actual</v>
          </cell>
          <cell r="J6" t="str">
            <v>March Budget</v>
          </cell>
          <cell r="K6" t="str">
            <v>Variance</v>
          </cell>
          <cell r="L6" t="str">
            <v>April Actual</v>
          </cell>
          <cell r="M6" t="str">
            <v>April Budget</v>
          </cell>
          <cell r="N6" t="str">
            <v>Variance</v>
          </cell>
          <cell r="O6" t="str">
            <v>May Actual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A8" t="str">
            <v>Mining</v>
          </cell>
          <cell r="B8" t="str">
            <v xml:space="preserve"> </v>
          </cell>
          <cell r="C8">
            <v>2819.3343346301826</v>
          </cell>
          <cell r="D8">
            <v>3983.6787400000003</v>
          </cell>
          <cell r="E8">
            <v>1164.3444053698177</v>
          </cell>
          <cell r="F8">
            <v>2817.1421309949365</v>
          </cell>
          <cell r="G8">
            <v>3796.1667900000002</v>
          </cell>
          <cell r="H8">
            <v>979.02465900506377</v>
          </cell>
          <cell r="I8">
            <v>2947.4759256340171</v>
          </cell>
          <cell r="J8">
            <v>3840.2747200000003</v>
          </cell>
          <cell r="K8">
            <v>892.79879436598321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 t="str">
            <v>Milling</v>
          </cell>
          <cell r="B9">
            <v>502176</v>
          </cell>
          <cell r="C9">
            <v>2086.8801157980874</v>
          </cell>
          <cell r="D9">
            <v>7563.6051499999994</v>
          </cell>
          <cell r="E9">
            <v>5476.7250342019124</v>
          </cell>
          <cell r="F9">
            <v>2346.4810616411714</v>
          </cell>
          <cell r="G9">
            <v>9072.5843100000002</v>
          </cell>
          <cell r="H9">
            <v>6726.1032483588288</v>
          </cell>
          <cell r="I9">
            <v>2606.5321484139167</v>
          </cell>
          <cell r="J9">
            <v>7864.7686999999996</v>
          </cell>
          <cell r="K9">
            <v>5258.2365515860829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Site Administration</v>
          </cell>
          <cell r="C10">
            <v>1815.1941157070169</v>
          </cell>
          <cell r="D10">
            <v>2275.2476499999998</v>
          </cell>
          <cell r="E10">
            <v>460.05353429298293</v>
          </cell>
          <cell r="F10">
            <v>2190.0038033736632</v>
          </cell>
          <cell r="G10">
            <v>2128.7722000000003</v>
          </cell>
          <cell r="H10">
            <v>-61.231603373662892</v>
          </cell>
          <cell r="I10">
            <v>2020.4077125293636</v>
          </cell>
          <cell r="J10">
            <v>2257.1846499999997</v>
          </cell>
          <cell r="K10">
            <v>236.77693747063608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Maintenance</v>
          </cell>
          <cell r="B11">
            <v>484047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E12" t="str">
            <v/>
          </cell>
          <cell r="H12" t="str">
            <v/>
          </cell>
          <cell r="K12" t="str">
            <v/>
          </cell>
          <cell r="N12" t="str">
            <v/>
          </cell>
        </row>
        <row r="13">
          <cell r="A13" t="str">
            <v>SUB-TOTAL</v>
          </cell>
          <cell r="C13">
            <v>6721.4085661352865</v>
          </cell>
          <cell r="D13">
            <v>13822.531539999998</v>
          </cell>
          <cell r="E13">
            <v>7101.1229738647125</v>
          </cell>
          <cell r="F13">
            <v>7353.6269960097707</v>
          </cell>
          <cell r="G13">
            <v>14997.523300000001</v>
          </cell>
          <cell r="H13">
            <v>7643.8963039902301</v>
          </cell>
          <cell r="I13">
            <v>7574.4157865772968</v>
          </cell>
          <cell r="J13">
            <v>13962.228069999999</v>
          </cell>
          <cell r="K13">
            <v>6387.8122834227024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/>
          </cell>
          <cell r="E14" t="str">
            <v/>
          </cell>
          <cell r="H14" t="str">
            <v/>
          </cell>
          <cell r="K14" t="str">
            <v/>
          </cell>
          <cell r="N14" t="str">
            <v/>
          </cell>
        </row>
        <row r="15">
          <cell r="A15" t="str">
            <v>Management Fees</v>
          </cell>
          <cell r="C15">
            <v>356.04831999999999</v>
          </cell>
          <cell r="D15">
            <v>0</v>
          </cell>
          <cell r="E15">
            <v>-356.04831999999999</v>
          </cell>
          <cell r="F15">
            <v>395.26711999999998</v>
          </cell>
          <cell r="G15">
            <v>0</v>
          </cell>
          <cell r="H15">
            <v>-395.26711999999998</v>
          </cell>
          <cell r="I15">
            <v>418.56534999999997</v>
          </cell>
          <cell r="J15">
            <v>0</v>
          </cell>
          <cell r="K15">
            <v>-418.56534999999997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Bishkek Administration</v>
          </cell>
          <cell r="C16">
            <v>431.6376285382413</v>
          </cell>
          <cell r="D16">
            <v>571.49845999999991</v>
          </cell>
          <cell r="E16">
            <v>139.86083146175861</v>
          </cell>
          <cell r="F16">
            <v>836.00473737346488</v>
          </cell>
          <cell r="G16">
            <v>574.83663000000001</v>
          </cell>
          <cell r="H16">
            <v>-261.16810737346486</v>
          </cell>
          <cell r="I16">
            <v>601.39120327732792</v>
          </cell>
          <cell r="J16">
            <v>572.53645999999992</v>
          </cell>
          <cell r="K16">
            <v>-28.854743277327998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/>
          </cell>
        </row>
        <row r="18">
          <cell r="A18" t="str">
            <v>TOTAL CASH OPER. COSTS</v>
          </cell>
          <cell r="C18">
            <v>7509.0945146735276</v>
          </cell>
          <cell r="D18">
            <v>14394.029999999999</v>
          </cell>
          <cell r="E18">
            <v>6884.9354853264713</v>
          </cell>
          <cell r="F18">
            <v>8584.8988533832362</v>
          </cell>
          <cell r="G18">
            <v>15572.359930000001</v>
          </cell>
          <cell r="H18">
            <v>6987.4610766167652</v>
          </cell>
          <cell r="I18">
            <v>8594.3723398546244</v>
          </cell>
          <cell r="J18">
            <v>14534.764529999999</v>
          </cell>
          <cell r="K18">
            <v>5940.3921901453741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Other</v>
          </cell>
          <cell r="C20">
            <v>166.91404386931777</v>
          </cell>
          <cell r="D20">
            <v>976.16912000000002</v>
          </cell>
          <cell r="E20">
            <v>809.25507613068226</v>
          </cell>
          <cell r="F20">
            <v>61.12624718420475</v>
          </cell>
          <cell r="G20">
            <v>969.84068000000002</v>
          </cell>
          <cell r="H20">
            <v>908.71443281579525</v>
          </cell>
          <cell r="I20">
            <v>138.39950234413092</v>
          </cell>
          <cell r="J20">
            <v>973.25846999999999</v>
          </cell>
          <cell r="K20">
            <v>834.85896765586904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A21" t="str">
            <v>Production &amp; Royalty Tax</v>
          </cell>
          <cell r="C21" t="e">
            <v>#N/A</v>
          </cell>
          <cell r="D21">
            <v>2237.0249100000001</v>
          </cell>
          <cell r="E21" t="e">
            <v>#N/A</v>
          </cell>
          <cell r="F21" t="e">
            <v>#N/A</v>
          </cell>
          <cell r="G21">
            <v>2124.0886800000003</v>
          </cell>
          <cell r="H21" t="e">
            <v>#N/A</v>
          </cell>
          <cell r="I21" t="e">
            <v>#N/A</v>
          </cell>
          <cell r="J21">
            <v>2370.8589099999999</v>
          </cell>
          <cell r="K21" t="e">
            <v>#N/A</v>
          </cell>
          <cell r="L21" t="e">
            <v>#N/A</v>
          </cell>
          <cell r="M21">
            <v>0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1088.44</v>
          </cell>
          <cell r="E22">
            <v>1027.7752399999999</v>
          </cell>
          <cell r="F22">
            <v>215.49751999999998</v>
          </cell>
          <cell r="G22">
            <v>1079.0930000000001</v>
          </cell>
          <cell r="H22">
            <v>863.59548000000007</v>
          </cell>
          <cell r="I22">
            <v>331.04164000000003</v>
          </cell>
          <cell r="J22">
            <v>1175.6020000000001</v>
          </cell>
          <cell r="K22">
            <v>844.56036000000006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A24" t="str">
            <v>TOTAL CASH COSTS</v>
          </cell>
          <cell r="C24" t="e">
            <v>#N/A</v>
          </cell>
          <cell r="D24">
            <v>18695.66403</v>
          </cell>
          <cell r="E24" t="e">
            <v>#N/A</v>
          </cell>
          <cell r="F24" t="e">
            <v>#N/A</v>
          </cell>
          <cell r="G24">
            <v>19745.382290000001</v>
          </cell>
          <cell r="H24" t="e">
            <v>#N/A</v>
          </cell>
          <cell r="I24" t="e">
            <v>#N/A</v>
          </cell>
          <cell r="J24">
            <v>19054.483909999999</v>
          </cell>
          <cell r="K24" t="e">
            <v>#N/A</v>
          </cell>
          <cell r="L24" t="e">
            <v>#N/A</v>
          </cell>
          <cell r="M24">
            <v>0</v>
          </cell>
          <cell r="N24" t="e">
            <v>#N/A</v>
          </cell>
          <cell r="O24" t="e">
            <v>#N/A</v>
          </cell>
        </row>
        <row r="26">
          <cell r="A26" t="str">
            <v>Interest/financing</v>
          </cell>
          <cell r="C26">
            <v>882.09042883049847</v>
          </cell>
          <cell r="D26">
            <v>107.142</v>
          </cell>
          <cell r="E26">
            <v>-774.94842883049841</v>
          </cell>
          <cell r="F26">
            <v>981.70751676566101</v>
          </cell>
          <cell r="G26">
            <v>110.821</v>
          </cell>
          <cell r="H26">
            <v>-870.88651676566099</v>
          </cell>
          <cell r="I26">
            <v>897.24131829379871</v>
          </cell>
          <cell r="J26">
            <v>113.563</v>
          </cell>
          <cell r="K26">
            <v>-783.67831829379872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DD&amp;R</v>
          </cell>
          <cell r="C27">
            <v>3626.1304599999999</v>
          </cell>
          <cell r="D27" t="e">
            <v>#REF!</v>
          </cell>
          <cell r="E27" t="e">
            <v>#REF!</v>
          </cell>
          <cell r="F27">
            <v>3086.60583</v>
          </cell>
          <cell r="G27" t="e">
            <v>#REF!</v>
          </cell>
          <cell r="H27" t="e">
            <v>#REF!</v>
          </cell>
          <cell r="I27">
            <v>3045.8959199999999</v>
          </cell>
          <cell r="J27" t="e">
            <v>#REF!</v>
          </cell>
          <cell r="K27" t="e">
            <v>#REF!</v>
          </cell>
          <cell r="L27">
            <v>0</v>
          </cell>
          <cell r="M27" t="e">
            <v>#REF!</v>
          </cell>
          <cell r="N27" t="e">
            <v>#REF!</v>
          </cell>
          <cell r="O27">
            <v>0</v>
          </cell>
        </row>
        <row r="28">
          <cell r="A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</row>
        <row r="29">
          <cell r="A29" t="str">
            <v>TOTAL COSTS</v>
          </cell>
          <cell r="C29" t="e">
            <v>#N/A</v>
          </cell>
          <cell r="D29" t="e">
            <v>#REF!</v>
          </cell>
          <cell r="E29" t="e">
            <v>#N/A</v>
          </cell>
          <cell r="F29" t="e">
            <v>#N/A</v>
          </cell>
          <cell r="G29" t="e">
            <v>#REF!</v>
          </cell>
          <cell r="H29" t="e">
            <v>#N/A</v>
          </cell>
          <cell r="I29" t="e">
            <v>#N/A</v>
          </cell>
          <cell r="J29" t="e">
            <v>#REF!</v>
          </cell>
          <cell r="K29" t="e">
            <v>#N/A</v>
          </cell>
          <cell r="L29" t="e">
            <v>#N/A</v>
          </cell>
          <cell r="M29" t="e">
            <v>#REF!</v>
          </cell>
          <cell r="N29" t="e">
            <v>#N/A</v>
          </cell>
          <cell r="O29" t="e">
            <v>#N/A</v>
          </cell>
        </row>
        <row r="31">
          <cell r="A31" t="str">
            <v>Ounces Poured</v>
          </cell>
          <cell r="C31">
            <v>60835</v>
          </cell>
          <cell r="D31">
            <v>44904</v>
          </cell>
          <cell r="E31">
            <v>15931</v>
          </cell>
          <cell r="F31">
            <v>44480</v>
          </cell>
          <cell r="G31">
            <v>32784</v>
          </cell>
          <cell r="H31">
            <v>11696</v>
          </cell>
          <cell r="I31">
            <v>49381</v>
          </cell>
          <cell r="J31">
            <v>40458</v>
          </cell>
          <cell r="K31">
            <v>8923</v>
          </cell>
          <cell r="L31">
            <v>48996</v>
          </cell>
          <cell r="M31">
            <v>45967</v>
          </cell>
          <cell r="N31">
            <v>3029</v>
          </cell>
          <cell r="O31">
            <v>48923</v>
          </cell>
        </row>
        <row r="32">
          <cell r="A32" t="str">
            <v>Ounces Sold</v>
          </cell>
          <cell r="C32">
            <v>79346.61</v>
          </cell>
          <cell r="D32">
            <v>41395.161290322583</v>
          </cell>
          <cell r="E32">
            <v>37951.448709677417</v>
          </cell>
          <cell r="F32">
            <v>45072.13</v>
          </cell>
          <cell r="G32">
            <v>34172.294930875578</v>
          </cell>
          <cell r="H32">
            <v>10899.83506912442</v>
          </cell>
          <cell r="I32">
            <v>42256.73</v>
          </cell>
          <cell r="J32">
            <v>35871.511520737316</v>
          </cell>
          <cell r="K32">
            <v>6385.2184792626867</v>
          </cell>
          <cell r="L32">
            <v>46159.49</v>
          </cell>
          <cell r="M32">
            <v>41085.440860215065</v>
          </cell>
          <cell r="N32">
            <v>5074.0491397849328</v>
          </cell>
          <cell r="O32">
            <v>62258.29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TOTAL CASH OPER. COST/Oz.</v>
          </cell>
          <cell r="C34">
            <v>123.43378835659615</v>
          </cell>
          <cell r="D34">
            <v>320.55117584179584</v>
          </cell>
          <cell r="E34">
            <v>197.11738748519969</v>
          </cell>
          <cell r="F34">
            <v>193.00581954548642</v>
          </cell>
          <cell r="G34">
            <v>474.99877775744267</v>
          </cell>
          <cell r="H34">
            <v>281.99295821195625</v>
          </cell>
          <cell r="I34">
            <v>174.04208784460874</v>
          </cell>
          <cell r="J34">
            <v>359.25563621533439</v>
          </cell>
          <cell r="K34">
            <v>185.21354837072565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CASH COST/Oz.</v>
          </cell>
          <cell r="C36" t="e">
            <v>#N/A</v>
          </cell>
          <cell r="D36">
            <v>416.34740847140569</v>
          </cell>
          <cell r="E36" t="e">
            <v>#N/A</v>
          </cell>
          <cell r="F36" t="e">
            <v>#N/A</v>
          </cell>
          <cell r="G36">
            <v>602.28716111517826</v>
          </cell>
          <cell r="H36" t="e">
            <v>#N/A</v>
          </cell>
          <cell r="I36" t="e">
            <v>#N/A</v>
          </cell>
          <cell r="J36">
            <v>470.96949700924409</v>
          </cell>
          <cell r="K36" t="e">
            <v>#N/A</v>
          </cell>
          <cell r="L36" t="e">
            <v>#N/A</v>
          </cell>
          <cell r="M36">
            <v>0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 t="str">
            <v/>
          </cell>
          <cell r="D37">
            <v>500.93907058321133</v>
          </cell>
          <cell r="E37">
            <v>381.16198749320284</v>
          </cell>
          <cell r="F37" t="str">
            <v/>
          </cell>
          <cell r="G37">
            <v>0</v>
          </cell>
          <cell r="H37">
            <v>0</v>
          </cell>
          <cell r="I37" t="str">
            <v/>
          </cell>
          <cell r="J37">
            <v>0</v>
          </cell>
          <cell r="K37">
            <v>0</v>
          </cell>
          <cell r="L37" t="str">
            <v/>
          </cell>
          <cell r="M37">
            <v>0</v>
          </cell>
          <cell r="N37">
            <v>0</v>
          </cell>
          <cell r="O37" t="str">
            <v/>
          </cell>
        </row>
        <row r="38">
          <cell r="A38" t="str">
            <v>TOTAL  COST/Oz.</v>
          </cell>
          <cell r="C38" t="e">
            <v>#N/A</v>
          </cell>
          <cell r="D38" t="e">
            <v>#REF!</v>
          </cell>
          <cell r="E38" t="e">
            <v>#REF!</v>
          </cell>
          <cell r="F38" t="e">
            <v>#N/A</v>
          </cell>
          <cell r="G38" t="e">
            <v>#REF!</v>
          </cell>
          <cell r="H38" t="e">
            <v>#REF!</v>
          </cell>
          <cell r="I38" t="e">
            <v>#N/A</v>
          </cell>
          <cell r="J38" t="e">
            <v>#REF!</v>
          </cell>
          <cell r="K38" t="e">
            <v>#REF!</v>
          </cell>
          <cell r="L38" t="e">
            <v>#N/A</v>
          </cell>
          <cell r="M38" t="e">
            <v>#REF!</v>
          </cell>
          <cell r="N38" t="e">
            <v>#REF!</v>
          </cell>
          <cell r="O38" t="e">
            <v>#N/A</v>
          </cell>
        </row>
        <row r="40">
          <cell r="A40" t="str">
            <v>TOTAL CASH COST/Oz. (incl. Indemnifiable taxes)</v>
          </cell>
          <cell r="C40" t="e">
            <v>#N/A</v>
          </cell>
          <cell r="D40">
            <v>416.34740847140569</v>
          </cell>
          <cell r="E40" t="e">
            <v>#N/A</v>
          </cell>
          <cell r="F40" t="e">
            <v>#N/A</v>
          </cell>
          <cell r="G40">
            <v>602.28716111517826</v>
          </cell>
          <cell r="H40" t="e">
            <v>#N/A</v>
          </cell>
          <cell r="I40" t="e">
            <v>#N/A</v>
          </cell>
          <cell r="J40">
            <v>470.96949700924409</v>
          </cell>
          <cell r="K40" t="e">
            <v>#N/A</v>
          </cell>
          <cell r="L40" t="e">
            <v>#N/A</v>
          </cell>
          <cell r="M40">
            <v>0</v>
          </cell>
          <cell r="N40" t="e">
            <v>#N/A</v>
          </cell>
          <cell r="O40" t="e">
            <v>#N/A</v>
          </cell>
        </row>
        <row r="46">
          <cell r="A46" t="str">
            <v>Indemnifiable Taxes</v>
          </cell>
          <cell r="C46">
            <v>1842.3899219039217</v>
          </cell>
          <cell r="D46">
            <v>0</v>
          </cell>
          <cell r="E46">
            <v>-1842.3899219039217</v>
          </cell>
          <cell r="F46">
            <v>1006.1741867399435</v>
          </cell>
          <cell r="G46">
            <v>0</v>
          </cell>
          <cell r="H46">
            <v>-1006.1741867399435</v>
          </cell>
          <cell r="I46">
            <v>1576.4676381391898</v>
          </cell>
          <cell r="J46">
            <v>0</v>
          </cell>
          <cell r="K46">
            <v>-1576.4676381391898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8">
          <cell r="A48" t="str">
            <v>TOTAL CASH COSTS (includes indemnifiable taxes)</v>
          </cell>
          <cell r="C48" t="e">
            <v>#N/A</v>
          </cell>
          <cell r="D48">
            <v>18695.66403</v>
          </cell>
          <cell r="E48" t="e">
            <v>#N/A</v>
          </cell>
          <cell r="F48" t="e">
            <v>#N/A</v>
          </cell>
          <cell r="G48">
            <v>19745.382290000001</v>
          </cell>
          <cell r="H48" t="e">
            <v>#N/A</v>
          </cell>
          <cell r="I48" t="e">
            <v>#N/A</v>
          </cell>
          <cell r="J48">
            <v>19054.483909999999</v>
          </cell>
          <cell r="K48" t="e">
            <v>#N/A</v>
          </cell>
          <cell r="L48" t="e">
            <v>#N/A</v>
          </cell>
          <cell r="M48">
            <v>0</v>
          </cell>
          <cell r="N48" t="e">
            <v>#N/A</v>
          </cell>
          <cell r="O48" t="e">
            <v>#N/A</v>
          </cell>
        </row>
        <row r="50">
          <cell r="A50" t="str">
            <v>TOTAL COSTS (includes indemnifiable taxes and tax income)</v>
          </cell>
          <cell r="C50" t="e">
            <v>#N/A</v>
          </cell>
          <cell r="D50" t="e">
            <v>#REF!</v>
          </cell>
          <cell r="E50" t="e">
            <v>#REF!</v>
          </cell>
          <cell r="F50" t="e">
            <v>#N/A</v>
          </cell>
          <cell r="G50" t="e">
            <v>#REF!</v>
          </cell>
          <cell r="H50" t="e">
            <v>#REF!</v>
          </cell>
          <cell r="I50" t="e">
            <v>#N/A</v>
          </cell>
          <cell r="J50" t="e">
            <v>#REF!</v>
          </cell>
          <cell r="K50" t="e">
            <v>#REF!</v>
          </cell>
          <cell r="L50" t="e">
            <v>#N/A</v>
          </cell>
          <cell r="M50" t="e">
            <v>#REF!</v>
          </cell>
          <cell r="N50" t="e">
            <v>#REF!</v>
          </cell>
          <cell r="O50" t="e">
            <v>#N/A</v>
          </cell>
        </row>
        <row r="52">
          <cell r="A52" t="str">
            <v>TOTAL CASH COST/Oz.</v>
          </cell>
          <cell r="C52" t="e">
            <v>#N/A</v>
          </cell>
          <cell r="D52">
            <v>416.34740847140569</v>
          </cell>
          <cell r="E52" t="e">
            <v>#N/A</v>
          </cell>
          <cell r="F52" t="e">
            <v>#N/A</v>
          </cell>
          <cell r="G52">
            <v>602.28716111517826</v>
          </cell>
          <cell r="H52" t="e">
            <v>#N/A</v>
          </cell>
          <cell r="I52" t="e">
            <v>#N/A</v>
          </cell>
          <cell r="J52">
            <v>470.96949700924409</v>
          </cell>
          <cell r="K52" t="e">
            <v>#N/A</v>
          </cell>
          <cell r="L52" t="e">
            <v>#N/A</v>
          </cell>
          <cell r="M52">
            <v>0</v>
          </cell>
          <cell r="N52" t="e">
            <v>#N/A</v>
          </cell>
          <cell r="O52" t="e">
            <v>#N/A</v>
          </cell>
        </row>
        <row r="54">
          <cell r="A54" t="str">
            <v>TOTAL  COST/Oz.</v>
          </cell>
          <cell r="C54" t="e">
            <v>#N/A</v>
          </cell>
          <cell r="D54" t="e">
            <v>#REF!</v>
          </cell>
          <cell r="E54" t="e">
            <v>#REF!</v>
          </cell>
          <cell r="F54" t="e">
            <v>#N/A</v>
          </cell>
          <cell r="G54" t="e">
            <v>#REF!</v>
          </cell>
          <cell r="H54" t="e">
            <v>#REF!</v>
          </cell>
          <cell r="I54" t="e">
            <v>#N/A</v>
          </cell>
          <cell r="J54" t="e">
            <v>#REF!</v>
          </cell>
          <cell r="K54" t="e">
            <v>#REF!</v>
          </cell>
          <cell r="L54" t="e">
            <v>#N/A</v>
          </cell>
          <cell r="M54" t="e">
            <v>#REF!</v>
          </cell>
          <cell r="N54" t="e">
            <v>#REF!</v>
          </cell>
          <cell r="O54" t="e">
            <v>#N/A</v>
          </cell>
        </row>
        <row r="62">
          <cell r="A62" t="str">
            <v>Кумтор Голд Компани</v>
          </cell>
        </row>
        <row r="63">
          <cell r="A63" t="str">
            <v xml:space="preserve">Институт исследований золота - денежные затраты </v>
          </cell>
        </row>
        <row r="64">
          <cell r="A64" t="str">
            <v>31 августа 2002 года</v>
          </cell>
        </row>
        <row r="67">
          <cell r="C67" t="str">
            <v>January Actual</v>
          </cell>
          <cell r="D67" t="str">
            <v>January Budget</v>
          </cell>
          <cell r="E67" t="str">
            <v>Variance</v>
          </cell>
          <cell r="F67" t="str">
            <v>February Actual</v>
          </cell>
          <cell r="G67" t="str">
            <v>February Budget</v>
          </cell>
          <cell r="H67" t="str">
            <v>Variance</v>
          </cell>
          <cell r="I67" t="str">
            <v>March Actual</v>
          </cell>
          <cell r="J67" t="str">
            <v>March Budget</v>
          </cell>
          <cell r="K67" t="str">
            <v>Variance</v>
          </cell>
          <cell r="L67" t="str">
            <v>Факт за апрель</v>
          </cell>
          <cell r="M67" t="str">
            <v>План на апрель</v>
          </cell>
          <cell r="N67" t="str">
            <v>Расх.</v>
          </cell>
          <cell r="O67" t="str">
            <v>Факт за май</v>
          </cell>
        </row>
        <row r="69">
          <cell r="A69" t="str">
            <v>Добыча</v>
          </cell>
          <cell r="C69">
            <v>2819.3343346301826</v>
          </cell>
          <cell r="D69">
            <v>3983.6787400000003</v>
          </cell>
          <cell r="E69">
            <v>1164.3444053698177</v>
          </cell>
          <cell r="F69">
            <v>2817.1421309949365</v>
          </cell>
          <cell r="G69">
            <v>3796.1667900000002</v>
          </cell>
          <cell r="H69">
            <v>979.02465900506377</v>
          </cell>
          <cell r="I69">
            <v>2947.4759256340171</v>
          </cell>
          <cell r="J69">
            <v>3840.2747200000003</v>
          </cell>
          <cell r="K69">
            <v>892.79879436598321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Переработка</v>
          </cell>
          <cell r="C70">
            <v>2086.8801157980874</v>
          </cell>
          <cell r="D70">
            <v>7563.6051499999994</v>
          </cell>
          <cell r="E70">
            <v>5476.7250342019124</v>
          </cell>
          <cell r="F70">
            <v>2346.4810616411714</v>
          </cell>
          <cell r="G70">
            <v>9072.5843100000002</v>
          </cell>
          <cell r="H70">
            <v>6726.1032483588288</v>
          </cell>
          <cell r="I70">
            <v>2606.5321484139167</v>
          </cell>
          <cell r="J70">
            <v>7864.7686999999996</v>
          </cell>
          <cell r="K70">
            <v>5258.2365515860829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Администрация на сайте</v>
          </cell>
          <cell r="C71">
            <v>1815.1941157070169</v>
          </cell>
          <cell r="D71">
            <v>2275.2476499999998</v>
          </cell>
          <cell r="E71">
            <v>460.05353429298293</v>
          </cell>
          <cell r="F71">
            <v>2190.0038033736632</v>
          </cell>
          <cell r="G71">
            <v>2128.7722000000003</v>
          </cell>
          <cell r="H71">
            <v>-61.231603373662892</v>
          </cell>
          <cell r="I71">
            <v>2020.4077125293636</v>
          </cell>
          <cell r="J71">
            <v>2257.1846499999997</v>
          </cell>
          <cell r="K71">
            <v>236.77693747063608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ТО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E73" t="str">
            <v/>
          </cell>
          <cell r="H73" t="str">
            <v/>
          </cell>
          <cell r="K73" t="str">
            <v/>
          </cell>
        </row>
        <row r="74">
          <cell r="A74" t="str">
            <v>ПРЕДВАРИТ. ИТОГ</v>
          </cell>
          <cell r="C74">
            <v>6721.4085661352865</v>
          </cell>
          <cell r="D74">
            <v>13822.531539999998</v>
          </cell>
          <cell r="E74">
            <v>7101.1229738647125</v>
          </cell>
          <cell r="F74">
            <v>7353.6269960097707</v>
          </cell>
          <cell r="G74">
            <v>14997.523300000001</v>
          </cell>
          <cell r="H74">
            <v>7643.8963039902301</v>
          </cell>
          <cell r="I74">
            <v>7574.4157865772968</v>
          </cell>
          <cell r="J74">
            <v>13962.228069999999</v>
          </cell>
          <cell r="K74">
            <v>6387.8122834227024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A75" t="str">
            <v/>
          </cell>
          <cell r="E75" t="str">
            <v/>
          </cell>
          <cell r="H75" t="str">
            <v/>
          </cell>
          <cell r="K75" t="str">
            <v/>
          </cell>
        </row>
        <row r="76">
          <cell r="A76" t="str">
            <v>Гонорары за менеджмент</v>
          </cell>
          <cell r="C76">
            <v>356.04831999999999</v>
          </cell>
          <cell r="D76">
            <v>0</v>
          </cell>
          <cell r="E76">
            <v>-356.04831999999999</v>
          </cell>
          <cell r="F76">
            <v>395.26711999999998</v>
          </cell>
          <cell r="G76">
            <v>0</v>
          </cell>
          <cell r="H76">
            <v>-395.26711999999998</v>
          </cell>
          <cell r="I76">
            <v>418.56534999999997</v>
          </cell>
          <cell r="J76">
            <v>0</v>
          </cell>
          <cell r="K76">
            <v>-418.56534999999997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A77" t="str">
            <v>Администрация в Бишкеке</v>
          </cell>
          <cell r="C77">
            <v>431.6376285382413</v>
          </cell>
          <cell r="D77">
            <v>571.49845999999991</v>
          </cell>
          <cell r="E77">
            <v>139.86083146175861</v>
          </cell>
          <cell r="F77">
            <v>836.00473737346488</v>
          </cell>
          <cell r="G77">
            <v>574.83663000000001</v>
          </cell>
          <cell r="H77">
            <v>-261.16810737346486</v>
          </cell>
          <cell r="I77">
            <v>601.39120327732792</v>
          </cell>
          <cell r="J77">
            <v>572.53645999999992</v>
          </cell>
          <cell r="K77">
            <v>-28.854743277327998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/>
          </cell>
        </row>
        <row r="79">
          <cell r="A79" t="str">
            <v>ВСЕГО ДЕН. ПРОИЗВ. ЗАТРАТ</v>
          </cell>
          <cell r="C79">
            <v>7509.0945146735276</v>
          </cell>
          <cell r="D79">
            <v>14394.029999999999</v>
          </cell>
          <cell r="E79">
            <v>6884.9354853264713</v>
          </cell>
          <cell r="F79">
            <v>8584.8988533832362</v>
          </cell>
          <cell r="G79">
            <v>15572.359930000001</v>
          </cell>
          <cell r="H79">
            <v>6987.4610766167652</v>
          </cell>
          <cell r="I79">
            <v>8594.3723398546244</v>
          </cell>
          <cell r="J79">
            <v>14534.764529999999</v>
          </cell>
          <cell r="K79">
            <v>5940.3921901453741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1">
          <cell r="A81" t="str">
            <v>Прочее</v>
          </cell>
          <cell r="C81">
            <v>166.91404386931777</v>
          </cell>
          <cell r="D81">
            <v>976.16912000000002</v>
          </cell>
          <cell r="E81">
            <v>809.25507613068226</v>
          </cell>
          <cell r="F81">
            <v>61.12624718420475</v>
          </cell>
          <cell r="G81">
            <v>969.84068000000002</v>
          </cell>
          <cell r="H81">
            <v>908.71443281579525</v>
          </cell>
          <cell r="I81">
            <v>138.39950234413092</v>
          </cell>
          <cell r="J81">
            <v>973.25846999999999</v>
          </cell>
          <cell r="K81">
            <v>834.85896765586904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Производственные налоги и роялти</v>
          </cell>
          <cell r="C82" t="e">
            <v>#N/A</v>
          </cell>
          <cell r="D82">
            <v>2237.0249100000001</v>
          </cell>
          <cell r="E82" t="e">
            <v>#N/A</v>
          </cell>
          <cell r="F82" t="e">
            <v>#N/A</v>
          </cell>
          <cell r="G82">
            <v>2124.0886800000003</v>
          </cell>
          <cell r="H82" t="e">
            <v>#N/A</v>
          </cell>
          <cell r="I82" t="e">
            <v>#N/A</v>
          </cell>
          <cell r="J82">
            <v>2370.8589099999999</v>
          </cell>
          <cell r="K82" t="e">
            <v>#N/A</v>
          </cell>
          <cell r="L82" t="e">
            <v>#N/A</v>
          </cell>
          <cell r="M82">
            <v>0</v>
          </cell>
          <cell r="N82" t="e">
            <v>#N/A</v>
          </cell>
          <cell r="O82" t="e">
            <v>#N/A</v>
          </cell>
        </row>
        <row r="83">
          <cell r="A83" t="str">
            <v>Геолого-разведочные работы</v>
          </cell>
          <cell r="C83">
            <v>60.664760000000001</v>
          </cell>
          <cell r="D83">
            <v>1088.44</v>
          </cell>
          <cell r="E83">
            <v>1027.7752399999999</v>
          </cell>
          <cell r="F83">
            <v>215.49751999999998</v>
          </cell>
          <cell r="G83">
            <v>1079.0930000000001</v>
          </cell>
          <cell r="H83">
            <v>863.59548000000007</v>
          </cell>
          <cell r="I83">
            <v>331.04164000000003</v>
          </cell>
          <cell r="J83">
            <v>1175.6020000000001</v>
          </cell>
          <cell r="K83">
            <v>844.56036000000006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5">
          <cell r="A85" t="str">
            <v>ВСЕГО ДЕНЕЖНЫХ ЗАТРАТ</v>
          </cell>
          <cell r="C85" t="e">
            <v>#N/A</v>
          </cell>
          <cell r="D85">
            <v>18695.66403</v>
          </cell>
          <cell r="E85" t="e">
            <v>#N/A</v>
          </cell>
          <cell r="F85" t="e">
            <v>#N/A</v>
          </cell>
          <cell r="G85">
            <v>19745.382290000001</v>
          </cell>
          <cell r="H85" t="e">
            <v>#N/A</v>
          </cell>
          <cell r="I85" t="e">
            <v>#N/A</v>
          </cell>
          <cell r="J85">
            <v>19054.483909999999</v>
          </cell>
          <cell r="K85" t="e">
            <v>#N/A</v>
          </cell>
          <cell r="L85" t="e">
            <v>#N/A</v>
          </cell>
          <cell r="M85">
            <v>0</v>
          </cell>
          <cell r="N85" t="e">
            <v>#N/A</v>
          </cell>
          <cell r="O85" t="e">
            <v>#N/A</v>
          </cell>
        </row>
        <row r="87">
          <cell r="A87" t="str">
            <v>Проценты/финансирование</v>
          </cell>
          <cell r="C87">
            <v>882.09042883049847</v>
          </cell>
          <cell r="D87">
            <v>107.142</v>
          </cell>
          <cell r="E87">
            <v>-774.94842883049841</v>
          </cell>
          <cell r="F87">
            <v>981.70751676566101</v>
          </cell>
          <cell r="G87">
            <v>110.821</v>
          </cell>
          <cell r="H87">
            <v>-870.88651676566099</v>
          </cell>
          <cell r="I87">
            <v>897.24131829379871</v>
          </cell>
          <cell r="J87">
            <v>113.563</v>
          </cell>
          <cell r="K87">
            <v>-783.67831829379872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A88" t="str">
            <v>АИ и Р</v>
          </cell>
          <cell r="C88">
            <v>3626.1304599999999</v>
          </cell>
          <cell r="D88" t="e">
            <v>#REF!</v>
          </cell>
          <cell r="E88" t="e">
            <v>#REF!</v>
          </cell>
          <cell r="F88">
            <v>3086.60583</v>
          </cell>
          <cell r="G88" t="e">
            <v>#REF!</v>
          </cell>
          <cell r="H88" t="e">
            <v>#REF!</v>
          </cell>
          <cell r="I88">
            <v>3045.8959199999999</v>
          </cell>
          <cell r="J88" t="e">
            <v>#REF!</v>
          </cell>
          <cell r="K88" t="e">
            <v>#REF!</v>
          </cell>
          <cell r="L88">
            <v>0</v>
          </cell>
          <cell r="M88" t="e">
            <v>#REF!</v>
          </cell>
          <cell r="N88" t="e">
            <v>#REF!</v>
          </cell>
          <cell r="O88">
            <v>0</v>
          </cell>
        </row>
        <row r="90">
          <cell r="A90" t="str">
            <v>ВСЕГО ЗАТРАТ</v>
          </cell>
          <cell r="C90" t="e">
            <v>#N/A</v>
          </cell>
          <cell r="D90" t="e">
            <v>#REF!</v>
          </cell>
          <cell r="E90" t="e">
            <v>#N/A</v>
          </cell>
          <cell r="F90" t="e">
            <v>#N/A</v>
          </cell>
          <cell r="G90" t="e">
            <v>#REF!</v>
          </cell>
          <cell r="H90" t="e">
            <v>#N/A</v>
          </cell>
          <cell r="I90" t="e">
            <v>#N/A</v>
          </cell>
          <cell r="J90" t="e">
            <v>#REF!</v>
          </cell>
          <cell r="K90" t="e">
            <v>#N/A</v>
          </cell>
          <cell r="L90" t="e">
            <v>#N/A</v>
          </cell>
          <cell r="M90" t="e">
            <v>#REF!</v>
          </cell>
          <cell r="N90" t="e">
            <v>#N/A</v>
          </cell>
          <cell r="O90" t="e">
            <v>#N/A</v>
          </cell>
        </row>
        <row r="92">
          <cell r="A92" t="str">
            <v>Готовые унции</v>
          </cell>
          <cell r="C92">
            <v>60835</v>
          </cell>
          <cell r="D92">
            <v>44904</v>
          </cell>
          <cell r="E92">
            <v>15931</v>
          </cell>
          <cell r="F92">
            <v>44480</v>
          </cell>
          <cell r="G92">
            <v>32784</v>
          </cell>
          <cell r="H92">
            <v>11696</v>
          </cell>
          <cell r="I92">
            <v>49381</v>
          </cell>
          <cell r="J92">
            <v>40458</v>
          </cell>
          <cell r="K92">
            <v>8923</v>
          </cell>
          <cell r="L92">
            <v>48996</v>
          </cell>
          <cell r="M92">
            <v>45967</v>
          </cell>
          <cell r="N92">
            <v>3029</v>
          </cell>
          <cell r="O92">
            <v>48923</v>
          </cell>
        </row>
        <row r="93">
          <cell r="A93" t="str">
            <v>Реализованные унции</v>
          </cell>
          <cell r="C93">
            <v>79346.61</v>
          </cell>
          <cell r="D93">
            <v>41395.161290322583</v>
          </cell>
          <cell r="E93">
            <v>37951.448709677417</v>
          </cell>
          <cell r="F93">
            <v>45072.13</v>
          </cell>
          <cell r="G93">
            <v>34172.294930875578</v>
          </cell>
          <cell r="H93">
            <v>10899.83506912442</v>
          </cell>
          <cell r="I93">
            <v>42256.73</v>
          </cell>
          <cell r="J93">
            <v>35871.511520737316</v>
          </cell>
          <cell r="K93">
            <v>6385.2184792626867</v>
          </cell>
          <cell r="L93">
            <v>46159.49</v>
          </cell>
          <cell r="M93">
            <v>41085.440860215065</v>
          </cell>
          <cell r="N93">
            <v>5074.0491397849328</v>
          </cell>
          <cell r="O93">
            <v>62258.29</v>
          </cell>
        </row>
        <row r="95">
          <cell r="A95" t="str">
            <v>ВСЕГО ДЕН. ПРОИЗВ. ЗАТРАТ/унц.</v>
          </cell>
          <cell r="C95">
            <v>123.43378835659615</v>
          </cell>
          <cell r="D95">
            <v>320.55117584179584</v>
          </cell>
          <cell r="E95">
            <v>197.11738748519969</v>
          </cell>
          <cell r="F95">
            <v>193.00581954548642</v>
          </cell>
          <cell r="G95">
            <v>474.99877775744267</v>
          </cell>
          <cell r="H95">
            <v>281.99295821195625</v>
          </cell>
          <cell r="I95">
            <v>174.04208784460874</v>
          </cell>
          <cell r="J95">
            <v>359.25563621533439</v>
          </cell>
          <cell r="K95">
            <v>185.21354837072565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7">
          <cell r="A97" t="str">
            <v>ВСЕГО ДЕНЕЖНЫХ ЗАТРАТ/унц.</v>
          </cell>
          <cell r="C97" t="e">
            <v>#N/A</v>
          </cell>
          <cell r="D97">
            <v>416.34740847140569</v>
          </cell>
          <cell r="E97" t="e">
            <v>#N/A</v>
          </cell>
          <cell r="F97" t="e">
            <v>#N/A</v>
          </cell>
          <cell r="G97">
            <v>602.28716111517826</v>
          </cell>
          <cell r="H97" t="e">
            <v>#N/A</v>
          </cell>
          <cell r="I97" t="e">
            <v>#N/A</v>
          </cell>
          <cell r="J97">
            <v>470.96949700924409</v>
          </cell>
          <cell r="K97" t="e">
            <v>#N/A</v>
          </cell>
          <cell r="L97" t="e">
            <v>#N/A</v>
          </cell>
          <cell r="M97">
            <v>0</v>
          </cell>
          <cell r="N97" t="e">
            <v>#N/A</v>
          </cell>
          <cell r="O97" t="e">
            <v>#N/A</v>
          </cell>
        </row>
        <row r="98">
          <cell r="C98" t="str">
            <v/>
          </cell>
          <cell r="F98" t="str">
            <v/>
          </cell>
          <cell r="I98" t="str">
            <v/>
          </cell>
        </row>
        <row r="99">
          <cell r="A99" t="str">
            <v>ВСЕГО ЗАТРАТ/унц.</v>
          </cell>
          <cell r="C99" t="e">
            <v>#N/A</v>
          </cell>
          <cell r="D99" t="e">
            <v>#REF!</v>
          </cell>
          <cell r="E99" t="e">
            <v>#REF!</v>
          </cell>
          <cell r="F99" t="e">
            <v>#N/A</v>
          </cell>
          <cell r="G99" t="e">
            <v>#REF!</v>
          </cell>
          <cell r="H99" t="e">
            <v>#REF!</v>
          </cell>
          <cell r="I99" t="e">
            <v>#N/A</v>
          </cell>
          <cell r="J99" t="e">
            <v>#REF!</v>
          </cell>
          <cell r="K99" t="e">
            <v>#REF!</v>
          </cell>
          <cell r="L99" t="e">
            <v>#N/A</v>
          </cell>
          <cell r="M99" t="e">
            <v>#REF!</v>
          </cell>
          <cell r="N99" t="e">
            <v>#REF!</v>
          </cell>
          <cell r="O99" t="e">
            <v>#N/A</v>
          </cell>
        </row>
        <row r="100">
          <cell r="C100" t="e">
            <v>#N/A</v>
          </cell>
          <cell r="D100">
            <v>416.34740847140569</v>
          </cell>
          <cell r="E100" t="e">
            <v>#N/A</v>
          </cell>
          <cell r="F100" t="e">
            <v>#N/A</v>
          </cell>
          <cell r="G100">
            <v>602.28716111517826</v>
          </cell>
          <cell r="H100" t="e">
            <v>#N/A</v>
          </cell>
          <cell r="I100" t="e">
            <v>#N/A</v>
          </cell>
          <cell r="J100">
            <v>470.96949700924409</v>
          </cell>
          <cell r="K100" t="e">
            <v>#N/A</v>
          </cell>
        </row>
        <row r="101">
          <cell r="A101" t="str">
            <v>ВСЕГО ДЕНЕЖНЫХ ЗАТРАТ/унц. (в т.ч. возмещ. Налоги)</v>
          </cell>
        </row>
      </sheetData>
      <sheetData sheetId="4" refreshError="1">
        <row r="1">
          <cell r="A1" t="str">
            <v>Kumtor Gold Company</v>
          </cell>
        </row>
        <row r="2">
          <cell r="A2" t="str">
            <v>Operating Cost Summary - Trend Analysis</v>
          </cell>
        </row>
        <row r="4">
          <cell r="A4" t="str">
            <v>($000s)</v>
          </cell>
        </row>
        <row r="6">
          <cell r="C6" t="str">
            <v>January</v>
          </cell>
          <cell r="D6" t="str">
            <v>February</v>
          </cell>
          <cell r="E6" t="str">
            <v>March</v>
          </cell>
          <cell r="F6" t="str">
            <v>April</v>
          </cell>
          <cell r="G6" t="str">
            <v>May</v>
          </cell>
          <cell r="H6" t="str">
            <v>June</v>
          </cell>
          <cell r="I6" t="str">
            <v>July</v>
          </cell>
          <cell r="J6" t="str">
            <v>August</v>
          </cell>
          <cell r="K6" t="str">
            <v>September</v>
          </cell>
          <cell r="L6" t="str">
            <v>October</v>
          </cell>
          <cell r="M6" t="str">
            <v>November</v>
          </cell>
          <cell r="N6" t="str">
            <v>December</v>
          </cell>
          <cell r="O6" t="str">
            <v>Total</v>
          </cell>
        </row>
        <row r="8">
          <cell r="A8" t="str">
            <v>Mining</v>
          </cell>
          <cell r="C8">
            <v>2819.3343346301826</v>
          </cell>
          <cell r="D8">
            <v>2817.1421309949365</v>
          </cell>
          <cell r="E8">
            <v>2947.4759256340171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8583.9523912591358</v>
          </cell>
        </row>
        <row r="9">
          <cell r="A9" t="str">
            <v>Milling</v>
          </cell>
          <cell r="C9">
            <v>2086.8801157980874</v>
          </cell>
          <cell r="D9">
            <v>2346.4810616411714</v>
          </cell>
          <cell r="E9">
            <v>2606.5321484139167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7039.8933258531761</v>
          </cell>
        </row>
        <row r="10">
          <cell r="A10" t="str">
            <v>Site Administration</v>
          </cell>
          <cell r="C10">
            <v>1815.1941157070169</v>
          </cell>
          <cell r="D10">
            <v>2190.0038033736632</v>
          </cell>
          <cell r="E10">
            <v>2020.4077125293636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6025.6056316100439</v>
          </cell>
        </row>
        <row r="11">
          <cell r="A11" t="str">
            <v>Maintenance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3">
          <cell r="A13" t="str">
            <v>Total Site Costs</v>
          </cell>
          <cell r="C13">
            <v>6721.4085661352865</v>
          </cell>
          <cell r="D13">
            <v>7353.6269960097707</v>
          </cell>
          <cell r="E13">
            <v>7574.4157865772968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21649.451348722356</v>
          </cell>
        </row>
        <row r="15">
          <cell r="A15" t="str">
            <v>Management Fees</v>
          </cell>
          <cell r="C15">
            <v>356.04831999999999</v>
          </cell>
          <cell r="D15">
            <v>395.26711999999998</v>
          </cell>
          <cell r="E15">
            <v>418.56534999999997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1169.8807899999999</v>
          </cell>
        </row>
        <row r="16">
          <cell r="A16" t="str">
            <v>Bishkek Administration</v>
          </cell>
          <cell r="C16">
            <v>431.6376285382413</v>
          </cell>
          <cell r="D16">
            <v>836.00473737346488</v>
          </cell>
          <cell r="E16">
            <v>601.39120327732792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1869.0335691890341</v>
          </cell>
        </row>
        <row r="18">
          <cell r="A18" t="str">
            <v>Total Cash Operation Costs</v>
          </cell>
          <cell r="C18">
            <v>7509.0945146735276</v>
          </cell>
          <cell r="D18">
            <v>8584.8988533832362</v>
          </cell>
          <cell r="E18">
            <v>8594.3723398546244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24688.365707911391</v>
          </cell>
        </row>
        <row r="20">
          <cell r="A20" t="str">
            <v>Other Income/Expense</v>
          </cell>
          <cell r="C20">
            <v>166.91404386931777</v>
          </cell>
          <cell r="D20">
            <v>61.12624718420475</v>
          </cell>
          <cell r="E20">
            <v>138.39950234413092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366.43979339765343</v>
          </cell>
        </row>
        <row r="21">
          <cell r="A21" t="str">
            <v>Taxes</v>
          </cell>
          <cell r="C21" t="e">
            <v>#N/A</v>
          </cell>
          <cell r="D21" t="e">
            <v>#N/A</v>
          </cell>
          <cell r="E21" t="e">
            <v>#N/A</v>
          </cell>
          <cell r="F21" t="e">
            <v>#N/A</v>
          </cell>
          <cell r="G21" t="e">
            <v>#N/A</v>
          </cell>
          <cell r="H21" t="e">
            <v>#N/A</v>
          </cell>
          <cell r="I21" t="e">
            <v>#N/A</v>
          </cell>
          <cell r="J21" t="e">
            <v>#N/A</v>
          </cell>
          <cell r="K21" t="e">
            <v>#N/A</v>
          </cell>
          <cell r="L21" t="e">
            <v>#N/A</v>
          </cell>
          <cell r="M21" t="e">
            <v>#N/A</v>
          </cell>
          <cell r="N21" t="e">
            <v>#N/A</v>
          </cell>
          <cell r="O21" t="e">
            <v>#N/A</v>
          </cell>
        </row>
        <row r="22">
          <cell r="A22" t="str">
            <v>Exploration</v>
          </cell>
          <cell r="C22">
            <v>60.664760000000001</v>
          </cell>
          <cell r="D22">
            <v>215.49751999999998</v>
          </cell>
          <cell r="E22">
            <v>331.04164000000003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607.20392000000004</v>
          </cell>
        </row>
        <row r="24">
          <cell r="A24" t="str">
            <v>Total Cash Costs</v>
          </cell>
          <cell r="C24" t="e">
            <v>#N/A</v>
          </cell>
          <cell r="D24" t="e">
            <v>#N/A</v>
          </cell>
          <cell r="E24" t="e">
            <v>#N/A</v>
          </cell>
          <cell r="F24" t="e">
            <v>#N/A</v>
          </cell>
          <cell r="G24" t="e">
            <v>#N/A</v>
          </cell>
          <cell r="H24" t="e">
            <v>#N/A</v>
          </cell>
          <cell r="I24" t="e">
            <v>#N/A</v>
          </cell>
          <cell r="J24" t="e">
            <v>#N/A</v>
          </cell>
          <cell r="K24" t="e">
            <v>#N/A</v>
          </cell>
          <cell r="L24" t="e">
            <v>#N/A</v>
          </cell>
          <cell r="M24" t="e">
            <v>#N/A</v>
          </cell>
          <cell r="N24" t="e">
            <v>#N/A</v>
          </cell>
          <cell r="O24" t="e">
            <v>#N/A</v>
          </cell>
        </row>
        <row r="26">
          <cell r="A26" t="str">
            <v>Financing Costs</v>
          </cell>
          <cell r="C26">
            <v>882.09042883049847</v>
          </cell>
          <cell r="D26">
            <v>981.70751676566101</v>
          </cell>
          <cell r="E26">
            <v>897.24131829379871</v>
          </cell>
          <cell r="F26">
            <v>0</v>
          </cell>
          <cell r="G26">
            <v>0</v>
          </cell>
          <cell r="H26">
            <v>0</v>
          </cell>
          <cell r="I26">
            <v>609.37587883049844</v>
          </cell>
          <cell r="J26">
            <v>609.37587883049844</v>
          </cell>
          <cell r="K26">
            <v>609.37587883049844</v>
          </cell>
          <cell r="L26">
            <v>609.37587883049844</v>
          </cell>
          <cell r="M26">
            <v>609.37587883049844</v>
          </cell>
          <cell r="N26">
            <v>609.37587883049844</v>
          </cell>
          <cell r="O26">
            <v>6417.2945368729497</v>
          </cell>
        </row>
        <row r="27">
          <cell r="A27" t="str">
            <v>DD&amp;R</v>
          </cell>
          <cell r="C27">
            <v>3626.1304599999999</v>
          </cell>
          <cell r="D27">
            <v>3086.60583</v>
          </cell>
          <cell r="E27">
            <v>3045.8959199999999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9758.6322099999998</v>
          </cell>
        </row>
        <row r="28">
          <cell r="A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 t="str">
            <v xml:space="preserve"> </v>
          </cell>
          <cell r="G28" t="str">
            <v xml:space="preserve"> </v>
          </cell>
          <cell r="H28" t="str">
            <v xml:space="preserve"> </v>
          </cell>
          <cell r="I28" t="str">
            <v xml:space="preserve"> </v>
          </cell>
          <cell r="J28" t="str">
            <v xml:space="preserve"> </v>
          </cell>
          <cell r="K28" t="str">
            <v xml:space="preserve"> 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</row>
        <row r="29">
          <cell r="A29" t="str">
            <v>Total Costs</v>
          </cell>
          <cell r="C29" t="e">
            <v>#N/A</v>
          </cell>
          <cell r="D29" t="e">
            <v>#N/A</v>
          </cell>
          <cell r="E29" t="e">
            <v>#N/A</v>
          </cell>
          <cell r="F29" t="e">
            <v>#N/A</v>
          </cell>
          <cell r="G29" t="e">
            <v>#N/A</v>
          </cell>
          <cell r="H29" t="e">
            <v>#N/A</v>
          </cell>
          <cell r="I29" t="e">
            <v>#N/A</v>
          </cell>
          <cell r="J29" t="e">
            <v>#N/A</v>
          </cell>
          <cell r="K29" t="e">
            <v>#N/A</v>
          </cell>
          <cell r="L29" t="e">
            <v>#N/A</v>
          </cell>
          <cell r="M29" t="e">
            <v>#N/A</v>
          </cell>
          <cell r="N29" t="e">
            <v>#N/A</v>
          </cell>
          <cell r="O29" t="e">
            <v>#N/A</v>
          </cell>
        </row>
        <row r="32">
          <cell r="A32" t="str">
            <v>Ounces Poured</v>
          </cell>
          <cell r="C32">
            <v>60835</v>
          </cell>
          <cell r="D32">
            <v>44480</v>
          </cell>
          <cell r="E32">
            <v>49381</v>
          </cell>
          <cell r="F32">
            <v>48996</v>
          </cell>
          <cell r="G32">
            <v>48923</v>
          </cell>
          <cell r="H32">
            <v>38812</v>
          </cell>
          <cell r="I32">
            <v>20799</v>
          </cell>
          <cell r="J32">
            <v>35596</v>
          </cell>
          <cell r="K32">
            <v>38528</v>
          </cell>
          <cell r="L32">
            <v>30886</v>
          </cell>
          <cell r="M32">
            <v>41091</v>
          </cell>
          <cell r="N32">
            <v>70223</v>
          </cell>
          <cell r="O32">
            <v>528550</v>
          </cell>
        </row>
        <row r="33">
          <cell r="A33" t="str">
            <v>Budgeted Poured Ounces</v>
          </cell>
          <cell r="C33">
            <v>44904</v>
          </cell>
          <cell r="D33">
            <v>32784</v>
          </cell>
          <cell r="E33">
            <v>40458</v>
          </cell>
          <cell r="F33">
            <v>45967</v>
          </cell>
          <cell r="G33">
            <v>37912</v>
          </cell>
          <cell r="H33">
            <v>39222</v>
          </cell>
          <cell r="I33">
            <v>40882</v>
          </cell>
          <cell r="J33">
            <v>72782</v>
          </cell>
          <cell r="K33">
            <v>75406</v>
          </cell>
          <cell r="L33">
            <v>79454</v>
          </cell>
          <cell r="M33">
            <v>77203</v>
          </cell>
          <cell r="N33">
            <v>79142</v>
          </cell>
          <cell r="O33">
            <v>666116</v>
          </cell>
        </row>
        <row r="34">
          <cell r="A34" t="str">
            <v>Cash Operating Cost/Oz.</v>
          </cell>
          <cell r="C34">
            <v>123.43378835659615</v>
          </cell>
          <cell r="D34">
            <v>193.00581954548642</v>
          </cell>
          <cell r="E34">
            <v>174.04208784460874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46.70961253980019</v>
          </cell>
        </row>
        <row r="35">
          <cell r="A35" t="str">
            <v>Cash Cost/Oz.</v>
          </cell>
          <cell r="C35" t="e">
            <v>#N/A</v>
          </cell>
          <cell r="D35" t="e">
            <v>#N/A</v>
          </cell>
          <cell r="E35" t="e">
            <v>#N/A</v>
          </cell>
          <cell r="F35" t="e">
            <v>#N/A</v>
          </cell>
          <cell r="G35" t="e">
            <v>#N/A</v>
          </cell>
          <cell r="H35" t="e">
            <v>#N/A</v>
          </cell>
          <cell r="I35" t="e">
            <v>#N/A</v>
          </cell>
          <cell r="J35" t="e">
            <v>#N/A</v>
          </cell>
          <cell r="K35" t="e">
            <v>#N/A</v>
          </cell>
          <cell r="L35" t="e">
            <v>#N/A</v>
          </cell>
          <cell r="M35" t="e">
            <v>#N/A</v>
          </cell>
          <cell r="N35" t="e">
            <v>#N/A</v>
          </cell>
          <cell r="O35" t="e">
            <v>#N/A</v>
          </cell>
        </row>
        <row r="36">
          <cell r="A36" t="str">
            <v>Total Cost/Oz.</v>
          </cell>
          <cell r="C36" t="e">
            <v>#N/A</v>
          </cell>
          <cell r="D36" t="e">
            <v>#N/A</v>
          </cell>
          <cell r="E36" t="e">
            <v>#N/A</v>
          </cell>
          <cell r="F36" t="e">
            <v>#N/A</v>
          </cell>
          <cell r="G36" t="e">
            <v>#N/A</v>
          </cell>
          <cell r="H36" t="e">
            <v>#N/A</v>
          </cell>
          <cell r="I36" t="e">
            <v>#N/A</v>
          </cell>
          <cell r="J36" t="e">
            <v>#N/A</v>
          </cell>
          <cell r="K36" t="e">
            <v>#N/A</v>
          </cell>
          <cell r="L36" t="e">
            <v>#N/A</v>
          </cell>
          <cell r="M36" t="e">
            <v>#N/A</v>
          </cell>
          <cell r="N36" t="e">
            <v>#N/A</v>
          </cell>
          <cell r="O36" t="e">
            <v>#N/A</v>
          </cell>
        </row>
        <row r="37">
          <cell r="A37" t="str">
            <v>Budgeted Cash Op. Cost/Oz</v>
          </cell>
          <cell r="C37">
            <v>339.10874510065923</v>
          </cell>
          <cell r="D37">
            <v>500.93907058321133</v>
          </cell>
          <cell r="E37">
            <v>381.16198749320284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70.665135306763389</v>
          </cell>
        </row>
      </sheetData>
      <sheetData sheetId="5" refreshError="1">
        <row r="1">
          <cell r="A1" t="str">
            <v>KUMTOR GOLD COMPANY</v>
          </cell>
        </row>
        <row r="2">
          <cell r="A2" t="str">
            <v>Ounce History</v>
          </cell>
        </row>
        <row r="3">
          <cell r="B3">
            <v>1997</v>
          </cell>
          <cell r="D3">
            <v>1998</v>
          </cell>
          <cell r="F3">
            <v>1999</v>
          </cell>
          <cell r="H3">
            <v>2000</v>
          </cell>
          <cell r="J3">
            <v>2001</v>
          </cell>
          <cell r="L3">
            <v>2002</v>
          </cell>
          <cell r="N3" t="str">
            <v>PROJECT</v>
          </cell>
        </row>
        <row r="4">
          <cell r="B4" t="str">
            <v>TOTAL</v>
          </cell>
          <cell r="D4" t="str">
            <v>TOTAL</v>
          </cell>
          <cell r="F4" t="str">
            <v>TOTAL</v>
          </cell>
          <cell r="H4" t="str">
            <v>TOTAL</v>
          </cell>
          <cell r="J4" t="str">
            <v>YTD</v>
          </cell>
          <cell r="L4" t="str">
            <v>YTD</v>
          </cell>
          <cell r="N4" t="str">
            <v>YEAR-TO-DATE</v>
          </cell>
        </row>
        <row r="7">
          <cell r="A7" t="str">
            <v>PRODUCED/EXTRACTED</v>
          </cell>
          <cell r="B7">
            <v>526625</v>
          </cell>
          <cell r="D7">
            <v>632453</v>
          </cell>
          <cell r="F7">
            <v>613723</v>
          </cell>
          <cell r="H7">
            <v>669769</v>
          </cell>
          <cell r="J7">
            <v>750358.35</v>
          </cell>
          <cell r="L7">
            <v>523039</v>
          </cell>
          <cell r="N7">
            <v>3715967.35</v>
          </cell>
        </row>
        <row r="8">
          <cell r="B8" t="str">
            <v xml:space="preserve"> </v>
          </cell>
        </row>
        <row r="9">
          <cell r="A9" t="str">
            <v>POURED</v>
          </cell>
          <cell r="B9">
            <v>502176</v>
          </cell>
          <cell r="D9">
            <v>645161</v>
          </cell>
          <cell r="F9">
            <v>610523</v>
          </cell>
          <cell r="H9">
            <v>670015.74687553931</v>
          </cell>
          <cell r="J9">
            <v>752720.79076995887</v>
          </cell>
          <cell r="L9">
            <v>528550.23</v>
          </cell>
          <cell r="N9">
            <v>3709146.7676454983</v>
          </cell>
        </row>
        <row r="11">
          <cell r="A11" t="str">
            <v>SOLD</v>
          </cell>
          <cell r="B11">
            <v>484047</v>
          </cell>
          <cell r="D11">
            <v>654086</v>
          </cell>
          <cell r="F11">
            <v>612114</v>
          </cell>
          <cell r="H11">
            <v>673687.95286999992</v>
          </cell>
          <cell r="J11">
            <v>731158.0317754983</v>
          </cell>
          <cell r="L11">
            <v>523182.46389000001</v>
          </cell>
          <cell r="N11">
            <v>3678275.4485354982</v>
          </cell>
        </row>
        <row r="13">
          <cell r="A13" t="str">
            <v>Agree to highlights sheet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Расчет_Ин"/>
      <sheetName val="подох с физ.лиц-Лариба"/>
      <sheetName val="H-610"/>
      <sheetName val="Links"/>
      <sheetName val="Lead"/>
      <sheetName val="Prelim Cost"/>
    </sheetNames>
    <sheetDataSet>
      <sheetData sheetId="0"/>
      <sheetData sheetId="1"/>
      <sheetData sheetId="2"/>
      <sheetData sheetId="3"/>
      <sheetData sheetId="4"/>
      <sheetData sheetId="5"/>
      <sheetData sheetId="6">
        <row r="8">
          <cell r="H8">
            <v>9876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 Summary"/>
      <sheetName val="Premisas"/>
      <sheetName val="Seleccionar MES"/>
      <sheetName val="VARIACIONES 0102"/>
      <sheetName val="VARIACIONES 0202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análisis variaciones"/>
      <sheetName val="análisis variaciones (2)"/>
      <sheetName val="Evolucion de las perdidas"/>
      <sheetName val="CRECIMIENTOS"/>
      <sheetName val="BS"/>
      <sheetName val="DATA"/>
      <sheetName val="31.12.03"/>
      <sheetName val="LAP_2002(2)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Книга3"/>
      <sheetName val="CZM-wrtOFF"/>
      <sheetName val="Лист2"/>
      <sheetName val="Лист3"/>
      <sheetName val="Отдельная"/>
      <sheetName val="пруд.конс"/>
    </sheetNames>
    <definedNames>
      <definedName name="ad" refersTo="#ССЫЛКА!"/>
      <definedName name="salary" refersTo="#ССЫЛКА!"/>
    </definedNames>
    <sheetDataSet>
      <sheetData sheetId="0"/>
      <sheetData sheetId="1" refreshError="1"/>
      <sheetData sheetId="2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 "/>
      <sheetName val="STMT of Cash Flows"/>
      <sheetName val="Schedules for Notes to FS"/>
      <sheetName val="Detailed - Balance Sheet"/>
      <sheetName val="Detailed - Income Statement"/>
      <sheetName val="FS Results Analysis-Net"/>
      <sheetName val="Oil Sales Analysis "/>
      <sheetName val="TB - Final"/>
      <sheetName val="ADJTB USD &amp; KZT"/>
      <sheetName val="Book Adjustments"/>
      <sheetName val="Reclasses"/>
      <sheetName val="JV - Suspense Accounts"/>
      <sheetName val="Reclass from Crude Oil "/>
      <sheetName val="Int. Cap O&amp;G Assets"/>
      <sheetName val="Sun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 of requests"/>
      <sheetName val="Index"/>
      <sheetName val="S-5"/>
      <sheetName val="S-20"/>
      <sheetName val="S-40"/>
      <sheetName val="S-60"/>
      <sheetName val="S-70"/>
      <sheetName val="F2.2"/>
      <sheetName val="S-30"/>
      <sheetName val="S-90"/>
      <sheetName val="S-95"/>
      <sheetName val="K-100"/>
      <sheetName val="WP-1"/>
      <sheetName val="WP-2"/>
      <sheetName val="WP-3"/>
      <sheetName val="WP-4"/>
      <sheetName val="WP-5"/>
      <sheetName val="OSV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rK"/>
    </sheetNames>
    <sheetDataSet>
      <sheetData sheetId="0"/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 Sheet"/>
      <sheetName val="Income Statement"/>
      <sheetName val="Liquidity"/>
      <sheetName val="Profitability"/>
      <sheetName val="Leverage"/>
      <sheetName val="Tickmarks"/>
      <sheetName val="Area Summary"/>
      <sheetName val="DATA"/>
      <sheetName val="Tabeller"/>
      <sheetName val="Z-10"/>
      <sheetName val="5R"/>
      <sheetName val="Anlagevermögen"/>
      <sheetName val="Worksheet in 1611 Preliminary A"/>
      <sheetName val="I-Index"/>
      <sheetName val="Prelim Cost"/>
      <sheetName val="Расчет_Ин"/>
      <sheetName val="PIT&amp;PP(2)"/>
      <sheetName val="Cash CCI Detail"/>
      <sheetName val="A 100"/>
      <sheetName val="Details"/>
      <sheetName val="Содержание"/>
      <sheetName val="B-4"/>
      <sheetName val="A-20"/>
      <sheetName val="п 15"/>
      <sheetName val="ДопКПрочимФинАктивам"/>
      <sheetName val="Sched 11-ACTUALS"/>
      <sheetName val="Comps"/>
      <sheetName val="ID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BS"/>
      <sheetName val="P&amp;L"/>
      <sheetName val="Trial balance"/>
      <sheetName val="Adj"/>
      <sheetName val="Planning"/>
      <sheetName val="Bal by curr"/>
      <sheetName val="Equity Mvmnts"/>
      <sheetName val="SMT"/>
      <sheetName val="confirmation control"/>
      <sheetName val="GA"/>
      <sheetName val="Loans to customers"/>
      <sheetName val="Interest"/>
      <sheetName val="Imploss"/>
      <sheetName val="Capital adequacy"/>
      <sheetName val="PN"/>
      <sheetName val="OA"/>
      <sheetName val="CF"/>
      <sheetName val="FA"/>
      <sheetName val="Securities"/>
      <sheetName val="Customer Accounts"/>
      <sheetName val="Loans from banks"/>
      <sheetName val="forex"/>
      <sheetName val="Fees and comm"/>
      <sheetName val="OL"/>
      <sheetName val="Other income"/>
      <sheetName val="Loans within IL"/>
      <sheetName val="Commitments (N)"/>
      <sheetName val="Geograpical Analysis"/>
      <sheetName val="Maturity Analysis"/>
      <sheetName val="By months"/>
      <sheetName val="By decades"/>
      <sheetName val="By branches"/>
      <sheetName val="B.1.1"/>
      <sheetName val="B.1.2"/>
      <sheetName val="B.1.3"/>
      <sheetName val="B.1.4"/>
      <sheetName val="Cash"/>
      <sheetName val="Placements with ban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">
          <cell r="A1" t="str">
            <v>Investments</v>
          </cell>
        </row>
        <row r="2">
          <cell r="A2" t="str">
            <v>AS AT 31 DEC 2004</v>
          </cell>
        </row>
        <row r="3">
          <cell r="A3" t="str">
            <v>(in thousands of soms)</v>
          </cell>
        </row>
        <row r="6">
          <cell r="B6" t="str">
            <v>2004 per client</v>
          </cell>
          <cell r="G6" t="str">
            <v>Change
2003 / 2004 unadjusted</v>
          </cell>
        </row>
        <row r="7">
          <cell r="B7" t="str">
            <v>KKGS</v>
          </cell>
          <cell r="G7" t="str">
            <v>KKGS</v>
          </cell>
        </row>
        <row r="9">
          <cell r="A9" t="str">
            <v>Securities available-for-sale</v>
          </cell>
          <cell r="B9">
            <v>7840</v>
          </cell>
          <cell r="G9">
            <v>-1430</v>
          </cell>
        </row>
        <row r="10">
          <cell r="A10" t="str">
            <v>Securities held-to-maturity</v>
          </cell>
          <cell r="B10">
            <v>95770</v>
          </cell>
          <cell r="G10">
            <v>1604</v>
          </cell>
        </row>
        <row r="11">
          <cell r="B11">
            <v>103610</v>
          </cell>
          <cell r="G11">
            <v>174</v>
          </cell>
        </row>
        <row r="13">
          <cell r="A13" t="str">
            <v>Provision for impairment</v>
          </cell>
          <cell r="B13">
            <v>-2428</v>
          </cell>
          <cell r="G13">
            <v>-304</v>
          </cell>
        </row>
        <row r="14">
          <cell r="B14">
            <v>101182</v>
          </cell>
          <cell r="G14">
            <v>-130</v>
          </cell>
        </row>
        <row r="16">
          <cell r="B16">
            <v>0</v>
          </cell>
        </row>
        <row r="19">
          <cell r="A19" t="str">
            <v>Available-for-sale</v>
          </cell>
        </row>
        <row r="20">
          <cell r="A20" t="str">
            <v>Debt instruments – listed</v>
          </cell>
        </row>
        <row r="21">
          <cell r="A21" t="str">
            <v>State Treasury Bills issued by the MFKR</v>
          </cell>
          <cell r="B21">
            <v>0</v>
          </cell>
          <cell r="G21">
            <v>-700</v>
          </cell>
        </row>
        <row r="22">
          <cell r="B22">
            <v>0</v>
          </cell>
          <cell r="G22">
            <v>-700</v>
          </cell>
        </row>
        <row r="23">
          <cell r="A23" t="str">
            <v>Equity instruments – listed</v>
          </cell>
        </row>
        <row r="24">
          <cell r="A24" t="str">
            <v>OJSC Russian-Kyrgyz "Amanbank"</v>
          </cell>
          <cell r="B24">
            <v>5398</v>
          </cell>
          <cell r="G24">
            <v>0</v>
          </cell>
        </row>
        <row r="25">
          <cell r="A25" t="str">
            <v>JSC "Kyrgyzpromstroibank"</v>
          </cell>
          <cell r="B25">
            <v>60</v>
          </cell>
          <cell r="G25">
            <v>0</v>
          </cell>
        </row>
        <row r="26">
          <cell r="B26">
            <v>5458</v>
          </cell>
          <cell r="G26">
            <v>0</v>
          </cell>
        </row>
        <row r="27">
          <cell r="A27" t="str">
            <v>Equity instruments – unlisted</v>
          </cell>
        </row>
        <row r="28">
          <cell r="A28" t="str">
            <v>CJSC "Kyrgyz Stock Exchange"</v>
          </cell>
          <cell r="B28">
            <v>1942</v>
          </cell>
          <cell r="G28">
            <v>0</v>
          </cell>
        </row>
        <row r="29">
          <cell r="A29" t="str">
            <v>JSC "Ak-Suu KPK"</v>
          </cell>
          <cell r="B29">
            <v>385</v>
          </cell>
          <cell r="G29">
            <v>0</v>
          </cell>
        </row>
        <row r="30">
          <cell r="A30" t="str">
            <v>CJSC "Central Depository"</v>
          </cell>
          <cell r="B30">
            <v>35</v>
          </cell>
          <cell r="G30">
            <v>0</v>
          </cell>
        </row>
        <row r="31">
          <cell r="A31" t="str">
            <v>Interbank Processing Center</v>
          </cell>
          <cell r="B31">
            <v>20</v>
          </cell>
        </row>
        <row r="32">
          <cell r="A32" t="str">
            <v>JSC Insurance Company "AcShield"</v>
          </cell>
          <cell r="B32">
            <v>0</v>
          </cell>
          <cell r="G32">
            <v>-750</v>
          </cell>
        </row>
        <row r="33">
          <cell r="B33">
            <v>2382</v>
          </cell>
          <cell r="G33">
            <v>-750</v>
          </cell>
        </row>
        <row r="34">
          <cell r="A34" t="str">
            <v>Provision for impairment</v>
          </cell>
          <cell r="B34">
            <v>-2428</v>
          </cell>
          <cell r="G34">
            <v>-304</v>
          </cell>
        </row>
        <row r="35">
          <cell r="A35" t="str">
            <v>Total securities available for sale</v>
          </cell>
          <cell r="B35">
            <v>5412</v>
          </cell>
          <cell r="G35">
            <v>-1754</v>
          </cell>
        </row>
        <row r="38">
          <cell r="A38" t="str">
            <v>Held-to-maturity</v>
          </cell>
        </row>
        <row r="39">
          <cell r="A39" t="str">
            <v>Debt instruments – listed</v>
          </cell>
        </row>
        <row r="40">
          <cell r="A40" t="str">
            <v>State Treasury Bills</v>
          </cell>
          <cell r="B40">
            <v>95770</v>
          </cell>
          <cell r="G40">
            <v>23652</v>
          </cell>
        </row>
        <row r="41">
          <cell r="A41" t="str">
            <v>Ordinary note # 4 "AKB Kyrgyzstan 2003"</v>
          </cell>
          <cell r="B41">
            <v>0</v>
          </cell>
          <cell r="G41">
            <v>-11048</v>
          </cell>
        </row>
        <row r="42">
          <cell r="A42" t="str">
            <v>Ordinary note # 7 "AKB Kyrgyzstan 2003"</v>
          </cell>
          <cell r="B42">
            <v>0</v>
          </cell>
          <cell r="G42">
            <v>-11000</v>
          </cell>
        </row>
        <row r="43">
          <cell r="A43" t="str">
            <v>Total securities held-to-maturity</v>
          </cell>
          <cell r="B43">
            <v>95770</v>
          </cell>
          <cell r="G43">
            <v>1604</v>
          </cell>
        </row>
        <row r="45">
          <cell r="A45" t="str">
            <v>Total investments</v>
          </cell>
          <cell r="B45">
            <v>101182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COVER"/>
      <sheetName val="INSTRUCTIONS"/>
      <sheetName val="INDEX"/>
      <sheetName val="SCHED 3"/>
      <sheetName val="SCHED 4"/>
      <sheetName val="SCHED. AB"/>
      <sheetName val="CASH"/>
      <sheetName val="SCHED. D"/>
      <sheetName val="SCHED. E+N"/>
      <sheetName val="SCHED. F"/>
      <sheetName val="SCHED. G"/>
      <sheetName val="SCHED. H"/>
      <sheetName val="SCHED. I"/>
      <sheetName val="SCHED. J"/>
      <sheetName val="SCHED K"/>
      <sheetName val="SCHED. L "/>
      <sheetName val="SCHED. M"/>
      <sheetName val="SCHED OL"/>
      <sheetName val="SCHED. O"/>
      <sheetName val="SCHED. P"/>
      <sheetName val="SCHED. Q"/>
      <sheetName val="SCHED. R"/>
      <sheetName val="SCHED. 11"/>
      <sheetName val="SCHED. 12"/>
      <sheetName val="IS"/>
      <sheetName val="IS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SCHED. GAAP"/>
      <sheetName val="BS"/>
      <sheetName val="Account Changes"/>
      <sheetName val="New Accounts"/>
      <sheetName val="SCHED.C-NY"/>
      <sheetName val="PROOF-NY"/>
      <sheetName val="GAAP ADJ."/>
      <sheetName val="PIT&amp;PP(2)"/>
      <sheetName val="Prelim Cost"/>
      <sheetName val="Securit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STemp"/>
      <sheetName val="DATA"/>
      <sheetName val="A-20"/>
      <sheetName val="B-4"/>
    </sheetNames>
    <sheetDataSet>
      <sheetData sheetId="0">
        <row r="3">
          <cell r="B3" t="str">
            <v>Bogatyr Access Komir</v>
          </cell>
        </row>
        <row r="4">
          <cell r="B4" t="str">
            <v>31/12/01</v>
          </cell>
        </row>
        <row r="5">
          <cell r="B5" t="str">
            <v>to substatiate inventory balance through observati</v>
          </cell>
        </row>
        <row r="6">
          <cell r="B6" t="str">
            <v>DO</v>
          </cell>
        </row>
        <row r="7">
          <cell r="B7" t="str">
            <v>31-Mar-02</v>
          </cell>
        </row>
        <row r="13">
          <cell r="B13" t="str">
            <v>#,###,###,###,##0.00;(#,###,###,###,##0.00)</v>
          </cell>
        </row>
        <row r="15">
          <cell r="B15" t="str">
            <v>#,###,###,###,##0;(#,###,###,###,##0)</v>
          </cell>
        </row>
        <row r="45">
          <cell r="B45">
            <v>984227671.2093569</v>
          </cell>
        </row>
        <row r="46">
          <cell r="B46">
            <v>5678</v>
          </cell>
        </row>
        <row r="47">
          <cell r="B47">
            <v>179</v>
          </cell>
        </row>
        <row r="48">
          <cell r="B48">
            <v>60915811.921569996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данные"/>
      <sheetName val="График инвестиций"/>
      <sheetName val="L-1"/>
      <sheetName val="Кредиты"/>
      <sheetName val="L-2"/>
      <sheetName val="L-3"/>
      <sheetName val="L-4"/>
      <sheetName val="L-5"/>
      <sheetName val="Гарантии"/>
      <sheetName val="G-1"/>
      <sheetName val="A-1"/>
      <sheetName val="Займы"/>
      <sheetName val="Амортизация"/>
      <sheetName val="Input"/>
      <sheetName val="Затраты"/>
      <sheetName val="План 2011 KZT"/>
      <sheetName val="Факт догов."/>
      <sheetName val="Доходы"/>
      <sheetName val="Потоки"/>
      <sheetName val="Прибыль"/>
      <sheetName val="Налоги"/>
      <sheetName val="Ставка дисконтирования"/>
      <sheetName val="Эффективность"/>
      <sheetName val="Оборотные средства"/>
      <sheetName val="Точка безубыточности"/>
      <sheetName val="Залоги"/>
      <sheetName val="Изменения"/>
      <sheetName val="Лист1"/>
    </sheetNames>
    <sheetDataSet>
      <sheetData sheetId="0">
        <row r="6">
          <cell r="B6">
            <v>25</v>
          </cell>
        </row>
      </sheetData>
      <sheetData sheetId="1">
        <row r="6">
          <cell r="B6">
            <v>6643109.6900000004</v>
          </cell>
        </row>
      </sheetData>
      <sheetData sheetId="2">
        <row r="2">
          <cell r="B2">
            <v>6643109.6900000004</v>
          </cell>
        </row>
      </sheetData>
      <sheetData sheetId="3">
        <row r="6">
          <cell r="B6">
            <v>40693</v>
          </cell>
        </row>
      </sheetData>
      <sheetData sheetId="4">
        <row r="6">
          <cell r="B6">
            <v>12</v>
          </cell>
        </row>
      </sheetData>
      <sheetData sheetId="5">
        <row r="6">
          <cell r="B6">
            <v>1</v>
          </cell>
        </row>
      </sheetData>
      <sheetData sheetId="6">
        <row r="6">
          <cell r="B6">
            <v>1</v>
          </cell>
        </row>
      </sheetData>
      <sheetData sheetId="7">
        <row r="6">
          <cell r="B6">
            <v>1</v>
          </cell>
        </row>
      </sheetData>
      <sheetData sheetId="8">
        <row r="6">
          <cell r="B6" t="str">
            <v>0101/11/201/52</v>
          </cell>
        </row>
      </sheetData>
      <sheetData sheetId="9">
        <row r="5">
          <cell r="B5">
            <v>0</v>
          </cell>
        </row>
      </sheetData>
      <sheetData sheetId="10">
        <row r="6">
          <cell r="B6">
            <v>1</v>
          </cell>
        </row>
      </sheetData>
      <sheetData sheetId="11">
        <row r="4">
          <cell r="B4">
            <v>3009899.67</v>
          </cell>
        </row>
      </sheetData>
      <sheetData sheetId="12">
        <row r="6">
          <cell r="B6">
            <v>8</v>
          </cell>
        </row>
      </sheetData>
      <sheetData sheetId="13">
        <row r="238">
          <cell r="B238" t="str">
            <v>АО Актюбрентген</v>
          </cell>
        </row>
        <row r="242">
          <cell r="B242" t="str">
            <v>тыс.</v>
          </cell>
        </row>
      </sheetData>
      <sheetData sheetId="14">
        <row r="1">
          <cell r="AD1" t="str">
            <v>с НДС</v>
          </cell>
        </row>
      </sheetData>
      <sheetData sheetId="15"/>
      <sheetData sheetId="16">
        <row r="6">
          <cell r="B6" t="str">
            <v xml:space="preserve">ГУ УЗ г.Алматы, Дог № 274 от 12.04.11   </v>
          </cell>
        </row>
      </sheetData>
      <sheetData sheetId="17">
        <row r="1">
          <cell r="AD1" t="str">
            <v>с НДС</v>
          </cell>
        </row>
      </sheetData>
      <sheetData sheetId="18">
        <row r="6">
          <cell r="B6">
            <v>-152239.97297297296</v>
          </cell>
        </row>
      </sheetData>
      <sheetData sheetId="19">
        <row r="6">
          <cell r="B6">
            <v>0</v>
          </cell>
        </row>
      </sheetData>
      <sheetData sheetId="20">
        <row r="8">
          <cell r="E8">
            <v>0</v>
          </cell>
        </row>
      </sheetData>
      <sheetData sheetId="21"/>
      <sheetData sheetId="22">
        <row r="6">
          <cell r="B6">
            <v>-3009899.67</v>
          </cell>
        </row>
      </sheetData>
      <sheetData sheetId="23">
        <row r="6">
          <cell r="B6">
            <v>0</v>
          </cell>
        </row>
      </sheetData>
      <sheetData sheetId="24"/>
      <sheetData sheetId="25">
        <row r="6">
          <cell r="B6">
            <v>0</v>
          </cell>
        </row>
      </sheetData>
      <sheetData sheetId="26">
        <row r="6">
          <cell r="B6" t="str">
            <v>9-2</v>
          </cell>
        </row>
      </sheetData>
      <sheetData sheetId="2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,2"/>
      <sheetName val="F-3"/>
      <sheetName val="A"/>
      <sheetName val="B-1"/>
      <sheetName val="B-2"/>
      <sheetName val="B-3"/>
      <sheetName val="B-4"/>
      <sheetName val="B-5"/>
      <sheetName val="B-6"/>
      <sheetName val="B-7"/>
      <sheetName val="C"/>
      <sheetName val="C-1"/>
      <sheetName val="C-2"/>
      <sheetName val="D-1"/>
      <sheetName val="D-2"/>
      <sheetName val="UV"/>
      <sheetName val="U-1"/>
      <sheetName val="U-2"/>
      <sheetName val="U-293"/>
      <sheetName val="BB"/>
      <sheetName val="CC"/>
      <sheetName val="DD-1"/>
      <sheetName val="FF"/>
      <sheetName val="FF-1"/>
      <sheetName val="EE"/>
      <sheetName val="SS"/>
      <sheetName val="20"/>
      <sheetName val="30"/>
      <sheetName val="40"/>
      <sheetName val="40-1"/>
      <sheetName val="A-20"/>
      <sheetName val="Prelim Cost"/>
      <sheetName val="сальдовка за янв-окт 2009"/>
      <sheetName val="сальдовка за 12 мес 2009"/>
      <sheetName val="127001 BD"/>
      <sheetName val="127004 BD"/>
      <sheetName val="An acc 5610_09"/>
      <sheetName val="5610 for 12 months"/>
      <sheetName val="KTO_WB_FSL_31.12.01"/>
      <sheetName val="Prelim_Cost"/>
      <sheetName val="Расчет_Ин"/>
      <sheetName val="std_tabel"/>
      <sheetName val="SMSTemp"/>
      <sheetName val="Info"/>
      <sheetName val="CamKum_Prod"/>
      <sheetName val="Tabeller"/>
      <sheetName val="База"/>
      <sheetName val="J-55"/>
      <sheetName val="Anlagevermögen"/>
      <sheetName val="misc"/>
      <sheetName val="FS-97"/>
      <sheetName val="16"/>
      <sheetName val="12"/>
      <sheetName val="31_12_03"/>
      <sheetName val="Grouplist"/>
      <sheetName val="SETUP"/>
      <sheetName val="Статьи"/>
      <sheetName val="Links"/>
      <sheetName val="PYTB"/>
      <sheetName val="FA_Movement_Kyrg"/>
      <sheetName val="Settings"/>
      <sheetName val="Lead"/>
      <sheetName val="31_05_04"/>
      <sheetName val="F100-Trial_BS"/>
      <sheetName val="справка"/>
      <sheetName val="Данные"/>
      <sheetName val="LME_prices"/>
      <sheetName val="std tab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Threshold Table"/>
      <sheetName val="Tickmarks"/>
      <sheetName val="Module1"/>
      <sheetName val="Determination of Threshold"/>
      <sheetName val="Analysis"/>
      <sheetName val="Datasheet"/>
      <sheetName val="SMSTemp"/>
      <sheetName val="Dictionaries"/>
      <sheetName val="Securities"/>
      <sheetName val="std tabel"/>
      <sheetName val="Anlagevermögen"/>
      <sheetName val="Movements"/>
      <sheetName val="Собственный капитал"/>
      <sheetName val="9-1"/>
      <sheetName val="4"/>
      <sheetName val="1-1"/>
      <sheetName val="1"/>
      <sheetName val="P&amp;L"/>
      <sheetName val="Provisions"/>
      <sheetName val="PP&amp;E mvt for 2003"/>
      <sheetName val="Форма2"/>
      <sheetName val="breakdown"/>
      <sheetName val="FA depreciation"/>
      <sheetName val="Sheet1"/>
      <sheetName val="ВСДС_1 (MAIN)"/>
      <sheetName val="Hidden"/>
      <sheetName val="Б.мчас (П)"/>
      <sheetName val="summary"/>
      <sheetName val="XREF"/>
    </sheetNames>
    <sheetDataSet>
      <sheetData sheetId="0" refreshError="1"/>
      <sheetData sheetId="1" refreshError="1">
        <row r="6">
          <cell r="A6">
            <v>1</v>
          </cell>
          <cell r="B6">
            <v>0.9</v>
          </cell>
          <cell r="C6">
            <v>4.5</v>
          </cell>
          <cell r="D6">
            <v>1</v>
          </cell>
          <cell r="E6">
            <v>0.45</v>
          </cell>
          <cell r="F6">
            <v>3</v>
          </cell>
        </row>
        <row r="7">
          <cell r="A7">
            <v>2</v>
          </cell>
          <cell r="B7">
            <v>0.85</v>
          </cell>
          <cell r="C7">
            <v>4.25</v>
          </cell>
          <cell r="D7">
            <v>2</v>
          </cell>
          <cell r="E7">
            <v>0.4</v>
          </cell>
          <cell r="F7">
            <v>2.67</v>
          </cell>
        </row>
        <row r="8">
          <cell r="A8">
            <v>4</v>
          </cell>
          <cell r="B8">
            <v>0.75</v>
          </cell>
          <cell r="C8">
            <v>3.75</v>
          </cell>
          <cell r="D8">
            <v>4</v>
          </cell>
          <cell r="E8">
            <v>0.35</v>
          </cell>
          <cell r="F8">
            <v>2.33</v>
          </cell>
        </row>
        <row r="9">
          <cell r="A9">
            <v>6</v>
          </cell>
          <cell r="B9">
            <v>0.65</v>
          </cell>
          <cell r="C9">
            <v>3.25</v>
          </cell>
          <cell r="D9">
            <v>6</v>
          </cell>
          <cell r="E9">
            <v>0.3</v>
          </cell>
          <cell r="F9">
            <v>2</v>
          </cell>
        </row>
        <row r="10">
          <cell r="A10">
            <v>12</v>
          </cell>
          <cell r="B10">
            <v>0.5</v>
          </cell>
          <cell r="C10">
            <v>2.5</v>
          </cell>
          <cell r="D10">
            <v>12</v>
          </cell>
          <cell r="E10">
            <v>0.25</v>
          </cell>
          <cell r="F10">
            <v>1.67</v>
          </cell>
        </row>
        <row r="11">
          <cell r="A11">
            <v>13</v>
          </cell>
          <cell r="B11">
            <v>0.4</v>
          </cell>
          <cell r="C11">
            <v>2</v>
          </cell>
          <cell r="D11">
            <v>13</v>
          </cell>
          <cell r="E11">
            <v>0.2</v>
          </cell>
          <cell r="F11">
            <v>1.33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K1"/>
      <sheetName val="K2"/>
      <sheetName val="O1"/>
      <sheetName val="O2"/>
      <sheetName val="O3"/>
      <sheetName val="O4"/>
      <sheetName val="P1"/>
      <sheetName val="P2"/>
      <sheetName val="P3"/>
      <sheetName val="P4"/>
      <sheetName val="C1"/>
      <sheetName val="C2"/>
      <sheetName val="C3"/>
      <sheetName val="C4"/>
      <sheetName val="C5"/>
      <sheetName val="C6"/>
      <sheetName val="Акт"/>
      <sheetName val="C7"/>
      <sheetName val="Grouplist"/>
      <sheetName val="Productlist"/>
      <sheetName val="Index"/>
      <sheetName val="sv1"/>
      <sheetName val="A-20"/>
      <sheetName val="Bal Sheet"/>
      <sheetName val="Income Statement"/>
      <sheetName val="Threshold Table"/>
    </sheetNames>
    <sheetDataSet>
      <sheetData sheetId="0" refreshError="1"/>
      <sheetData sheetId="1" refreshError="1">
        <row r="2">
          <cell r="F2" t="str">
            <v>&lt;-Введите код компании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АУДИТ"/>
      <sheetName val="Interim_1145"/>
      <sheetName val="Портф_торг"/>
      <sheetName val="ОРЕПО"/>
      <sheetName val="ОРЕПОвозн"/>
      <sheetName val="РЕПО"/>
      <sheetName val="РЕПОвозн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TM_WACC"/>
      <sheetName val="Issues&amp;Updates"/>
      <sheetName val="_CIQHiddenCacheSheet"/>
      <sheetName val="WACC_Valuation"/>
      <sheetName val="Bank rates 2008"/>
      <sheetName val="WP_invisible"/>
      <sheetName val="_TM_CoCos Beta"/>
      <sheetName val="CoCos Beta"/>
      <sheetName val="CoCos Desc"/>
      <sheetName val="OFZ yields RuR (RFR RuR)"/>
      <sheetName val="GPC-mult"/>
      <sheetName val="_TM_GPC-HistRat"/>
      <sheetName val="GPC-HistRat"/>
      <sheetName val="GPC-finls"/>
      <sheetName val="Notes"/>
      <sheetName val="Beta_Table"/>
      <sheetName val="Discount_rate"/>
      <sheetName val="CAPIQ=&gt;"/>
      <sheetName val="CoCos Prices"/>
      <sheetName val="CoCos Data"/>
      <sheetName val="Cntry Rating"/>
      <sheetName val="I-NET=&gt;"/>
      <sheetName val="RFR USD"/>
      <sheetName val="BLMBG=&gt;"/>
      <sheetName val="RFR RUR"/>
      <sheetName val="BY HAND=&gt;"/>
      <sheetName val="LT Infl"/>
      <sheetName val="Credit map"/>
      <sheetName val="CoCos CrRat"/>
      <sheetName val="CB Com Loan"/>
      <sheetName val="Dam Cntry"/>
      <sheetName val="Dam Other"/>
      <sheetName val="Inc Tax"/>
      <sheetName val="Ibb Yrbk"/>
      <sheetName val="Ibb Mult"/>
      <sheetName val="RUR inf"/>
    </sheetNames>
    <sheetDataSet>
      <sheetData sheetId="0" refreshError="1"/>
      <sheetData sheetId="1" refreshError="1"/>
      <sheetData sheetId="2" refreshError="1"/>
      <sheetData sheetId="3">
        <row r="4">
          <cell r="F4">
            <v>41943</v>
          </cell>
        </row>
        <row r="5">
          <cell r="F5" t="str">
            <v>Kazakhstan</v>
          </cell>
        </row>
        <row r="18">
          <cell r="F18" t="str">
            <v>Bond Yields</v>
          </cell>
          <cell r="I18" t="str">
            <v>Bond Yields</v>
          </cell>
        </row>
        <row r="121">
          <cell r="A121" t="str">
            <v>Inflation Difference</v>
          </cell>
          <cell r="C121" t="str">
            <v>Inflation Difference</v>
          </cell>
        </row>
        <row r="122">
          <cell r="A122" t="str">
            <v>Bond Yields</v>
          </cell>
          <cell r="C122" t="str">
            <v>Bond Yields</v>
          </cell>
        </row>
        <row r="123">
          <cell r="A123" t="str">
            <v>OFZ Cap</v>
          </cell>
          <cell r="C123" t="str">
            <v>OFZ Cap</v>
          </cell>
        </row>
      </sheetData>
      <sheetData sheetId="4" refreshError="1"/>
      <sheetData sheetId="5">
        <row r="3">
          <cell r="A3" t="str">
            <v>Large-cap</v>
          </cell>
          <cell r="B3" t="e">
            <v>#NAME?</v>
          </cell>
        </row>
        <row r="4">
          <cell r="B4" t="e">
            <v>#NAME?</v>
          </cell>
        </row>
        <row r="5">
          <cell r="B5" t="e">
            <v>#NAME?</v>
          </cell>
        </row>
        <row r="6">
          <cell r="B6" t="e">
            <v>#NAME?</v>
          </cell>
        </row>
        <row r="7">
          <cell r="B7" t="e">
            <v>#NAME?</v>
          </cell>
        </row>
        <row r="8">
          <cell r="B8" t="e">
            <v>#NAME?</v>
          </cell>
        </row>
        <row r="9">
          <cell r="B9" t="e">
            <v>#NAME?</v>
          </cell>
        </row>
        <row r="10">
          <cell r="B10" t="e">
            <v>#NAME?</v>
          </cell>
        </row>
        <row r="11">
          <cell r="B11" t="e">
            <v>#NAME?</v>
          </cell>
        </row>
        <row r="12">
          <cell r="B12" t="e">
            <v>#NAME?</v>
          </cell>
        </row>
        <row r="13">
          <cell r="B13" t="e">
            <v>#NAME?</v>
          </cell>
        </row>
        <row r="14">
          <cell r="B14" t="e">
            <v>#NAME?</v>
          </cell>
        </row>
        <row r="15">
          <cell r="B15" t="e">
            <v>#NAME?</v>
          </cell>
        </row>
        <row r="16">
          <cell r="B16" t="e">
            <v>#NAME?</v>
          </cell>
        </row>
        <row r="17">
          <cell r="B17" t="e">
            <v>#NAME?</v>
          </cell>
        </row>
        <row r="18">
          <cell r="B18" t="e">
            <v>#NAME?</v>
          </cell>
        </row>
        <row r="27">
          <cell r="D27">
            <v>2</v>
          </cell>
        </row>
      </sheetData>
      <sheetData sheetId="6" refreshError="1"/>
      <sheetData sheetId="7">
        <row r="47">
          <cell r="G47">
            <v>0.3</v>
          </cell>
          <cell r="R47">
            <v>0.81041641014814203</v>
          </cell>
        </row>
      </sheetData>
      <sheetData sheetId="8" refreshError="1"/>
      <sheetData sheetId="9" refreshError="1"/>
      <sheetData sheetId="10">
        <row r="34">
          <cell r="G34">
            <v>0.79473705072813994</v>
          </cell>
        </row>
      </sheetData>
      <sheetData sheetId="11" refreshError="1"/>
      <sheetData sheetId="12" refreshError="1"/>
      <sheetData sheetId="13" refreshError="1"/>
      <sheetData sheetId="14">
        <row r="13">
          <cell r="B13" t="str">
            <v>{a}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 refreshError="1"/>
      <sheetData sheetId="26"/>
      <sheetData sheetId="27">
        <row r="7">
          <cell r="B7" t="str">
            <v>AAA</v>
          </cell>
        </row>
        <row r="8">
          <cell r="B8" t="str">
            <v>AA+</v>
          </cell>
        </row>
        <row r="9">
          <cell r="B9" t="str">
            <v>AA</v>
          </cell>
        </row>
        <row r="10">
          <cell r="B10" t="str">
            <v>AA-</v>
          </cell>
        </row>
        <row r="11">
          <cell r="B11" t="str">
            <v>A+</v>
          </cell>
        </row>
        <row r="12">
          <cell r="B12" t="str">
            <v>A</v>
          </cell>
        </row>
        <row r="13">
          <cell r="B13" t="str">
            <v>A-</v>
          </cell>
        </row>
        <row r="14">
          <cell r="B14" t="str">
            <v>BBB+</v>
          </cell>
        </row>
        <row r="15">
          <cell r="B15" t="str">
            <v>BBB</v>
          </cell>
        </row>
        <row r="16">
          <cell r="B16" t="str">
            <v>BBB-</v>
          </cell>
        </row>
        <row r="17">
          <cell r="B17" t="str">
            <v>BB+</v>
          </cell>
        </row>
        <row r="18">
          <cell r="B18" t="str">
            <v>BB</v>
          </cell>
        </row>
        <row r="19">
          <cell r="B19" t="str">
            <v>BB-</v>
          </cell>
        </row>
        <row r="20">
          <cell r="B20" t="str">
            <v>B+</v>
          </cell>
        </row>
        <row r="21">
          <cell r="B21" t="str">
            <v>B</v>
          </cell>
        </row>
        <row r="22">
          <cell r="B22" t="str">
            <v>B-</v>
          </cell>
        </row>
        <row r="23">
          <cell r="B23" t="str">
            <v>CCC+</v>
          </cell>
        </row>
        <row r="24">
          <cell r="B24" t="str">
            <v>CCC</v>
          </cell>
        </row>
        <row r="25">
          <cell r="B25" t="str">
            <v>CCC-</v>
          </cell>
        </row>
        <row r="26">
          <cell r="B26" t="str">
            <v>CC+</v>
          </cell>
        </row>
        <row r="27">
          <cell r="B27" t="str">
            <v>CC</v>
          </cell>
        </row>
        <row r="28">
          <cell r="B28" t="str">
            <v>CC-</v>
          </cell>
        </row>
        <row r="29">
          <cell r="B29" t="str">
            <v>C+</v>
          </cell>
        </row>
        <row r="30">
          <cell r="B30" t="str">
            <v>C</v>
          </cell>
        </row>
        <row r="31">
          <cell r="B31" t="str">
            <v>C-</v>
          </cell>
        </row>
        <row r="32">
          <cell r="B32" t="str">
            <v>D</v>
          </cell>
        </row>
        <row r="33">
          <cell r="B33" t="str">
            <v>n/a</v>
          </cell>
        </row>
      </sheetData>
      <sheetData sheetId="28" refreshError="1"/>
      <sheetData sheetId="29"/>
      <sheetData sheetId="30">
        <row r="6">
          <cell r="B6" t="str">
            <v>Country</v>
          </cell>
        </row>
        <row r="7">
          <cell r="B7" t="str">
            <v>Albania</v>
          </cell>
        </row>
        <row r="8">
          <cell r="B8" t="str">
            <v>Argentina</v>
          </cell>
        </row>
        <row r="9">
          <cell r="B9" t="str">
            <v>Armenia</v>
          </cell>
        </row>
        <row r="10">
          <cell r="B10" t="str">
            <v>Australia</v>
          </cell>
        </row>
        <row r="11">
          <cell r="B11" t="str">
            <v>Austria</v>
          </cell>
        </row>
        <row r="12">
          <cell r="B12" t="str">
            <v>Azerbaijan</v>
          </cell>
        </row>
        <row r="13">
          <cell r="B13" t="str">
            <v>Bahamas</v>
          </cell>
        </row>
        <row r="14">
          <cell r="B14" t="str">
            <v>Bahrain</v>
          </cell>
        </row>
        <row r="15">
          <cell r="B15" t="str">
            <v>Barbados</v>
          </cell>
        </row>
        <row r="16">
          <cell r="B16" t="str">
            <v>Belarus</v>
          </cell>
        </row>
        <row r="17">
          <cell r="B17" t="str">
            <v>Belgium</v>
          </cell>
        </row>
        <row r="18">
          <cell r="B18" t="str">
            <v>Belize</v>
          </cell>
        </row>
        <row r="19">
          <cell r="B19" t="str">
            <v>Bermuda</v>
          </cell>
        </row>
        <row r="20">
          <cell r="B20" t="str">
            <v>Bolivia</v>
          </cell>
        </row>
        <row r="21">
          <cell r="B21" t="str">
            <v>Bosnia and Herzegovina</v>
          </cell>
        </row>
        <row r="22">
          <cell r="B22" t="str">
            <v>Botswana</v>
          </cell>
        </row>
        <row r="23">
          <cell r="B23" t="str">
            <v>Brazil</v>
          </cell>
        </row>
        <row r="24">
          <cell r="B24" t="str">
            <v>Bulgaria</v>
          </cell>
        </row>
        <row r="25">
          <cell r="B25" t="str">
            <v>Cambodia</v>
          </cell>
        </row>
        <row r="26">
          <cell r="B26" t="str">
            <v>Canada</v>
          </cell>
        </row>
        <row r="27">
          <cell r="B27" t="str">
            <v>Cayman Islands</v>
          </cell>
        </row>
        <row r="28">
          <cell r="B28" t="str">
            <v>Chile</v>
          </cell>
        </row>
        <row r="29">
          <cell r="B29" t="str">
            <v>China</v>
          </cell>
        </row>
        <row r="30">
          <cell r="B30" t="str">
            <v>Colombia</v>
          </cell>
        </row>
        <row r="31">
          <cell r="B31" t="str">
            <v>Costa Rica</v>
          </cell>
        </row>
        <row r="32">
          <cell r="B32" t="str">
            <v>Croatia</v>
          </cell>
        </row>
        <row r="33">
          <cell r="B33" t="str">
            <v>Cuba</v>
          </cell>
        </row>
        <row r="34">
          <cell r="B34" t="str">
            <v>Cyprus</v>
          </cell>
        </row>
        <row r="35">
          <cell r="B35" t="str">
            <v>Czech Republic</v>
          </cell>
        </row>
        <row r="36">
          <cell r="B36" t="str">
            <v>Denmark</v>
          </cell>
        </row>
        <row r="37">
          <cell r="B37" t="str">
            <v>Dominican Republic</v>
          </cell>
        </row>
        <row r="38">
          <cell r="B38" t="str">
            <v>Ecuador</v>
          </cell>
        </row>
        <row r="39">
          <cell r="B39" t="str">
            <v>Egypt</v>
          </cell>
        </row>
        <row r="40">
          <cell r="B40" t="str">
            <v>El Salvador</v>
          </cell>
        </row>
        <row r="41">
          <cell r="B41" t="str">
            <v>Estonia</v>
          </cell>
        </row>
        <row r="42">
          <cell r="B42" t="str">
            <v>Fiji Islands</v>
          </cell>
        </row>
        <row r="43">
          <cell r="B43" t="str">
            <v>Finland</v>
          </cell>
        </row>
        <row r="44">
          <cell r="B44" t="str">
            <v>France</v>
          </cell>
        </row>
        <row r="45">
          <cell r="B45" t="str">
            <v>Germany</v>
          </cell>
        </row>
        <row r="46">
          <cell r="B46" t="str">
            <v>Greece</v>
          </cell>
        </row>
        <row r="47">
          <cell r="B47" t="str">
            <v>Guatemala</v>
          </cell>
        </row>
        <row r="48">
          <cell r="B48" t="str">
            <v>Honduras</v>
          </cell>
        </row>
        <row r="49">
          <cell r="B49" t="str">
            <v>Hong Kong</v>
          </cell>
        </row>
        <row r="50">
          <cell r="B50" t="str">
            <v>Hungary</v>
          </cell>
        </row>
        <row r="51">
          <cell r="B51" t="str">
            <v>Iceland</v>
          </cell>
        </row>
        <row r="52">
          <cell r="B52" t="str">
            <v>India</v>
          </cell>
        </row>
        <row r="53">
          <cell r="B53" t="str">
            <v>Indonesia</v>
          </cell>
        </row>
        <row r="54">
          <cell r="B54" t="str">
            <v>Ireland</v>
          </cell>
        </row>
        <row r="55">
          <cell r="B55" t="str">
            <v>Isle of Man</v>
          </cell>
        </row>
        <row r="56">
          <cell r="B56" t="str">
            <v>Israel</v>
          </cell>
        </row>
        <row r="57">
          <cell r="B57" t="str">
            <v>Italy</v>
          </cell>
        </row>
        <row r="58">
          <cell r="B58" t="str">
            <v>Jamaica</v>
          </cell>
        </row>
        <row r="59">
          <cell r="B59" t="str">
            <v>Japan</v>
          </cell>
        </row>
        <row r="60">
          <cell r="B60" t="str">
            <v>Jordan</v>
          </cell>
        </row>
        <row r="61">
          <cell r="B61" t="str">
            <v>Kazakhstan</v>
          </cell>
        </row>
        <row r="62">
          <cell r="B62" t="str">
            <v>Korea</v>
          </cell>
        </row>
        <row r="63">
          <cell r="B63" t="str">
            <v>Kuwait</v>
          </cell>
        </row>
        <row r="64">
          <cell r="B64" t="str">
            <v>Latvia</v>
          </cell>
        </row>
        <row r="65">
          <cell r="B65" t="str">
            <v>Lebanon</v>
          </cell>
        </row>
        <row r="66">
          <cell r="B66" t="str">
            <v>Lithuania</v>
          </cell>
        </row>
        <row r="67">
          <cell r="B67" t="str">
            <v>Luxembourg</v>
          </cell>
        </row>
        <row r="68">
          <cell r="B68" t="str">
            <v>Macao</v>
          </cell>
        </row>
        <row r="69">
          <cell r="B69" t="str">
            <v>Malaysia</v>
          </cell>
        </row>
        <row r="70">
          <cell r="B70" t="str">
            <v>Malta</v>
          </cell>
        </row>
        <row r="71">
          <cell r="B71" t="str">
            <v>Mauritius</v>
          </cell>
        </row>
        <row r="72">
          <cell r="B72" t="str">
            <v>Mexico</v>
          </cell>
        </row>
        <row r="73">
          <cell r="B73" t="str">
            <v>Moldova</v>
          </cell>
        </row>
        <row r="74">
          <cell r="B74" t="str">
            <v>Mongolia</v>
          </cell>
        </row>
        <row r="75">
          <cell r="B75" t="str">
            <v>Montenegro</v>
          </cell>
        </row>
        <row r="76">
          <cell r="B76" t="str">
            <v>Morocco</v>
          </cell>
        </row>
        <row r="77">
          <cell r="B77" t="str">
            <v>Netherlands</v>
          </cell>
        </row>
        <row r="78">
          <cell r="B78" t="str">
            <v>New Zealand</v>
          </cell>
        </row>
        <row r="79">
          <cell r="B79" t="str">
            <v>Nicaragua</v>
          </cell>
        </row>
        <row r="80">
          <cell r="B80" t="str">
            <v>Norway</v>
          </cell>
        </row>
        <row r="81">
          <cell r="B81" t="str">
            <v>Oman</v>
          </cell>
        </row>
        <row r="82">
          <cell r="B82" t="str">
            <v>Pakistan</v>
          </cell>
        </row>
        <row r="83">
          <cell r="B83" t="str">
            <v>Panama</v>
          </cell>
        </row>
        <row r="84">
          <cell r="B84" t="str">
            <v>Papua New Guinea</v>
          </cell>
        </row>
        <row r="85">
          <cell r="B85" t="str">
            <v>Paraguay</v>
          </cell>
        </row>
        <row r="86">
          <cell r="B86" t="str">
            <v>Peru</v>
          </cell>
        </row>
        <row r="87">
          <cell r="B87" t="str">
            <v>Philippines</v>
          </cell>
        </row>
        <row r="88">
          <cell r="B88" t="str">
            <v>Poland</v>
          </cell>
        </row>
        <row r="89">
          <cell r="B89" t="str">
            <v>Portugal</v>
          </cell>
        </row>
        <row r="90">
          <cell r="B90" t="str">
            <v>Qatar</v>
          </cell>
        </row>
        <row r="91">
          <cell r="B91" t="str">
            <v>Romania</v>
          </cell>
        </row>
        <row r="92">
          <cell r="B92" t="str">
            <v>Russia</v>
          </cell>
        </row>
        <row r="93">
          <cell r="B93" t="str">
            <v>Saudi Arabia</v>
          </cell>
        </row>
        <row r="94">
          <cell r="B94" t="str">
            <v>Singapore</v>
          </cell>
        </row>
        <row r="95">
          <cell r="B95" t="str">
            <v>Slovakia</v>
          </cell>
        </row>
        <row r="96">
          <cell r="B96" t="str">
            <v>Slovenia</v>
          </cell>
        </row>
        <row r="97">
          <cell r="B97" t="str">
            <v>South Africa</v>
          </cell>
        </row>
        <row r="98">
          <cell r="B98" t="str">
            <v>Spain</v>
          </cell>
        </row>
        <row r="99">
          <cell r="B99" t="str">
            <v>St. Vincent &amp; the Grenadines</v>
          </cell>
        </row>
        <row r="100">
          <cell r="B100" t="str">
            <v>Suriname</v>
          </cell>
        </row>
        <row r="101">
          <cell r="B101" t="str">
            <v>Sweden</v>
          </cell>
        </row>
        <row r="102">
          <cell r="B102" t="str">
            <v>Switzerland</v>
          </cell>
        </row>
        <row r="103">
          <cell r="B103" t="str">
            <v>Taiwan</v>
          </cell>
        </row>
        <row r="104">
          <cell r="B104" t="str">
            <v>Thailand</v>
          </cell>
        </row>
        <row r="105">
          <cell r="B105" t="str">
            <v>Trinidad and Tobago</v>
          </cell>
        </row>
        <row r="106">
          <cell r="B106" t="str">
            <v>Tunisia</v>
          </cell>
        </row>
        <row r="107">
          <cell r="B107" t="str">
            <v>Turkey</v>
          </cell>
        </row>
        <row r="108">
          <cell r="B108" t="str">
            <v>Turkmenistan</v>
          </cell>
        </row>
        <row r="109">
          <cell r="B109" t="str">
            <v>Ukraine</v>
          </cell>
        </row>
        <row r="110">
          <cell r="B110" t="str">
            <v>United Arab Emirates</v>
          </cell>
        </row>
        <row r="111">
          <cell r="B111" t="str">
            <v>United Kingdom</v>
          </cell>
        </row>
        <row r="112">
          <cell r="B112" t="str">
            <v>United States</v>
          </cell>
        </row>
        <row r="113">
          <cell r="B113" t="str">
            <v>Uruguay</v>
          </cell>
        </row>
        <row r="114">
          <cell r="B114" t="str">
            <v>Venezuela</v>
          </cell>
        </row>
        <row r="115">
          <cell r="B115" t="str">
            <v>Vietnam</v>
          </cell>
        </row>
        <row r="116">
          <cell r="B116" t="str">
            <v>Uzbekistan</v>
          </cell>
        </row>
      </sheetData>
      <sheetData sheetId="31">
        <row r="5">
          <cell r="B5" t="str">
            <v>Advertising</v>
          </cell>
        </row>
        <row r="6">
          <cell r="B6" t="str">
            <v>Aerospace/Defense</v>
          </cell>
        </row>
        <row r="7">
          <cell r="B7" t="str">
            <v>Agricultural Products</v>
          </cell>
        </row>
        <row r="8">
          <cell r="B8" t="str">
            <v>Air Transport</v>
          </cell>
        </row>
        <row r="9">
          <cell r="B9" t="str">
            <v>Aluminum</v>
          </cell>
        </row>
        <row r="10">
          <cell r="B10" t="str">
            <v>Apparel</v>
          </cell>
        </row>
        <row r="11">
          <cell r="B11" t="str">
            <v>Auto &amp; Truck</v>
          </cell>
        </row>
        <row r="12">
          <cell r="B12" t="str">
            <v>Auto Parts</v>
          </cell>
        </row>
        <row r="13">
          <cell r="B13" t="str">
            <v>Bank</v>
          </cell>
        </row>
        <row r="14">
          <cell r="B14" t="str">
            <v>Beverage</v>
          </cell>
        </row>
        <row r="15">
          <cell r="B15" t="str">
            <v>Biotechnology</v>
          </cell>
        </row>
        <row r="16">
          <cell r="B16" t="str">
            <v>Broadcasting</v>
          </cell>
        </row>
        <row r="17">
          <cell r="B17" t="str">
            <v>Building Materials</v>
          </cell>
        </row>
        <row r="18">
          <cell r="B18" t="str">
            <v>Cable TV</v>
          </cell>
        </row>
        <row r="19">
          <cell r="B19" t="str">
            <v>Chemical (Basic)</v>
          </cell>
        </row>
        <row r="20">
          <cell r="B20" t="str">
            <v>Chemical (Diversified)</v>
          </cell>
        </row>
        <row r="21">
          <cell r="B21" t="str">
            <v>Chemical (Specialty)</v>
          </cell>
        </row>
        <row r="22">
          <cell r="B22" t="str">
            <v>Coal</v>
          </cell>
        </row>
        <row r="23">
          <cell r="B23" t="str">
            <v>Computer Software/Svcs</v>
          </cell>
        </row>
        <row r="24">
          <cell r="B24" t="str">
            <v>Computers/Peripherals</v>
          </cell>
        </row>
        <row r="25">
          <cell r="B25" t="str">
            <v>Diversified Co.</v>
          </cell>
        </row>
        <row r="26">
          <cell r="B26" t="str">
            <v>Drug</v>
          </cell>
        </row>
        <row r="27">
          <cell r="B27" t="str">
            <v>E-Commerce</v>
          </cell>
        </row>
        <row r="28">
          <cell r="B28" t="str">
            <v>Educational Services</v>
          </cell>
        </row>
        <row r="29">
          <cell r="B29" t="str">
            <v>Electric Util. (Central)</v>
          </cell>
        </row>
        <row r="30">
          <cell r="B30" t="str">
            <v>Electric Utility (East)</v>
          </cell>
        </row>
        <row r="31">
          <cell r="B31" t="str">
            <v>Electric Utility (West)</v>
          </cell>
        </row>
        <row r="32">
          <cell r="B32" t="str">
            <v>Electrical Equipment</v>
          </cell>
        </row>
        <row r="33">
          <cell r="B33" t="str">
            <v>Electronics</v>
          </cell>
        </row>
        <row r="34">
          <cell r="B34" t="str">
            <v>Entertainment</v>
          </cell>
        </row>
        <row r="35">
          <cell r="B35" t="str">
            <v>Entertainment Tech</v>
          </cell>
        </row>
        <row r="36">
          <cell r="B36" t="str">
            <v>Environmental</v>
          </cell>
        </row>
        <row r="37">
          <cell r="B37" t="str">
            <v>Financial Svcs. (Div.)</v>
          </cell>
        </row>
        <row r="38">
          <cell r="B38" t="str">
            <v>Food Processing</v>
          </cell>
        </row>
        <row r="39">
          <cell r="B39" t="str">
            <v>Food Wholesalers</v>
          </cell>
        </row>
        <row r="40">
          <cell r="B40" t="str">
            <v>Foreign Electronics</v>
          </cell>
        </row>
        <row r="41">
          <cell r="B41" t="str">
            <v>Furn/Home Furnishings</v>
          </cell>
        </row>
        <row r="42">
          <cell r="B42" t="str">
            <v>Gold</v>
          </cell>
        </row>
        <row r="43">
          <cell r="B43" t="str">
            <v>Grocery</v>
          </cell>
        </row>
        <row r="44">
          <cell r="B44" t="str">
            <v>Healthcare Information</v>
          </cell>
        </row>
        <row r="45">
          <cell r="B45" t="str">
            <v>Heavy Construction</v>
          </cell>
        </row>
        <row r="46">
          <cell r="B46" t="str">
            <v>Home Appliance</v>
          </cell>
        </row>
        <row r="47">
          <cell r="B47" t="str">
            <v>Homebuilding</v>
          </cell>
        </row>
        <row r="48">
          <cell r="B48" t="str">
            <v>Hotel/Gaming</v>
          </cell>
        </row>
        <row r="49">
          <cell r="B49" t="str">
            <v>Household Products</v>
          </cell>
        </row>
        <row r="50">
          <cell r="B50" t="str">
            <v>Human Resources</v>
          </cell>
        </row>
        <row r="51">
          <cell r="B51" t="str">
            <v>Industrial Services</v>
          </cell>
        </row>
        <row r="52">
          <cell r="B52" t="str">
            <v>Information Services</v>
          </cell>
        </row>
        <row r="53">
          <cell r="B53" t="str">
            <v>Insurance (Life &amp; Health)</v>
          </cell>
        </row>
        <row r="54">
          <cell r="B54" t="str">
            <v>Insurance (Prop/Cas.)</v>
          </cell>
        </row>
        <row r="55">
          <cell r="B55" t="str">
            <v>Internet Software &amp; Services</v>
          </cell>
        </row>
        <row r="56">
          <cell r="B56" t="str">
            <v>Investment Co.</v>
          </cell>
        </row>
        <row r="57">
          <cell r="B57" t="str">
            <v>Investment Co.(Foreign)</v>
          </cell>
        </row>
        <row r="58">
          <cell r="B58" t="str">
            <v>Machinery</v>
          </cell>
        </row>
        <row r="59">
          <cell r="B59" t="str">
            <v>Manuf. Housing/RV</v>
          </cell>
        </row>
        <row r="60">
          <cell r="B60" t="str">
            <v>Maritime</v>
          </cell>
        </row>
        <row r="61">
          <cell r="B61" t="str">
            <v>Medical/Healthcare Services</v>
          </cell>
        </row>
        <row r="62">
          <cell r="B62" t="str">
            <v>Medical/Healthcare Supplies</v>
          </cell>
        </row>
        <row r="63">
          <cell r="B63" t="str">
            <v>Metal Fabricating</v>
          </cell>
        </row>
        <row r="64">
          <cell r="B64" t="str">
            <v>Metals &amp; Mining (Div.)</v>
          </cell>
        </row>
        <row r="65">
          <cell r="B65" t="str">
            <v>Natural Gas (Div.)</v>
          </cell>
        </row>
        <row r="66">
          <cell r="B66" t="str">
            <v>Natural Gas Utility</v>
          </cell>
        </row>
        <row r="67">
          <cell r="B67" t="str">
            <v>Newspaper</v>
          </cell>
        </row>
        <row r="68">
          <cell r="B68" t="str">
            <v>Office Equip/Supplies</v>
          </cell>
        </row>
        <row r="69">
          <cell r="B69" t="str">
            <v>Oil/Gas Distribution</v>
          </cell>
        </row>
        <row r="70">
          <cell r="B70" t="str">
            <v>Oilfield Svcs/Equip.</v>
          </cell>
        </row>
        <row r="71">
          <cell r="B71" t="str">
            <v>Packaging &amp; Container</v>
          </cell>
        </row>
        <row r="72">
          <cell r="B72" t="str">
            <v>Paper/Forest Products</v>
          </cell>
        </row>
        <row r="73">
          <cell r="B73" t="str">
            <v>Petroleum (Integrated)</v>
          </cell>
        </row>
        <row r="74">
          <cell r="B74" t="str">
            <v>Petroleum (Producing)</v>
          </cell>
        </row>
        <row r="75">
          <cell r="B75" t="str">
            <v>Pharmacy Services</v>
          </cell>
        </row>
        <row r="76">
          <cell r="B76" t="str">
            <v>Power</v>
          </cell>
        </row>
        <row r="77">
          <cell r="B77" t="str">
            <v>Precious Metals</v>
          </cell>
        </row>
        <row r="78">
          <cell r="B78" t="str">
            <v>Precision Instrument</v>
          </cell>
        </row>
        <row r="79">
          <cell r="B79" t="str">
            <v>Property Management</v>
          </cell>
        </row>
        <row r="80">
          <cell r="B80" t="str">
            <v>Public/Private Equity</v>
          </cell>
        </row>
        <row r="81">
          <cell r="B81" t="str">
            <v>Publishing</v>
          </cell>
        </row>
        <row r="82">
          <cell r="B82" t="str">
            <v>R.E.I.T.</v>
          </cell>
        </row>
        <row r="83">
          <cell r="B83" t="str">
            <v>Railroad</v>
          </cell>
        </row>
        <row r="84">
          <cell r="B84" t="str">
            <v>Real Estate Development</v>
          </cell>
        </row>
        <row r="85">
          <cell r="B85" t="str">
            <v>Recreation / Hotels, Resorts &amp; Cruiselines</v>
          </cell>
        </row>
        <row r="86">
          <cell r="B86" t="str">
            <v>Reinsurance</v>
          </cell>
        </row>
        <row r="87">
          <cell r="B87" t="str">
            <v>Restaurant</v>
          </cell>
        </row>
        <row r="88">
          <cell r="B88" t="str">
            <v>Retail (Special Lines)</v>
          </cell>
        </row>
        <row r="89">
          <cell r="B89" t="str">
            <v>Retail Automotive</v>
          </cell>
        </row>
        <row r="90">
          <cell r="B90" t="str">
            <v>Retail Building Supply</v>
          </cell>
        </row>
        <row r="91">
          <cell r="B91" t="str">
            <v>Retail Store</v>
          </cell>
        </row>
        <row r="92">
          <cell r="B92" t="str">
            <v>Securities Brokerage</v>
          </cell>
        </row>
        <row r="93">
          <cell r="B93" t="str">
            <v>Semiconductor</v>
          </cell>
        </row>
        <row r="94">
          <cell r="B94" t="str">
            <v>Semiconductor Equip</v>
          </cell>
        </row>
        <row r="95">
          <cell r="B95" t="str">
            <v>Shoe</v>
          </cell>
        </row>
        <row r="96">
          <cell r="B96" t="str">
            <v>Steel (General)</v>
          </cell>
        </row>
        <row r="97">
          <cell r="B97" t="str">
            <v>Steel (Integrated)</v>
          </cell>
        </row>
        <row r="98">
          <cell r="B98" t="str">
            <v>Telecom. Equipment</v>
          </cell>
        </row>
        <row r="99">
          <cell r="B99" t="str">
            <v>Telecom. Services</v>
          </cell>
        </row>
        <row r="100">
          <cell r="B100" t="str">
            <v>Thrift</v>
          </cell>
        </row>
        <row r="101">
          <cell r="B101" t="str">
            <v>Tobacco</v>
          </cell>
        </row>
        <row r="102">
          <cell r="B102" t="str">
            <v>Toiletries/Cosmetics/Personal Products</v>
          </cell>
        </row>
        <row r="103">
          <cell r="B103" t="str">
            <v>Trucking</v>
          </cell>
        </row>
        <row r="104">
          <cell r="B104" t="str">
            <v>Utility (Foreign)</v>
          </cell>
        </row>
        <row r="105">
          <cell r="B105" t="str">
            <v>Water Utility</v>
          </cell>
        </row>
        <row r="106">
          <cell r="B106" t="str">
            <v>Wireless Networking</v>
          </cell>
        </row>
        <row r="107">
          <cell r="B107" t="str">
            <v>Funeral Services</v>
          </cell>
        </row>
        <row r="108">
          <cell r="B108" t="str">
            <v>Steel</v>
          </cell>
        </row>
        <row r="109">
          <cell r="B109" t="str">
            <v>Retail (Hardlines)</v>
          </cell>
        </row>
        <row r="110">
          <cell r="B110" t="str">
            <v>Retail (Softlines)</v>
          </cell>
        </row>
        <row r="111">
          <cell r="B111" t="str">
            <v>Med Supp Invasive</v>
          </cell>
        </row>
        <row r="112">
          <cell r="B112" t="str">
            <v>Med Supp Non-Invasive</v>
          </cell>
        </row>
        <row r="113">
          <cell r="B113" t="str">
            <v>Bank (Midwest)</v>
          </cell>
        </row>
        <row r="114">
          <cell r="B114" t="str">
            <v>Engineering &amp; Const</v>
          </cell>
        </row>
        <row r="115">
          <cell r="B115" t="str">
            <v>Heavy Truck &amp; Equip</v>
          </cell>
        </row>
        <row r="116">
          <cell r="B116" t="str">
            <v>IT Services</v>
          </cell>
        </row>
        <row r="117">
          <cell r="B117" t="str">
            <v>Pipeline MLPs</v>
          </cell>
        </row>
        <row r="118">
          <cell r="B118" t="str">
            <v>Telecom. Utility</v>
          </cell>
        </row>
        <row r="119">
          <cell r="B119" t="str">
            <v>Banks (Regional)</v>
          </cell>
        </row>
        <row r="120">
          <cell r="B120" t="str">
            <v>Beverage (Alcoholic)</v>
          </cell>
        </row>
        <row r="121">
          <cell r="B121" t="str">
            <v>Brokerage &amp; Investment Banking</v>
          </cell>
        </row>
        <row r="122">
          <cell r="B122" t="str">
            <v>Business &amp; Consumer Services</v>
          </cell>
        </row>
        <row r="123">
          <cell r="B123" t="str">
            <v>Computer Services</v>
          </cell>
        </row>
        <row r="124">
          <cell r="B124" t="str">
            <v>Computer Software</v>
          </cell>
        </row>
        <row r="125">
          <cell r="B125" t="str">
            <v>Construction</v>
          </cell>
        </row>
        <row r="126">
          <cell r="B126" t="str">
            <v>Electronics (Consumer &amp; Office)</v>
          </cell>
        </row>
        <row r="127">
          <cell r="B127" t="str">
            <v>Engineering</v>
          </cell>
        </row>
        <row r="128">
          <cell r="B128" t="str">
            <v>Farming/Agriculture</v>
          </cell>
        </row>
        <row r="129">
          <cell r="B129" t="str">
            <v>Financial Svcs. (Non-bank &amp; Insurance)</v>
          </cell>
        </row>
        <row r="130">
          <cell r="B130" t="str">
            <v>Healthcare Equipment</v>
          </cell>
        </row>
        <row r="131">
          <cell r="B131" t="str">
            <v>Healthcare Facilities</v>
          </cell>
        </row>
        <row r="132">
          <cell r="B132" t="str">
            <v>Healthcare Products</v>
          </cell>
        </row>
        <row r="133">
          <cell r="B133" t="str">
            <v>Insurance (General)</v>
          </cell>
        </row>
        <row r="134">
          <cell r="B134" t="str">
            <v>Oil/Gas (Integrated)</v>
          </cell>
        </row>
        <row r="135">
          <cell r="B135" t="str">
            <v>Oil/Gas (Production and Exploration)</v>
          </cell>
        </row>
        <row r="136">
          <cell r="B136" t="str">
            <v>Publshing &amp; Newspapers</v>
          </cell>
        </row>
        <row r="137">
          <cell r="B137" t="str">
            <v>Real Estate (General/Diversified)</v>
          </cell>
        </row>
        <row r="138">
          <cell r="B138" t="str">
            <v>Real Estate (Operations &amp; Services)</v>
          </cell>
        </row>
        <row r="139">
          <cell r="B139" t="str">
            <v>Retail (Distributors)</v>
          </cell>
        </row>
        <row r="140">
          <cell r="B140" t="str">
            <v>Retail (General)</v>
          </cell>
        </row>
        <row r="141">
          <cell r="B141" t="str">
            <v>Retail (Grocery and Food)</v>
          </cell>
        </row>
        <row r="142">
          <cell r="B142" t="str">
            <v>Retail (Internet)</v>
          </cell>
        </row>
        <row r="143">
          <cell r="B143" t="str">
            <v>Rubber&amp; Tires</v>
          </cell>
        </row>
        <row r="144">
          <cell r="B144" t="str">
            <v>Shipbuilding &amp; Marine</v>
          </cell>
        </row>
        <row r="145">
          <cell r="B145" t="str">
            <v>Telecom (Wireless)</v>
          </cell>
        </row>
        <row r="146">
          <cell r="B146" t="str">
            <v>Transportation</v>
          </cell>
        </row>
        <row r="147">
          <cell r="B147" t="str">
            <v>Utility (General)</v>
          </cell>
        </row>
      </sheetData>
      <sheetData sheetId="32" refreshError="1"/>
      <sheetData sheetId="33">
        <row r="7">
          <cell r="B7" t="str">
            <v>Large-cap</v>
          </cell>
        </row>
      </sheetData>
      <sheetData sheetId="34">
        <row r="4">
          <cell r="A4" t="str">
            <v>Code</v>
          </cell>
        </row>
        <row r="5">
          <cell r="BW5" t="str">
            <v>0 - Agriculture, Forestry &amp; Fishing</v>
          </cell>
        </row>
        <row r="6">
          <cell r="BW6" t="str">
            <v>1 - Mining</v>
          </cell>
        </row>
        <row r="7">
          <cell r="BW7" t="str">
            <v>10 - Metal Mining</v>
          </cell>
        </row>
        <row r="9">
          <cell r="BW9" t="str">
            <v>12 - Coal Mining</v>
          </cell>
        </row>
        <row r="10">
          <cell r="BW10" t="str">
            <v>122 - Bituminous Coal and Lignite Mining</v>
          </cell>
        </row>
        <row r="11">
          <cell r="BW11" t="str">
            <v>13 - Oil &amp; Gas Extraction</v>
          </cell>
        </row>
        <row r="12">
          <cell r="BW12" t="str">
            <v>131 - Crude Petroleum &amp; Natural Gas</v>
          </cell>
        </row>
        <row r="13">
          <cell r="BW13" t="str">
            <v>1311 - Crude Petroleum &amp; Natural Gas</v>
          </cell>
        </row>
        <row r="14">
          <cell r="BW14" t="str">
            <v>138 - Oil &amp; Gas Field Services</v>
          </cell>
        </row>
        <row r="15">
          <cell r="BW15" t="str">
            <v>1381 - Drilling Oil &amp; Gas Wells</v>
          </cell>
        </row>
        <row r="16">
          <cell r="BW16" t="str">
            <v>14 - Mining &amp; Quarrying Of Nonmetalic Minerals, Exc</v>
          </cell>
        </row>
        <row r="17">
          <cell r="BW17" t="str">
            <v>15 - Building Construction - General Contractors an</v>
          </cell>
        </row>
        <row r="18">
          <cell r="BW18" t="str">
            <v>153 - Operative Builders</v>
          </cell>
        </row>
        <row r="19">
          <cell r="BW19" t="str">
            <v>1531 - Operative Builders</v>
          </cell>
        </row>
        <row r="20">
          <cell r="BW20" t="str">
            <v>16 - Heavy Construction Other than Building Constru</v>
          </cell>
        </row>
        <row r="21">
          <cell r="BW21" t="str">
            <v xml:space="preserve">162 - Heavy Construction, Except Highway and Street </v>
          </cell>
        </row>
        <row r="22">
          <cell r="BW22" t="str">
            <v xml:space="preserve">1623 - Water, Sewer, Pipeline, and Communication and </v>
          </cell>
        </row>
        <row r="23">
          <cell r="BW23" t="str">
            <v>17 - Construction - Special Trade Contractors</v>
          </cell>
        </row>
        <row r="24">
          <cell r="BW24" t="str">
            <v>173 - Electrical Work</v>
          </cell>
        </row>
        <row r="25">
          <cell r="BW25" t="str">
            <v>1731 - Electrical Work</v>
          </cell>
        </row>
        <row r="26">
          <cell r="BW26" t="str">
            <v>2 - Manufacturing</v>
          </cell>
        </row>
        <row r="27">
          <cell r="BW27" t="str">
            <v>20 - Food &amp; Kindred Products</v>
          </cell>
        </row>
        <row r="28">
          <cell r="BW28" t="str">
            <v>201 - Meat Products</v>
          </cell>
        </row>
        <row r="29">
          <cell r="BW29" t="str">
            <v>202 - Dairy Products</v>
          </cell>
        </row>
        <row r="30">
          <cell r="BW30" t="str">
            <v xml:space="preserve">203 - Canned, Frozen &amp; Preserved Fruits, Vegetables </v>
          </cell>
        </row>
        <row r="31">
          <cell r="BW31" t="str">
            <v>206 - Sugar and Confectionery Products</v>
          </cell>
        </row>
        <row r="32">
          <cell r="BW32" t="str">
            <v>208 - Beverages</v>
          </cell>
        </row>
        <row r="33">
          <cell r="BW33" t="str">
            <v xml:space="preserve">2086 - Bottled and Canned Soft Drinks and Carbonated </v>
          </cell>
        </row>
        <row r="34">
          <cell r="BW34" t="str">
            <v>209 - Miscellaneous Food Preparations &amp; Kindred Prod</v>
          </cell>
        </row>
        <row r="35">
          <cell r="BW35" t="str">
            <v>21 - Tobacco Products</v>
          </cell>
        </row>
        <row r="36">
          <cell r="BW36" t="str">
            <v>22 - Textile Mill Products</v>
          </cell>
        </row>
        <row r="37">
          <cell r="BW37" t="str">
            <v>23 - Apparel &amp; Other Finished Products Made From Fa</v>
          </cell>
        </row>
        <row r="38">
          <cell r="BW38" t="str">
            <v>230 - Apparel &amp; Other Finished Products</v>
          </cell>
        </row>
        <row r="39">
          <cell r="BW39" t="str">
            <v>2300 - Apparel &amp; Other Finished Products</v>
          </cell>
        </row>
        <row r="40">
          <cell r="BW40" t="str">
            <v>232 - Mens &amp; Boys Furnishings, Work Clothing, &amp; Alli</v>
          </cell>
        </row>
        <row r="41">
          <cell r="BW41" t="str">
            <v>233 - Womens, Misses, &amp; Juniors Outerwear</v>
          </cell>
        </row>
        <row r="42">
          <cell r="BW42" t="str">
            <v>24 - Lumber &amp; Wood Products, Except Furniture</v>
          </cell>
        </row>
        <row r="43">
          <cell r="BW43" t="str">
            <v>245 - Wood Buildings &amp; Mobile Homes</v>
          </cell>
        </row>
        <row r="44">
          <cell r="BW44" t="str">
            <v>2452 - Prefabricated Wood Buildings and Components</v>
          </cell>
        </row>
        <row r="45">
          <cell r="BW45" t="str">
            <v>25 - Furniture &amp; Fixtures</v>
          </cell>
        </row>
        <row r="46">
          <cell r="BW46" t="str">
            <v>251 - Household Furniture</v>
          </cell>
        </row>
        <row r="47">
          <cell r="BW47" t="str">
            <v>26 - Paper &amp; Allied Products</v>
          </cell>
        </row>
        <row r="48">
          <cell r="BW48" t="str">
            <v>263 - Paperboard Mills</v>
          </cell>
        </row>
        <row r="49">
          <cell r="BW49" t="str">
            <v>2631 - Paperboard Mills</v>
          </cell>
        </row>
        <row r="50">
          <cell r="BW50" t="str">
            <v>265 - Paperboard Containers &amp; Boxes</v>
          </cell>
        </row>
        <row r="51">
          <cell r="BW51" t="str">
            <v xml:space="preserve">267 - Converted Paper &amp; Paperboard Products, Except </v>
          </cell>
        </row>
        <row r="52">
          <cell r="BW52" t="str">
            <v>27 - Printing, Publishing &amp; Allied Industries</v>
          </cell>
        </row>
        <row r="53">
          <cell r="BW53" t="str">
            <v>271 - Newspapers: Publishing, Or Publishing &amp; Printi</v>
          </cell>
        </row>
        <row r="54">
          <cell r="BW54" t="str">
            <v>2711 - Newspapers: Publishing, Or Publishing &amp; Printi</v>
          </cell>
        </row>
        <row r="55">
          <cell r="BW55" t="str">
            <v>275 - Commercial Printing</v>
          </cell>
        </row>
        <row r="56">
          <cell r="BW56" t="str">
            <v>28 - Chemicals &amp; Allied Products</v>
          </cell>
        </row>
        <row r="57">
          <cell r="BW57" t="str">
            <v>281 - Industrial Inorganic Chemicals</v>
          </cell>
        </row>
        <row r="58">
          <cell r="BW58" t="str">
            <v xml:space="preserve">2819 - Industrial Inorganic Chemicals, Not Elsewhere </v>
          </cell>
        </row>
        <row r="59">
          <cell r="BW59" t="str">
            <v>282 - Plasic Materials &amp; Synthetic Resins</v>
          </cell>
        </row>
        <row r="60">
          <cell r="BW60" t="str">
            <v>2821 - Plasic Materials, Synthetic Resins, and Nonvul</v>
          </cell>
        </row>
        <row r="61">
          <cell r="BW61" t="str">
            <v>283 - Drugs</v>
          </cell>
        </row>
        <row r="62">
          <cell r="BW62" t="str">
            <v>2833 - Medicinal Chemicals and Botanical Products</v>
          </cell>
        </row>
        <row r="63">
          <cell r="BW63" t="str">
            <v>2834 - Pharmaceutival Preparations</v>
          </cell>
        </row>
        <row r="64">
          <cell r="BW64" t="str">
            <v>2835 - In Vitro and In Vivo Diagnostic Substances</v>
          </cell>
        </row>
        <row r="65">
          <cell r="BW65" t="str">
            <v>2836 - Biological Products, Except Diagnostic Substan</v>
          </cell>
        </row>
        <row r="66">
          <cell r="BW66" t="str">
            <v>284 - Soap,Detergents &amp; Cleaning Preparations; Perfu</v>
          </cell>
        </row>
        <row r="67">
          <cell r="BW67" t="str">
            <v xml:space="preserve">2842 - Specialty Cleaning, Polishing, and Sanitation </v>
          </cell>
        </row>
        <row r="68">
          <cell r="BW68" t="str">
            <v>2844 - Perfumes, Cosmetics, and other Toilet Preparat</v>
          </cell>
        </row>
        <row r="69">
          <cell r="BW69" t="str">
            <v>286 - Industrial Organic Chemicals</v>
          </cell>
        </row>
        <row r="70">
          <cell r="BW70" t="str">
            <v>2869 - Industrial Organic Chemicals, Not Elsewhere Cl</v>
          </cell>
        </row>
        <row r="71">
          <cell r="BW71" t="str">
            <v>287 - Agricultural Chemicals</v>
          </cell>
        </row>
        <row r="72">
          <cell r="BW72" t="str">
            <v>289 - Miscellaneous Chemical Products</v>
          </cell>
        </row>
        <row r="73">
          <cell r="BW73" t="str">
            <v>2899 - Chemicals &amp; Chemical Preparions, Not Elsewhere</v>
          </cell>
        </row>
        <row r="74">
          <cell r="BW74" t="str">
            <v>29 - Petroleum Refining &amp; Related Industries</v>
          </cell>
        </row>
        <row r="75">
          <cell r="BW75" t="str">
            <v>291 - Petroleum Refining</v>
          </cell>
        </row>
        <row r="76">
          <cell r="BW76" t="str">
            <v>2911 - Petroleum Refining</v>
          </cell>
        </row>
        <row r="77">
          <cell r="BW77" t="str">
            <v>3 - Manufacturing</v>
          </cell>
        </row>
        <row r="78">
          <cell r="BW78" t="str">
            <v>30 - Rubber &amp; Miscellaneous Plastics Products</v>
          </cell>
        </row>
        <row r="79">
          <cell r="BW79" t="str">
            <v>308 - Miscellaneous Plastic Products</v>
          </cell>
        </row>
        <row r="80">
          <cell r="BW80" t="str">
            <v>3089 - Plastic Products, Not Elsewhere Classified</v>
          </cell>
        </row>
        <row r="81">
          <cell r="BW81" t="str">
            <v>31 - Leather &amp; Leather Products</v>
          </cell>
        </row>
        <row r="82">
          <cell r="BW82" t="str">
            <v>314 - Footwear, Except Rubber</v>
          </cell>
        </row>
        <row r="83">
          <cell r="BW83" t="str">
            <v>32 - Stone, Clay, Glass &amp; Concrete Products</v>
          </cell>
        </row>
        <row r="84">
          <cell r="BW84" t="str">
            <v>329 - Abrasive, Asbestos, and Miscellaneous Nonmetal</v>
          </cell>
        </row>
        <row r="85">
          <cell r="BW85" t="str">
            <v>33 - Primary Metal Industries</v>
          </cell>
        </row>
        <row r="86">
          <cell r="BW86" t="str">
            <v>331 - Steel Works, Blast Furnaces &amp; Rolling &amp; Finish</v>
          </cell>
        </row>
        <row r="87">
          <cell r="BW87" t="str">
            <v>3312 - Steel Works, Blast Furnaces &amp; Rolling Mills</v>
          </cell>
        </row>
        <row r="88">
          <cell r="BW88" t="str">
            <v xml:space="preserve">335 - Rolling, Drawing, and Extruding of Nonferrous </v>
          </cell>
        </row>
        <row r="89">
          <cell r="BW89" t="str">
            <v>34 - Fabricated Metal Products,</v>
          </cell>
        </row>
        <row r="90">
          <cell r="BW90" t="str">
            <v>342 - Cutlery, Handtools &amp; General Hardware</v>
          </cell>
        </row>
        <row r="91">
          <cell r="BW91" t="str">
            <v>344 - Fabricated Structural Metal Products</v>
          </cell>
        </row>
        <row r="92">
          <cell r="BW92" t="str">
            <v xml:space="preserve">348 - Ordnance and Accessories, Except Vehicles and </v>
          </cell>
        </row>
        <row r="93">
          <cell r="BW93" t="str">
            <v>349 - Miscellaneous Fabricated Metal Products</v>
          </cell>
        </row>
        <row r="94">
          <cell r="BW94" t="str">
            <v>35 - Industrial &amp; Commercial Machinery &amp; Computer E</v>
          </cell>
        </row>
        <row r="95">
          <cell r="BW95" t="str">
            <v>353 - Construction, Mining &amp; Materials Handling Mach</v>
          </cell>
        </row>
        <row r="96">
          <cell r="BW96" t="str">
            <v>3533 - Oil &amp; Gas Field Machinery &amp; Equipment</v>
          </cell>
        </row>
        <row r="97">
          <cell r="BW97" t="str">
            <v>354 - Metalworking Machinery and Equipment</v>
          </cell>
        </row>
        <row r="98">
          <cell r="BW98" t="str">
            <v>355 - Special Industry Machinery, Except Metalworkin</v>
          </cell>
        </row>
        <row r="99">
          <cell r="BW99" t="str">
            <v>3559 - Special Industry Machinery, Not Elsewhere Clas</v>
          </cell>
        </row>
        <row r="100">
          <cell r="BW100" t="str">
            <v>356 - General Industrial Machinery &amp; Equipment</v>
          </cell>
        </row>
        <row r="101">
          <cell r="BW101" t="str">
            <v xml:space="preserve">3569 - General Industrial Machinery &amp; Equipment, Not </v>
          </cell>
        </row>
        <row r="102">
          <cell r="BW102" t="str">
            <v>357 - Computer &amp; Office Equipment</v>
          </cell>
        </row>
        <row r="103">
          <cell r="BW103" t="str">
            <v>3571 - Electronic Computers</v>
          </cell>
        </row>
        <row r="104">
          <cell r="BW104" t="str">
            <v>3572 - Computer Storage Devices</v>
          </cell>
        </row>
        <row r="105">
          <cell r="BW105" t="str">
            <v>3576 - Computer Communication Equipment</v>
          </cell>
        </row>
        <row r="106">
          <cell r="BW106" t="str">
            <v>3577 - Computer Peripheral Equipment, Not Elsewhere C</v>
          </cell>
        </row>
        <row r="107">
          <cell r="BW107" t="str">
            <v>3578 - Calculating and Accounting Machines, Except Co</v>
          </cell>
        </row>
        <row r="108">
          <cell r="BW108" t="str">
            <v>358 - Refrigeration &amp; Service Industry Machinery</v>
          </cell>
        </row>
        <row r="109">
          <cell r="BW109" t="str">
            <v>3589 - Service Industry Machinery, Not Elsewhere Clas</v>
          </cell>
        </row>
        <row r="110">
          <cell r="BW110" t="str">
            <v>36 - Electronic &amp; Other Electrical Equipment &amp; Comp</v>
          </cell>
        </row>
        <row r="111">
          <cell r="BW111" t="str">
            <v>361 - Electric Transmission &amp; Distribution Equipment</v>
          </cell>
        </row>
        <row r="112">
          <cell r="BW112" t="str">
            <v>362 - Electrical Industrial Apparatus</v>
          </cell>
        </row>
        <row r="113">
          <cell r="BW113" t="str">
            <v>3621 - Motors and Generators</v>
          </cell>
        </row>
        <row r="114">
          <cell r="BW114" t="str">
            <v>364 - Electric Light &amp; Wiring Equipment</v>
          </cell>
        </row>
        <row r="115">
          <cell r="BW115" t="str">
            <v>365 - Household Audio &amp; Video Equipment</v>
          </cell>
        </row>
        <row r="116">
          <cell r="BW116" t="str">
            <v>3651 - Household Audio &amp; Video Equipment</v>
          </cell>
        </row>
        <row r="117">
          <cell r="BW117" t="str">
            <v>366 - Communications Equipment</v>
          </cell>
        </row>
        <row r="118">
          <cell r="BW118" t="str">
            <v>3661 - Telephone &amp; Telegraph Apparatus</v>
          </cell>
        </row>
        <row r="119">
          <cell r="BW119" t="str">
            <v>3663 - Radio &amp; Television Broadcasting and Communicat</v>
          </cell>
        </row>
        <row r="120">
          <cell r="BW120" t="str">
            <v>3669 - Communications Equipment, Not Elsewhere Classi</v>
          </cell>
        </row>
        <row r="121">
          <cell r="BW121" t="str">
            <v>367 - Electronic Components &amp; Accessories</v>
          </cell>
        </row>
        <row r="122">
          <cell r="BW122" t="str">
            <v>3672 - Printed Circuit Boards</v>
          </cell>
        </row>
        <row r="123">
          <cell r="BW123" t="str">
            <v>3674 - Semiconductors and Related Devices</v>
          </cell>
        </row>
        <row r="124">
          <cell r="BW124" t="str">
            <v>3679 - Electronic Computers, Not Elsewhere Classified</v>
          </cell>
        </row>
        <row r="125">
          <cell r="BW125" t="str">
            <v xml:space="preserve">369 - Miscellaneous Electrical Machinery, Equipment </v>
          </cell>
        </row>
        <row r="126">
          <cell r="BW126" t="str">
            <v>3691 - Storage Batteries</v>
          </cell>
        </row>
        <row r="127">
          <cell r="BW127" t="str">
            <v>3699 - Electrical Machinery, Equipment, and Supplies,</v>
          </cell>
        </row>
        <row r="128">
          <cell r="BW128" t="str">
            <v>37 - Transportation Equipment</v>
          </cell>
        </row>
        <row r="129">
          <cell r="BW129" t="str">
            <v>371 - Motor Vehicles &amp; Motor Vehicle Equipment</v>
          </cell>
        </row>
        <row r="130">
          <cell r="BW130" t="str">
            <v>3711 - Motor Vehicles and Passenger Car Bodies</v>
          </cell>
        </row>
        <row r="131">
          <cell r="BW131" t="str">
            <v>3714 - Motor Vehicle Parts and Accessories</v>
          </cell>
        </row>
        <row r="132">
          <cell r="BW132" t="str">
            <v>372 - Aircraft &amp; Parts</v>
          </cell>
        </row>
        <row r="133">
          <cell r="BW133" t="str">
            <v>3728 - Aircraft Parts &amp; Auxillary Equipment, Not Else</v>
          </cell>
        </row>
        <row r="134">
          <cell r="BW134" t="str">
            <v>38 - Measuring, Analyzing &amp; Controlling Instruments</v>
          </cell>
        </row>
        <row r="135">
          <cell r="BW135" t="str">
            <v>381 - Search,Detection,Navigation,Guidance,Aeronauti</v>
          </cell>
        </row>
        <row r="136">
          <cell r="BW136" t="str">
            <v>3812 - Search, Detection, Guidance Systems &amp; Equipmen</v>
          </cell>
        </row>
        <row r="137">
          <cell r="BW137" t="str">
            <v>382 - Laboratory Apparatus &amp; Analytical,Optical,Meas</v>
          </cell>
        </row>
        <row r="138">
          <cell r="BW138" t="str">
            <v>3823 - Industrial Instruments for Measurement, and Co</v>
          </cell>
        </row>
        <row r="139">
          <cell r="BW139" t="str">
            <v>3825 - Instruments for Measuring and Testing of Elect</v>
          </cell>
        </row>
        <row r="140">
          <cell r="BW140" t="str">
            <v>3826 - Laboratory Analytical Instruments</v>
          </cell>
        </row>
        <row r="141">
          <cell r="BW141" t="str">
            <v>3827 - Optical Instruments and Lenses</v>
          </cell>
        </row>
        <row r="142">
          <cell r="BW142" t="str">
            <v>3829 - Measuring and Controlling Device, Not Elsewher</v>
          </cell>
        </row>
        <row r="143">
          <cell r="BW143" t="str">
            <v>384 - Surgical, Medical &amp; Dental Instruments &amp; Suppl</v>
          </cell>
        </row>
        <row r="144">
          <cell r="BW144" t="str">
            <v>3841 - Surgical and Medical Instruments and Apparatus</v>
          </cell>
        </row>
        <row r="145">
          <cell r="BW145" t="str">
            <v>3842 - Orthopedic, Prosthetic, and Surgical Appliance</v>
          </cell>
        </row>
        <row r="146">
          <cell r="BW146" t="str">
            <v>3843 - Dental Equipment and Supplies</v>
          </cell>
        </row>
        <row r="147">
          <cell r="BW147" t="str">
            <v>3845 - Electromedical and Electrotherapeutic Apparatu</v>
          </cell>
        </row>
        <row r="148">
          <cell r="BW148" t="str">
            <v>386 - Photographic Equipment &amp; Supplies</v>
          </cell>
        </row>
        <row r="149">
          <cell r="BW149" t="str">
            <v>3861 - Photographic Equipment &amp; Supplies</v>
          </cell>
        </row>
        <row r="150">
          <cell r="BW150" t="str">
            <v>39 - Miscellaneous Manufacturing Industries</v>
          </cell>
        </row>
        <row r="151">
          <cell r="BW151" t="str">
            <v>394 - Dolls, Toys, Games &amp; Sporting &amp; Athletic Goods</v>
          </cell>
        </row>
        <row r="152">
          <cell r="BW152" t="str">
            <v>3944 - Games, Toys, and Children's Vehicles, Except D</v>
          </cell>
        </row>
        <row r="153">
          <cell r="BW153" t="str">
            <v>3949 - Sporting and Athletic Goods, Not Elsewhere Cla</v>
          </cell>
        </row>
        <row r="154">
          <cell r="BW154" t="str">
            <v>399 - Miscellaneous Manufacturing Industries</v>
          </cell>
        </row>
        <row r="155">
          <cell r="BW155" t="str">
            <v>3999 - Manufacturing Industries, Not Elsewhere Classi</v>
          </cell>
        </row>
        <row r="156">
          <cell r="BW156" t="str">
            <v xml:space="preserve">4 - Transportation, Communications, Electric, Gas </v>
          </cell>
        </row>
        <row r="157">
          <cell r="BW157" t="str">
            <v>40 - Railroad Transportation</v>
          </cell>
        </row>
        <row r="158">
          <cell r="BW158" t="str">
            <v>401 - Railroads</v>
          </cell>
        </row>
        <row r="159">
          <cell r="BW159" t="str">
            <v>4011 - Railroads, Line-Haul operating</v>
          </cell>
        </row>
        <row r="160">
          <cell r="BW160" t="str">
            <v>42 - Motor Freight Transportation &amp; Warehousing</v>
          </cell>
        </row>
        <row r="161">
          <cell r="BW161" t="str">
            <v>421 - Trucking &amp; Courier Services, Except Air</v>
          </cell>
        </row>
        <row r="162">
          <cell r="BW162" t="str">
            <v>4213 - Trucking, Except Local</v>
          </cell>
        </row>
        <row r="163">
          <cell r="BW163" t="str">
            <v>44 - Water Transportation</v>
          </cell>
        </row>
        <row r="164">
          <cell r="BW164" t="str">
            <v>45 - Transportation By Air</v>
          </cell>
        </row>
        <row r="165">
          <cell r="BW165" t="str">
            <v>451 - Air Transportation, Scheduled &amp; Air Courier Se</v>
          </cell>
        </row>
        <row r="166">
          <cell r="BW166" t="str">
            <v>4512 - Air Transportation, Scheduled</v>
          </cell>
        </row>
        <row r="167">
          <cell r="BW167" t="str">
            <v>47 - Transportation Services</v>
          </cell>
        </row>
        <row r="168">
          <cell r="BW168" t="str">
            <v>473 - Arrangement Of Transportation Of Freight &amp; Car</v>
          </cell>
        </row>
        <row r="169">
          <cell r="BW169" t="str">
            <v>4731 - Arrangement Of Transportation Of Freight &amp; Car</v>
          </cell>
        </row>
        <row r="170">
          <cell r="BW170" t="str">
            <v>48 - Communications</v>
          </cell>
        </row>
        <row r="171">
          <cell r="BW171" t="str">
            <v>481 - Telephone Communications</v>
          </cell>
        </row>
        <row r="172">
          <cell r="BW172" t="str">
            <v>4812 - Radiotelephone Communications</v>
          </cell>
        </row>
        <row r="173">
          <cell r="BW173" t="str">
            <v>4813 - Telephone Communications, Except Radiotelephon</v>
          </cell>
        </row>
        <row r="174">
          <cell r="BW174" t="str">
            <v>483 - Radio &amp; Television Broadcasting Stations</v>
          </cell>
        </row>
        <row r="175">
          <cell r="BW175" t="str">
            <v>4832 - Radio Broadcasting</v>
          </cell>
        </row>
        <row r="176">
          <cell r="BW176" t="str">
            <v>4833 - Television Broadcasting Stations</v>
          </cell>
        </row>
        <row r="177">
          <cell r="BW177" t="str">
            <v>484 - Cable &amp; Other Pay Television Services</v>
          </cell>
        </row>
        <row r="178">
          <cell r="BW178" t="str">
            <v>4841 - Cable &amp; Other Pay Television Services</v>
          </cell>
        </row>
        <row r="179">
          <cell r="BW179" t="str">
            <v>489 - Communication Services, Not Elsewhere Classifi</v>
          </cell>
        </row>
        <row r="180">
          <cell r="BW180" t="str">
            <v>4899 - Communication Services, Not Elsewhere Classifi</v>
          </cell>
        </row>
        <row r="181">
          <cell r="BW181" t="str">
            <v>49 - Electric, Gas &amp; Sanitary Services</v>
          </cell>
        </row>
        <row r="182">
          <cell r="BW182" t="str">
            <v>491 - Electric Services</v>
          </cell>
        </row>
        <row r="183">
          <cell r="BW183" t="str">
            <v>4911 - Electric Services</v>
          </cell>
        </row>
        <row r="184">
          <cell r="BW184" t="str">
            <v>492 - Gas Production &amp; Distribution</v>
          </cell>
        </row>
        <row r="185">
          <cell r="BW185" t="str">
            <v>4924 - Natural Gas Distribution</v>
          </cell>
        </row>
        <row r="186">
          <cell r="BW186" t="str">
            <v>494 - Water Supply</v>
          </cell>
        </row>
        <row r="187">
          <cell r="BW187" t="str">
            <v>4941 - Water Supply</v>
          </cell>
        </row>
        <row r="188">
          <cell r="BW188" t="str">
            <v>495 - Sanitary Services</v>
          </cell>
        </row>
        <row r="189">
          <cell r="BW189" t="str">
            <v>4953 - Refuse Systems</v>
          </cell>
        </row>
        <row r="190">
          <cell r="BW190" t="str">
            <v>4955 - Hazardous Waste Management</v>
          </cell>
        </row>
        <row r="191">
          <cell r="BW191" t="str">
            <v>499 - Cogeneration Power Producers</v>
          </cell>
        </row>
        <row r="192">
          <cell r="BW192" t="str">
            <v>4991 - Cogeneration Power Producers</v>
          </cell>
        </row>
        <row r="193">
          <cell r="BW193" t="str">
            <v>5 - Wholesale Trade</v>
          </cell>
        </row>
        <row r="194">
          <cell r="BW194" t="str">
            <v>50 - Wholesale Trade-Durable Goods</v>
          </cell>
        </row>
        <row r="195">
          <cell r="BW195" t="str">
            <v>504 - Professional &amp; Commercial Equipment &amp; Supplies</v>
          </cell>
        </row>
        <row r="196">
          <cell r="BW196" t="str">
            <v>5045 - Computers &amp; Computer Peripheral Equipment &amp; So</v>
          </cell>
        </row>
        <row r="197">
          <cell r="BW197" t="str">
            <v>5047 - Medical, Dental, and Hospital Equipment Suppli</v>
          </cell>
        </row>
        <row r="198">
          <cell r="BW198" t="str">
            <v>505 - Metals &amp; Minerals, Except Petroleum</v>
          </cell>
        </row>
        <row r="199">
          <cell r="BW199" t="str">
            <v>5051 - Metals Service Centers and Offices</v>
          </cell>
        </row>
        <row r="200">
          <cell r="BW200" t="str">
            <v>506 - Electrical Goods</v>
          </cell>
        </row>
        <row r="201">
          <cell r="BW201" t="str">
            <v xml:space="preserve">5065 - Electronic Parts and Equipment, Not Elsewhere </v>
          </cell>
        </row>
        <row r="202">
          <cell r="BW202" t="str">
            <v>508 - Machinery, Equipment &amp; Supplies</v>
          </cell>
        </row>
        <row r="203">
          <cell r="BW203" t="str">
            <v>509 - Miscellaneous Durable Goods</v>
          </cell>
        </row>
        <row r="204">
          <cell r="BW204" t="str">
            <v>51 - Wholesale Trade-Nondurable Goods</v>
          </cell>
        </row>
        <row r="205">
          <cell r="BW205" t="str">
            <v>512 - Drugs, Drug Proprietaries &amp; Druggists Sundries</v>
          </cell>
        </row>
        <row r="206">
          <cell r="BW206" t="str">
            <v>5122 - Drugs, Drug Proprietaries &amp; Druggists Sundries</v>
          </cell>
        </row>
        <row r="207">
          <cell r="BW207" t="str">
            <v>514 - Groceries &amp; Related Products</v>
          </cell>
        </row>
        <row r="208">
          <cell r="BW208" t="str">
            <v>517 - Petroleum &amp; Petroleum Products</v>
          </cell>
        </row>
        <row r="209">
          <cell r="BW209" t="str">
            <v>5172 - Petroleum and Petroleum Products Wholesalers</v>
          </cell>
        </row>
        <row r="210">
          <cell r="BW210" t="str">
            <v>519 - Miscellaneous Nondurable Goods</v>
          </cell>
        </row>
        <row r="211">
          <cell r="BW211" t="str">
            <v>52 - Building Mat., Hardware, Garden Supply, &amp; Mobi</v>
          </cell>
        </row>
        <row r="212">
          <cell r="BW212" t="str">
            <v>53 - General Merchandise Stores</v>
          </cell>
        </row>
        <row r="213">
          <cell r="BW213" t="str">
            <v>531 - Department Stores</v>
          </cell>
        </row>
        <row r="214">
          <cell r="BW214" t="str">
            <v>5311 - Department Stores</v>
          </cell>
        </row>
        <row r="215">
          <cell r="BW215" t="str">
            <v>533 - Variety Stores</v>
          </cell>
        </row>
        <row r="216">
          <cell r="BW216" t="str">
            <v>5331 - Variety Stores</v>
          </cell>
        </row>
        <row r="217">
          <cell r="BW217" t="str">
            <v>54 - Food Stores</v>
          </cell>
        </row>
        <row r="218">
          <cell r="BW218" t="str">
            <v>541 - Grocery Stores</v>
          </cell>
        </row>
        <row r="219">
          <cell r="BW219" t="str">
            <v>5411 - Grocery Stores</v>
          </cell>
        </row>
        <row r="220">
          <cell r="BW220" t="str">
            <v>55 - Automotive Dealers &amp; Gasoline Service Stations</v>
          </cell>
        </row>
        <row r="221">
          <cell r="BW221" t="str">
            <v>551 - Motor Vehicle Dealers (New &amp; Used)</v>
          </cell>
        </row>
        <row r="222">
          <cell r="BW222" t="str">
            <v>5511 - Motor Vehicle Dealers (New &amp; Used)</v>
          </cell>
        </row>
        <row r="223">
          <cell r="BW223" t="str">
            <v>553 - Auto &amp; Home Supply Stores</v>
          </cell>
        </row>
        <row r="224">
          <cell r="BW224" t="str">
            <v>56 - Apparel &amp; Accessory Stores</v>
          </cell>
        </row>
        <row r="225">
          <cell r="BW225" t="str">
            <v>562 - Womens Clothing Stores</v>
          </cell>
        </row>
        <row r="226">
          <cell r="BW226" t="str">
            <v>5621 - Womens Clothing Stores</v>
          </cell>
        </row>
        <row r="227">
          <cell r="BW227" t="str">
            <v>565 - Family Clothing Stores</v>
          </cell>
        </row>
        <row r="228">
          <cell r="BW228" t="str">
            <v>5651 - Family Clothing Stores</v>
          </cell>
        </row>
        <row r="229">
          <cell r="BW229" t="str">
            <v>566 - Shoe Stores</v>
          </cell>
        </row>
        <row r="230">
          <cell r="BW230" t="str">
            <v>5661 - Shoe Stores</v>
          </cell>
        </row>
        <row r="231">
          <cell r="BW231" t="str">
            <v>57 - Home Furniture, Furnishings &amp; Equipment Stores</v>
          </cell>
        </row>
        <row r="232">
          <cell r="BW232" t="str">
            <v>571 - Home Furniture &amp; Furnishings Stores</v>
          </cell>
        </row>
        <row r="233">
          <cell r="BW233" t="str">
            <v>573 - Radio, Television, Consumer Electronics &amp; Musi</v>
          </cell>
        </row>
        <row r="234">
          <cell r="BW234" t="str">
            <v>5731 - Radio, Television &amp; Consumer Electronics Store</v>
          </cell>
        </row>
        <row r="235">
          <cell r="BW235" t="str">
            <v>58 - Eating &amp; Drinking Places</v>
          </cell>
        </row>
        <row r="236">
          <cell r="BW236" t="str">
            <v>581 - Eating &amp; Drinking Places</v>
          </cell>
        </row>
        <row r="237">
          <cell r="BW237" t="str">
            <v>5812 - Eating Places</v>
          </cell>
        </row>
        <row r="238">
          <cell r="BW238" t="str">
            <v>59 - Miscellaneous Retail</v>
          </cell>
        </row>
        <row r="239">
          <cell r="BW239" t="str">
            <v>591 - Drug Stores &amp; Proprietary Stores</v>
          </cell>
        </row>
        <row r="240">
          <cell r="BW240" t="str">
            <v>5912 - Drug Stores &amp; Proprietary Stores</v>
          </cell>
        </row>
        <row r="241">
          <cell r="BW241" t="str">
            <v>594 - Miscellaneous Shopping Goods Stores</v>
          </cell>
        </row>
        <row r="242">
          <cell r="BW242" t="str">
            <v>596 - Nonstore Retailers</v>
          </cell>
        </row>
        <row r="243">
          <cell r="BW243" t="str">
            <v>5961 - Catalog and Mail-Order Houses</v>
          </cell>
        </row>
        <row r="244">
          <cell r="BW244" t="str">
            <v>599 - Retail Stores, Not Elsewhere Classified</v>
          </cell>
        </row>
        <row r="245">
          <cell r="BW245" t="str">
            <v>5999 - Miscellaneous Retail Stores, Not Elsewhere Cla</v>
          </cell>
        </row>
        <row r="246">
          <cell r="BW246" t="str">
            <v>6 - Finance, Insurance and Real Estate</v>
          </cell>
        </row>
        <row r="247">
          <cell r="BW247" t="str">
            <v>60 - Depository Institutions</v>
          </cell>
        </row>
        <row r="248">
          <cell r="BW248" t="str">
            <v>602 - Commercial Banks</v>
          </cell>
        </row>
        <row r="249">
          <cell r="BW249" t="str">
            <v>6020 - Commercial Banks</v>
          </cell>
        </row>
        <row r="250">
          <cell r="BW250" t="str">
            <v>603 - Savings Institutions</v>
          </cell>
        </row>
        <row r="251">
          <cell r="BW251" t="str">
            <v>6035 - Savings Institutions, Federally Chartered</v>
          </cell>
        </row>
        <row r="252">
          <cell r="BW252" t="str">
            <v>6036 - Savings Institutions, Not Federally Chartered</v>
          </cell>
        </row>
        <row r="253">
          <cell r="BW253" t="str">
            <v>609 - Functions Related to Depository Banking</v>
          </cell>
        </row>
        <row r="254">
          <cell r="BW254" t="str">
            <v>6099 - Functions Related to Depository Banking, Not E</v>
          </cell>
        </row>
        <row r="255">
          <cell r="BW255" t="str">
            <v>61 - Nondepository Credit Institutions</v>
          </cell>
        </row>
        <row r="256">
          <cell r="BW256" t="str">
            <v>614 - Personal Credit Institutions</v>
          </cell>
        </row>
        <row r="257">
          <cell r="BW257" t="str">
            <v>6141 - Personal Credit Institutions</v>
          </cell>
        </row>
        <row r="258">
          <cell r="BW258" t="str">
            <v>615 - Business Credit Institutions</v>
          </cell>
        </row>
        <row r="259">
          <cell r="BW259" t="str">
            <v>6153 - Short Term Business Credit Institutions, Excep</v>
          </cell>
        </row>
        <row r="260">
          <cell r="BW260" t="str">
            <v>6159 - Miscellaneous Business Credit Institutions</v>
          </cell>
        </row>
        <row r="261">
          <cell r="BW261" t="str">
            <v>62 - Security &amp; Commodity Brokers, Dealers, Exchang</v>
          </cell>
        </row>
        <row r="262">
          <cell r="BW262" t="str">
            <v>621 - Security Brokers, Dealers &amp; Flotation Companie</v>
          </cell>
        </row>
        <row r="263">
          <cell r="BW263" t="str">
            <v>6211 - Security Brokers, Dealers &amp; Flotation Companie</v>
          </cell>
        </row>
        <row r="264">
          <cell r="BW264" t="str">
            <v>628 - Services Allied With The Exchange Of Securitie</v>
          </cell>
        </row>
        <row r="265">
          <cell r="BW265" t="str">
            <v>6282 - Investment Advice</v>
          </cell>
        </row>
        <row r="266">
          <cell r="BW266" t="str">
            <v>63 - Insurance Carriers</v>
          </cell>
        </row>
        <row r="267">
          <cell r="BW267" t="str">
            <v>631 - Life Insurance</v>
          </cell>
        </row>
        <row r="268">
          <cell r="BW268" t="str">
            <v>6311 - Life Insurance</v>
          </cell>
        </row>
        <row r="269">
          <cell r="BW269" t="str">
            <v>632 - Accident and Health Insurance and Medical Serv</v>
          </cell>
        </row>
        <row r="270">
          <cell r="BW270" t="str">
            <v>6321 - Accident and Health Insurance</v>
          </cell>
        </row>
        <row r="271">
          <cell r="BW271" t="str">
            <v>6324 - Hospital and Medical Service Plans</v>
          </cell>
        </row>
        <row r="272">
          <cell r="BW272" t="str">
            <v>633 - Fire, Marine &amp; Casualty Insurance</v>
          </cell>
        </row>
        <row r="273">
          <cell r="BW273" t="str">
            <v>6331 - Fire, Marine &amp; Casualty Insurance</v>
          </cell>
        </row>
        <row r="274">
          <cell r="BW274" t="str">
            <v>635 - Surety Insurance</v>
          </cell>
        </row>
        <row r="275">
          <cell r="BW275" t="str">
            <v>6351 - Surety Insurance</v>
          </cell>
        </row>
        <row r="276">
          <cell r="BW276" t="str">
            <v>64 - Insurance Agents, Brokers &amp; Service</v>
          </cell>
        </row>
        <row r="277">
          <cell r="BW277" t="str">
            <v>641 - Insurance Agents, Brokers &amp; Service</v>
          </cell>
        </row>
        <row r="278">
          <cell r="BW278" t="str">
            <v>6411 - Insurance Agents, Brokers &amp; Service</v>
          </cell>
        </row>
        <row r="279">
          <cell r="BW279" t="str">
            <v>65 - Real Estate</v>
          </cell>
        </row>
        <row r="280">
          <cell r="BW280" t="str">
            <v>651 - Real Estate Operators (Except Developers) &amp; Le</v>
          </cell>
        </row>
        <row r="281">
          <cell r="BW281" t="str">
            <v>6512 - Operators of Nonresidential Buildings</v>
          </cell>
        </row>
        <row r="282">
          <cell r="BW282" t="str">
            <v>653 - Real Estate Agents and Managers</v>
          </cell>
        </row>
        <row r="284">
          <cell r="BW284" t="str">
            <v>655 - Land Subdividers &amp; Developers</v>
          </cell>
        </row>
        <row r="285">
          <cell r="BW285" t="str">
            <v>6552 - Land Subdividers and Developers, except Cemete</v>
          </cell>
        </row>
        <row r="286">
          <cell r="BW286" t="str">
            <v>67 - Holding &amp; Other Investment Offices</v>
          </cell>
        </row>
        <row r="287">
          <cell r="BW287" t="str">
            <v>679 - Miscellaneous Investing</v>
          </cell>
        </row>
        <row r="288">
          <cell r="BW288" t="str">
            <v>6792 - Oil Royalty Traders</v>
          </cell>
        </row>
        <row r="289">
          <cell r="BW289" t="str">
            <v>6794 - Patent Owners and Lessors</v>
          </cell>
        </row>
        <row r="290">
          <cell r="BW290" t="str">
            <v>6798 - Real Estate Investment Trusts</v>
          </cell>
        </row>
        <row r="291">
          <cell r="BW291" t="str">
            <v>6799 - Investors, Not Elsewhere Classified</v>
          </cell>
        </row>
        <row r="292">
          <cell r="BW292" t="str">
            <v>7 - Services</v>
          </cell>
        </row>
        <row r="293">
          <cell r="BW293" t="str">
            <v xml:space="preserve">70 - Hotels, Rooming Houses, Camps &amp; Other Lodging </v>
          </cell>
        </row>
        <row r="294">
          <cell r="BW294" t="str">
            <v>701 - Hotels &amp; Motels</v>
          </cell>
        </row>
        <row r="295">
          <cell r="BW295" t="str">
            <v>7011 - Hotels &amp; Motels</v>
          </cell>
        </row>
        <row r="296">
          <cell r="BW296" t="str">
            <v>72 - Personal Services</v>
          </cell>
        </row>
        <row r="297">
          <cell r="BW297" t="str">
            <v>73 - Business Services</v>
          </cell>
        </row>
        <row r="298">
          <cell r="BW298" t="str">
            <v>731 - Advertising</v>
          </cell>
        </row>
        <row r="299">
          <cell r="BW299" t="str">
            <v>7319 - Advertising, Not Elsewhere Classified</v>
          </cell>
        </row>
        <row r="300">
          <cell r="BW300" t="str">
            <v>732 - Credit Reporting and Collection</v>
          </cell>
        </row>
        <row r="301">
          <cell r="BW301" t="str">
            <v>7323 - Credit Reporting Services</v>
          </cell>
        </row>
        <row r="302">
          <cell r="BW302" t="str">
            <v>735 - Miscellaneous Equipment Rental &amp; Leasing</v>
          </cell>
        </row>
        <row r="303">
          <cell r="BW303" t="str">
            <v>7359 - Equipment Rental and Leasing, Not Elsewhere Cl</v>
          </cell>
        </row>
        <row r="304">
          <cell r="BW304" t="str">
            <v>736 - Personnel Supply Services</v>
          </cell>
        </row>
        <row r="305">
          <cell r="BW305" t="str">
            <v>7361 - Employment Agencies</v>
          </cell>
        </row>
        <row r="306">
          <cell r="BW306" t="str">
            <v>7363 - Help Supply Services</v>
          </cell>
        </row>
        <row r="307">
          <cell r="BW307" t="str">
            <v>737 - Computer Programming, Data Processing</v>
          </cell>
        </row>
        <row r="308">
          <cell r="BW308" t="str">
            <v>7371 - Computer Programming Services</v>
          </cell>
        </row>
        <row r="309">
          <cell r="BW309" t="str">
            <v>7372 - Prepackaged Software</v>
          </cell>
        </row>
        <row r="310">
          <cell r="BW310" t="str">
            <v>7373 - Computer Integrated Systems Design</v>
          </cell>
        </row>
        <row r="311">
          <cell r="BW311" t="str">
            <v>7374 - Computer Processing and Data Preparation</v>
          </cell>
        </row>
        <row r="312">
          <cell r="BW312" t="str">
            <v>7375 - Information Retreival Services</v>
          </cell>
        </row>
        <row r="313">
          <cell r="BW313" t="str">
            <v>7379 - Computer Related Services, Not Elsewhere Class</v>
          </cell>
        </row>
        <row r="314">
          <cell r="BW314" t="str">
            <v>738 - Miscellaneous Business Services</v>
          </cell>
        </row>
        <row r="315">
          <cell r="BW315" t="str">
            <v>7389 - Business Services, Not Elsewhere Classified</v>
          </cell>
        </row>
        <row r="316">
          <cell r="BW316" t="str">
            <v>75 - Automotive Repair, Services, and Parking</v>
          </cell>
        </row>
        <row r="317">
          <cell r="BW317" t="str">
            <v>78 - Motion Pictures</v>
          </cell>
        </row>
        <row r="318">
          <cell r="BW318" t="str">
            <v>781 - Motion Picture Production &amp; Allied Services</v>
          </cell>
        </row>
        <row r="319">
          <cell r="BW319" t="str">
            <v>7812 - Motion Picture and Video Tape Production</v>
          </cell>
        </row>
        <row r="320">
          <cell r="BW320" t="str">
            <v>79 - Amusement &amp; Recreation Services</v>
          </cell>
        </row>
        <row r="321">
          <cell r="BW321" t="str">
            <v>794 - Commercial Sports</v>
          </cell>
        </row>
        <row r="322">
          <cell r="BW322" t="str">
            <v>7948 - Racing, Including Track Operation</v>
          </cell>
        </row>
        <row r="323">
          <cell r="BW323" t="str">
            <v>799 - Miscellaneous Amusement &amp; Recreation Services</v>
          </cell>
        </row>
        <row r="324">
          <cell r="BW324" t="str">
            <v>7993 - Coin-Operated Amusement Devices</v>
          </cell>
        </row>
        <row r="325">
          <cell r="BW325" t="str">
            <v>7999 - Amusement and Recreation Services, Not Elsewhe</v>
          </cell>
        </row>
        <row r="326">
          <cell r="BW326" t="str">
            <v>8 - Services</v>
          </cell>
        </row>
        <row r="327">
          <cell r="BW327" t="str">
            <v>80 - Health Services</v>
          </cell>
        </row>
        <row r="328">
          <cell r="BW328" t="str">
            <v>805 - Nursing &amp; Personal Care Facilities</v>
          </cell>
        </row>
        <row r="329">
          <cell r="BW329" t="str">
            <v>8051 - Skilled Nursing Care Facilities</v>
          </cell>
        </row>
        <row r="330">
          <cell r="BW330" t="str">
            <v>806 - Hospitals</v>
          </cell>
        </row>
        <row r="331">
          <cell r="BW331" t="str">
            <v>8062 - General Medical and Surgical Hospitals</v>
          </cell>
        </row>
        <row r="332">
          <cell r="BW332" t="str">
            <v>807 - Medical &amp; Dental Laboratories</v>
          </cell>
        </row>
        <row r="333">
          <cell r="BW333" t="str">
            <v>8071 - Medical Laboratories</v>
          </cell>
        </row>
        <row r="334">
          <cell r="BW334" t="str">
            <v>808 - Home Health Care Services</v>
          </cell>
        </row>
        <row r="335">
          <cell r="BW335" t="str">
            <v>8082 - Home Health Care Services</v>
          </cell>
        </row>
        <row r="336">
          <cell r="BW336" t="str">
            <v>809 - Miscellaneous Health &amp; Allied Services, Not El</v>
          </cell>
        </row>
        <row r="337">
          <cell r="BW337" t="str">
            <v>8093 - Specialty Outpatient Facilities, Not Elsewhere</v>
          </cell>
        </row>
        <row r="338">
          <cell r="BW338" t="str">
            <v>8099 - Health and Allied Services, Not Elsewhere Clas</v>
          </cell>
        </row>
        <row r="339">
          <cell r="BW339" t="str">
            <v>82 - Educational Services</v>
          </cell>
        </row>
        <row r="340">
          <cell r="BW340" t="str">
            <v>822 - Colleges, Universities, Professional Schools &amp;</v>
          </cell>
        </row>
        <row r="341">
          <cell r="BW341" t="str">
            <v>8221 - Colleges, Universities, and Professional Schoo</v>
          </cell>
        </row>
        <row r="342">
          <cell r="BW342" t="str">
            <v>829 - Schools and Educational Services</v>
          </cell>
        </row>
        <row r="344">
          <cell r="BW344" t="str">
            <v>83 - Social Services</v>
          </cell>
        </row>
        <row r="345">
          <cell r="BW345" t="str">
            <v xml:space="preserve">87 - Engineering, Accounting, Research, Management </v>
          </cell>
        </row>
        <row r="346">
          <cell r="BW346" t="str">
            <v>871 - Engineering, Architectural &amp; Surveying Service</v>
          </cell>
        </row>
        <row r="347">
          <cell r="BW347" t="str">
            <v>8711 - Engineering Services</v>
          </cell>
        </row>
        <row r="348">
          <cell r="BW348" t="str">
            <v>873 - Research, Development &amp; Testing Services</v>
          </cell>
        </row>
        <row r="349">
          <cell r="BW349" t="str">
            <v>8731 - Commercial Physical and Biological Research</v>
          </cell>
        </row>
        <row r="350">
          <cell r="BW350" t="str">
            <v>8734 - Testing laboratories</v>
          </cell>
        </row>
        <row r="351">
          <cell r="BW351" t="str">
            <v>874 - Management &amp; Public Relations Services</v>
          </cell>
        </row>
        <row r="352">
          <cell r="BW352" t="str">
            <v>8742 - Management Consulting Services</v>
          </cell>
        </row>
        <row r="353">
          <cell r="BW353" t="str">
            <v>1 - Agricultural Production-Crops</v>
          </cell>
        </row>
        <row r="354">
          <cell r="BW354" t="str">
            <v>1041 - Gold Ores</v>
          </cell>
        </row>
        <row r="355">
          <cell r="BW355" t="str">
            <v>109 - Miscellaneous Metal Ores</v>
          </cell>
        </row>
        <row r="356">
          <cell r="BW356" t="str">
            <v>1099 - Miscellaneous Metal Ores, Not ElseWhere Classi</v>
          </cell>
        </row>
        <row r="357">
          <cell r="BW357" t="str">
            <v>1221 - Bituminous Coal &amp; Lignite Surface Mining</v>
          </cell>
        </row>
        <row r="358">
          <cell r="BW358" t="str">
            <v>1382 - Oil &amp; Gas Field Exploration Services</v>
          </cell>
        </row>
        <row r="359">
          <cell r="BW359" t="str">
            <v>1389 - Oil &amp; Gas Field Services, Not Elsewhere Classi</v>
          </cell>
        </row>
        <row r="360">
          <cell r="BW360" t="str">
            <v>1629 - Heavy Construction, Not Elsewhere Classified</v>
          </cell>
        </row>
        <row r="361">
          <cell r="BW361" t="str">
            <v>179 - Miscellaneous Special Trade Contractors</v>
          </cell>
        </row>
        <row r="362">
          <cell r="BW362" t="str">
            <v>1799 - Special Trade Contractors, Not Elsewhere Class</v>
          </cell>
        </row>
        <row r="363">
          <cell r="BW363" t="str">
            <v>204 - Grain Mill Products</v>
          </cell>
        </row>
        <row r="364">
          <cell r="BW364" t="str">
            <v>205 - Bakery Products</v>
          </cell>
        </row>
        <row r="365">
          <cell r="BW365" t="str">
            <v>2082 - Malt Beverages</v>
          </cell>
        </row>
        <row r="366">
          <cell r="BW366" t="str">
            <v>2099 - Food Preparations, Not Elsewhere Classified</v>
          </cell>
        </row>
        <row r="367">
          <cell r="BW367" t="str">
            <v>211 - Cigarettes</v>
          </cell>
        </row>
        <row r="368">
          <cell r="BW368" t="str">
            <v>2111 - Cigarettes</v>
          </cell>
        </row>
        <row r="369">
          <cell r="BW369" t="str">
            <v>238 - Miscellaneous Apparel &amp; Accessories</v>
          </cell>
        </row>
        <row r="370">
          <cell r="BW370" t="str">
            <v>2389 - Apparel &amp; Accessories, Not Elsewhere Classifie</v>
          </cell>
        </row>
        <row r="371">
          <cell r="BW371" t="str">
            <v>262 - Paper Mills</v>
          </cell>
        </row>
        <row r="372">
          <cell r="BW372" t="str">
            <v>2621 - Paper Mills</v>
          </cell>
        </row>
        <row r="373">
          <cell r="BW373" t="str">
            <v>2671 - Packaging Paper &amp; Plastics Film, Coated &amp; Lami</v>
          </cell>
        </row>
        <row r="374">
          <cell r="BW374" t="str">
            <v>285 - Paints, Varnishes, Lacquers, Enamels, &amp; Allied</v>
          </cell>
        </row>
        <row r="375">
          <cell r="BW375" t="str">
            <v>2851 - Paints, Varnishes, Lacquers, Enamels, &amp; Allied</v>
          </cell>
        </row>
        <row r="376">
          <cell r="BW376" t="str">
            <v>306 - Fabricated Rubber Products, Not Elsewhere Clas</v>
          </cell>
        </row>
        <row r="377">
          <cell r="BW377" t="str">
            <v>3069 - Fabricated Rubber Products, Not Elsewhere Clas</v>
          </cell>
        </row>
        <row r="378">
          <cell r="BW378" t="str">
            <v>3357 - Drawing &amp; Insulating of Nonferrous Wire</v>
          </cell>
        </row>
        <row r="379">
          <cell r="BW379" t="str">
            <v>343 - Heating Equipment, Except Electric &amp; Warm Air</v>
          </cell>
        </row>
        <row r="380">
          <cell r="BW380" t="str">
            <v>347 - Coating, Engraving, &amp; Allied Services</v>
          </cell>
        </row>
        <row r="381">
          <cell r="BW381" t="str">
            <v>352 - Farm &amp; Garden Machinery &amp; Equipment</v>
          </cell>
        </row>
        <row r="382">
          <cell r="BW382" t="str">
            <v>3531 - Construction, Mining &amp; Materials Handling Mach</v>
          </cell>
        </row>
        <row r="383">
          <cell r="BW383" t="str">
            <v>3561 - Pumps &amp; Pumping Equipment</v>
          </cell>
        </row>
        <row r="384">
          <cell r="BW384" t="str">
            <v>359 - Miscellaneous Industrial &amp; Commercial Machiner</v>
          </cell>
        </row>
        <row r="385">
          <cell r="BW385" t="str">
            <v>3599 - Industrial &amp; Commercial Machinery &amp; Computer E</v>
          </cell>
        </row>
        <row r="386">
          <cell r="BW386" t="str">
            <v>3629 - Electrical Industrial Apparatus, Not Elsewhere</v>
          </cell>
        </row>
        <row r="387">
          <cell r="BW387" t="str">
            <v>3678 - Electronic Connectors</v>
          </cell>
        </row>
        <row r="388">
          <cell r="BW388" t="str">
            <v>3724 - Aircraft Engines &amp; Engine Parts</v>
          </cell>
        </row>
        <row r="389">
          <cell r="BW389" t="str">
            <v>46 - Pipelines, Except Natural Gas</v>
          </cell>
        </row>
        <row r="390">
          <cell r="BW390" t="str">
            <v>461 - Pipelines, Except Natural Gas</v>
          </cell>
        </row>
        <row r="391">
          <cell r="BW391" t="str">
            <v>4922 - Natural Gas Transmission</v>
          </cell>
        </row>
        <row r="392">
          <cell r="BW392" t="str">
            <v>4923 - Natural Gas Transmission &amp; Distribution</v>
          </cell>
        </row>
        <row r="393">
          <cell r="BW393" t="str">
            <v xml:space="preserve">493 - Combination Electric &amp; Gas, and other Utility </v>
          </cell>
        </row>
        <row r="394">
          <cell r="BW394" t="str">
            <v>4931 - Electric &amp; Other Services Combined</v>
          </cell>
        </row>
        <row r="395">
          <cell r="BW395" t="str">
            <v>4932 - Gas &amp; Other Services Combined</v>
          </cell>
        </row>
        <row r="396">
          <cell r="BW396" t="str">
            <v>5063 - Electrical Apparatus &amp; Equipment, Writing Supp</v>
          </cell>
        </row>
        <row r="397">
          <cell r="BW397" t="str">
            <v>507 - Hardware, &amp; Plumbing &amp; Heating Equipment &amp; Sup</v>
          </cell>
        </row>
        <row r="398">
          <cell r="BW398" t="str">
            <v>5084 - Industrial Machinery &amp; Equipment</v>
          </cell>
        </row>
        <row r="399">
          <cell r="BW399" t="str">
            <v>513 - Apparel, Piece Goods, &amp; Notions</v>
          </cell>
        </row>
        <row r="400">
          <cell r="BW400" t="str">
            <v>5141 - Groceries, General Line</v>
          </cell>
        </row>
        <row r="401">
          <cell r="BW401" t="str">
            <v>5171 - Petroleum Bulk Stations &amp; Terminals</v>
          </cell>
        </row>
        <row r="402">
          <cell r="BW402" t="str">
            <v>521 - Lumber &amp; Other Building Materials Dealers</v>
          </cell>
        </row>
        <row r="403">
          <cell r="BW403" t="str">
            <v>5211 - Lumber &amp; Other Building Materials Dealers</v>
          </cell>
        </row>
        <row r="404">
          <cell r="BW404" t="str">
            <v>5531 - Auto &amp; Home Supply Stores</v>
          </cell>
        </row>
        <row r="405">
          <cell r="BW405" t="str">
            <v>569 - Miscellaneous Apparel &amp; Accessory Stores</v>
          </cell>
        </row>
        <row r="406">
          <cell r="BW406" t="str">
            <v>5699 - Miscellaneous Apparel &amp; Accessory Stores</v>
          </cell>
        </row>
        <row r="407">
          <cell r="BW407" t="str">
            <v>5941 - Sporting Goods Stores &amp; Bicycle Shops</v>
          </cell>
        </row>
        <row r="408">
          <cell r="BW408" t="str">
            <v>598 - Fuel Dealers</v>
          </cell>
        </row>
        <row r="409">
          <cell r="BW409" t="str">
            <v>6021 - National Commercial Banks</v>
          </cell>
        </row>
        <row r="410">
          <cell r="BW410" t="str">
            <v>6022 - State Commercial Banks</v>
          </cell>
        </row>
        <row r="411">
          <cell r="BW411" t="str">
            <v>6029 - Commercial Banks, Not Elsewhere Classified</v>
          </cell>
        </row>
        <row r="412">
          <cell r="BW412" t="str">
            <v>616 - Mortgage Bankers &amp; Brokers</v>
          </cell>
        </row>
        <row r="413">
          <cell r="BW413" t="str">
            <v>6162 - Mortgage Bankers &amp; Loan Correspondents</v>
          </cell>
        </row>
        <row r="414">
          <cell r="BW414" t="str">
            <v>623 - Security &amp; Commodity Exchanges</v>
          </cell>
        </row>
        <row r="415">
          <cell r="BW415" t="str">
            <v>6231 - Security &amp; Commodity Exchanges</v>
          </cell>
        </row>
        <row r="416">
          <cell r="BW416" t="str">
            <v>671 - Holding Offices</v>
          </cell>
        </row>
        <row r="417">
          <cell r="BW417" t="str">
            <v>6719 - Offices of Holding Companies, Not Elsewhere Cl</v>
          </cell>
        </row>
        <row r="418">
          <cell r="BW418" t="str">
            <v>672 - Investment Offices</v>
          </cell>
        </row>
        <row r="419">
          <cell r="BW419" t="str">
            <v>729 - Miscellaneous Personal Services</v>
          </cell>
        </row>
        <row r="420">
          <cell r="BW420" t="str">
            <v>7299 - Miscellaneous Personal Services, Not Elsewhere</v>
          </cell>
        </row>
        <row r="421">
          <cell r="BW421" t="str">
            <v>7311 - Advertising Agencies</v>
          </cell>
        </row>
        <row r="422">
          <cell r="BW422" t="str">
            <v>7382 - Security Systems Services</v>
          </cell>
        </row>
        <row r="423">
          <cell r="BW423" t="str">
            <v>89 - Services, Not Elsewhere Classified</v>
          </cell>
        </row>
        <row r="424">
          <cell r="BW424" t="str">
            <v>899 - Services, Not Elsewhere Classified</v>
          </cell>
        </row>
        <row r="425">
          <cell r="BW425" t="str">
            <v>8999 - Services, Not Elsewhere Classified</v>
          </cell>
        </row>
      </sheetData>
      <sheetData sheetId="3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AL68"/>
      <sheetName val="ЯНВАРЬ"/>
      <sheetName val="Threshold Table"/>
      <sheetName val="TB"/>
      <sheetName val="PR CN"/>
      <sheetName val="FES"/>
      <sheetName val="Загрузка "/>
      <sheetName val="Final_1145"/>
      <sheetName val="SMSTemp"/>
      <sheetName val="МО 0012"/>
      <sheetName val="chiet tinh"/>
      <sheetName val="Sheet1"/>
      <sheetName val="Sheet3"/>
      <sheetName val="P9-BS by Co"/>
      <sheetName val="Assumptions"/>
      <sheetName val="PYTB"/>
      <sheetName val="Sony"/>
      <sheetName val="A-20"/>
      <sheetName val="CASH"/>
      <sheetName val="Info"/>
      <sheetName val="PR_CN"/>
      <sheetName val="Threshold_Table"/>
      <sheetName val="Загрузка_"/>
      <sheetName val="д.7.001"/>
      <sheetName val="FAAL68.XLS"/>
      <sheetName val="FDREPORT"/>
      <sheetName val="fish"/>
      <sheetName val="Anlagevermögen"/>
      <sheetName val="Selection"/>
      <sheetName val="Assumption"/>
      <sheetName val="Calculations"/>
      <sheetName val="SGV_Oz"/>
      <sheetName val="PDC_Worksheet"/>
      <sheetName val="SUMMARY"/>
      <sheetName val="#REF"/>
      <sheetName val="KONSOLID"/>
      <sheetName val="Aug"/>
      <sheetName val="July"/>
      <sheetName val="June"/>
      <sheetName val="May"/>
      <sheetName val="Sept"/>
      <sheetName val="База"/>
      <sheetName val="Resource Sheet"/>
      <sheetName val="Main Sheet"/>
      <sheetName val="Управление"/>
      <sheetName val="3НК"/>
      <sheetName val="ОборБалФормОтч"/>
      <sheetName val="\\$NDS\.EFES_KARAGANDA_SYS.ESY\"/>
      <sheetName val="KazCopper"/>
      <sheetName val="FMLK"/>
      <sheetName val="7.1"/>
      <sheetName val="IFRS FS"/>
      <sheetName val="admin"/>
      <sheetName val="Ural med"/>
      <sheetName val="Sales for 2001"/>
      <sheetName val="PD.5_2"/>
      <sheetName val="1,3 новая"/>
      <sheetName val="Scenarios"/>
      <sheetName val="ИнвестицииСвод"/>
      <sheetName val="PD.5_1"/>
      <sheetName val="Итог по НПО "/>
      <sheetName val="PD.5_3"/>
      <sheetName val="Баланс (Ф1)"/>
      <sheetName val="1.401.2"/>
      <sheetName val="П"/>
      <sheetName val="формаДДС_пЛОХ_ЛОХЛкмесяц03_ДАШв"/>
      <sheetName val="К1_МП"/>
      <sheetName val="__$NDS_.EFES_KARAGANDA_SYS.ESY_"/>
      <sheetName val="Лист3"/>
      <sheetName val="title"/>
      <sheetName val="profit &amp; loss"/>
      <sheetName val="balance sheet"/>
    </sheetNames>
    <definedNames>
      <definedName name="BILAN"/>
      <definedName name="GDBUT"/>
      <definedName name="GDRAP"/>
      <definedName name="GEBUT"/>
      <definedName name="GERAP"/>
      <definedName name="SATBLT"/>
      <definedName name="SATBUS"/>
      <definedName name="SATRA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05M"/>
      <sheetName val="СП 010105"/>
      <sheetName val="на 010105-30"/>
      <sheetName val="Объем портфеля"/>
      <sheetName val="валюта"/>
      <sheetName val="все"/>
      <sheetName val="в регионах"/>
      <sheetName val="Классификация"/>
      <sheetName val="Лист2"/>
      <sheetName val="Лист3"/>
      <sheetName val="B-4"/>
      <sheetName val="SMSTemp"/>
      <sheetName val="CamKum Pr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1 (2)"/>
      <sheetName val="XLR_NoRangeSheet"/>
      <sheetName val="WORKSHEET"/>
      <sheetName val="Proviz1"/>
    </sheetNames>
    <sheetDataSet>
      <sheetData sheetId="0" refreshError="1"/>
      <sheetData sheetId="1"/>
      <sheetData sheetId="2" refreshError="1">
        <row r="6">
          <cell r="B6">
            <v>39264</v>
          </cell>
          <cell r="C6" t="str">
            <v>01.Головной офис г. Алматы</v>
          </cell>
        </row>
      </sheetData>
      <sheetData sheetId="3" refreshError="1"/>
      <sheetData sheetId="4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З по составлению"/>
      <sheetName val="Обязательства"/>
      <sheetName val="Активы"/>
      <sheetName val="XLR_NoRangeSheet"/>
      <sheetName val="CamKum Prod"/>
      <sheetName val="валюта"/>
      <sheetName val="Securities"/>
    </sheetNames>
    <sheetDataSet>
      <sheetData sheetId="0"/>
      <sheetData sheetId="1"/>
      <sheetData sheetId="2"/>
      <sheetData sheetId="3">
        <row r="6">
          <cell r="B6">
            <v>39173</v>
          </cell>
          <cell r="C6">
            <v>9993663</v>
          </cell>
          <cell r="D6">
            <v>1524916</v>
          </cell>
          <cell r="E6">
            <v>32407</v>
          </cell>
          <cell r="F6">
            <v>482</v>
          </cell>
          <cell r="G6">
            <v>90954073</v>
          </cell>
          <cell r="H6">
            <v>22258888</v>
          </cell>
          <cell r="J6" t="str">
            <v>Председатель Правления                       Ертаев Ж.Ж.</v>
          </cell>
          <cell r="K6" t="str">
            <v>Главный бухгалтер                            Мамырбеков А.Т.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>
            <v>39083</v>
          </cell>
          <cell r="C6">
            <v>39447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B6" t="str">
            <v>30-06-2010</v>
          </cell>
          <cell r="E6" t="str">
            <v>Исполнитель: Абылгазиева Айнур Абуталиповна</v>
          </cell>
          <cell r="F6">
            <v>102</v>
          </cell>
        </row>
        <row r="7">
          <cell r="B7" t="str">
            <v>Балансовый счет : 1600</v>
          </cell>
        </row>
        <row r="8">
          <cell r="B8" t="str">
            <v/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  <sheetName val="I-Index"/>
      <sheetName val="index "/>
      <sheetName val="H-1"/>
      <sheetName val="H-15"/>
      <sheetName val="H-20_2009"/>
      <sheetName val="H-20_2008"/>
      <sheetName val="H-30"/>
      <sheetName val="H-40"/>
      <sheetName val="PIT&amp;PP(2)"/>
      <sheetName val="U-2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ecurities"/>
      <sheetName val="темир банк"/>
    </sheetNames>
    <sheetDataSet>
      <sheetData sheetId="0" refreshError="1"/>
      <sheetData sheetId="1" refreshError="1">
        <row r="6">
          <cell r="G6">
            <v>79448.626000000004</v>
          </cell>
          <cell r="H6">
            <v>79300.551000000007</v>
          </cell>
          <cell r="I6">
            <v>3091250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</row>
        <row r="7">
          <cell r="B7">
            <v>5193139.2510000002</v>
          </cell>
          <cell r="C7">
            <v>5193139.2510000002</v>
          </cell>
          <cell r="D7">
            <v>7261548.7719999999</v>
          </cell>
          <cell r="E7">
            <v>7261548.7719999999</v>
          </cell>
          <cell r="F7">
            <v>65780329.066</v>
          </cell>
          <cell r="G7">
            <v>35780329.066</v>
          </cell>
          <cell r="H7">
            <v>32874793.227000002</v>
          </cell>
          <cell r="I7">
            <v>32874793.227000002</v>
          </cell>
          <cell r="J7">
            <v>116074134.51199999</v>
          </cell>
          <cell r="K7">
            <v>103274134.51199999</v>
          </cell>
          <cell r="L7">
            <v>113530778.78300001</v>
          </cell>
          <cell r="M7">
            <v>74669878.783000007</v>
          </cell>
          <cell r="N7">
            <v>14897509.67</v>
          </cell>
          <cell r="O7">
            <v>14897509.67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10">
          <cell r="B10">
            <v>878593.75199999998</v>
          </cell>
          <cell r="C10">
            <v>683689.96499999997</v>
          </cell>
          <cell r="D10">
            <v>0</v>
          </cell>
          <cell r="E10">
            <v>0</v>
          </cell>
          <cell r="F10">
            <v>575.85599999999999</v>
          </cell>
          <cell r="G10">
            <v>575.85599999999999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2048845.1869999999</v>
          </cell>
          <cell r="M10">
            <v>0</v>
          </cell>
          <cell r="N10">
            <v>20487.526999999998</v>
          </cell>
          <cell r="O10">
            <v>18888.607</v>
          </cell>
        </row>
        <row r="11">
          <cell r="B11">
            <v>52236.47</v>
          </cell>
          <cell r="C11">
            <v>20532.344000000001</v>
          </cell>
          <cell r="D11">
            <v>7264.2039999999997</v>
          </cell>
          <cell r="E11">
            <v>5924.4139999999998</v>
          </cell>
          <cell r="F11">
            <v>13817.005999999999</v>
          </cell>
          <cell r="G11">
            <v>8232.7049999999999</v>
          </cell>
          <cell r="H11">
            <v>69189.497000000003</v>
          </cell>
          <cell r="I11">
            <v>44781.125999999997</v>
          </cell>
          <cell r="J11">
            <v>211371.334</v>
          </cell>
          <cell r="K11">
            <v>167589.383</v>
          </cell>
          <cell r="L11">
            <v>914273.05599999998</v>
          </cell>
          <cell r="M11">
            <v>305406.96399999998</v>
          </cell>
          <cell r="N11">
            <v>195</v>
          </cell>
          <cell r="O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H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24934320</v>
          </cell>
          <cell r="M14">
            <v>18576000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B16">
            <v>18576000</v>
          </cell>
          <cell r="C16">
            <v>18576000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G17">
            <v>0</v>
          </cell>
        </row>
      </sheetData>
      <sheetData sheetId="2" refreshError="1"/>
      <sheetData sheetId="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 refreshError="1"/>
      <sheetData sheetId="1">
        <row r="6">
          <cell r="C6" t="str">
            <v>*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LR_NoRangeSheet"/>
    </sheetNames>
    <sheetDataSet>
      <sheetData sheetId="0"/>
      <sheetData sheetId="1">
        <row r="6">
          <cell r="B6" t="str">
            <v xml:space="preserve"> За период с 01.01.2008 по 31.03.2008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 физ.лицами"/>
      <sheetName val="без физ.лиц"/>
      <sheetName val="без ДКФ-2"/>
      <sheetName val="XLR_NoRangeSheet"/>
      <sheetName val="Prelim Cost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01  января 2008 г.</v>
          </cell>
        </row>
      </sheetData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</sheetNames>
    <sheetDataSet>
      <sheetData sheetId="0"/>
      <sheetData sheetId="1">
        <row r="6">
          <cell r="C6" t="str">
            <v>г.АЛМАТЫ ФИЛИАЛ АО "АЛЬЯНС БАНК"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SMSTemp"/>
      <sheetName val="п 15"/>
    </sheetNames>
    <sheetDataSet>
      <sheetData sheetId="0" refreshError="1"/>
      <sheetData sheetId="1" refreshError="1"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743040</v>
          </cell>
          <cell r="K9">
            <v>743040</v>
          </cell>
          <cell r="L9">
            <v>8544960</v>
          </cell>
          <cell r="M9">
            <v>8544960</v>
          </cell>
          <cell r="N9">
            <v>0</v>
          </cell>
          <cell r="O9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5">
          <cell r="O15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</sheetData>
      <sheetData sheetId="2" refreshError="1"/>
      <sheetData sheetId="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Settings - Admin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SETUP"/>
      <sheetName val="Index"/>
      <sheetName val="Info"/>
      <sheetName val="M-32"/>
      <sheetName val="Securities"/>
      <sheetName val="F-reports 2002-05"/>
    </sheetNames>
    <sheetDataSet>
      <sheetData sheetId="0" refreshError="1"/>
      <sheetData sheetId="1" refreshError="1"/>
      <sheetData sheetId="2" refreshError="1"/>
      <sheetData sheetId="3" refreshError="1">
        <row r="17">
          <cell r="E17">
            <v>36037</v>
          </cell>
          <cell r="H17" t="str">
            <v>08+04</v>
          </cell>
          <cell r="K17" t="str">
            <v>EUR</v>
          </cell>
        </row>
        <row r="25">
          <cell r="B25" t="str">
            <v>Slavutich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-10"/>
      <sheetName val="O-20"/>
      <sheetName val="O-25"/>
      <sheetName val="O-30"/>
      <sheetName val="O-40"/>
      <sheetName val="O-60"/>
      <sheetName val="O-70"/>
      <sheetName val="O-80"/>
      <sheetName val="J-10"/>
      <sheetName val="Tabeller"/>
      <sheetName val="Bal Sheet"/>
      <sheetName val="Income Statement"/>
      <sheetName val="Threshold Table"/>
      <sheetName val="Info"/>
      <sheetName val="XLR_NoRange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 SHEET"/>
      <sheetName val="TAX vs Book -  BA-INC"/>
      <sheetName val="Analysis - General"/>
      <sheetName val="Analysis - Per Barrel"/>
      <sheetName val="WKTB"/>
      <sheetName val="2001-BAJE's"/>
      <sheetName val="2002-BAJE's"/>
      <sheetName val="2001-TAJE's "/>
      <sheetName val="2002-TAJE's"/>
      <sheetName val="BK-Budget by Book Category"/>
      <sheetName val="BK-Budget 2001 -2020"/>
      <sheetName val="BK - Interest Expense"/>
      <sheetName val="BK -  DD&amp;A"/>
      <sheetName val="BK - G&amp;A"/>
      <sheetName val="SUS- OPEX-CAPEX ALLOCATION"/>
      <sheetName val="SUS - Breakdown OPEX"/>
      <sheetName val="SUS -Breakdown P&amp;E"/>
      <sheetName val="SUS-Breakdown O&amp;G"/>
      <sheetName val="TX - FX"/>
      <sheetName val="TX- Depreciation-Book"/>
      <sheetName val="TX - NOL"/>
      <sheetName val="SUN TB"/>
      <sheetName val="CA"/>
      <sheetName val="Input"/>
      <sheetName val="Справочник"/>
      <sheetName val="c_data"/>
      <sheetName val="п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6">
          <cell r="B6">
            <v>1001002</v>
          </cell>
          <cell r="C6" t="str">
            <v>Petty Cash - Office - Tenge</v>
          </cell>
        </row>
        <row r="7">
          <cell r="B7">
            <v>1001003</v>
          </cell>
          <cell r="C7" t="str">
            <v>Petty Cash - Almanty</v>
          </cell>
        </row>
        <row r="8">
          <cell r="B8">
            <v>1001004</v>
          </cell>
          <cell r="C8" t="str">
            <v>Petty Cash - Office US$</v>
          </cell>
        </row>
        <row r="9">
          <cell r="B9">
            <v>1002001</v>
          </cell>
          <cell r="C9" t="str">
            <v>Cash in Neftebank Tenge</v>
          </cell>
        </row>
        <row r="10">
          <cell r="B10">
            <v>1002002</v>
          </cell>
          <cell r="C10" t="str">
            <v>Cash in Neftebank USD</v>
          </cell>
        </row>
        <row r="11">
          <cell r="B11">
            <v>1002003</v>
          </cell>
          <cell r="C11" t="str">
            <v>Cash in KazcommercerBank Tenge</v>
          </cell>
        </row>
        <row r="12">
          <cell r="B12">
            <v>1002004</v>
          </cell>
          <cell r="C12" t="str">
            <v>Cash in KazcommercerBank USD</v>
          </cell>
        </row>
        <row r="13">
          <cell r="B13">
            <v>1002005</v>
          </cell>
          <cell r="C13" t="str">
            <v>Cash in Narodny Tenge</v>
          </cell>
        </row>
        <row r="14">
          <cell r="B14">
            <v>1002006</v>
          </cell>
          <cell r="C14" t="str">
            <v>Cash in Narodny USD</v>
          </cell>
        </row>
        <row r="15">
          <cell r="B15">
            <v>1002007</v>
          </cell>
          <cell r="C15" t="str">
            <v>Cash in ABN AMRO Bank USD</v>
          </cell>
        </row>
        <row r="16">
          <cell r="B16">
            <v>1002008</v>
          </cell>
          <cell r="C16" t="str">
            <v>Credit-card in USD</v>
          </cell>
        </row>
        <row r="17">
          <cell r="B17">
            <v>1002009</v>
          </cell>
          <cell r="C17" t="str">
            <v>Credit-card in KZT</v>
          </cell>
        </row>
        <row r="18">
          <cell r="B18">
            <v>1002010</v>
          </cell>
          <cell r="C18" t="str">
            <v>Cash in Narodny RUR</v>
          </cell>
        </row>
        <row r="19">
          <cell r="B19">
            <v>1151001</v>
          </cell>
          <cell r="C19" t="str">
            <v>Marketable Securities</v>
          </cell>
        </row>
        <row r="20">
          <cell r="B20">
            <v>1152001</v>
          </cell>
          <cell r="C20" t="str">
            <v>Overnight Int. Bearing Accts.</v>
          </cell>
        </row>
        <row r="21">
          <cell r="B21">
            <v>1201001</v>
          </cell>
          <cell r="C21" t="str">
            <v>Acc.Receivable -O&amp;GsalesForeig</v>
          </cell>
        </row>
        <row r="22">
          <cell r="B22">
            <v>1201002</v>
          </cell>
          <cell r="C22" t="str">
            <v>Acc.Receivable -O&amp;GsalesLocal</v>
          </cell>
        </row>
        <row r="23">
          <cell r="B23">
            <v>1202001</v>
          </cell>
          <cell r="C23" t="str">
            <v>Employee Receivables</v>
          </cell>
        </row>
        <row r="24">
          <cell r="B24">
            <v>1202002</v>
          </cell>
          <cell r="C24" t="str">
            <v>AR-Employees Tenge</v>
          </cell>
        </row>
        <row r="25">
          <cell r="B25">
            <v>1202003</v>
          </cell>
          <cell r="C25" t="str">
            <v>AR-Employees Dollars</v>
          </cell>
        </row>
        <row r="26">
          <cell r="B26">
            <v>1202100</v>
          </cell>
          <cell r="C26" t="str">
            <v>AR-Employees KZT</v>
          </cell>
        </row>
        <row r="27">
          <cell r="B27">
            <v>1202101</v>
          </cell>
          <cell r="C27" t="str">
            <v>N.D. Klinchev</v>
          </cell>
        </row>
        <row r="28">
          <cell r="B28">
            <v>1202102</v>
          </cell>
          <cell r="C28" t="str">
            <v>R. Moor</v>
          </cell>
        </row>
        <row r="29">
          <cell r="B29">
            <v>1202103</v>
          </cell>
          <cell r="C29" t="str">
            <v>J. Wood</v>
          </cell>
        </row>
        <row r="30">
          <cell r="B30">
            <v>1202104</v>
          </cell>
          <cell r="C30" t="str">
            <v>A. Sakhimov</v>
          </cell>
        </row>
        <row r="31">
          <cell r="B31">
            <v>1202105</v>
          </cell>
          <cell r="C31" t="str">
            <v>Sh. Baetova</v>
          </cell>
        </row>
        <row r="32">
          <cell r="B32">
            <v>1202106</v>
          </cell>
          <cell r="C32" t="str">
            <v>S. Kalinkevich</v>
          </cell>
        </row>
        <row r="33">
          <cell r="B33">
            <v>1202107</v>
          </cell>
          <cell r="C33" t="str">
            <v>M. Kalimov</v>
          </cell>
        </row>
        <row r="34">
          <cell r="B34">
            <v>1202108</v>
          </cell>
          <cell r="C34" t="str">
            <v>Vadim Moscovkin</v>
          </cell>
        </row>
        <row r="35">
          <cell r="B35">
            <v>1202109</v>
          </cell>
          <cell r="C35" t="str">
            <v>Zhake Kartbayuly</v>
          </cell>
        </row>
        <row r="36">
          <cell r="B36">
            <v>1202110</v>
          </cell>
          <cell r="C36" t="str">
            <v>Yuri Denisov</v>
          </cell>
        </row>
        <row r="37">
          <cell r="B37">
            <v>1202111</v>
          </cell>
          <cell r="C37" t="str">
            <v>Ualy B. Khairov</v>
          </cell>
        </row>
        <row r="38">
          <cell r="B38">
            <v>1202112</v>
          </cell>
          <cell r="C38" t="str">
            <v>Igor Samuilyan</v>
          </cell>
        </row>
        <row r="39">
          <cell r="B39">
            <v>1202113</v>
          </cell>
          <cell r="C39" t="str">
            <v>John Kroshus</v>
          </cell>
        </row>
        <row r="40">
          <cell r="B40">
            <v>1202114</v>
          </cell>
          <cell r="C40" t="str">
            <v>Mikhail Bakumenko</v>
          </cell>
        </row>
        <row r="41">
          <cell r="B41">
            <v>1202115</v>
          </cell>
          <cell r="C41" t="str">
            <v>Razit Sultangirov</v>
          </cell>
        </row>
        <row r="42">
          <cell r="B42">
            <v>1202116</v>
          </cell>
          <cell r="C42" t="str">
            <v>Shakabaeva Kulyash</v>
          </cell>
        </row>
        <row r="43">
          <cell r="B43">
            <v>1202117</v>
          </cell>
          <cell r="C43" t="str">
            <v>Sadykova Madina</v>
          </cell>
        </row>
        <row r="44">
          <cell r="B44">
            <v>1202118</v>
          </cell>
          <cell r="C44" t="str">
            <v>Shakabaeva Togzhan</v>
          </cell>
        </row>
        <row r="45">
          <cell r="B45">
            <v>1202119</v>
          </cell>
          <cell r="C45" t="str">
            <v>Konyakhin Vladimir</v>
          </cell>
        </row>
        <row r="46">
          <cell r="B46">
            <v>1202120</v>
          </cell>
          <cell r="C46" t="str">
            <v>Tkachenko</v>
          </cell>
        </row>
        <row r="47">
          <cell r="B47">
            <v>1202121</v>
          </cell>
          <cell r="C47" t="str">
            <v>Kalzhanov Nauryz</v>
          </cell>
        </row>
        <row r="48">
          <cell r="B48">
            <v>1202122</v>
          </cell>
          <cell r="C48" t="str">
            <v>Shavalieva Faiza</v>
          </cell>
        </row>
        <row r="49">
          <cell r="B49">
            <v>1202123</v>
          </cell>
          <cell r="C49" t="str">
            <v>Linn Cass</v>
          </cell>
        </row>
        <row r="50">
          <cell r="B50">
            <v>1202124</v>
          </cell>
          <cell r="C50" t="str">
            <v>Tomas Godfrey</v>
          </cell>
        </row>
        <row r="51">
          <cell r="B51">
            <v>1202125</v>
          </cell>
          <cell r="C51" t="str">
            <v>Amanbaev Gaziz</v>
          </cell>
        </row>
        <row r="52">
          <cell r="B52">
            <v>1202126</v>
          </cell>
          <cell r="C52" t="str">
            <v>Sitnikov</v>
          </cell>
        </row>
        <row r="53">
          <cell r="B53">
            <v>1202127</v>
          </cell>
          <cell r="C53" t="str">
            <v>Alan Grey</v>
          </cell>
        </row>
        <row r="54">
          <cell r="B54">
            <v>1202128</v>
          </cell>
          <cell r="C54" t="str">
            <v>Orak Nurzhan</v>
          </cell>
        </row>
        <row r="55">
          <cell r="B55">
            <v>1202129</v>
          </cell>
          <cell r="C55" t="str">
            <v>Shashnin A.</v>
          </cell>
        </row>
        <row r="56">
          <cell r="B56">
            <v>1202130</v>
          </cell>
          <cell r="C56" t="str">
            <v>Salman Demegen</v>
          </cell>
        </row>
        <row r="57">
          <cell r="B57">
            <v>1202131</v>
          </cell>
          <cell r="C57" t="str">
            <v>Murzagaliev Nurlan</v>
          </cell>
        </row>
        <row r="58">
          <cell r="B58">
            <v>1202132</v>
          </cell>
          <cell r="C58" t="str">
            <v>Mustopin Adelgazy</v>
          </cell>
        </row>
        <row r="59">
          <cell r="B59">
            <v>1202133</v>
          </cell>
          <cell r="C59" t="str">
            <v>Aitzhanov</v>
          </cell>
        </row>
        <row r="60">
          <cell r="B60">
            <v>1202134</v>
          </cell>
          <cell r="C60" t="str">
            <v>Melkumov E</v>
          </cell>
        </row>
        <row r="61">
          <cell r="B61">
            <v>1202135</v>
          </cell>
          <cell r="C61" t="str">
            <v>Ordabaev</v>
          </cell>
        </row>
        <row r="62">
          <cell r="B62">
            <v>1202136</v>
          </cell>
          <cell r="C62" t="str">
            <v>Narmaganbetov</v>
          </cell>
        </row>
        <row r="63">
          <cell r="B63">
            <v>1202137</v>
          </cell>
          <cell r="C63" t="str">
            <v>Krasheninikov Dmitriy</v>
          </cell>
        </row>
        <row r="64">
          <cell r="B64">
            <v>1202138</v>
          </cell>
          <cell r="C64" t="str">
            <v>Dauletov</v>
          </cell>
        </row>
        <row r="65">
          <cell r="B65">
            <v>1202139</v>
          </cell>
          <cell r="C65" t="str">
            <v>John Spens</v>
          </cell>
        </row>
        <row r="66">
          <cell r="B66">
            <v>1202140</v>
          </cell>
          <cell r="C66" t="str">
            <v>Samuelyan Ivan</v>
          </cell>
        </row>
        <row r="67">
          <cell r="B67">
            <v>1202142</v>
          </cell>
          <cell r="C67" t="str">
            <v>Asylhanov R.</v>
          </cell>
        </row>
        <row r="68">
          <cell r="B68">
            <v>1202143</v>
          </cell>
          <cell r="C68" t="str">
            <v>Imanaliev T.</v>
          </cell>
        </row>
        <row r="69">
          <cell r="B69">
            <v>1202144</v>
          </cell>
          <cell r="C69" t="str">
            <v>Kusmanov M.</v>
          </cell>
        </row>
        <row r="70">
          <cell r="B70">
            <v>1202145</v>
          </cell>
          <cell r="C70" t="str">
            <v>Maslova Valentina</v>
          </cell>
        </row>
        <row r="71">
          <cell r="B71">
            <v>1202146</v>
          </cell>
          <cell r="C71" t="str">
            <v>Klych</v>
          </cell>
        </row>
        <row r="72">
          <cell r="B72">
            <v>1202147</v>
          </cell>
          <cell r="C72" t="str">
            <v>Soto Miguel</v>
          </cell>
        </row>
        <row r="73">
          <cell r="B73">
            <v>1202148</v>
          </cell>
          <cell r="C73" t="str">
            <v>Khusainov Zhaik</v>
          </cell>
        </row>
        <row r="74">
          <cell r="B74">
            <v>1202149</v>
          </cell>
          <cell r="C74" t="str">
            <v>Sagyndykov</v>
          </cell>
        </row>
        <row r="75">
          <cell r="B75">
            <v>1202150</v>
          </cell>
          <cell r="C75" t="str">
            <v>Utov Sergey</v>
          </cell>
        </row>
        <row r="76">
          <cell r="B76">
            <v>1202151</v>
          </cell>
          <cell r="C76" t="str">
            <v>Urynbasarov Askar</v>
          </cell>
        </row>
        <row r="77">
          <cell r="B77">
            <v>1202152</v>
          </cell>
          <cell r="C77" t="str">
            <v>Jerry Brix</v>
          </cell>
        </row>
        <row r="78">
          <cell r="B78">
            <v>1202153</v>
          </cell>
          <cell r="C78" t="str">
            <v>Kenny Harris</v>
          </cell>
        </row>
        <row r="79">
          <cell r="B79">
            <v>1202154</v>
          </cell>
          <cell r="C79" t="str">
            <v>MacKnab</v>
          </cell>
        </row>
        <row r="80">
          <cell r="B80">
            <v>1202155</v>
          </cell>
          <cell r="C80" t="str">
            <v>Macleod Donald</v>
          </cell>
        </row>
        <row r="81">
          <cell r="B81">
            <v>1202156</v>
          </cell>
          <cell r="C81" t="str">
            <v>Martin Pierson</v>
          </cell>
        </row>
        <row r="82">
          <cell r="B82">
            <v>1202157</v>
          </cell>
          <cell r="C82" t="str">
            <v>Stephen Dicker</v>
          </cell>
        </row>
        <row r="83">
          <cell r="B83">
            <v>1202158</v>
          </cell>
          <cell r="C83" t="str">
            <v>Wiliam MacNee</v>
          </cell>
        </row>
        <row r="84">
          <cell r="B84">
            <v>1202159</v>
          </cell>
          <cell r="C84" t="str">
            <v>Dudnicov</v>
          </cell>
        </row>
        <row r="85">
          <cell r="B85">
            <v>1202160</v>
          </cell>
          <cell r="C85" t="str">
            <v>KLINCHEV ALEKSANDR</v>
          </cell>
        </row>
        <row r="86">
          <cell r="B86">
            <v>1202161</v>
          </cell>
          <cell r="C86" t="str">
            <v>LARRY COLEMAN</v>
          </cell>
        </row>
        <row r="87">
          <cell r="B87">
            <v>1202162</v>
          </cell>
          <cell r="C87" t="str">
            <v>PHIL POETMAN</v>
          </cell>
        </row>
        <row r="88">
          <cell r="B88">
            <v>1202163</v>
          </cell>
          <cell r="C88" t="str">
            <v>SALIKHOVA SAULE</v>
          </cell>
        </row>
        <row r="89">
          <cell r="B89">
            <v>1202164</v>
          </cell>
          <cell r="C89" t="str">
            <v>TOM LEWMAN</v>
          </cell>
        </row>
        <row r="90">
          <cell r="B90">
            <v>1202165</v>
          </cell>
          <cell r="C90" t="str">
            <v>Yusupov Zh.</v>
          </cell>
        </row>
        <row r="91">
          <cell r="B91">
            <v>1202166</v>
          </cell>
          <cell r="C91" t="str">
            <v>Nurlibekov Marlen</v>
          </cell>
        </row>
        <row r="92">
          <cell r="B92">
            <v>1202167</v>
          </cell>
          <cell r="C92" t="str">
            <v>Eleushev D.</v>
          </cell>
        </row>
        <row r="93">
          <cell r="B93">
            <v>1202168</v>
          </cell>
          <cell r="C93" t="str">
            <v>Kotik V.</v>
          </cell>
        </row>
        <row r="94">
          <cell r="B94">
            <v>1202169</v>
          </cell>
          <cell r="C94" t="str">
            <v>Ignatenko E.</v>
          </cell>
        </row>
        <row r="95">
          <cell r="B95">
            <v>1202170</v>
          </cell>
          <cell r="C95" t="str">
            <v>Matchanov A.</v>
          </cell>
        </row>
        <row r="96">
          <cell r="B96">
            <v>1202171</v>
          </cell>
          <cell r="C96" t="str">
            <v>Sultangirov Rafiz</v>
          </cell>
        </row>
        <row r="97">
          <cell r="B97">
            <v>1202172</v>
          </cell>
          <cell r="C97" t="str">
            <v>Anoshkin A</v>
          </cell>
        </row>
        <row r="98">
          <cell r="B98">
            <v>1202173</v>
          </cell>
          <cell r="C98" t="str">
            <v>Orzhanov A.</v>
          </cell>
        </row>
        <row r="99">
          <cell r="B99">
            <v>1202174</v>
          </cell>
          <cell r="C99" t="str">
            <v>Adilova Malika</v>
          </cell>
        </row>
        <row r="100">
          <cell r="B100">
            <v>1202175</v>
          </cell>
          <cell r="C100" t="str">
            <v>John Quixley</v>
          </cell>
        </row>
        <row r="101">
          <cell r="B101">
            <v>1202176</v>
          </cell>
          <cell r="C101" t="str">
            <v>Zgodko P.</v>
          </cell>
        </row>
        <row r="102">
          <cell r="B102">
            <v>1202177</v>
          </cell>
          <cell r="C102" t="str">
            <v>Amanbaev Yuriy</v>
          </cell>
        </row>
        <row r="103">
          <cell r="B103">
            <v>1202178</v>
          </cell>
          <cell r="C103" t="str">
            <v>Melkumova Eteri</v>
          </cell>
        </row>
        <row r="104">
          <cell r="B104">
            <v>1202179</v>
          </cell>
          <cell r="C104" t="str">
            <v>Kenzhebai M.</v>
          </cell>
        </row>
        <row r="105">
          <cell r="B105">
            <v>1202181</v>
          </cell>
          <cell r="C105" t="str">
            <v>Kislik Pavel</v>
          </cell>
        </row>
        <row r="106">
          <cell r="B106">
            <v>1202182</v>
          </cell>
          <cell r="C106" t="str">
            <v>Kuznecov A.</v>
          </cell>
        </row>
        <row r="107">
          <cell r="B107">
            <v>1202183</v>
          </cell>
          <cell r="C107" t="str">
            <v>Maslova Julia</v>
          </cell>
        </row>
        <row r="108">
          <cell r="B108">
            <v>1202185</v>
          </cell>
          <cell r="C108" t="str">
            <v>Aksyutenko A.</v>
          </cell>
        </row>
        <row r="109">
          <cell r="B109">
            <v>1202200</v>
          </cell>
          <cell r="C109" t="str">
            <v>AR-Employees USD</v>
          </cell>
        </row>
        <row r="110">
          <cell r="B110">
            <v>1202201</v>
          </cell>
          <cell r="C110" t="str">
            <v>N.D.Klinchev</v>
          </cell>
        </row>
        <row r="111">
          <cell r="B111">
            <v>1202202</v>
          </cell>
          <cell r="C111" t="str">
            <v>R.Moor</v>
          </cell>
        </row>
        <row r="112">
          <cell r="B112">
            <v>1202203</v>
          </cell>
          <cell r="C112" t="str">
            <v>J.Wood</v>
          </cell>
        </row>
        <row r="113">
          <cell r="B113">
            <v>1202204</v>
          </cell>
          <cell r="C113" t="str">
            <v>Alen Grey</v>
          </cell>
        </row>
        <row r="114">
          <cell r="B114">
            <v>1202205</v>
          </cell>
          <cell r="C114" t="str">
            <v>Pavel Kislik</v>
          </cell>
        </row>
        <row r="115">
          <cell r="B115">
            <v>1202206</v>
          </cell>
          <cell r="C115" t="str">
            <v>Wiliam Macnee</v>
          </cell>
        </row>
        <row r="116">
          <cell r="B116">
            <v>1202207</v>
          </cell>
          <cell r="C116" t="str">
            <v>Kenny Harrys</v>
          </cell>
        </row>
        <row r="117">
          <cell r="B117">
            <v>1202208</v>
          </cell>
          <cell r="C117" t="str">
            <v>Quixley John</v>
          </cell>
        </row>
        <row r="118">
          <cell r="B118">
            <v>1202209</v>
          </cell>
          <cell r="C118" t="str">
            <v>John Spens</v>
          </cell>
        </row>
        <row r="119">
          <cell r="B119">
            <v>1202210</v>
          </cell>
          <cell r="C119" t="str">
            <v>Martin Pierson</v>
          </cell>
        </row>
        <row r="120">
          <cell r="B120">
            <v>1202211</v>
          </cell>
          <cell r="C120" t="str">
            <v>Tom Lewman</v>
          </cell>
        </row>
        <row r="121">
          <cell r="B121">
            <v>1202213</v>
          </cell>
          <cell r="C121" t="str">
            <v>John Kroshus</v>
          </cell>
        </row>
        <row r="122">
          <cell r="B122">
            <v>1202214</v>
          </cell>
          <cell r="C122" t="str">
            <v>Stephen Dicker</v>
          </cell>
        </row>
        <row r="123">
          <cell r="B123">
            <v>1202215</v>
          </cell>
          <cell r="C123" t="str">
            <v>Linn Cass</v>
          </cell>
        </row>
        <row r="124">
          <cell r="B124">
            <v>1202216</v>
          </cell>
          <cell r="C124" t="str">
            <v>Linn Cass</v>
          </cell>
        </row>
        <row r="125">
          <cell r="B125">
            <v>1202217</v>
          </cell>
          <cell r="C125" t="str">
            <v>Coleman Larry</v>
          </cell>
        </row>
        <row r="126">
          <cell r="B126">
            <v>1202218</v>
          </cell>
          <cell r="C126" t="str">
            <v>Yusupov Zhanbolat</v>
          </cell>
        </row>
        <row r="127">
          <cell r="B127">
            <v>1202219</v>
          </cell>
          <cell r="C127" t="str">
            <v>Herman Peterschek</v>
          </cell>
        </row>
        <row r="128">
          <cell r="B128">
            <v>1202220</v>
          </cell>
          <cell r="C128" t="str">
            <v>Soto Miguel</v>
          </cell>
        </row>
        <row r="129">
          <cell r="B129">
            <v>1202221</v>
          </cell>
          <cell r="C129" t="str">
            <v>Jerry Brix</v>
          </cell>
        </row>
        <row r="130">
          <cell r="B130">
            <v>1202226</v>
          </cell>
          <cell r="C130" t="str">
            <v>Tomas Godfrey</v>
          </cell>
        </row>
        <row r="131">
          <cell r="B131">
            <v>1202227</v>
          </cell>
          <cell r="C131" t="str">
            <v>Larry Coleman</v>
          </cell>
        </row>
        <row r="132">
          <cell r="B132">
            <v>1202228</v>
          </cell>
          <cell r="C132" t="str">
            <v>Phil Poettmann</v>
          </cell>
        </row>
        <row r="133">
          <cell r="B133">
            <v>1202229</v>
          </cell>
          <cell r="C133" t="str">
            <v>KARTBAIULY ZH</v>
          </cell>
        </row>
        <row r="134">
          <cell r="B134">
            <v>1202230</v>
          </cell>
          <cell r="C134" t="str">
            <v>Krasheninikov D.</v>
          </cell>
        </row>
        <row r="135">
          <cell r="B135">
            <v>1202231</v>
          </cell>
          <cell r="C135" t="str">
            <v>Urynbasarov Askar</v>
          </cell>
        </row>
        <row r="136">
          <cell r="B136">
            <v>1203001</v>
          </cell>
          <cell r="C136" t="str">
            <v>Accounts Receivable -Other</v>
          </cell>
        </row>
        <row r="137">
          <cell r="B137">
            <v>1209001</v>
          </cell>
          <cell r="C137" t="str">
            <v>Allowance for Doubtful Accts</v>
          </cell>
        </row>
        <row r="138">
          <cell r="B138">
            <v>1221000</v>
          </cell>
          <cell r="C138" t="str">
            <v>A/R Emp. Rollforward 1997</v>
          </cell>
        </row>
        <row r="139">
          <cell r="B139">
            <v>1251001</v>
          </cell>
          <cell r="C139" t="str">
            <v>Crude Oil</v>
          </cell>
        </row>
        <row r="140">
          <cell r="B140">
            <v>1252001</v>
          </cell>
          <cell r="C140" t="str">
            <v>Natural Gas</v>
          </cell>
        </row>
        <row r="141">
          <cell r="B141">
            <v>1301001</v>
          </cell>
          <cell r="C141" t="str">
            <v>Field Yards</v>
          </cell>
        </row>
        <row r="142">
          <cell r="B142">
            <v>1302001</v>
          </cell>
          <cell r="C142" t="str">
            <v>Trucking Yards</v>
          </cell>
        </row>
        <row r="143">
          <cell r="B143">
            <v>1303000</v>
          </cell>
          <cell r="C143" t="str">
            <v>Warehouse Invent Rollfwd 1997</v>
          </cell>
        </row>
        <row r="144">
          <cell r="B144">
            <v>1303001</v>
          </cell>
          <cell r="C144" t="str">
            <v>Warehouse</v>
          </cell>
        </row>
        <row r="145">
          <cell r="B145">
            <v>1303002</v>
          </cell>
          <cell r="C145" t="str">
            <v>Inventory for Office</v>
          </cell>
        </row>
        <row r="146">
          <cell r="B146">
            <v>1303003</v>
          </cell>
          <cell r="C146" t="str">
            <v>Materials for Apartments</v>
          </cell>
        </row>
        <row r="147">
          <cell r="B147">
            <v>1304001</v>
          </cell>
          <cell r="C147" t="str">
            <v>Diesel Fuel&amp;Gasoline Field</v>
          </cell>
        </row>
        <row r="148">
          <cell r="B148">
            <v>1304002</v>
          </cell>
          <cell r="C148" t="str">
            <v>Diesel Fuel&amp;Gasoline Office</v>
          </cell>
        </row>
        <row r="149">
          <cell r="B149">
            <v>1305001</v>
          </cell>
          <cell r="C149" t="str">
            <v>Inventory in Transit</v>
          </cell>
        </row>
        <row r="150">
          <cell r="B150">
            <v>1306001</v>
          </cell>
          <cell r="C150" t="str">
            <v>Spare parts for Vehicles Field</v>
          </cell>
        </row>
        <row r="151">
          <cell r="B151">
            <v>1306002</v>
          </cell>
          <cell r="C151" t="str">
            <v>Spare parts for Vehicles Offic</v>
          </cell>
        </row>
        <row r="152">
          <cell r="B152">
            <v>1309001</v>
          </cell>
          <cell r="C152" t="str">
            <v>Other</v>
          </cell>
        </row>
        <row r="153">
          <cell r="B153">
            <v>1351000</v>
          </cell>
          <cell r="C153" t="str">
            <v>Prepaid Taxes Rollforward 1997</v>
          </cell>
        </row>
        <row r="154">
          <cell r="B154">
            <v>1351001</v>
          </cell>
          <cell r="C154" t="str">
            <v>Current Tax Asset</v>
          </cell>
        </row>
        <row r="155">
          <cell r="B155">
            <v>1352001</v>
          </cell>
          <cell r="C155" t="str">
            <v>Interest Receivable</v>
          </cell>
        </row>
        <row r="156">
          <cell r="B156">
            <v>1353001</v>
          </cell>
          <cell r="C156" t="str">
            <v>Deposits</v>
          </cell>
        </row>
        <row r="157">
          <cell r="B157">
            <v>1354001</v>
          </cell>
          <cell r="C157" t="str">
            <v>Prepaid Expenses</v>
          </cell>
        </row>
        <row r="158">
          <cell r="B158">
            <v>1354101</v>
          </cell>
          <cell r="C158" t="str">
            <v>Prepaid Selling Expenses</v>
          </cell>
        </row>
        <row r="159">
          <cell r="B159">
            <v>1354102</v>
          </cell>
          <cell r="C159" t="str">
            <v>Prepaid Drilling Expenses</v>
          </cell>
        </row>
        <row r="160">
          <cell r="B160">
            <v>1359001</v>
          </cell>
          <cell r="C160" t="str">
            <v>Other Current Assets</v>
          </cell>
        </row>
        <row r="161">
          <cell r="B161">
            <v>1401001</v>
          </cell>
          <cell r="C161" t="str">
            <v>Import VAT</v>
          </cell>
        </row>
        <row r="162">
          <cell r="B162">
            <v>1402001</v>
          </cell>
          <cell r="C162" t="str">
            <v>Turnover (local) VAT-20%</v>
          </cell>
        </row>
        <row r="163">
          <cell r="B163">
            <v>1402002</v>
          </cell>
          <cell r="C163" t="str">
            <v>Turnover (local) VAT-16%</v>
          </cell>
        </row>
        <row r="164">
          <cell r="B164">
            <v>1403001</v>
          </cell>
          <cell r="C164" t="str">
            <v>Settlement Account</v>
          </cell>
        </row>
        <row r="165">
          <cell r="B165">
            <v>1451001</v>
          </cell>
          <cell r="C165" t="str">
            <v>Advances to Customs</v>
          </cell>
        </row>
        <row r="166">
          <cell r="B166">
            <v>2001001</v>
          </cell>
          <cell r="C166" t="str">
            <v>Unproven Acquisition Costs</v>
          </cell>
        </row>
        <row r="167">
          <cell r="B167">
            <v>2002001</v>
          </cell>
          <cell r="C167" t="str">
            <v>Proven Acquisition Costs</v>
          </cell>
        </row>
        <row r="168">
          <cell r="B168">
            <v>2003001</v>
          </cell>
          <cell r="C168" t="str">
            <v>Acc. Depletion of Acq. Costs</v>
          </cell>
        </row>
        <row r="169">
          <cell r="B169">
            <v>2020100</v>
          </cell>
          <cell r="C169" t="str">
            <v>Oil &amp; Gas Property Rollforward</v>
          </cell>
        </row>
        <row r="170">
          <cell r="B170">
            <v>2030100</v>
          </cell>
          <cell r="C170" t="str">
            <v>Geological &amp; Geophysical Costs</v>
          </cell>
        </row>
        <row r="171">
          <cell r="B171">
            <v>2036001</v>
          </cell>
          <cell r="C171" t="str">
            <v>G&amp;G Company Labour</v>
          </cell>
        </row>
        <row r="172">
          <cell r="B172">
            <v>2036201</v>
          </cell>
          <cell r="C172" t="str">
            <v>G&amp;G Contract Labour</v>
          </cell>
        </row>
        <row r="173">
          <cell r="B173">
            <v>2036501</v>
          </cell>
          <cell r="C173" t="str">
            <v>G&amp;G Seismic</v>
          </cell>
        </row>
        <row r="174">
          <cell r="B174">
            <v>2050100</v>
          </cell>
          <cell r="C174" t="str">
            <v>Development IDC - Successful</v>
          </cell>
        </row>
        <row r="175">
          <cell r="B175">
            <v>2050101</v>
          </cell>
          <cell r="C175" t="str">
            <v>IDC Drilling Contract Day Rate</v>
          </cell>
        </row>
        <row r="176">
          <cell r="B176">
            <v>2050501</v>
          </cell>
          <cell r="C176" t="str">
            <v>IDC Mobilization/Demob</v>
          </cell>
        </row>
        <row r="177">
          <cell r="B177">
            <v>2050701</v>
          </cell>
          <cell r="C177" t="str">
            <v>IDC Road, Loc. Pits &amp; Keways</v>
          </cell>
        </row>
        <row r="178">
          <cell r="B178">
            <v>2050702</v>
          </cell>
          <cell r="C178" t="str">
            <v>Flowlines connectors wells&gt;ZU</v>
          </cell>
        </row>
        <row r="179">
          <cell r="B179">
            <v>2051001</v>
          </cell>
          <cell r="C179" t="str">
            <v>IDC Cementing &amp; Cementing Serv</v>
          </cell>
        </row>
        <row r="180">
          <cell r="B180">
            <v>2051301</v>
          </cell>
          <cell r="C180" t="str">
            <v>IDC Mud Materials</v>
          </cell>
        </row>
        <row r="181">
          <cell r="B181">
            <v>2051501</v>
          </cell>
          <cell r="C181" t="str">
            <v>IDC Chemicals</v>
          </cell>
        </row>
        <row r="182">
          <cell r="B182">
            <v>2051801</v>
          </cell>
          <cell r="C182" t="str">
            <v>IDC Water</v>
          </cell>
        </row>
        <row r="183">
          <cell r="B183">
            <v>2051901</v>
          </cell>
          <cell r="C183" t="str">
            <v>IDC Internal Coating</v>
          </cell>
        </row>
        <row r="184">
          <cell r="B184">
            <v>2052001</v>
          </cell>
          <cell r="C184" t="str">
            <v>IDC Wireline Logging</v>
          </cell>
        </row>
        <row r="185">
          <cell r="B185">
            <v>2052501</v>
          </cell>
          <cell r="C185" t="str">
            <v>IDC Mud Logging</v>
          </cell>
        </row>
        <row r="186">
          <cell r="B186">
            <v>2053001</v>
          </cell>
          <cell r="C186" t="str">
            <v>IDC Formation Testing</v>
          </cell>
        </row>
        <row r="187">
          <cell r="B187">
            <v>2053501</v>
          </cell>
          <cell r="C187" t="str">
            <v>IDC Geological Testing</v>
          </cell>
        </row>
        <row r="188">
          <cell r="B188">
            <v>2054001</v>
          </cell>
          <cell r="C188" t="str">
            <v>IDC Testing Tubular Goods</v>
          </cell>
        </row>
        <row r="189">
          <cell r="B189">
            <v>2054501</v>
          </cell>
          <cell r="C189" t="str">
            <v>IDC Stimulation Treatment</v>
          </cell>
        </row>
        <row r="190">
          <cell r="B190">
            <v>2055001</v>
          </cell>
          <cell r="C190" t="str">
            <v>IDC Drill Bits</v>
          </cell>
        </row>
        <row r="191">
          <cell r="B191">
            <v>2055301</v>
          </cell>
          <cell r="C191" t="str">
            <v>IDC Core Barrels</v>
          </cell>
        </row>
        <row r="192">
          <cell r="B192">
            <v>2055501</v>
          </cell>
          <cell r="C192" t="str">
            <v>IDC Tools &amp; Equipment Rental</v>
          </cell>
        </row>
        <row r="193">
          <cell r="B193">
            <v>2055701</v>
          </cell>
          <cell r="C193" t="str">
            <v>IDC Materials &amp; Supplies</v>
          </cell>
        </row>
        <row r="194">
          <cell r="B194">
            <v>2056001</v>
          </cell>
          <cell r="C194" t="str">
            <v>IDC Company labor</v>
          </cell>
        </row>
        <row r="195">
          <cell r="B195">
            <v>2056201</v>
          </cell>
          <cell r="C195" t="str">
            <v>IDC Contract Labor</v>
          </cell>
        </row>
        <row r="196">
          <cell r="B196">
            <v>2056210</v>
          </cell>
          <cell r="C196" t="str">
            <v>IDC Temporary Contract Labor</v>
          </cell>
        </row>
        <row r="197">
          <cell r="B197">
            <v>2056220</v>
          </cell>
          <cell r="C197" t="str">
            <v>IDC Permanent Contract Labor</v>
          </cell>
        </row>
        <row r="198">
          <cell r="B198">
            <v>2056501</v>
          </cell>
          <cell r="C198" t="str">
            <v>IDC Contract Services &amp; Equip</v>
          </cell>
        </row>
        <row r="199">
          <cell r="B199">
            <v>2056701</v>
          </cell>
          <cell r="C199" t="str">
            <v>IDC Professional Services</v>
          </cell>
        </row>
        <row r="200">
          <cell r="B200">
            <v>2057001</v>
          </cell>
          <cell r="C200" t="str">
            <v>IDC Fuel &amp; Power</v>
          </cell>
        </row>
        <row r="201">
          <cell r="B201">
            <v>2057501</v>
          </cell>
          <cell r="C201" t="str">
            <v>IDC Transportation</v>
          </cell>
        </row>
        <row r="202">
          <cell r="B202">
            <v>2057510</v>
          </cell>
          <cell r="C202" t="str">
            <v>IDC Land Transportation</v>
          </cell>
        </row>
        <row r="203">
          <cell r="B203">
            <v>2057520</v>
          </cell>
          <cell r="C203" t="str">
            <v>IDC Helicopter Transportation</v>
          </cell>
        </row>
        <row r="204">
          <cell r="B204">
            <v>2057530</v>
          </cell>
          <cell r="C204" t="str">
            <v>IDC Air Transportation</v>
          </cell>
        </row>
        <row r="205">
          <cell r="B205">
            <v>2057540</v>
          </cell>
          <cell r="C205" t="str">
            <v>IDC Marine Transportation</v>
          </cell>
        </row>
        <row r="206">
          <cell r="B206">
            <v>2058001</v>
          </cell>
          <cell r="C206" t="str">
            <v>IDC Communication Expense</v>
          </cell>
        </row>
        <row r="207">
          <cell r="B207">
            <v>2058201</v>
          </cell>
          <cell r="C207" t="str">
            <v>IDC Repairs &amp; Maintenance</v>
          </cell>
        </row>
        <row r="208">
          <cell r="B208">
            <v>2058501</v>
          </cell>
          <cell r="C208" t="str">
            <v>IDC Environmental Expense</v>
          </cell>
        </row>
        <row r="209">
          <cell r="B209">
            <v>2058701</v>
          </cell>
          <cell r="C209" t="str">
            <v>IDC Local Licensing Fees</v>
          </cell>
        </row>
        <row r="210">
          <cell r="B210">
            <v>2059001</v>
          </cell>
          <cell r="C210" t="str">
            <v>IDC General &amp; Administrative</v>
          </cell>
        </row>
        <row r="211">
          <cell r="B211">
            <v>2059010</v>
          </cell>
          <cell r="C211" t="str">
            <v>Employee Expenses</v>
          </cell>
        </row>
        <row r="212">
          <cell r="B212">
            <v>2100100</v>
          </cell>
          <cell r="C212" t="str">
            <v>Development IDC - Unsuccessful</v>
          </cell>
        </row>
        <row r="213">
          <cell r="B213">
            <v>2100101</v>
          </cell>
          <cell r="C213" t="str">
            <v>IDC Drilling Contract Day Rate</v>
          </cell>
        </row>
        <row r="214">
          <cell r="B214">
            <v>2100501</v>
          </cell>
          <cell r="C214" t="str">
            <v>IDC Mobilization/Demob</v>
          </cell>
        </row>
        <row r="215">
          <cell r="B215">
            <v>2100701</v>
          </cell>
          <cell r="C215" t="str">
            <v>IDC Road,Loc. Pits &amp; Keyways</v>
          </cell>
        </row>
        <row r="216">
          <cell r="B216">
            <v>2101001</v>
          </cell>
          <cell r="C216" t="str">
            <v>IDC Cementing &amp; Cementing Serv</v>
          </cell>
        </row>
        <row r="217">
          <cell r="B217">
            <v>2101301</v>
          </cell>
          <cell r="C217" t="str">
            <v>IDC Mud Materials</v>
          </cell>
        </row>
        <row r="218">
          <cell r="B218">
            <v>2101501</v>
          </cell>
          <cell r="C218" t="str">
            <v>IDC Chemicals</v>
          </cell>
        </row>
        <row r="219">
          <cell r="B219">
            <v>2101801</v>
          </cell>
          <cell r="C219" t="str">
            <v>IDC Water</v>
          </cell>
        </row>
        <row r="220">
          <cell r="B220">
            <v>2101901</v>
          </cell>
          <cell r="C220" t="str">
            <v>IDC Internal Coating</v>
          </cell>
        </row>
        <row r="221">
          <cell r="B221">
            <v>2102001</v>
          </cell>
          <cell r="C221" t="str">
            <v>IDC Wireline Logging</v>
          </cell>
        </row>
        <row r="222">
          <cell r="B222">
            <v>2102501</v>
          </cell>
          <cell r="C222" t="str">
            <v>IDC Mud Logging</v>
          </cell>
        </row>
        <row r="223">
          <cell r="B223">
            <v>2103001</v>
          </cell>
          <cell r="C223" t="str">
            <v>IDC Formation Testing</v>
          </cell>
        </row>
        <row r="224">
          <cell r="B224">
            <v>2103501</v>
          </cell>
          <cell r="C224" t="str">
            <v>IDC Geological Testing</v>
          </cell>
        </row>
        <row r="225">
          <cell r="B225">
            <v>2104001</v>
          </cell>
          <cell r="C225" t="str">
            <v>IDC Testing Tubular Goods</v>
          </cell>
        </row>
        <row r="226">
          <cell r="B226">
            <v>2104501</v>
          </cell>
          <cell r="C226" t="str">
            <v>IDC Stimulation Treatment</v>
          </cell>
        </row>
        <row r="227">
          <cell r="B227">
            <v>2105001</v>
          </cell>
          <cell r="C227" t="str">
            <v>IDC Drill Bits</v>
          </cell>
        </row>
        <row r="228">
          <cell r="B228">
            <v>2105301</v>
          </cell>
          <cell r="C228" t="str">
            <v>IDC Core Barrels</v>
          </cell>
        </row>
        <row r="229">
          <cell r="B229">
            <v>2105501</v>
          </cell>
          <cell r="C229" t="str">
            <v>IDC Tools &amp; Equipment Rental</v>
          </cell>
        </row>
        <row r="230">
          <cell r="B230">
            <v>2105701</v>
          </cell>
          <cell r="C230" t="str">
            <v>IDC Materials &amp; Supplies</v>
          </cell>
        </row>
        <row r="231">
          <cell r="B231">
            <v>2106001</v>
          </cell>
          <cell r="C231" t="str">
            <v>IDC Company labor</v>
          </cell>
        </row>
        <row r="232">
          <cell r="B232">
            <v>2106201</v>
          </cell>
          <cell r="C232" t="str">
            <v>IDC Contract Labor</v>
          </cell>
        </row>
        <row r="233">
          <cell r="B233">
            <v>2106210</v>
          </cell>
          <cell r="C233" t="str">
            <v>IDC Temporary Contract Labor</v>
          </cell>
        </row>
        <row r="234">
          <cell r="B234">
            <v>2106220</v>
          </cell>
          <cell r="C234" t="str">
            <v>IDC Permanent Contract Labor</v>
          </cell>
        </row>
        <row r="235">
          <cell r="B235">
            <v>2106501</v>
          </cell>
          <cell r="C235" t="str">
            <v>IDC Contract Services &amp; Equip</v>
          </cell>
        </row>
        <row r="236">
          <cell r="B236">
            <v>2106701</v>
          </cell>
          <cell r="C236" t="str">
            <v>IDC Professional Services</v>
          </cell>
        </row>
        <row r="237">
          <cell r="B237">
            <v>2107001</v>
          </cell>
          <cell r="C237" t="str">
            <v>IDC Fuel &amp; Power</v>
          </cell>
        </row>
        <row r="238">
          <cell r="B238">
            <v>2107501</v>
          </cell>
          <cell r="C238" t="str">
            <v>IDC Transportation</v>
          </cell>
        </row>
        <row r="239">
          <cell r="B239">
            <v>2107510</v>
          </cell>
          <cell r="C239" t="str">
            <v>IDC Land Transportation</v>
          </cell>
        </row>
        <row r="240">
          <cell r="B240">
            <v>2107520</v>
          </cell>
          <cell r="C240" t="str">
            <v>IDC Helicopter Transportation</v>
          </cell>
        </row>
        <row r="241">
          <cell r="B241">
            <v>2107530</v>
          </cell>
          <cell r="C241" t="str">
            <v>IDC Air Transportation</v>
          </cell>
        </row>
        <row r="242">
          <cell r="B242">
            <v>2107540</v>
          </cell>
          <cell r="C242" t="str">
            <v>IDC Marine Transportation</v>
          </cell>
        </row>
        <row r="243">
          <cell r="B243">
            <v>2108001</v>
          </cell>
          <cell r="C243" t="str">
            <v>IDC Communication Expense</v>
          </cell>
        </row>
        <row r="244">
          <cell r="B244">
            <v>2108201</v>
          </cell>
          <cell r="C244" t="str">
            <v>IDC Repairs &amp; Maintenance</v>
          </cell>
        </row>
        <row r="245">
          <cell r="B245">
            <v>2108501</v>
          </cell>
          <cell r="C245" t="str">
            <v>IDC Environmental Expense</v>
          </cell>
        </row>
        <row r="246">
          <cell r="B246">
            <v>2108701</v>
          </cell>
          <cell r="C246" t="str">
            <v>IDC Local Licensing Fees</v>
          </cell>
        </row>
        <row r="247">
          <cell r="B247">
            <v>2109001</v>
          </cell>
          <cell r="C247" t="str">
            <v>IDC General &amp; Administrative</v>
          </cell>
        </row>
        <row r="248">
          <cell r="B248">
            <v>2109010</v>
          </cell>
          <cell r="C248" t="str">
            <v>Employee Expenses</v>
          </cell>
        </row>
        <row r="249">
          <cell r="B249">
            <v>2151001</v>
          </cell>
          <cell r="C249" t="str">
            <v>Drive Pipe</v>
          </cell>
        </row>
        <row r="250">
          <cell r="B250">
            <v>2151501</v>
          </cell>
          <cell r="C250" t="str">
            <v>Conductor Pipe</v>
          </cell>
        </row>
        <row r="251">
          <cell r="B251">
            <v>2152001</v>
          </cell>
          <cell r="C251" t="str">
            <v>Surface Casing</v>
          </cell>
        </row>
        <row r="252">
          <cell r="B252">
            <v>2152501</v>
          </cell>
          <cell r="C252" t="str">
            <v>Intermediate Casing</v>
          </cell>
        </row>
        <row r="253">
          <cell r="B253">
            <v>2153001</v>
          </cell>
          <cell r="C253" t="str">
            <v>Production Casing</v>
          </cell>
        </row>
        <row r="254">
          <cell r="B254">
            <v>2153501</v>
          </cell>
          <cell r="C254" t="str">
            <v>Tubing</v>
          </cell>
        </row>
        <row r="255">
          <cell r="B255">
            <v>2154001</v>
          </cell>
          <cell r="C255" t="str">
            <v>Drilling Liner</v>
          </cell>
        </row>
        <row r="256">
          <cell r="B256">
            <v>2154501</v>
          </cell>
          <cell r="C256" t="str">
            <v>Rods</v>
          </cell>
        </row>
        <row r="257">
          <cell r="B257">
            <v>2155001</v>
          </cell>
          <cell r="C257" t="str">
            <v>Casinghead</v>
          </cell>
        </row>
        <row r="258">
          <cell r="B258">
            <v>2156001</v>
          </cell>
          <cell r="C258" t="str">
            <v>Xmas Tree</v>
          </cell>
        </row>
        <row r="259">
          <cell r="B259">
            <v>2157001</v>
          </cell>
          <cell r="C259" t="str">
            <v>Completion Equipment</v>
          </cell>
        </row>
        <row r="260">
          <cell r="B260">
            <v>2157501</v>
          </cell>
          <cell r="C260" t="str">
            <v>Packers</v>
          </cell>
        </row>
        <row r="261">
          <cell r="B261">
            <v>2158001</v>
          </cell>
          <cell r="C261" t="str">
            <v>Pumps &amp;  Equipment</v>
          </cell>
        </row>
        <row r="262">
          <cell r="B262">
            <v>2158501</v>
          </cell>
          <cell r="C262" t="str">
            <v>Tanks &amp; Equipment</v>
          </cell>
        </row>
        <row r="263">
          <cell r="B263">
            <v>2158551</v>
          </cell>
          <cell r="C263" t="str">
            <v>Separators</v>
          </cell>
        </row>
        <row r="264">
          <cell r="B264">
            <v>2158601</v>
          </cell>
          <cell r="C264" t="str">
            <v>Heater Treaters</v>
          </cell>
        </row>
        <row r="265">
          <cell r="B265">
            <v>2158651</v>
          </cell>
          <cell r="C265" t="str">
            <v>Flow Lines &amp; Equipment</v>
          </cell>
        </row>
        <row r="266">
          <cell r="B266">
            <v>2159001</v>
          </cell>
          <cell r="C266" t="str">
            <v>Other Materials &amp; Equipment</v>
          </cell>
        </row>
        <row r="267">
          <cell r="B267">
            <v>2201001</v>
          </cell>
          <cell r="C267" t="str">
            <v>Drive Pipe</v>
          </cell>
        </row>
        <row r="268">
          <cell r="B268">
            <v>2201501</v>
          </cell>
          <cell r="C268" t="str">
            <v>Conductor Pipe</v>
          </cell>
        </row>
        <row r="269">
          <cell r="B269">
            <v>2202001</v>
          </cell>
          <cell r="C269" t="str">
            <v>Surface Casing</v>
          </cell>
        </row>
        <row r="270">
          <cell r="B270">
            <v>2202501</v>
          </cell>
          <cell r="C270" t="str">
            <v>Intermediate Casing</v>
          </cell>
        </row>
        <row r="271">
          <cell r="B271">
            <v>2203001</v>
          </cell>
          <cell r="C271" t="str">
            <v>Production Casing</v>
          </cell>
        </row>
        <row r="272">
          <cell r="B272">
            <v>2203501</v>
          </cell>
          <cell r="C272" t="str">
            <v>Tubing</v>
          </cell>
        </row>
        <row r="273">
          <cell r="B273">
            <v>2204001</v>
          </cell>
          <cell r="C273" t="str">
            <v>Drilling Liner</v>
          </cell>
        </row>
        <row r="274">
          <cell r="B274">
            <v>2204501</v>
          </cell>
          <cell r="C274" t="str">
            <v>Rods</v>
          </cell>
        </row>
        <row r="275">
          <cell r="B275">
            <v>2205001</v>
          </cell>
          <cell r="C275" t="str">
            <v>Casinghead</v>
          </cell>
        </row>
        <row r="276">
          <cell r="B276">
            <v>2206001</v>
          </cell>
          <cell r="C276" t="str">
            <v>Xmas Tree</v>
          </cell>
        </row>
        <row r="277">
          <cell r="B277">
            <v>2207001</v>
          </cell>
          <cell r="C277" t="str">
            <v>Completion Equipment</v>
          </cell>
        </row>
        <row r="278">
          <cell r="B278">
            <v>2207501</v>
          </cell>
          <cell r="C278" t="str">
            <v>Packers</v>
          </cell>
        </row>
        <row r="279">
          <cell r="B279">
            <v>2208001</v>
          </cell>
          <cell r="C279" t="str">
            <v>Pumps &amp;  Equipment</v>
          </cell>
        </row>
        <row r="280">
          <cell r="B280">
            <v>2208501</v>
          </cell>
          <cell r="C280" t="str">
            <v>Tanks &amp; Equipment</v>
          </cell>
        </row>
        <row r="281">
          <cell r="B281">
            <v>2208551</v>
          </cell>
          <cell r="C281" t="str">
            <v>Separators</v>
          </cell>
        </row>
        <row r="282">
          <cell r="B282">
            <v>2208601</v>
          </cell>
          <cell r="C282" t="str">
            <v>Heater Treaters</v>
          </cell>
        </row>
        <row r="283">
          <cell r="B283">
            <v>2208651</v>
          </cell>
          <cell r="C283" t="str">
            <v>Flow Lines &amp; Equipment</v>
          </cell>
        </row>
        <row r="284">
          <cell r="B284">
            <v>2209001</v>
          </cell>
          <cell r="C284" t="str">
            <v>Other Materials &amp; Equipment</v>
          </cell>
        </row>
        <row r="285">
          <cell r="B285">
            <v>2250000</v>
          </cell>
          <cell r="C285" t="str">
            <v>FF&amp;E RollForward 1997</v>
          </cell>
        </row>
        <row r="286">
          <cell r="B286">
            <v>2251000</v>
          </cell>
          <cell r="C286" t="str">
            <v>Buildings Rollforard 1997</v>
          </cell>
        </row>
        <row r="287">
          <cell r="B287">
            <v>2251001</v>
          </cell>
          <cell r="C287" t="str">
            <v>Buildings</v>
          </cell>
        </row>
        <row r="288">
          <cell r="B288">
            <v>2251002</v>
          </cell>
          <cell r="C288" t="str">
            <v>Chemical Laboratory</v>
          </cell>
        </row>
        <row r="289">
          <cell r="B289">
            <v>2251003</v>
          </cell>
          <cell r="C289" t="str">
            <v>Fuel Station</v>
          </cell>
        </row>
        <row r="290">
          <cell r="B290">
            <v>2251501</v>
          </cell>
          <cell r="C290" t="str">
            <v>Roads</v>
          </cell>
        </row>
        <row r="291">
          <cell r="B291">
            <v>2252001</v>
          </cell>
          <cell r="C291" t="str">
            <v>Pipelines</v>
          </cell>
        </row>
        <row r="292">
          <cell r="B292">
            <v>2252501</v>
          </cell>
          <cell r="C292" t="str">
            <v>Gathering Systems</v>
          </cell>
        </row>
        <row r="293">
          <cell r="B293">
            <v>2252502</v>
          </cell>
          <cell r="C293" t="str">
            <v>Starting-up min TPS</v>
          </cell>
        </row>
        <row r="294">
          <cell r="B294">
            <v>2252503</v>
          </cell>
          <cell r="C294" t="str">
            <v>Measuring Unit ZU-2/10</v>
          </cell>
        </row>
        <row r="295">
          <cell r="B295">
            <v>2252504</v>
          </cell>
          <cell r="C295" t="str">
            <v>Measuring Unit ZU-01</v>
          </cell>
        </row>
        <row r="296">
          <cell r="B296">
            <v>2252505</v>
          </cell>
          <cell r="C296" t="str">
            <v>Power Station</v>
          </cell>
        </row>
        <row r="297">
          <cell r="B297">
            <v>2253000</v>
          </cell>
          <cell r="C297" t="str">
            <v>Plant &amp; Equipment R/F 1997</v>
          </cell>
        </row>
        <row r="298">
          <cell r="B298">
            <v>2253001</v>
          </cell>
          <cell r="C298" t="str">
            <v>Plant &amp; Equipment</v>
          </cell>
        </row>
        <row r="299">
          <cell r="B299">
            <v>2253500</v>
          </cell>
          <cell r="C299" t="str">
            <v>Vehicles Rollforward 1997</v>
          </cell>
        </row>
        <row r="300">
          <cell r="B300">
            <v>2253501</v>
          </cell>
          <cell r="C300" t="str">
            <v>Vehicles</v>
          </cell>
        </row>
        <row r="301">
          <cell r="B301">
            <v>2254001</v>
          </cell>
          <cell r="C301" t="str">
            <v>Vehicles for specialized tasks</v>
          </cell>
        </row>
        <row r="302">
          <cell r="B302">
            <v>2254501</v>
          </cell>
          <cell r="C302" t="str">
            <v>Vehicles for personnel</v>
          </cell>
        </row>
        <row r="303">
          <cell r="B303">
            <v>2254502</v>
          </cell>
          <cell r="C303" t="str">
            <v>Vehicles-VAT</v>
          </cell>
        </row>
        <row r="304">
          <cell r="B304">
            <v>2255001</v>
          </cell>
          <cell r="C304" t="str">
            <v>Furniture &amp; Fixtures</v>
          </cell>
        </row>
        <row r="305">
          <cell r="B305">
            <v>2256001</v>
          </cell>
          <cell r="C305" t="str">
            <v>Fiel Communications</v>
          </cell>
        </row>
        <row r="306">
          <cell r="B306">
            <v>2301000</v>
          </cell>
          <cell r="C306" t="str">
            <v>Apartments Rollforward 1997</v>
          </cell>
        </row>
        <row r="307">
          <cell r="B307">
            <v>2301001</v>
          </cell>
          <cell r="C307" t="str">
            <v>Buildings</v>
          </cell>
        </row>
        <row r="308">
          <cell r="B308">
            <v>2301010</v>
          </cell>
          <cell r="C308" t="str">
            <v>Office Buildings</v>
          </cell>
        </row>
        <row r="309">
          <cell r="B309">
            <v>2301020</v>
          </cell>
          <cell r="C309" t="str">
            <v>Apartments</v>
          </cell>
        </row>
        <row r="310">
          <cell r="B310">
            <v>2302001</v>
          </cell>
          <cell r="C310" t="str">
            <v>Vehicles</v>
          </cell>
        </row>
        <row r="311">
          <cell r="B311">
            <v>2302010</v>
          </cell>
          <cell r="C311" t="str">
            <v>Office Personnel</v>
          </cell>
        </row>
        <row r="312">
          <cell r="B312">
            <v>2303000</v>
          </cell>
          <cell r="C312" t="str">
            <v>Office F&amp;F Rollforward 1997</v>
          </cell>
        </row>
        <row r="313">
          <cell r="B313">
            <v>2303001</v>
          </cell>
          <cell r="C313" t="str">
            <v>Furniture &amp; Fixtures</v>
          </cell>
        </row>
        <row r="314">
          <cell r="B314">
            <v>2303010</v>
          </cell>
          <cell r="C314" t="str">
            <v>Office Furniture &amp; Fixtures</v>
          </cell>
        </row>
        <row r="315">
          <cell r="B315">
            <v>2303020</v>
          </cell>
          <cell r="C315" t="str">
            <v>Apartment Furniture &amp; Fixtures</v>
          </cell>
        </row>
        <row r="316">
          <cell r="B316">
            <v>2304001</v>
          </cell>
          <cell r="C316" t="str">
            <v>Office Equipment</v>
          </cell>
        </row>
        <row r="317">
          <cell r="B317">
            <v>2305001</v>
          </cell>
          <cell r="C317" t="str">
            <v>Intangable Assets</v>
          </cell>
        </row>
        <row r="318">
          <cell r="B318">
            <v>2305002</v>
          </cell>
          <cell r="C318" t="str">
            <v>Software - GL</v>
          </cell>
        </row>
        <row r="319">
          <cell r="B319">
            <v>2305003</v>
          </cell>
          <cell r="C319" t="str">
            <v>Software - Payroll</v>
          </cell>
        </row>
        <row r="320">
          <cell r="B320">
            <v>2350101</v>
          </cell>
          <cell r="C320" t="str">
            <v>IDC Drilling Contract Day Rate</v>
          </cell>
        </row>
        <row r="321">
          <cell r="B321">
            <v>2350501</v>
          </cell>
          <cell r="C321" t="str">
            <v>IDC Mobilization/Demob</v>
          </cell>
        </row>
        <row r="322">
          <cell r="B322">
            <v>2350701</v>
          </cell>
          <cell r="C322" t="str">
            <v>IDC Road,Loc. Pits &amp; Keyways</v>
          </cell>
        </row>
        <row r="323">
          <cell r="B323">
            <v>2351001</v>
          </cell>
          <cell r="C323" t="str">
            <v>IDC Cementing &amp; Cementing Serv</v>
          </cell>
        </row>
        <row r="324">
          <cell r="B324">
            <v>2351301</v>
          </cell>
          <cell r="C324" t="str">
            <v>IDC Mud Materials</v>
          </cell>
        </row>
        <row r="325">
          <cell r="B325">
            <v>2351501</v>
          </cell>
          <cell r="C325" t="str">
            <v>IDC Chemicals</v>
          </cell>
        </row>
        <row r="326">
          <cell r="B326">
            <v>2351801</v>
          </cell>
          <cell r="C326" t="str">
            <v>IDC Water</v>
          </cell>
        </row>
        <row r="327">
          <cell r="B327">
            <v>2351901</v>
          </cell>
          <cell r="C327" t="str">
            <v>IDC Internal Coating</v>
          </cell>
        </row>
        <row r="328">
          <cell r="B328">
            <v>2352001</v>
          </cell>
          <cell r="C328" t="str">
            <v>IDC Wireline Logging</v>
          </cell>
        </row>
        <row r="329">
          <cell r="B329">
            <v>2352501</v>
          </cell>
          <cell r="C329" t="str">
            <v>IDC Mud Logging</v>
          </cell>
        </row>
        <row r="330">
          <cell r="B330">
            <v>2353001</v>
          </cell>
          <cell r="C330" t="str">
            <v>IDC Formation Testing</v>
          </cell>
        </row>
        <row r="331">
          <cell r="B331">
            <v>2353501</v>
          </cell>
          <cell r="C331" t="str">
            <v>IDC Geological Testing</v>
          </cell>
        </row>
        <row r="332">
          <cell r="B332">
            <v>2354001</v>
          </cell>
          <cell r="C332" t="str">
            <v>IDC Testing Tubular Goods</v>
          </cell>
        </row>
        <row r="333">
          <cell r="B333">
            <v>2354501</v>
          </cell>
          <cell r="C333" t="str">
            <v>IDC Stimulation Treatment</v>
          </cell>
        </row>
        <row r="334">
          <cell r="B334">
            <v>2355001</v>
          </cell>
          <cell r="C334" t="str">
            <v>IDC Drill Bits</v>
          </cell>
        </row>
        <row r="335">
          <cell r="B335">
            <v>2355301</v>
          </cell>
          <cell r="C335" t="str">
            <v>IDC Core Barrels</v>
          </cell>
        </row>
        <row r="336">
          <cell r="B336">
            <v>2355501</v>
          </cell>
          <cell r="C336" t="str">
            <v>IDC Tools &amp; Equipment Rental</v>
          </cell>
        </row>
        <row r="337">
          <cell r="B337">
            <v>2355701</v>
          </cell>
          <cell r="C337" t="str">
            <v>IDC Materials &amp; Supplies</v>
          </cell>
        </row>
        <row r="338">
          <cell r="B338">
            <v>2356001</v>
          </cell>
          <cell r="C338" t="str">
            <v>IDC Company labor</v>
          </cell>
        </row>
        <row r="339">
          <cell r="B339">
            <v>2356201</v>
          </cell>
          <cell r="C339" t="str">
            <v>IDC Contract Labor</v>
          </cell>
        </row>
        <row r="340">
          <cell r="B340">
            <v>2356210</v>
          </cell>
          <cell r="C340" t="str">
            <v>IDC Temporary Contract Labor</v>
          </cell>
        </row>
        <row r="341">
          <cell r="B341">
            <v>2356220</v>
          </cell>
          <cell r="C341" t="str">
            <v>IDC Permanent Contract Labor</v>
          </cell>
        </row>
        <row r="342">
          <cell r="B342">
            <v>2356501</v>
          </cell>
          <cell r="C342" t="str">
            <v>IDC Contract Services &amp; Equip</v>
          </cell>
        </row>
        <row r="343">
          <cell r="B343">
            <v>2356701</v>
          </cell>
          <cell r="C343" t="str">
            <v>IDC Professional Services</v>
          </cell>
        </row>
        <row r="344">
          <cell r="B344">
            <v>2356710</v>
          </cell>
          <cell r="C344" t="str">
            <v>IDC Baker Hughes</v>
          </cell>
        </row>
        <row r="345">
          <cell r="B345">
            <v>2357001</v>
          </cell>
          <cell r="C345" t="str">
            <v>IDC Fuel &amp; Power</v>
          </cell>
        </row>
        <row r="346">
          <cell r="B346">
            <v>2357501</v>
          </cell>
          <cell r="C346" t="str">
            <v>IDC Transportation</v>
          </cell>
        </row>
        <row r="347">
          <cell r="B347">
            <v>2357510</v>
          </cell>
          <cell r="C347" t="str">
            <v>IDC Land Transportation</v>
          </cell>
        </row>
        <row r="348">
          <cell r="B348">
            <v>2357520</v>
          </cell>
          <cell r="C348" t="str">
            <v>IDC Helicopter Transportation</v>
          </cell>
        </row>
        <row r="349">
          <cell r="B349">
            <v>2357530</v>
          </cell>
          <cell r="C349" t="str">
            <v>IDC Air Transportation</v>
          </cell>
        </row>
        <row r="350">
          <cell r="B350">
            <v>2357540</v>
          </cell>
          <cell r="C350" t="str">
            <v>IDC Marine Transportation</v>
          </cell>
        </row>
        <row r="351">
          <cell r="B351">
            <v>2358001</v>
          </cell>
          <cell r="C351" t="str">
            <v>IDC Communication Expense</v>
          </cell>
        </row>
        <row r="352">
          <cell r="B352">
            <v>2358201</v>
          </cell>
          <cell r="C352" t="str">
            <v>IDC Repairs &amp; Maintenance</v>
          </cell>
        </row>
        <row r="353">
          <cell r="B353">
            <v>2358501</v>
          </cell>
          <cell r="C353" t="str">
            <v>IDC Environmental Expense</v>
          </cell>
        </row>
        <row r="354">
          <cell r="B354">
            <v>2358701</v>
          </cell>
          <cell r="C354" t="str">
            <v>IDC Local Licensing Fees</v>
          </cell>
        </row>
        <row r="355">
          <cell r="B355">
            <v>2359001</v>
          </cell>
          <cell r="C355" t="str">
            <v>IDC General &amp; Administrative</v>
          </cell>
        </row>
        <row r="356">
          <cell r="B356">
            <v>2359010</v>
          </cell>
          <cell r="C356" t="str">
            <v>Employee Expenses</v>
          </cell>
        </row>
        <row r="357">
          <cell r="B357">
            <v>2401001</v>
          </cell>
          <cell r="C357" t="str">
            <v>Drive Pipe</v>
          </cell>
        </row>
        <row r="358">
          <cell r="B358">
            <v>2401501</v>
          </cell>
          <cell r="C358" t="str">
            <v>Conductor Pipe</v>
          </cell>
        </row>
        <row r="359">
          <cell r="B359">
            <v>2402001</v>
          </cell>
          <cell r="C359" t="str">
            <v>Surface Casing</v>
          </cell>
        </row>
        <row r="360">
          <cell r="B360">
            <v>2402501</v>
          </cell>
          <cell r="C360" t="str">
            <v>Intermediate Casing</v>
          </cell>
        </row>
        <row r="361">
          <cell r="B361">
            <v>2403001</v>
          </cell>
          <cell r="C361" t="str">
            <v>Production Casing</v>
          </cell>
        </row>
        <row r="362">
          <cell r="B362">
            <v>2403501</v>
          </cell>
          <cell r="C362" t="str">
            <v>Tubing</v>
          </cell>
        </row>
        <row r="363">
          <cell r="B363">
            <v>2404001</v>
          </cell>
          <cell r="C363" t="str">
            <v>Drilling Liner</v>
          </cell>
        </row>
        <row r="364">
          <cell r="B364">
            <v>2404501</v>
          </cell>
          <cell r="C364" t="str">
            <v>Rods</v>
          </cell>
        </row>
        <row r="365">
          <cell r="B365">
            <v>2405001</v>
          </cell>
          <cell r="C365" t="str">
            <v>Casinghead</v>
          </cell>
        </row>
        <row r="366">
          <cell r="B366">
            <v>2406001</v>
          </cell>
          <cell r="C366" t="str">
            <v>Xmas Tree</v>
          </cell>
        </row>
        <row r="367">
          <cell r="B367">
            <v>2407001</v>
          </cell>
          <cell r="C367" t="str">
            <v>Completion Equipment</v>
          </cell>
        </row>
        <row r="368">
          <cell r="B368">
            <v>2407501</v>
          </cell>
          <cell r="C368" t="str">
            <v>Packers</v>
          </cell>
        </row>
        <row r="369">
          <cell r="B369">
            <v>2408001</v>
          </cell>
          <cell r="C369" t="str">
            <v>Pumps &amp;  Equipment</v>
          </cell>
        </row>
        <row r="370">
          <cell r="B370">
            <v>2408501</v>
          </cell>
          <cell r="C370" t="str">
            <v>Tanks &amp; Equipment</v>
          </cell>
        </row>
        <row r="371">
          <cell r="B371">
            <v>2408551</v>
          </cell>
          <cell r="C371" t="str">
            <v>Separators</v>
          </cell>
        </row>
        <row r="372">
          <cell r="B372">
            <v>2408601</v>
          </cell>
          <cell r="C372" t="str">
            <v>Heater Treaters</v>
          </cell>
        </row>
        <row r="373">
          <cell r="B373">
            <v>2408651</v>
          </cell>
          <cell r="C373" t="str">
            <v>Flow Lines &amp; Equipment</v>
          </cell>
        </row>
        <row r="374">
          <cell r="B374">
            <v>2409001</v>
          </cell>
          <cell r="C374" t="str">
            <v>Other Materials &amp; Equipment</v>
          </cell>
        </row>
        <row r="375">
          <cell r="B375">
            <v>2451000</v>
          </cell>
          <cell r="C375" t="str">
            <v>WIP Rollforward 1997</v>
          </cell>
        </row>
        <row r="376">
          <cell r="B376">
            <v>2451001</v>
          </cell>
          <cell r="C376" t="str">
            <v>Work in Progress - Workovers</v>
          </cell>
        </row>
        <row r="377">
          <cell r="B377">
            <v>2511001</v>
          </cell>
          <cell r="C377" t="str">
            <v>Materials</v>
          </cell>
        </row>
        <row r="378">
          <cell r="B378">
            <v>2511501</v>
          </cell>
          <cell r="C378" t="str">
            <v>Overhead</v>
          </cell>
        </row>
        <row r="379">
          <cell r="B379">
            <v>2511701</v>
          </cell>
          <cell r="C379" t="str">
            <v>WIP-Buildings-Proj Design</v>
          </cell>
        </row>
        <row r="380">
          <cell r="B380">
            <v>2512001</v>
          </cell>
          <cell r="C380" t="str">
            <v>Transportation</v>
          </cell>
        </row>
        <row r="381">
          <cell r="B381">
            <v>2512501</v>
          </cell>
          <cell r="C381" t="str">
            <v>Local Services</v>
          </cell>
        </row>
        <row r="382">
          <cell r="B382">
            <v>2516001</v>
          </cell>
          <cell r="C382" t="str">
            <v>Company labor</v>
          </cell>
        </row>
        <row r="383">
          <cell r="B383">
            <v>2516201</v>
          </cell>
          <cell r="C383" t="str">
            <v>Contract Labor</v>
          </cell>
        </row>
        <row r="384">
          <cell r="B384">
            <v>2516210</v>
          </cell>
          <cell r="C384" t="str">
            <v>Temporary Contract Labor</v>
          </cell>
        </row>
        <row r="385">
          <cell r="B385">
            <v>2516220</v>
          </cell>
          <cell r="C385" t="str">
            <v>Permanent Contract Labor</v>
          </cell>
        </row>
        <row r="386">
          <cell r="B386">
            <v>2521001</v>
          </cell>
          <cell r="C386" t="str">
            <v>Materials</v>
          </cell>
        </row>
        <row r="387">
          <cell r="B387">
            <v>2521501</v>
          </cell>
          <cell r="C387" t="str">
            <v>Overhead</v>
          </cell>
        </row>
        <row r="388">
          <cell r="B388">
            <v>2521701</v>
          </cell>
          <cell r="C388" t="str">
            <v>WIP - Roads - Proj Design</v>
          </cell>
        </row>
        <row r="389">
          <cell r="B389">
            <v>2522001</v>
          </cell>
          <cell r="C389" t="str">
            <v>Transportation</v>
          </cell>
        </row>
        <row r="390">
          <cell r="B390">
            <v>2522501</v>
          </cell>
          <cell r="C390" t="str">
            <v>Local Services</v>
          </cell>
        </row>
        <row r="391">
          <cell r="B391">
            <v>2526001</v>
          </cell>
          <cell r="C391" t="str">
            <v>Company labor</v>
          </cell>
        </row>
        <row r="392">
          <cell r="B392">
            <v>2526201</v>
          </cell>
          <cell r="C392" t="str">
            <v>Contract Labor</v>
          </cell>
        </row>
        <row r="393">
          <cell r="B393">
            <v>2526210</v>
          </cell>
          <cell r="C393" t="str">
            <v>Temporary Contract Labor</v>
          </cell>
        </row>
        <row r="394">
          <cell r="B394">
            <v>2526220</v>
          </cell>
          <cell r="C394" t="str">
            <v>Permanent Contract Labor</v>
          </cell>
        </row>
        <row r="395">
          <cell r="B395">
            <v>2531001</v>
          </cell>
          <cell r="C395" t="str">
            <v>Materials</v>
          </cell>
        </row>
        <row r="396">
          <cell r="B396">
            <v>2531501</v>
          </cell>
          <cell r="C396" t="str">
            <v>Overhead</v>
          </cell>
        </row>
        <row r="397">
          <cell r="B397">
            <v>2531701</v>
          </cell>
          <cell r="C397" t="str">
            <v>WIP-Pipelines-Proj Design</v>
          </cell>
        </row>
        <row r="398">
          <cell r="B398">
            <v>2532001</v>
          </cell>
          <cell r="C398" t="str">
            <v>Transportation</v>
          </cell>
        </row>
        <row r="399">
          <cell r="B399">
            <v>2532501</v>
          </cell>
          <cell r="C399" t="str">
            <v>Local Services</v>
          </cell>
        </row>
        <row r="400">
          <cell r="B400">
            <v>2536001</v>
          </cell>
          <cell r="C400" t="str">
            <v>Company labor</v>
          </cell>
        </row>
        <row r="401">
          <cell r="B401">
            <v>2536201</v>
          </cell>
          <cell r="C401" t="str">
            <v>Contract Labor</v>
          </cell>
        </row>
        <row r="402">
          <cell r="B402">
            <v>2536210</v>
          </cell>
          <cell r="C402" t="str">
            <v>Temporary Contract Labor</v>
          </cell>
        </row>
        <row r="403">
          <cell r="B403">
            <v>2536220</v>
          </cell>
          <cell r="C403" t="str">
            <v>Permanent Contract Labor</v>
          </cell>
        </row>
        <row r="404">
          <cell r="B404">
            <v>2541001</v>
          </cell>
          <cell r="C404" t="str">
            <v>Materials</v>
          </cell>
        </row>
        <row r="405">
          <cell r="B405">
            <v>2541501</v>
          </cell>
          <cell r="C405" t="str">
            <v>Overhead</v>
          </cell>
        </row>
        <row r="406">
          <cell r="B406">
            <v>2541701</v>
          </cell>
          <cell r="C406" t="str">
            <v>WIP-Gathsys-Proj Design</v>
          </cell>
        </row>
        <row r="407">
          <cell r="B407">
            <v>2542001</v>
          </cell>
          <cell r="C407" t="str">
            <v>Transportation</v>
          </cell>
        </row>
        <row r="408">
          <cell r="B408">
            <v>2542501</v>
          </cell>
          <cell r="C408" t="str">
            <v>Local Services</v>
          </cell>
        </row>
        <row r="409">
          <cell r="B409">
            <v>2546001</v>
          </cell>
          <cell r="C409" t="str">
            <v>Company labor</v>
          </cell>
        </row>
        <row r="410">
          <cell r="B410">
            <v>2546201</v>
          </cell>
          <cell r="C410" t="str">
            <v>Contract Labor</v>
          </cell>
        </row>
        <row r="411">
          <cell r="B411">
            <v>2546210</v>
          </cell>
          <cell r="C411" t="str">
            <v>Temporary Contract Labor</v>
          </cell>
        </row>
        <row r="412">
          <cell r="B412">
            <v>2546220</v>
          </cell>
          <cell r="C412" t="str">
            <v>Permanent Contract Labor</v>
          </cell>
        </row>
        <row r="413">
          <cell r="B413">
            <v>2551001</v>
          </cell>
          <cell r="C413" t="str">
            <v>Materials</v>
          </cell>
        </row>
        <row r="414">
          <cell r="B414">
            <v>2551501</v>
          </cell>
          <cell r="C414" t="str">
            <v>Overhead</v>
          </cell>
        </row>
        <row r="415">
          <cell r="B415">
            <v>2551701</v>
          </cell>
          <cell r="C415" t="str">
            <v>WIP-P&amp;E-Proj Design</v>
          </cell>
        </row>
        <row r="416">
          <cell r="B416">
            <v>2552001</v>
          </cell>
          <cell r="C416" t="str">
            <v>Transportation</v>
          </cell>
        </row>
        <row r="417">
          <cell r="B417">
            <v>2552501</v>
          </cell>
          <cell r="C417" t="str">
            <v>Local Services</v>
          </cell>
        </row>
        <row r="418">
          <cell r="B418">
            <v>2556001</v>
          </cell>
          <cell r="C418" t="str">
            <v>Company labor</v>
          </cell>
        </row>
        <row r="419">
          <cell r="B419">
            <v>2556201</v>
          </cell>
          <cell r="C419" t="str">
            <v>Contract Labor</v>
          </cell>
        </row>
        <row r="420">
          <cell r="B420">
            <v>2556210</v>
          </cell>
          <cell r="C420" t="str">
            <v>Temporary Contract Labor</v>
          </cell>
        </row>
        <row r="421">
          <cell r="B421">
            <v>2556220</v>
          </cell>
          <cell r="C421" t="str">
            <v>Permanent Contract Labor</v>
          </cell>
        </row>
        <row r="422">
          <cell r="B422">
            <v>2601001</v>
          </cell>
          <cell r="C422" t="str">
            <v>Sales FCP Offset</v>
          </cell>
        </row>
        <row r="423">
          <cell r="B423">
            <v>2602001</v>
          </cell>
          <cell r="C423" t="str">
            <v>Transportation FCP Offset</v>
          </cell>
        </row>
        <row r="424">
          <cell r="B424">
            <v>2603001</v>
          </cell>
          <cell r="C424" t="str">
            <v>Marketing FCP Offset</v>
          </cell>
        </row>
        <row r="425">
          <cell r="B425">
            <v>2604001</v>
          </cell>
          <cell r="C425" t="str">
            <v>Operating Exp.FCP Offset</v>
          </cell>
        </row>
        <row r="426">
          <cell r="B426">
            <v>2605001</v>
          </cell>
          <cell r="C426" t="str">
            <v>Plant&amp;Eq.Cost Basis Step-up</v>
          </cell>
        </row>
        <row r="427">
          <cell r="B427">
            <v>2606001</v>
          </cell>
          <cell r="C427" t="str">
            <v>Furniture&amp;F.Cost Basis Step-up</v>
          </cell>
        </row>
        <row r="428">
          <cell r="B428">
            <v>2607001</v>
          </cell>
          <cell r="C428" t="str">
            <v>Oil&amp;Gas Pr.Cost Basis Step-up</v>
          </cell>
        </row>
        <row r="429">
          <cell r="B429">
            <v>2608001</v>
          </cell>
          <cell r="C429" t="str">
            <v>Roads Cost Basis Step-up</v>
          </cell>
        </row>
        <row r="430">
          <cell r="B430">
            <v>2609001</v>
          </cell>
          <cell r="C430" t="str">
            <v>Vehicles Cost Basis Step-up</v>
          </cell>
        </row>
        <row r="431">
          <cell r="B431">
            <v>2701001</v>
          </cell>
          <cell r="C431" t="str">
            <v>Accumulated Depletion-Acq.Cost</v>
          </cell>
        </row>
        <row r="432">
          <cell r="B432">
            <v>2702001</v>
          </cell>
          <cell r="C432" t="str">
            <v>Accumulated Depletion-IDC.Cost</v>
          </cell>
        </row>
        <row r="433">
          <cell r="B433">
            <v>2703001</v>
          </cell>
          <cell r="C433" t="str">
            <v>Accumulated Depreciation-TDC</v>
          </cell>
        </row>
        <row r="434">
          <cell r="B434">
            <v>2704000</v>
          </cell>
          <cell r="C434" t="str">
            <v>Accum. Depletion 1997</v>
          </cell>
        </row>
        <row r="435">
          <cell r="B435">
            <v>2704001</v>
          </cell>
          <cell r="C435" t="str">
            <v>Accumulated Depreciation-FFE</v>
          </cell>
        </row>
        <row r="436">
          <cell r="B436">
            <v>2705000</v>
          </cell>
          <cell r="C436" t="str">
            <v>Accum. Deprec.-CORPA 1997</v>
          </cell>
        </row>
        <row r="437">
          <cell r="B437">
            <v>2705001</v>
          </cell>
          <cell r="C437" t="str">
            <v>Accumulated Depreciation-CORPA</v>
          </cell>
        </row>
        <row r="438">
          <cell r="B438">
            <v>2709001</v>
          </cell>
          <cell r="C438" t="str">
            <v>Accum.Depr.Step-up</v>
          </cell>
        </row>
        <row r="439">
          <cell r="B439" t="str">
            <v>120AKT01</v>
          </cell>
          <cell r="C439" t="str">
            <v>Aktyubinsky Tech. Centre</v>
          </cell>
        </row>
        <row r="440">
          <cell r="B440" t="str">
            <v>120AKT02</v>
          </cell>
          <cell r="C440" t="str">
            <v>AktauAdaiService</v>
          </cell>
        </row>
        <row r="441">
          <cell r="B441" t="str">
            <v>120AMA01</v>
          </cell>
          <cell r="C441" t="str">
            <v>Amandyk</v>
          </cell>
        </row>
        <row r="442">
          <cell r="B442" t="str">
            <v>120ART01</v>
          </cell>
          <cell r="C442" t="str">
            <v>Arti-Siguar</v>
          </cell>
        </row>
        <row r="443">
          <cell r="B443" t="str">
            <v>120AZI01</v>
          </cell>
          <cell r="C443" t="str">
            <v>Azimut Energy Services</v>
          </cell>
        </row>
        <row r="444">
          <cell r="B444" t="str">
            <v>120BAK01</v>
          </cell>
          <cell r="C444" t="str">
            <v>BAKER HUGHES SERVICES</v>
          </cell>
        </row>
        <row r="445">
          <cell r="B445" t="str">
            <v>120BAR01</v>
          </cell>
          <cell r="C445" t="str">
            <v>Bars Oil Trading</v>
          </cell>
        </row>
        <row r="446">
          <cell r="B446" t="str">
            <v>120BER01</v>
          </cell>
          <cell r="C446" t="str">
            <v>Bertling</v>
          </cell>
        </row>
        <row r="447">
          <cell r="B447" t="str">
            <v>120BEY01</v>
          </cell>
          <cell r="C447" t="str">
            <v>Beyneu Zholdary</v>
          </cell>
        </row>
        <row r="448">
          <cell r="B448" t="str">
            <v>120BIS01</v>
          </cell>
          <cell r="C448" t="str">
            <v>Bishop Lifting</v>
          </cell>
        </row>
        <row r="449">
          <cell r="B449" t="str">
            <v>120BTT01</v>
          </cell>
          <cell r="C449" t="str">
            <v>BTT</v>
          </cell>
        </row>
        <row r="450">
          <cell r="B450" t="str">
            <v>120BUT01</v>
          </cell>
          <cell r="C450" t="str">
            <v>Butes Unlimited</v>
          </cell>
        </row>
        <row r="451">
          <cell r="B451" t="str">
            <v>120CAN01</v>
          </cell>
          <cell r="C451" t="str">
            <v>Canam Services</v>
          </cell>
        </row>
        <row r="452">
          <cell r="B452" t="str">
            <v>120CAS01</v>
          </cell>
          <cell r="C452" t="str">
            <v>Caspy Asia Service</v>
          </cell>
        </row>
        <row r="453">
          <cell r="B453" t="str">
            <v>120CHA01</v>
          </cell>
          <cell r="C453" t="str">
            <v>Cha-Kur Medical Firm</v>
          </cell>
        </row>
        <row r="454">
          <cell r="B454" t="str">
            <v>120CON01</v>
          </cell>
          <cell r="C454" t="str">
            <v>Continental Shiptores</v>
          </cell>
        </row>
        <row r="455">
          <cell r="B455" t="str">
            <v>120CRI01</v>
          </cell>
          <cell r="C455" t="str">
            <v>CHAPPARAL</v>
          </cell>
        </row>
        <row r="456">
          <cell r="B456" t="str">
            <v>120GEO01</v>
          </cell>
          <cell r="C456" t="str">
            <v>Geos</v>
          </cell>
        </row>
        <row r="457">
          <cell r="B457" t="str">
            <v>120GIS01</v>
          </cell>
          <cell r="C457" t="str">
            <v>Gic Company</v>
          </cell>
        </row>
        <row r="458">
          <cell r="B458" t="str">
            <v>120HIM01</v>
          </cell>
          <cell r="C458" t="str">
            <v>Himmontazh</v>
          </cell>
        </row>
        <row r="459">
          <cell r="B459" t="str">
            <v>120ISA01</v>
          </cell>
          <cell r="C459" t="str">
            <v>Isaev Ardak</v>
          </cell>
        </row>
        <row r="460">
          <cell r="B460" t="str">
            <v>120JMC01</v>
          </cell>
          <cell r="C460" t="str">
            <v>JMC</v>
          </cell>
        </row>
        <row r="461">
          <cell r="B461" t="str">
            <v>120JMP01</v>
          </cell>
          <cell r="C461" t="str">
            <v>JMP Developments</v>
          </cell>
        </row>
        <row r="462">
          <cell r="B462" t="str">
            <v>120JSC01</v>
          </cell>
          <cell r="C462" t="str">
            <v>JSC TNS PLUS</v>
          </cell>
        </row>
        <row r="463">
          <cell r="B463" t="str">
            <v>120KAZ01</v>
          </cell>
          <cell r="C463" t="str">
            <v>Kazakhoil-Drilling  KZT</v>
          </cell>
        </row>
        <row r="464">
          <cell r="B464" t="str">
            <v>120KAZ02</v>
          </cell>
          <cell r="C464" t="str">
            <v>Kazakhoil</v>
          </cell>
        </row>
        <row r="465">
          <cell r="B465" t="str">
            <v>120KAZ03</v>
          </cell>
          <cell r="C465" t="str">
            <v>KazStroiMontazhservice</v>
          </cell>
        </row>
        <row r="466">
          <cell r="B466" t="str">
            <v>120KAZ04</v>
          </cell>
          <cell r="C466" t="str">
            <v>KazGIIZ</v>
          </cell>
        </row>
        <row r="467">
          <cell r="B467" t="str">
            <v>120KAZ05</v>
          </cell>
          <cell r="C467" t="str">
            <v>Kaztransoil</v>
          </cell>
        </row>
        <row r="468">
          <cell r="B468" t="str">
            <v>120KAZ06</v>
          </cell>
          <cell r="C468" t="str">
            <v>KazakhoilKurylys</v>
          </cell>
        </row>
        <row r="469">
          <cell r="B469" t="str">
            <v>120KAZ07</v>
          </cell>
          <cell r="C469" t="str">
            <v>KazVtorChermet</v>
          </cell>
        </row>
        <row r="470">
          <cell r="B470" t="str">
            <v>120KEE01</v>
          </cell>
          <cell r="C470" t="str">
            <v>KEENOIL</v>
          </cell>
        </row>
        <row r="471">
          <cell r="B471" t="str">
            <v>120KOY01</v>
          </cell>
          <cell r="C471" t="str">
            <v>Koyshibay Aitmukhan</v>
          </cell>
        </row>
        <row r="472">
          <cell r="B472" t="str">
            <v>120KRA01</v>
          </cell>
          <cell r="C472" t="str">
            <v>Krasheninikov D</v>
          </cell>
        </row>
        <row r="473">
          <cell r="B473" t="str">
            <v>120LAT01</v>
          </cell>
          <cell r="C473" t="str">
            <v>Latipov</v>
          </cell>
        </row>
        <row r="474">
          <cell r="B474" t="str">
            <v>120LIN01</v>
          </cell>
          <cell r="C474" t="str">
            <v>Lina</v>
          </cell>
        </row>
        <row r="475">
          <cell r="B475" t="str">
            <v>120LOG01</v>
          </cell>
          <cell r="C475" t="str">
            <v>Logistic Parther International</v>
          </cell>
        </row>
        <row r="476">
          <cell r="B476" t="str">
            <v>120LSI01</v>
          </cell>
          <cell r="C476" t="str">
            <v>LSIP</v>
          </cell>
        </row>
        <row r="477">
          <cell r="B477" t="str">
            <v>120MAI01</v>
          </cell>
          <cell r="C477" t="str">
            <v>Maiks</v>
          </cell>
        </row>
        <row r="478">
          <cell r="B478" t="str">
            <v>120MAN01</v>
          </cell>
          <cell r="C478" t="str">
            <v>Mangistau Monitoring</v>
          </cell>
        </row>
        <row r="479">
          <cell r="B479" t="str">
            <v>120MAN02</v>
          </cell>
          <cell r="C479" t="str">
            <v>MangistauMunayGas</v>
          </cell>
        </row>
        <row r="480">
          <cell r="B480" t="str">
            <v>120MAN03</v>
          </cell>
          <cell r="C480" t="str">
            <v>MangistauGeology</v>
          </cell>
        </row>
        <row r="481">
          <cell r="B481" t="str">
            <v>120MEG01</v>
          </cell>
          <cell r="C481" t="str">
            <v>Mega</v>
          </cell>
        </row>
        <row r="482">
          <cell r="B482" t="str">
            <v>120MIR01</v>
          </cell>
          <cell r="C482" t="str">
            <v>Miras-2</v>
          </cell>
        </row>
        <row r="483">
          <cell r="B483" t="str">
            <v>120MTT01</v>
          </cell>
          <cell r="C483" t="str">
            <v>MTT</v>
          </cell>
        </row>
        <row r="484">
          <cell r="B484" t="str">
            <v>120NAF01</v>
          </cell>
          <cell r="C484" t="str">
            <v>NAFTEX</v>
          </cell>
        </row>
        <row r="485">
          <cell r="B485" t="str">
            <v>120PRI01</v>
          </cell>
          <cell r="C485" t="str">
            <v>Printing House</v>
          </cell>
        </row>
        <row r="486">
          <cell r="B486" t="str">
            <v>120PRI02</v>
          </cell>
          <cell r="C486" t="str">
            <v>PricaspyBurNeft</v>
          </cell>
        </row>
        <row r="487">
          <cell r="B487" t="str">
            <v>120PRO01</v>
          </cell>
          <cell r="C487" t="str">
            <v>Prominvest</v>
          </cell>
        </row>
        <row r="488">
          <cell r="B488" t="str">
            <v>120RIO01</v>
          </cell>
          <cell r="C488" t="str">
            <v>Riol</v>
          </cell>
        </row>
        <row r="489">
          <cell r="B489" t="str">
            <v>120ROT01</v>
          </cell>
          <cell r="C489" t="str">
            <v>Rotessh LTD. Plant</v>
          </cell>
        </row>
        <row r="490">
          <cell r="B490" t="str">
            <v>120RSO01</v>
          </cell>
          <cell r="C490" t="str">
            <v>RSO</v>
          </cell>
        </row>
        <row r="491">
          <cell r="B491" t="str">
            <v>120SMU01</v>
          </cell>
          <cell r="C491" t="str">
            <v>SMU-NTS</v>
          </cell>
        </row>
        <row r="492">
          <cell r="B492" t="str">
            <v>120STA01</v>
          </cell>
          <cell r="C492" t="str">
            <v>Standard Equipment</v>
          </cell>
        </row>
        <row r="493">
          <cell r="B493" t="str">
            <v>120SUL01</v>
          </cell>
          <cell r="C493" t="str">
            <v>Sultangirov Razit</v>
          </cell>
        </row>
        <row r="494">
          <cell r="B494" t="str">
            <v>120TAN01</v>
          </cell>
          <cell r="C494" t="str">
            <v>Tanat</v>
          </cell>
        </row>
        <row r="495">
          <cell r="B495" t="str">
            <v>120TAN02</v>
          </cell>
          <cell r="C495" t="str">
            <v>Tandem</v>
          </cell>
        </row>
        <row r="496">
          <cell r="B496" t="str">
            <v>120TAT01</v>
          </cell>
          <cell r="C496" t="str">
            <v>Tatulyk</v>
          </cell>
        </row>
        <row r="497">
          <cell r="B497" t="str">
            <v>120TEC01</v>
          </cell>
          <cell r="C497" t="str">
            <v>Technotrade</v>
          </cell>
        </row>
        <row r="498">
          <cell r="B498" t="str">
            <v>120TEX01</v>
          </cell>
          <cell r="C498" t="str">
            <v>Texas Containers</v>
          </cell>
        </row>
        <row r="499">
          <cell r="B499" t="str">
            <v>120UZE01</v>
          </cell>
          <cell r="C499" t="str">
            <v>Uzenneftegasstroi</v>
          </cell>
        </row>
        <row r="500">
          <cell r="B500" t="str">
            <v>120VIT01</v>
          </cell>
          <cell r="C500" t="str">
            <v>VITO</v>
          </cell>
        </row>
        <row r="501">
          <cell r="B501" t="str">
            <v>120YUD01</v>
          </cell>
          <cell r="C501" t="str">
            <v>Yudis</v>
          </cell>
        </row>
        <row r="502">
          <cell r="B502" t="str">
            <v>120ZAM01</v>
          </cell>
          <cell r="C502" t="str">
            <v>Zaman</v>
          </cell>
        </row>
        <row r="503">
          <cell r="B503" t="str">
            <v>120ZAP01</v>
          </cell>
          <cell r="C503" t="str">
            <v>Zap Kaz StroiService</v>
          </cell>
        </row>
        <row r="504">
          <cell r="B504" t="str">
            <v>120ZHU01</v>
          </cell>
          <cell r="C504" t="str">
            <v>Zhusupov Aidynbek</v>
          </cell>
        </row>
        <row r="505">
          <cell r="B505">
            <v>2751001</v>
          </cell>
          <cell r="C505" t="str">
            <v>Notes Receivable</v>
          </cell>
        </row>
        <row r="506">
          <cell r="B506">
            <v>2801001</v>
          </cell>
          <cell r="C506" t="str">
            <v>Deferred Tax Asset</v>
          </cell>
        </row>
        <row r="507">
          <cell r="B507">
            <v>2802001</v>
          </cell>
          <cell r="C507" t="str">
            <v>Long-term Interest Receivable</v>
          </cell>
        </row>
        <row r="508">
          <cell r="B508">
            <v>2803001</v>
          </cell>
          <cell r="C508" t="str">
            <v>Deposits</v>
          </cell>
        </row>
        <row r="509">
          <cell r="B509">
            <v>2804001</v>
          </cell>
          <cell r="C509" t="str">
            <v>Prepaid Expenses</v>
          </cell>
        </row>
        <row r="510">
          <cell r="B510">
            <v>2991001</v>
          </cell>
          <cell r="C510" t="str">
            <v>Investment in Subsidiaries</v>
          </cell>
        </row>
        <row r="511">
          <cell r="B511">
            <v>3051001</v>
          </cell>
          <cell r="C511" t="str">
            <v>Accrued Interest Payable</v>
          </cell>
        </row>
        <row r="512">
          <cell r="B512">
            <v>3052001</v>
          </cell>
          <cell r="C512" t="str">
            <v>Interest Payable to Related Pa</v>
          </cell>
        </row>
        <row r="513">
          <cell r="B513">
            <v>3101001</v>
          </cell>
          <cell r="C513" t="str">
            <v>Short-term Debt</v>
          </cell>
        </row>
        <row r="514">
          <cell r="B514">
            <v>3102001</v>
          </cell>
          <cell r="C514" t="str">
            <v>Current Portion of Long-Term D</v>
          </cell>
        </row>
        <row r="515">
          <cell r="B515">
            <v>3151001</v>
          </cell>
          <cell r="C515" t="str">
            <v>Production Taxes Payable</v>
          </cell>
        </row>
        <row r="516">
          <cell r="B516">
            <v>3152001</v>
          </cell>
          <cell r="C516" t="str">
            <v>Payroll Taxes Payable</v>
          </cell>
        </row>
        <row r="517">
          <cell r="B517">
            <v>3153001</v>
          </cell>
          <cell r="C517" t="str">
            <v>Current Income Tax Payable</v>
          </cell>
        </row>
        <row r="518">
          <cell r="B518">
            <v>3154001</v>
          </cell>
          <cell r="C518" t="str">
            <v>Other Taxes Payable</v>
          </cell>
        </row>
        <row r="519">
          <cell r="B519">
            <v>3154010</v>
          </cell>
          <cell r="C519" t="str">
            <v>Road Fund</v>
          </cell>
        </row>
        <row r="520">
          <cell r="B520">
            <v>3154015</v>
          </cell>
          <cell r="C520" t="str">
            <v>Pension Fund</v>
          </cell>
        </row>
        <row r="521">
          <cell r="B521">
            <v>3154020</v>
          </cell>
          <cell r="C521" t="str">
            <v>Medical Fund</v>
          </cell>
        </row>
        <row r="522">
          <cell r="B522">
            <v>3154025</v>
          </cell>
          <cell r="C522" t="str">
            <v>Employment Fund</v>
          </cell>
        </row>
        <row r="523">
          <cell r="B523">
            <v>3154030</v>
          </cell>
          <cell r="C523" t="str">
            <v>Property Tax</v>
          </cell>
        </row>
        <row r="524">
          <cell r="B524">
            <v>3154031</v>
          </cell>
          <cell r="C524" t="str">
            <v>Land Tax</v>
          </cell>
        </row>
        <row r="525">
          <cell r="B525">
            <v>3154035</v>
          </cell>
          <cell r="C525" t="str">
            <v>Vehicle Tax</v>
          </cell>
        </row>
        <row r="526">
          <cell r="B526">
            <v>3154040</v>
          </cell>
          <cell r="C526" t="str">
            <v>Social Tax p/a</v>
          </cell>
        </row>
        <row r="527">
          <cell r="B527">
            <v>3154050</v>
          </cell>
          <cell r="C527" t="str">
            <v>Environmental Tax</v>
          </cell>
        </row>
        <row r="528">
          <cell r="B528">
            <v>3154060</v>
          </cell>
          <cell r="C528" t="str">
            <v>Customs Payable</v>
          </cell>
        </row>
        <row r="529">
          <cell r="B529">
            <v>3155001</v>
          </cell>
          <cell r="C529" t="str">
            <v>Royalty 8%</v>
          </cell>
        </row>
        <row r="530">
          <cell r="B530">
            <v>3201001</v>
          </cell>
          <cell r="C530" t="str">
            <v>Withholding Tax Payable</v>
          </cell>
        </row>
        <row r="531">
          <cell r="B531">
            <v>3201002</v>
          </cell>
          <cell r="C531" t="str">
            <v>Accrued Current Payroll</v>
          </cell>
        </row>
        <row r="532">
          <cell r="B532">
            <v>3251001</v>
          </cell>
          <cell r="C532" t="str">
            <v>Import VAT Payable</v>
          </cell>
        </row>
        <row r="533">
          <cell r="B533">
            <v>3252001</v>
          </cell>
          <cell r="C533" t="str">
            <v>Turnover (local) VAT Payable</v>
          </cell>
        </row>
        <row r="534">
          <cell r="B534">
            <v>3253001</v>
          </cell>
          <cell r="C534" t="str">
            <v>Settlement Account</v>
          </cell>
        </row>
        <row r="535">
          <cell r="B535">
            <v>3301010</v>
          </cell>
          <cell r="C535" t="str">
            <v>Chase Bank of Texas</v>
          </cell>
        </row>
        <row r="536">
          <cell r="B536">
            <v>3301020</v>
          </cell>
          <cell r="C536" t="str">
            <v>Chase Bank of Texas</v>
          </cell>
        </row>
        <row r="537">
          <cell r="B537">
            <v>3301030</v>
          </cell>
          <cell r="C537" t="str">
            <v>Other Bank</v>
          </cell>
        </row>
        <row r="538">
          <cell r="B538">
            <v>3302010</v>
          </cell>
          <cell r="C538" t="str">
            <v>CAP-G Cash Advances</v>
          </cell>
        </row>
        <row r="539">
          <cell r="B539">
            <v>3302020</v>
          </cell>
          <cell r="C539" t="str">
            <v>CAP-G Management Fees</v>
          </cell>
        </row>
        <row r="540">
          <cell r="B540">
            <v>3302030</v>
          </cell>
          <cell r="C540" t="str">
            <v>CAP-G Other</v>
          </cell>
        </row>
        <row r="541">
          <cell r="B541">
            <v>3351001</v>
          </cell>
          <cell r="C541" t="str">
            <v>Accrued Interest Payable</v>
          </cell>
        </row>
        <row r="542">
          <cell r="B542">
            <v>3352001</v>
          </cell>
          <cell r="C542" t="str">
            <v>Interest Payable to Related Pa</v>
          </cell>
        </row>
        <row r="543">
          <cell r="B543">
            <v>3401001</v>
          </cell>
          <cell r="C543" t="str">
            <v>Deferred Income Tax</v>
          </cell>
        </row>
        <row r="544">
          <cell r="B544">
            <v>3402001</v>
          </cell>
          <cell r="C544" t="str">
            <v>Future Abandonment &amp; Rest.Cost</v>
          </cell>
        </row>
        <row r="545">
          <cell r="B545">
            <v>3403001</v>
          </cell>
          <cell r="C545" t="str">
            <v>Other Environmental Liab.</v>
          </cell>
        </row>
        <row r="546">
          <cell r="B546">
            <v>3991001</v>
          </cell>
          <cell r="C546" t="str">
            <v>Other Liabilities</v>
          </cell>
        </row>
        <row r="547">
          <cell r="B547" t="str">
            <v>300A&amp;B01</v>
          </cell>
          <cell r="C547" t="str">
            <v>A&amp;B</v>
          </cell>
        </row>
        <row r="548">
          <cell r="B548" t="str">
            <v>300AAC01</v>
          </cell>
          <cell r="C548" t="str">
            <v>Aktau Auto Centre Kamaz</v>
          </cell>
        </row>
        <row r="549">
          <cell r="B549" t="str">
            <v>300ABB01</v>
          </cell>
          <cell r="C549" t="str">
            <v>ABB Vetco Gray</v>
          </cell>
        </row>
        <row r="550">
          <cell r="B550" t="str">
            <v>300ABC01</v>
          </cell>
          <cell r="C550" t="str">
            <v>A&amp;B Commerce</v>
          </cell>
        </row>
        <row r="551">
          <cell r="B551" t="str">
            <v>300ABD01</v>
          </cell>
          <cell r="C551" t="str">
            <v>Abdullaeva</v>
          </cell>
        </row>
        <row r="552">
          <cell r="B552" t="str">
            <v>300ABD02</v>
          </cell>
          <cell r="C552" t="str">
            <v>Abdullaev Sulanbek</v>
          </cell>
        </row>
        <row r="553">
          <cell r="B553" t="str">
            <v>300ABU01</v>
          </cell>
          <cell r="C553" t="str">
            <v>Abuov</v>
          </cell>
        </row>
        <row r="554">
          <cell r="B554" t="str">
            <v>300ACC01</v>
          </cell>
          <cell r="C554" t="str">
            <v>ACCEPT</v>
          </cell>
        </row>
        <row r="555">
          <cell r="B555" t="str">
            <v>300ACE01</v>
          </cell>
          <cell r="C555" t="str">
            <v>ACE-Intl Agents</v>
          </cell>
        </row>
        <row r="556">
          <cell r="B556" t="str">
            <v>300ADV01</v>
          </cell>
          <cell r="C556" t="str">
            <v>Advance International Transpor</v>
          </cell>
        </row>
        <row r="557">
          <cell r="B557" t="str">
            <v>300AEA01</v>
          </cell>
          <cell r="C557" t="str">
            <v>AEA International Clinic</v>
          </cell>
        </row>
        <row r="558">
          <cell r="B558" t="str">
            <v>300AGE01</v>
          </cell>
          <cell r="C558" t="str">
            <v>Companies reorg&amp;liquid.Agency</v>
          </cell>
        </row>
        <row r="559">
          <cell r="B559" t="str">
            <v>300AIB01</v>
          </cell>
          <cell r="C559" t="str">
            <v>AIB</v>
          </cell>
        </row>
        <row r="560">
          <cell r="B560" t="str">
            <v>300AID01</v>
          </cell>
          <cell r="C560" t="str">
            <v>Aids Centre</v>
          </cell>
        </row>
        <row r="561">
          <cell r="B561" t="str">
            <v>300AIL01</v>
          </cell>
          <cell r="C561" t="str">
            <v>AILAK</v>
          </cell>
        </row>
        <row r="562">
          <cell r="B562" t="str">
            <v>300AIN01</v>
          </cell>
          <cell r="C562" t="str">
            <v>AINA</v>
          </cell>
        </row>
        <row r="563">
          <cell r="B563" t="str">
            <v>300AIR01</v>
          </cell>
          <cell r="C563" t="str">
            <v>Air Kaz Tour</v>
          </cell>
        </row>
        <row r="564">
          <cell r="B564" t="str">
            <v>300AIR02</v>
          </cell>
          <cell r="C564" t="str">
            <v>Airport Aktau</v>
          </cell>
        </row>
        <row r="565">
          <cell r="B565" t="str">
            <v>300AKB01</v>
          </cell>
          <cell r="C565" t="str">
            <v>Akbobek</v>
          </cell>
        </row>
        <row r="566">
          <cell r="B566" t="str">
            <v>300AKB02</v>
          </cell>
          <cell r="C566" t="str">
            <v>Akboken</v>
          </cell>
        </row>
        <row r="567">
          <cell r="B567" t="str">
            <v>300AKB03</v>
          </cell>
          <cell r="C567" t="str">
            <v>AK-BEREN</v>
          </cell>
        </row>
        <row r="568">
          <cell r="B568" t="str">
            <v>300AKK01</v>
          </cell>
          <cell r="C568" t="str">
            <v>Akku</v>
          </cell>
        </row>
        <row r="569">
          <cell r="B569" t="str">
            <v>300AKM01</v>
          </cell>
          <cell r="C569" t="str">
            <v>Akmaral</v>
          </cell>
        </row>
        <row r="570">
          <cell r="B570" t="str">
            <v>300AKM02</v>
          </cell>
          <cell r="C570" t="str">
            <v>AkMaOil</v>
          </cell>
        </row>
        <row r="571">
          <cell r="B571" t="str">
            <v>300AKM03</v>
          </cell>
          <cell r="C571" t="str">
            <v>AKMO-88</v>
          </cell>
        </row>
        <row r="572">
          <cell r="B572" t="str">
            <v>300AKS01</v>
          </cell>
          <cell r="C572" t="str">
            <v>Aksham</v>
          </cell>
        </row>
        <row r="573">
          <cell r="B573" t="str">
            <v>300AKT01</v>
          </cell>
          <cell r="C573" t="str">
            <v>Aktau Gaz</v>
          </cell>
        </row>
        <row r="574">
          <cell r="B574" t="str">
            <v>300AKT02</v>
          </cell>
          <cell r="C574" t="str">
            <v>Aktau Adai Service</v>
          </cell>
        </row>
        <row r="575">
          <cell r="B575" t="str">
            <v>300AKT03</v>
          </cell>
          <cell r="C575" t="str">
            <v>Aktyubinsky Tech. Centre</v>
          </cell>
        </row>
        <row r="576">
          <cell r="B576" t="str">
            <v>300AKT04</v>
          </cell>
          <cell r="C576" t="str">
            <v>AktauPlast</v>
          </cell>
        </row>
        <row r="577">
          <cell r="B577" t="str">
            <v>300AKT05</v>
          </cell>
          <cell r="C577" t="str">
            <v>Aktau University Of Esenova</v>
          </cell>
        </row>
        <row r="578">
          <cell r="B578" t="str">
            <v>300AKT06</v>
          </cell>
          <cell r="C578" t="str">
            <v>Aktau Assemble Oil</v>
          </cell>
        </row>
        <row r="579">
          <cell r="B579" t="str">
            <v>300AKT07</v>
          </cell>
          <cell r="C579" t="str">
            <v>AktyubinskyGlavSnab</v>
          </cell>
        </row>
        <row r="580">
          <cell r="B580" t="str">
            <v>300AKT08</v>
          </cell>
          <cell r="C580" t="str">
            <v>Aktau Neftemash</v>
          </cell>
        </row>
        <row r="581">
          <cell r="B581" t="str">
            <v>300AKT09</v>
          </cell>
          <cell r="C581" t="str">
            <v>AktauMetSnab</v>
          </cell>
        </row>
        <row r="582">
          <cell r="B582" t="str">
            <v>300AKT10</v>
          </cell>
          <cell r="C582" t="str">
            <v>Aktaugoroformlenie</v>
          </cell>
        </row>
        <row r="583">
          <cell r="B583" t="str">
            <v>300ALI01</v>
          </cell>
          <cell r="C583" t="str">
            <v>Alisa Ltd</v>
          </cell>
        </row>
        <row r="584">
          <cell r="B584" t="str">
            <v>300ALM01</v>
          </cell>
          <cell r="C584" t="str">
            <v>Alma TV</v>
          </cell>
        </row>
        <row r="585">
          <cell r="B585" t="str">
            <v>300ALN01</v>
          </cell>
          <cell r="C585" t="str">
            <v>ALNAS</v>
          </cell>
        </row>
        <row r="586">
          <cell r="B586" t="str">
            <v>300ALP01</v>
          </cell>
          <cell r="C586" t="str">
            <v>ALPHA PRO</v>
          </cell>
        </row>
        <row r="587">
          <cell r="B587" t="str">
            <v>300ALS01</v>
          </cell>
          <cell r="C587" t="str">
            <v>ALSI</v>
          </cell>
        </row>
        <row r="588">
          <cell r="B588" t="str">
            <v>300ALT01</v>
          </cell>
          <cell r="C588" t="str">
            <v>ALTEL</v>
          </cell>
        </row>
        <row r="589">
          <cell r="B589" t="str">
            <v>300AMA01</v>
          </cell>
          <cell r="C589" t="str">
            <v>Amanbaev Yuri</v>
          </cell>
        </row>
        <row r="590">
          <cell r="B590" t="str">
            <v>300AMA02</v>
          </cell>
          <cell r="C590" t="str">
            <v>Amandyk-Sh Ltd</v>
          </cell>
        </row>
        <row r="591">
          <cell r="B591" t="str">
            <v>300AME01</v>
          </cell>
          <cell r="C591" t="str">
            <v>Ameron International</v>
          </cell>
        </row>
        <row r="592">
          <cell r="B592" t="str">
            <v>300AND01</v>
          </cell>
          <cell r="C592" t="str">
            <v>Andropov</v>
          </cell>
        </row>
        <row r="593">
          <cell r="B593" t="str">
            <v>300ANK01</v>
          </cell>
          <cell r="C593" t="str">
            <v>Ankara Hotel (Ait)</v>
          </cell>
        </row>
        <row r="594">
          <cell r="B594" t="str">
            <v>300ANY01</v>
          </cell>
          <cell r="C594" t="str">
            <v>Anyz</v>
          </cell>
        </row>
        <row r="595">
          <cell r="B595" t="str">
            <v>300ARA01</v>
          </cell>
          <cell r="C595" t="str">
            <v>ARAZ</v>
          </cell>
        </row>
        <row r="596">
          <cell r="B596" t="str">
            <v>300ARC01</v>
          </cell>
          <cell r="C596" t="str">
            <v>Arctic/Plains Const/Kara</v>
          </cell>
        </row>
        <row r="597">
          <cell r="B597" t="str">
            <v>300ARM01</v>
          </cell>
          <cell r="C597" t="str">
            <v>Arman JV</v>
          </cell>
        </row>
        <row r="598">
          <cell r="B598" t="str">
            <v>300ARS01</v>
          </cell>
          <cell r="C598" t="str">
            <v>ARS</v>
          </cell>
        </row>
        <row r="599">
          <cell r="B599" t="str">
            <v>300ART01</v>
          </cell>
          <cell r="C599" t="str">
            <v>Arti Sugar</v>
          </cell>
        </row>
        <row r="600">
          <cell r="B600" t="str">
            <v>300ART02</v>
          </cell>
          <cell r="C600" t="str">
            <v>Artur</v>
          </cell>
        </row>
        <row r="601">
          <cell r="B601" t="str">
            <v>300ARV01</v>
          </cell>
          <cell r="C601" t="str">
            <v>ARVES</v>
          </cell>
        </row>
        <row r="602">
          <cell r="B602" t="str">
            <v>300ASA01</v>
          </cell>
          <cell r="C602" t="str">
            <v>Asad Co</v>
          </cell>
        </row>
        <row r="603">
          <cell r="B603" t="str">
            <v>300ASM01</v>
          </cell>
          <cell r="C603" t="str">
            <v>Asmera</v>
          </cell>
        </row>
        <row r="604">
          <cell r="B604" t="str">
            <v>300AST01</v>
          </cell>
          <cell r="C604" t="str">
            <v>Astros</v>
          </cell>
        </row>
        <row r="605">
          <cell r="B605" t="str">
            <v>300ATI01</v>
          </cell>
          <cell r="C605" t="str">
            <v>ATIS</v>
          </cell>
        </row>
        <row r="606">
          <cell r="B606" t="str">
            <v>300ATL01</v>
          </cell>
          <cell r="C606" t="str">
            <v>Atlas Company</v>
          </cell>
        </row>
        <row r="607">
          <cell r="B607" t="str">
            <v>300ATY01</v>
          </cell>
          <cell r="C607" t="str">
            <v>Atyrau Aur Zholy</v>
          </cell>
        </row>
        <row r="608">
          <cell r="B608" t="str">
            <v>300AUD01</v>
          </cell>
          <cell r="C608" t="str">
            <v>BDO KAZAKHSTANAUDIT</v>
          </cell>
        </row>
        <row r="609">
          <cell r="B609" t="str">
            <v>300AUE01</v>
          </cell>
          <cell r="C609" t="str">
            <v>AUES</v>
          </cell>
        </row>
        <row r="610">
          <cell r="B610" t="str">
            <v>300AUT01</v>
          </cell>
          <cell r="C610" t="str">
            <v>ASTANA AUTOCENTER LLC</v>
          </cell>
        </row>
        <row r="611">
          <cell r="B611" t="str">
            <v>300AVR01</v>
          </cell>
          <cell r="C611" t="str">
            <v>Avramenco</v>
          </cell>
        </row>
        <row r="612">
          <cell r="B612" t="str">
            <v>300AYA01</v>
          </cell>
          <cell r="C612" t="str">
            <v>AYAZ</v>
          </cell>
        </row>
        <row r="613">
          <cell r="B613" t="str">
            <v>300AYA03</v>
          </cell>
          <cell r="C613" t="str">
            <v>Ayak</v>
          </cell>
        </row>
        <row r="614">
          <cell r="B614" t="str">
            <v>300AZH01</v>
          </cell>
          <cell r="C614" t="str">
            <v>Azhigaliev</v>
          </cell>
        </row>
        <row r="615">
          <cell r="B615" t="str">
            <v>300BAK01</v>
          </cell>
          <cell r="C615" t="str">
            <v>Bakyt</v>
          </cell>
        </row>
        <row r="616">
          <cell r="B616" t="str">
            <v>300BAK02</v>
          </cell>
          <cell r="C616" t="str">
            <v>Baker Hughes Solutions</v>
          </cell>
        </row>
        <row r="617">
          <cell r="B617" t="str">
            <v>300BAK03</v>
          </cell>
          <cell r="C617" t="str">
            <v>Baker Atlas</v>
          </cell>
        </row>
        <row r="618">
          <cell r="B618" t="str">
            <v>300BAL01</v>
          </cell>
          <cell r="C618" t="str">
            <v>Baldabaev</v>
          </cell>
        </row>
        <row r="619">
          <cell r="B619" t="str">
            <v>300BAR01</v>
          </cell>
          <cell r="C619" t="str">
            <v>Barkhan</v>
          </cell>
        </row>
        <row r="620">
          <cell r="B620" t="str">
            <v>300BAR02</v>
          </cell>
          <cell r="C620" t="str">
            <v>BARs Oil Trading</v>
          </cell>
        </row>
        <row r="621">
          <cell r="B621" t="str">
            <v>300BAS01</v>
          </cell>
          <cell r="C621" t="str">
            <v>BAS</v>
          </cell>
        </row>
        <row r="622">
          <cell r="B622" t="str">
            <v>300BAT01</v>
          </cell>
          <cell r="C622" t="str">
            <v>Batys Frontier Guarding Servic</v>
          </cell>
        </row>
        <row r="623">
          <cell r="B623" t="str">
            <v>300BAY01</v>
          </cell>
          <cell r="C623" t="str">
            <v>Bayan</v>
          </cell>
        </row>
        <row r="624">
          <cell r="B624" t="str">
            <v>300BDO01</v>
          </cell>
          <cell r="C624" t="str">
            <v>BDO-KazakhstanAudit</v>
          </cell>
        </row>
        <row r="625">
          <cell r="B625" t="str">
            <v>300BEL01</v>
          </cell>
          <cell r="C625" t="str">
            <v>Beletskaya V.V. Firma</v>
          </cell>
        </row>
        <row r="626">
          <cell r="B626" t="str">
            <v>300BER01</v>
          </cell>
          <cell r="C626" t="str">
            <v>H.B.Bertling Ltd-Aktau Brunch</v>
          </cell>
        </row>
        <row r="627">
          <cell r="B627" t="str">
            <v>300BEY01</v>
          </cell>
          <cell r="C627" t="str">
            <v>Beyneu Joldiery</v>
          </cell>
        </row>
        <row r="628">
          <cell r="B628" t="str">
            <v>300BIK01</v>
          </cell>
          <cell r="C628" t="str">
            <v>Biko</v>
          </cell>
        </row>
        <row r="629">
          <cell r="B629" t="str">
            <v>300BIS01</v>
          </cell>
          <cell r="C629" t="str">
            <v>Bishop Lifting</v>
          </cell>
        </row>
        <row r="630">
          <cell r="B630" t="str">
            <v>300BLU01</v>
          </cell>
          <cell r="C630" t="str">
            <v>Blue water Shipping Kaz</v>
          </cell>
        </row>
        <row r="631">
          <cell r="B631" t="str">
            <v>300BOL01</v>
          </cell>
          <cell r="C631" t="str">
            <v>Bolat Zhol</v>
          </cell>
        </row>
        <row r="632">
          <cell r="B632" t="str">
            <v>300BRI01</v>
          </cell>
          <cell r="C632" t="str">
            <v>BRIZ</v>
          </cell>
        </row>
        <row r="633">
          <cell r="B633" t="str">
            <v>300BTT01</v>
          </cell>
          <cell r="C633" t="str">
            <v>BTT</v>
          </cell>
        </row>
        <row r="634">
          <cell r="B634" t="str">
            <v>300BUL01</v>
          </cell>
          <cell r="C634" t="str">
            <v>BULYGO</v>
          </cell>
        </row>
        <row r="635">
          <cell r="B635" t="str">
            <v>300BUR01</v>
          </cell>
          <cell r="C635" t="str">
            <v>BURGYSHI</v>
          </cell>
        </row>
        <row r="636">
          <cell r="B636" t="str">
            <v>300CAN01</v>
          </cell>
          <cell r="C636" t="str">
            <v>Canam Services</v>
          </cell>
        </row>
        <row r="637">
          <cell r="B637" t="str">
            <v>300CAS01</v>
          </cell>
          <cell r="C637" t="str">
            <v>CASPI MUNAI GAZ</v>
          </cell>
        </row>
        <row r="638">
          <cell r="B638" t="str">
            <v>300CAS02</v>
          </cell>
          <cell r="C638" t="str">
            <v>Caspy-Bell</v>
          </cell>
        </row>
        <row r="639">
          <cell r="B639" t="str">
            <v>300CAT01</v>
          </cell>
          <cell r="C639" t="str">
            <v>Catkaz</v>
          </cell>
        </row>
        <row r="640">
          <cell r="B640" t="str">
            <v>300CEN01</v>
          </cell>
          <cell r="C640" t="str">
            <v>Aktau Bran.of CentralAsianUni</v>
          </cell>
        </row>
        <row r="641">
          <cell r="B641" t="str">
            <v>300CHA01</v>
          </cell>
          <cell r="C641" t="str">
            <v>Challenger</v>
          </cell>
        </row>
        <row r="642">
          <cell r="B642" t="str">
            <v>300CHA02</v>
          </cell>
          <cell r="C642" t="str">
            <v>Chaparral Resources Inc</v>
          </cell>
        </row>
        <row r="643">
          <cell r="B643" t="str">
            <v>300CHA03</v>
          </cell>
          <cell r="C643" t="str">
            <v>Cha-Kur Medical Firm</v>
          </cell>
        </row>
        <row r="644">
          <cell r="B644" t="str">
            <v>300CHE01</v>
          </cell>
          <cell r="C644" t="str">
            <v>Cherdabaeva G.</v>
          </cell>
        </row>
        <row r="645">
          <cell r="B645" t="str">
            <v>300CHI01</v>
          </cell>
          <cell r="C645" t="str">
            <v>Chikalova</v>
          </cell>
        </row>
        <row r="646">
          <cell r="B646" t="str">
            <v>300CLA01</v>
          </cell>
          <cell r="C646" t="str">
            <v>Clariant GMBH</v>
          </cell>
        </row>
        <row r="647">
          <cell r="B647" t="str">
            <v>300COM02</v>
          </cell>
          <cell r="C647" t="str">
            <v>Complex Systems</v>
          </cell>
        </row>
        <row r="648">
          <cell r="B648" t="str">
            <v>300CON01</v>
          </cell>
          <cell r="C648" t="str">
            <v>Continental Shiptores</v>
          </cell>
        </row>
        <row r="649">
          <cell r="B649" t="str">
            <v>300CRA01</v>
          </cell>
          <cell r="C649" t="str">
            <v>CRANE SERVICE</v>
          </cell>
        </row>
        <row r="650">
          <cell r="B650" t="str">
            <v>300CUS01</v>
          </cell>
          <cell r="C650" t="str">
            <v>Customs</v>
          </cell>
        </row>
        <row r="651">
          <cell r="B651" t="str">
            <v>300CWG01</v>
          </cell>
          <cell r="C651" t="str">
            <v>CWG-MOLDIR SU GROUP</v>
          </cell>
        </row>
        <row r="652">
          <cell r="B652" t="str">
            <v>300DAN01</v>
          </cell>
          <cell r="C652" t="str">
            <v>Dana</v>
          </cell>
        </row>
        <row r="653">
          <cell r="B653" t="str">
            <v>300DAN02</v>
          </cell>
          <cell r="C653" t="str">
            <v>Danver</v>
          </cell>
        </row>
        <row r="654">
          <cell r="B654" t="str">
            <v>300DAR01</v>
          </cell>
          <cell r="C654" t="str">
            <v>Dariya</v>
          </cell>
        </row>
        <row r="655">
          <cell r="B655" t="str">
            <v>300DEL01</v>
          </cell>
          <cell r="C655" t="str">
            <v>DELO</v>
          </cell>
        </row>
        <row r="656">
          <cell r="B656" t="str">
            <v>300DEL02</v>
          </cell>
          <cell r="C656" t="str">
            <v>Delikom Ltd</v>
          </cell>
        </row>
        <row r="657">
          <cell r="B657" t="str">
            <v>300DEL03</v>
          </cell>
          <cell r="C657" t="str">
            <v>Delphin</v>
          </cell>
        </row>
        <row r="658">
          <cell r="B658" t="str">
            <v>300DEM01</v>
          </cell>
          <cell r="C658" t="str">
            <v>DEMIDENKO</v>
          </cell>
        </row>
        <row r="659">
          <cell r="B659" t="str">
            <v>300DHL01</v>
          </cell>
          <cell r="C659" t="str">
            <v>DHL International Kazakhstan</v>
          </cell>
        </row>
        <row r="660">
          <cell r="B660" t="str">
            <v>300DIA01</v>
          </cell>
          <cell r="C660" t="str">
            <v>Diana</v>
          </cell>
        </row>
        <row r="661">
          <cell r="B661" t="str">
            <v>300DIE01</v>
          </cell>
          <cell r="C661" t="str">
            <v>Dieker Engineering Company,Inc</v>
          </cell>
        </row>
        <row r="662">
          <cell r="B662" t="str">
            <v>300DOC01</v>
          </cell>
          <cell r="C662" t="str">
            <v>DOCZ</v>
          </cell>
        </row>
        <row r="663">
          <cell r="B663" t="str">
            <v>300DON01</v>
          </cell>
          <cell r="C663" t="str">
            <v>Donskov</v>
          </cell>
        </row>
        <row r="664">
          <cell r="B664" t="str">
            <v>300DOS01</v>
          </cell>
          <cell r="C664" t="str">
            <v>Dostastyk</v>
          </cell>
        </row>
        <row r="665">
          <cell r="B665" t="str">
            <v>300DYA01</v>
          </cell>
          <cell r="C665" t="str">
            <v>Dyatlova MV</v>
          </cell>
        </row>
        <row r="666">
          <cell r="B666" t="str">
            <v>300EDI01</v>
          </cell>
          <cell r="C666" t="str">
            <v>Edil</v>
          </cell>
        </row>
        <row r="667">
          <cell r="B667" t="str">
            <v>300EFF01</v>
          </cell>
          <cell r="C667" t="str">
            <v>EFFECT-K</v>
          </cell>
        </row>
        <row r="668">
          <cell r="B668" t="str">
            <v>300EIK01</v>
          </cell>
          <cell r="C668" t="str">
            <v>Eikos</v>
          </cell>
        </row>
        <row r="669">
          <cell r="B669" t="str">
            <v>300ELA01</v>
          </cell>
          <cell r="C669" t="str">
            <v>El-Ali</v>
          </cell>
        </row>
        <row r="670">
          <cell r="B670" t="str">
            <v>300ELE01</v>
          </cell>
          <cell r="C670" t="str">
            <v>Elephant</v>
          </cell>
        </row>
        <row r="671">
          <cell r="B671" t="str">
            <v>300ELI01</v>
          </cell>
          <cell r="C671" t="str">
            <v>Eliko</v>
          </cell>
        </row>
        <row r="672">
          <cell r="B672" t="str">
            <v>300ENE01</v>
          </cell>
          <cell r="C672" t="str">
            <v>Energokombinat</v>
          </cell>
        </row>
        <row r="673">
          <cell r="B673" t="str">
            <v>300ENE02</v>
          </cell>
          <cell r="C673" t="str">
            <v>Energokombinat</v>
          </cell>
        </row>
        <row r="674">
          <cell r="B674" t="str">
            <v>300ENK01</v>
          </cell>
          <cell r="C674" t="str">
            <v>Enkaz</v>
          </cell>
        </row>
        <row r="675">
          <cell r="B675" t="str">
            <v>300ERG01</v>
          </cell>
          <cell r="C675" t="str">
            <v>ERGLIS</v>
          </cell>
        </row>
        <row r="676">
          <cell r="B676" t="str">
            <v>300ERN01</v>
          </cell>
          <cell r="C676" t="str">
            <v>Ernst &amp; Young Kazakhstan</v>
          </cell>
        </row>
        <row r="677">
          <cell r="B677" t="str">
            <v>300EUR01</v>
          </cell>
          <cell r="C677" t="str">
            <v>EURO Asia Air</v>
          </cell>
        </row>
        <row r="678">
          <cell r="B678" t="str">
            <v>300EXU01</v>
          </cell>
          <cell r="C678" t="str">
            <v>EXUS (CYPRUS) LTD</v>
          </cell>
        </row>
        <row r="679">
          <cell r="B679" t="str">
            <v>300EXU02</v>
          </cell>
          <cell r="C679" t="str">
            <v>EXUS Kazakhstan</v>
          </cell>
        </row>
        <row r="680">
          <cell r="B680" t="str">
            <v>300FBD01</v>
          </cell>
          <cell r="C680" t="str">
            <v>FBDD</v>
          </cell>
        </row>
        <row r="681">
          <cell r="B681" t="str">
            <v>300FED01</v>
          </cell>
          <cell r="C681" t="str">
            <v>Fedotav</v>
          </cell>
        </row>
        <row r="682">
          <cell r="B682" t="str">
            <v>300FEL01</v>
          </cell>
          <cell r="C682" t="str">
            <v>Felix</v>
          </cell>
        </row>
        <row r="683">
          <cell r="B683" t="str">
            <v>300FEN01</v>
          </cell>
          <cell r="C683" t="str">
            <v>Fenix</v>
          </cell>
        </row>
        <row r="684">
          <cell r="B684" t="str">
            <v>300FIN01</v>
          </cell>
          <cell r="C684" t="str">
            <v>Fine Food</v>
          </cell>
        </row>
        <row r="685">
          <cell r="B685" t="str">
            <v>300FRA01</v>
          </cell>
          <cell r="C685" t="str">
            <v>Fransuzova/Kulzhigitov</v>
          </cell>
        </row>
        <row r="686">
          <cell r="B686" t="str">
            <v>300FUN01</v>
          </cell>
          <cell r="C686" t="str">
            <v>Fund of criminality</v>
          </cell>
        </row>
        <row r="687">
          <cell r="B687" t="str">
            <v>300GAI01</v>
          </cell>
          <cell r="C687" t="str">
            <v>Gaintsev</v>
          </cell>
        </row>
        <row r="688">
          <cell r="B688" t="str">
            <v>300GAL01</v>
          </cell>
          <cell r="C688" t="str">
            <v>Galia</v>
          </cell>
        </row>
        <row r="689">
          <cell r="B689" t="str">
            <v>300GDU01</v>
          </cell>
          <cell r="C689" t="str">
            <v>RGP GDU (SCOUT DBASE)</v>
          </cell>
        </row>
        <row r="690">
          <cell r="B690" t="str">
            <v>300GEN01</v>
          </cell>
          <cell r="C690" t="str">
            <v>Genesis</v>
          </cell>
        </row>
        <row r="691">
          <cell r="B691" t="str">
            <v>300GEO01</v>
          </cell>
          <cell r="C691" t="str">
            <v>Geotex/Azimut</v>
          </cell>
        </row>
        <row r="692">
          <cell r="B692" t="str">
            <v>300GEO02</v>
          </cell>
          <cell r="C692" t="str">
            <v>Geografix</v>
          </cell>
        </row>
        <row r="693">
          <cell r="B693" t="str">
            <v>300GEO03</v>
          </cell>
          <cell r="C693" t="str">
            <v>Geologisticts Aktau Services</v>
          </cell>
        </row>
        <row r="694">
          <cell r="B694" t="str">
            <v>300GEO04</v>
          </cell>
          <cell r="C694" t="str">
            <v>Geos Ltd</v>
          </cell>
        </row>
        <row r="695">
          <cell r="B695" t="str">
            <v>300GEO05</v>
          </cell>
          <cell r="C695" t="str">
            <v>Geologistic Kazakh Service</v>
          </cell>
        </row>
        <row r="696">
          <cell r="B696" t="str">
            <v>300GEO06</v>
          </cell>
          <cell r="C696" t="str">
            <v>GEOMUNAYSERVICE</v>
          </cell>
        </row>
        <row r="697">
          <cell r="B697" t="str">
            <v>300GIS01</v>
          </cell>
          <cell r="C697" t="str">
            <v>GIS Company</v>
          </cell>
        </row>
        <row r="698">
          <cell r="B698" t="str">
            <v>300GLA01</v>
          </cell>
          <cell r="C698" t="str">
            <v>Glaobal Impact Management</v>
          </cell>
        </row>
        <row r="699">
          <cell r="B699" t="str">
            <v>300GLO01</v>
          </cell>
          <cell r="C699" t="str">
            <v>GLOBUS</v>
          </cell>
        </row>
        <row r="700">
          <cell r="B700" t="str">
            <v>300GLO02</v>
          </cell>
          <cell r="C700" t="str">
            <v>Globalink</v>
          </cell>
        </row>
        <row r="701">
          <cell r="B701" t="str">
            <v>300GNI01</v>
          </cell>
          <cell r="C701" t="str">
            <v>Gnilozub</v>
          </cell>
        </row>
        <row r="702">
          <cell r="B702" t="str">
            <v>300GNP01</v>
          </cell>
          <cell r="C702" t="str">
            <v>GosNPTsZem</v>
          </cell>
        </row>
        <row r="703">
          <cell r="B703" t="str">
            <v>300GOS01</v>
          </cell>
          <cell r="C703" t="str">
            <v>GosArthStroilinspection</v>
          </cell>
        </row>
        <row r="704">
          <cell r="B704" t="str">
            <v>300GOS02</v>
          </cell>
          <cell r="C704" t="str">
            <v>GosEnergoNadzor</v>
          </cell>
        </row>
        <row r="705">
          <cell r="B705" t="str">
            <v>300GRA01</v>
          </cell>
          <cell r="C705" t="str">
            <v>GRATA</v>
          </cell>
        </row>
        <row r="706">
          <cell r="B706" t="str">
            <v>300GRA02</v>
          </cell>
          <cell r="C706" t="str">
            <v>GRAFICON</v>
          </cell>
        </row>
        <row r="707">
          <cell r="B707" t="str">
            <v>300GRO01</v>
          </cell>
          <cell r="C707" t="str">
            <v>Grom</v>
          </cell>
        </row>
        <row r="708">
          <cell r="B708" t="str">
            <v>300GSM01</v>
          </cell>
          <cell r="C708" t="str">
            <v>GSM-1110403-Klinchev N.D</v>
          </cell>
        </row>
        <row r="709">
          <cell r="B709" t="str">
            <v>300GSM02</v>
          </cell>
          <cell r="C709" t="str">
            <v>GSM-5220991-Moskovkin</v>
          </cell>
        </row>
        <row r="710">
          <cell r="B710" t="str">
            <v>300GSM03</v>
          </cell>
          <cell r="C710" t="str">
            <v>GSM-1110509-Moore R</v>
          </cell>
        </row>
        <row r="711">
          <cell r="B711" t="str">
            <v>300GSM04</v>
          </cell>
          <cell r="C711" t="str">
            <v>GSM-5221027-Khairov</v>
          </cell>
        </row>
        <row r="712">
          <cell r="B712" t="str">
            <v>300GSM05</v>
          </cell>
          <cell r="C712" t="str">
            <v>GSM-5221028-Poettmann</v>
          </cell>
        </row>
        <row r="713">
          <cell r="B713" t="str">
            <v>300GSM06</v>
          </cell>
          <cell r="C713" t="str">
            <v>GSM-5221024-Wood J.</v>
          </cell>
        </row>
        <row r="714">
          <cell r="B714" t="str">
            <v>300GSM07</v>
          </cell>
          <cell r="C714" t="str">
            <v>GSM-5221343-Yusspov Zh.</v>
          </cell>
        </row>
        <row r="715">
          <cell r="B715" t="str">
            <v>300GSM08</v>
          </cell>
          <cell r="C715" t="str">
            <v>GSM-5222656-Kartbayuly Zh.</v>
          </cell>
        </row>
        <row r="716">
          <cell r="B716" t="str">
            <v>300GSM09</v>
          </cell>
          <cell r="C716" t="str">
            <v>GSM-5330721-Quixley J.</v>
          </cell>
        </row>
        <row r="717">
          <cell r="B717" t="str">
            <v>300GSM10</v>
          </cell>
          <cell r="C717" t="str">
            <v>GSM-5334424-Kalenkevich S.</v>
          </cell>
        </row>
        <row r="718">
          <cell r="B718" t="str">
            <v>300GSM11</v>
          </cell>
          <cell r="C718" t="str">
            <v>GSM-5335325-Sakhimov A.</v>
          </cell>
        </row>
        <row r="719">
          <cell r="B719" t="str">
            <v>300GSM12</v>
          </cell>
          <cell r="C719" t="str">
            <v>GSM-5335314-Gray A.</v>
          </cell>
        </row>
        <row r="720">
          <cell r="B720" t="str">
            <v>300GSM13</v>
          </cell>
          <cell r="C720" t="str">
            <v>GSM Kazakhstan</v>
          </cell>
        </row>
        <row r="721">
          <cell r="B721" t="str">
            <v>300GSM14</v>
          </cell>
          <cell r="C721" t="str">
            <v>GSM-5226265-Lewman T.</v>
          </cell>
        </row>
        <row r="722">
          <cell r="B722" t="str">
            <v>300GSM15</v>
          </cell>
          <cell r="C722" t="str">
            <v>GSM-5332397-Khusainov Zhaik</v>
          </cell>
        </row>
        <row r="723">
          <cell r="B723" t="str">
            <v>300GSM16</v>
          </cell>
          <cell r="C723" t="str">
            <v>GSM-5442272-Kalimov Maksat</v>
          </cell>
        </row>
        <row r="724">
          <cell r="B724" t="str">
            <v>300GSM17</v>
          </cell>
          <cell r="C724" t="str">
            <v>GSM-5445124-Baetova Sh</v>
          </cell>
        </row>
        <row r="725">
          <cell r="B725" t="str">
            <v>300GUK01</v>
          </cell>
          <cell r="C725" t="str">
            <v>GUKS</v>
          </cell>
        </row>
        <row r="726">
          <cell r="B726" t="str">
            <v>300GUL01</v>
          </cell>
          <cell r="C726" t="str">
            <v>GULDJIMAROV</v>
          </cell>
        </row>
        <row r="727">
          <cell r="B727" t="str">
            <v>300GUS01</v>
          </cell>
          <cell r="C727" t="str">
            <v>Guseinov</v>
          </cell>
        </row>
        <row r="728">
          <cell r="B728" t="str">
            <v>300HIM01</v>
          </cell>
          <cell r="C728" t="str">
            <v>Himmontaj</v>
          </cell>
        </row>
        <row r="729">
          <cell r="B729" t="str">
            <v>300HIM02</v>
          </cell>
          <cell r="C729" t="str">
            <v>Himzaschita</v>
          </cell>
        </row>
        <row r="730">
          <cell r="B730" t="str">
            <v>300HOS01</v>
          </cell>
          <cell r="C730" t="str">
            <v>Hossvet Co</v>
          </cell>
        </row>
        <row r="731">
          <cell r="B731" t="str">
            <v>300HOT01</v>
          </cell>
          <cell r="C731" t="str">
            <v>Hotel "Almaty"</v>
          </cell>
        </row>
        <row r="732">
          <cell r="B732" t="str">
            <v>300HOT02</v>
          </cell>
          <cell r="C732" t="str">
            <v>Hotel"Astana"</v>
          </cell>
        </row>
        <row r="733">
          <cell r="B733" t="str">
            <v>300HOT03</v>
          </cell>
          <cell r="C733" t="str">
            <v>Hotel "Dostyk"</v>
          </cell>
        </row>
        <row r="734">
          <cell r="B734" t="str">
            <v>300HOT04</v>
          </cell>
          <cell r="C734" t="str">
            <v>Hotel "Altyn-Dala"</v>
          </cell>
        </row>
        <row r="735">
          <cell r="B735" t="str">
            <v>300HOZ01</v>
          </cell>
          <cell r="C735" t="str">
            <v>HOZU of Apparat Akim</v>
          </cell>
        </row>
        <row r="736">
          <cell r="B736" t="str">
            <v>300HYC01</v>
          </cell>
          <cell r="C736" t="str">
            <v>Hycalog / Camco Int. Ltd</v>
          </cell>
        </row>
        <row r="737">
          <cell r="B737" t="str">
            <v>300HYD01</v>
          </cell>
          <cell r="C737" t="str">
            <v>Hydromash-Orion</v>
          </cell>
        </row>
        <row r="738">
          <cell r="B738" t="str">
            <v>300IBR01</v>
          </cell>
          <cell r="C738" t="str">
            <v>Ibrasheva</v>
          </cell>
        </row>
        <row r="739">
          <cell r="B739" t="str">
            <v>300IMA01</v>
          </cell>
          <cell r="C739" t="str">
            <v>IMAJ</v>
          </cell>
        </row>
        <row r="740">
          <cell r="B740" t="str">
            <v>300IMP01</v>
          </cell>
          <cell r="C740" t="str">
            <v>Impro Partnership Ltd</v>
          </cell>
        </row>
        <row r="741">
          <cell r="B741" t="str">
            <v>300IMP02</v>
          </cell>
          <cell r="C741" t="str">
            <v>IMPRO</v>
          </cell>
        </row>
        <row r="742">
          <cell r="B742" t="str">
            <v>300INF01</v>
          </cell>
          <cell r="C742" t="str">
            <v>Information-Computer Service</v>
          </cell>
        </row>
        <row r="743">
          <cell r="B743" t="str">
            <v>300INS01</v>
          </cell>
          <cell r="C743" t="str">
            <v>InstrumentService</v>
          </cell>
        </row>
        <row r="744">
          <cell r="B744" t="str">
            <v>300INT01</v>
          </cell>
          <cell r="C744" t="str">
            <v>INTEGRAL</v>
          </cell>
        </row>
        <row r="745">
          <cell r="B745" t="str">
            <v>300INT02</v>
          </cell>
          <cell r="C745" t="str">
            <v>Interkom</v>
          </cell>
        </row>
        <row r="746">
          <cell r="B746" t="str">
            <v>300INT03</v>
          </cell>
          <cell r="C746" t="str">
            <v>Intellect-Technologies</v>
          </cell>
        </row>
        <row r="747">
          <cell r="B747" t="str">
            <v>300INV01</v>
          </cell>
          <cell r="C747" t="str">
            <v>Invest Service</v>
          </cell>
        </row>
        <row r="748">
          <cell r="B748" t="str">
            <v>300ISA01</v>
          </cell>
          <cell r="C748" t="str">
            <v>ISAEVA</v>
          </cell>
        </row>
        <row r="749">
          <cell r="B749" t="str">
            <v>300ISP01</v>
          </cell>
          <cell r="C749" t="str">
            <v>Ispanova</v>
          </cell>
        </row>
        <row r="750">
          <cell r="B750" t="str">
            <v>300JMC01</v>
          </cell>
          <cell r="C750" t="str">
            <v>JMC Oilfield</v>
          </cell>
        </row>
        <row r="751">
          <cell r="B751" t="str">
            <v>300JOH01</v>
          </cell>
          <cell r="C751" t="str">
            <v>John M.Glenn</v>
          </cell>
        </row>
        <row r="752">
          <cell r="B752" t="str">
            <v>300JUR01</v>
          </cell>
          <cell r="C752" t="str">
            <v>JURINFO</v>
          </cell>
        </row>
        <row r="753">
          <cell r="B753" t="str">
            <v>300KAH01</v>
          </cell>
          <cell r="C753" t="str">
            <v>Khan and Co</v>
          </cell>
        </row>
        <row r="754">
          <cell r="B754" t="str">
            <v>300KAM01</v>
          </cell>
          <cell r="C754" t="str">
            <v>Kamkor</v>
          </cell>
        </row>
        <row r="755">
          <cell r="B755" t="str">
            <v>300KAN01</v>
          </cell>
          <cell r="C755" t="str">
            <v>Kann</v>
          </cell>
        </row>
        <row r="756">
          <cell r="B756" t="str">
            <v>300KAR01</v>
          </cell>
          <cell r="C756" t="str">
            <v>KARIM</v>
          </cell>
        </row>
        <row r="757">
          <cell r="B757" t="str">
            <v>300KAR02</v>
          </cell>
          <cell r="C757" t="str">
            <v>KAROTAZHNIK</v>
          </cell>
        </row>
        <row r="758">
          <cell r="B758" t="str">
            <v>300KAR03</v>
          </cell>
          <cell r="C758" t="str">
            <v>Karate-Do Federation</v>
          </cell>
        </row>
        <row r="759">
          <cell r="B759" t="str">
            <v>300KAR04</v>
          </cell>
          <cell r="C759" t="str">
            <v>Kardinal</v>
          </cell>
        </row>
        <row r="760">
          <cell r="B760" t="str">
            <v>300KAS01</v>
          </cell>
          <cell r="C760" t="str">
            <v>Kaskor</v>
          </cell>
        </row>
        <row r="761">
          <cell r="B761" t="str">
            <v>300KAS02</v>
          </cell>
          <cell r="C761" t="str">
            <v>Kaspishelf</v>
          </cell>
        </row>
        <row r="762">
          <cell r="B762" t="str">
            <v>300KAS03</v>
          </cell>
          <cell r="C762" t="str">
            <v>KASKOR-REMZAVOD</v>
          </cell>
        </row>
        <row r="763">
          <cell r="B763" t="str">
            <v>300KAS04</v>
          </cell>
          <cell r="C763" t="str">
            <v>KasTsSMS</v>
          </cell>
        </row>
        <row r="764">
          <cell r="B764" t="str">
            <v>300KAS05</v>
          </cell>
          <cell r="C764" t="str">
            <v>Kasamand Oil</v>
          </cell>
        </row>
        <row r="765">
          <cell r="B765" t="str">
            <v>300KAS06</v>
          </cell>
          <cell r="C765" t="str">
            <v>Kaskor Mashzavod-ARC</v>
          </cell>
        </row>
        <row r="766">
          <cell r="B766" t="str">
            <v>300KAS08</v>
          </cell>
          <cell r="C766" t="str">
            <v>Kaskor-Mashzavod</v>
          </cell>
        </row>
        <row r="767">
          <cell r="B767" t="str">
            <v>300KAS09</v>
          </cell>
          <cell r="C767" t="str">
            <v>Kaskor-Dikfa</v>
          </cell>
        </row>
        <row r="768">
          <cell r="B768" t="str">
            <v>300KAS10</v>
          </cell>
          <cell r="C768" t="str">
            <v>Kaskor-Priborist</v>
          </cell>
        </row>
        <row r="769">
          <cell r="B769" t="str">
            <v>300KAS11</v>
          </cell>
          <cell r="C769" t="str">
            <v>Kaskor-Typography</v>
          </cell>
        </row>
        <row r="770">
          <cell r="B770" t="str">
            <v>300KAT01</v>
          </cell>
          <cell r="C770" t="str">
            <v>KATYNAS</v>
          </cell>
        </row>
        <row r="771">
          <cell r="B771" t="str">
            <v>300KAT02</v>
          </cell>
          <cell r="C771" t="str">
            <v>Katris-A</v>
          </cell>
        </row>
        <row r="772">
          <cell r="B772" t="str">
            <v>300KAZ01</v>
          </cell>
          <cell r="C772" t="str">
            <v>Kaztransoil</v>
          </cell>
        </row>
        <row r="773">
          <cell r="B773" t="str">
            <v>300KAZ03</v>
          </cell>
          <cell r="C773" t="str">
            <v>Kazakhinstrakh</v>
          </cell>
        </row>
        <row r="774">
          <cell r="B774" t="str">
            <v>300KAZ04</v>
          </cell>
          <cell r="C774" t="str">
            <v>KAZNIGRI</v>
          </cell>
        </row>
        <row r="775">
          <cell r="B775" t="str">
            <v>300KAZ05</v>
          </cell>
          <cell r="C775" t="str">
            <v>Kazakh Travel International</v>
          </cell>
        </row>
        <row r="776">
          <cell r="B776" t="str">
            <v>300KAZ06</v>
          </cell>
          <cell r="C776" t="str">
            <v>KazGIIZ</v>
          </cell>
        </row>
        <row r="777">
          <cell r="B777" t="str">
            <v>300KAZ07</v>
          </cell>
          <cell r="C777" t="str">
            <v>KazTorgService</v>
          </cell>
        </row>
        <row r="778">
          <cell r="B778" t="str">
            <v>300KAZ08</v>
          </cell>
          <cell r="C778" t="str">
            <v>Kazakhoilkurylys</v>
          </cell>
        </row>
        <row r="779">
          <cell r="B779" t="str">
            <v>300KAZ09</v>
          </cell>
          <cell r="C779" t="str">
            <v>Kazbacpasoz</v>
          </cell>
        </row>
        <row r="780">
          <cell r="B780" t="str">
            <v>300KAZ10</v>
          </cell>
          <cell r="C780" t="str">
            <v>Kazakhoil</v>
          </cell>
        </row>
        <row r="781">
          <cell r="B781" t="str">
            <v>300KAZ12</v>
          </cell>
          <cell r="C781" t="str">
            <v>Kazakhoil Drilling KZT</v>
          </cell>
        </row>
        <row r="782">
          <cell r="B782" t="str">
            <v>300KAZ13</v>
          </cell>
          <cell r="C782" t="str">
            <v>Kazakh-American University</v>
          </cell>
        </row>
        <row r="783">
          <cell r="B783" t="str">
            <v>300KAZ14</v>
          </cell>
          <cell r="C783" t="str">
            <v>KazNTUniversity</v>
          </cell>
        </row>
        <row r="784">
          <cell r="B784" t="str">
            <v>300KAZ15</v>
          </cell>
          <cell r="C784" t="str">
            <v>Kazakh State Academy Managmen</v>
          </cell>
        </row>
        <row r="785">
          <cell r="B785" t="str">
            <v>300KAZ16</v>
          </cell>
          <cell r="C785" t="str">
            <v>Kazstroymontazhservice</v>
          </cell>
        </row>
        <row r="786">
          <cell r="B786" t="str">
            <v>300KAZ17</v>
          </cell>
          <cell r="C786" t="str">
            <v>Kazbek Ltd</v>
          </cell>
        </row>
        <row r="787">
          <cell r="B787" t="str">
            <v>300KAZ18</v>
          </cell>
          <cell r="C787" t="str">
            <v>Kazpost</v>
          </cell>
        </row>
        <row r="788">
          <cell r="B788" t="str">
            <v>300KAZ19</v>
          </cell>
          <cell r="C788" t="str">
            <v>KazAvtoTruck</v>
          </cell>
        </row>
        <row r="789">
          <cell r="B789" t="str">
            <v>300KAZ20</v>
          </cell>
          <cell r="C789" t="str">
            <v>KazTransOil-transportation</v>
          </cell>
        </row>
        <row r="790">
          <cell r="B790" t="str">
            <v>300KAZ21</v>
          </cell>
          <cell r="C790" t="str">
            <v>Kazakh Academy of transport</v>
          </cell>
        </row>
        <row r="791">
          <cell r="B791" t="str">
            <v>300KAZ22</v>
          </cell>
          <cell r="C791" t="str">
            <v>KazTransService</v>
          </cell>
        </row>
        <row r="792">
          <cell r="B792" t="str">
            <v>300KAZ23</v>
          </cell>
          <cell r="C792" t="str">
            <v>KAZAKH CASPIAN OIL TOOLS</v>
          </cell>
        </row>
        <row r="793">
          <cell r="B793" t="str">
            <v>300KED01</v>
          </cell>
          <cell r="C793" t="str">
            <v>Kedentransservice</v>
          </cell>
        </row>
        <row r="794">
          <cell r="B794" t="str">
            <v>300KEE01</v>
          </cell>
          <cell r="C794" t="str">
            <v>KEENOIL</v>
          </cell>
        </row>
        <row r="795">
          <cell r="B795" t="str">
            <v>300KEZ01</v>
          </cell>
          <cell r="C795" t="str">
            <v>Kezby</v>
          </cell>
        </row>
        <row r="796">
          <cell r="B796" t="str">
            <v>300KHA01</v>
          </cell>
          <cell r="C796" t="str">
            <v>KHAIROVA</v>
          </cell>
        </row>
        <row r="797">
          <cell r="B797" t="str">
            <v>300KHA02</v>
          </cell>
          <cell r="C797" t="str">
            <v>Khan &amp; C0</v>
          </cell>
        </row>
        <row r="798">
          <cell r="B798" t="str">
            <v>300KIM01</v>
          </cell>
          <cell r="C798" t="str">
            <v>KIMEP</v>
          </cell>
        </row>
        <row r="799">
          <cell r="B799" t="str">
            <v>300KIO01</v>
          </cell>
          <cell r="C799" t="str">
            <v>KIO DGP GOSNPTSZEM</v>
          </cell>
        </row>
        <row r="800">
          <cell r="B800" t="str">
            <v>300KIS01</v>
          </cell>
          <cell r="C800" t="str">
            <v>Kislorod</v>
          </cell>
        </row>
        <row r="801">
          <cell r="B801" t="str">
            <v>300KKO01</v>
          </cell>
          <cell r="C801" t="str">
            <v>Kascor Kommercia</v>
          </cell>
        </row>
        <row r="802">
          <cell r="B802" t="str">
            <v>300KLI01</v>
          </cell>
          <cell r="C802" t="str">
            <v>Klinchev</v>
          </cell>
        </row>
        <row r="803">
          <cell r="B803" t="str">
            <v>300KLI02</v>
          </cell>
          <cell r="C803" t="str">
            <v>Kliyakin V.G. Firma</v>
          </cell>
        </row>
        <row r="804">
          <cell r="B804" t="str">
            <v>300KMO01</v>
          </cell>
          <cell r="C804" t="str">
            <v>KaR-Tel 2106910-Moore R.</v>
          </cell>
        </row>
        <row r="805">
          <cell r="B805" t="str">
            <v>300KMO02</v>
          </cell>
          <cell r="C805" t="str">
            <v>KaR-Tel-2106909-Klinchev</v>
          </cell>
        </row>
        <row r="806">
          <cell r="B806" t="str">
            <v>300KMO03</v>
          </cell>
          <cell r="C806" t="str">
            <v>KaR-Tel -2108901</v>
          </cell>
        </row>
        <row r="807">
          <cell r="B807" t="str">
            <v>300KOL01</v>
          </cell>
          <cell r="C807" t="str">
            <v>Kolonnada Engineering</v>
          </cell>
        </row>
        <row r="808">
          <cell r="B808" t="str">
            <v>300KOM01</v>
          </cell>
          <cell r="C808" t="str">
            <v>Komfort</v>
          </cell>
        </row>
        <row r="809">
          <cell r="B809" t="str">
            <v>300KOM02</v>
          </cell>
          <cell r="C809" t="str">
            <v>KomplektMash</v>
          </cell>
        </row>
        <row r="810">
          <cell r="B810" t="str">
            <v>300KON01</v>
          </cell>
          <cell r="C810" t="str">
            <v>Konokotina</v>
          </cell>
        </row>
        <row r="811">
          <cell r="B811" t="str">
            <v>300KOP01</v>
          </cell>
          <cell r="C811" t="str">
            <v>KOPIYA</v>
          </cell>
        </row>
        <row r="812">
          <cell r="B812" t="str">
            <v>300KOS01</v>
          </cell>
          <cell r="C812" t="str">
            <v>Koshkinbaev</v>
          </cell>
        </row>
        <row r="813">
          <cell r="B813" t="str">
            <v>300KOZ01</v>
          </cell>
          <cell r="C813" t="str">
            <v>Kozhevnikov</v>
          </cell>
        </row>
        <row r="814">
          <cell r="B814" t="str">
            <v>300KRA01</v>
          </cell>
          <cell r="C814" t="str">
            <v>KRAVCOV</v>
          </cell>
        </row>
        <row r="815">
          <cell r="B815" t="str">
            <v>300KRE01</v>
          </cell>
          <cell r="C815" t="str">
            <v>KRESTIN</v>
          </cell>
        </row>
        <row r="816">
          <cell r="B816" t="str">
            <v>300KSK01</v>
          </cell>
          <cell r="C816" t="str">
            <v>KSK Utes</v>
          </cell>
        </row>
        <row r="817">
          <cell r="B817" t="str">
            <v>300KTE01</v>
          </cell>
          <cell r="C817" t="str">
            <v>Kascor Telecom</v>
          </cell>
        </row>
        <row r="818">
          <cell r="B818" t="str">
            <v>300KTS01</v>
          </cell>
          <cell r="C818" t="str">
            <v>RGP KTSSMS</v>
          </cell>
        </row>
        <row r="819">
          <cell r="B819" t="str">
            <v>300KYD01</v>
          </cell>
          <cell r="C819" t="str">
            <v>KYDYR</v>
          </cell>
        </row>
        <row r="820">
          <cell r="B820" t="str">
            <v>300LAT01</v>
          </cell>
          <cell r="C820" t="str">
            <v>Latipov B.C.</v>
          </cell>
        </row>
        <row r="821">
          <cell r="B821" t="str">
            <v>300LAT02</v>
          </cell>
          <cell r="C821" t="str">
            <v>Laton</v>
          </cell>
        </row>
        <row r="822">
          <cell r="B822" t="str">
            <v>300LAU01</v>
          </cell>
          <cell r="C822" t="str">
            <v>Laura-94</v>
          </cell>
        </row>
        <row r="823">
          <cell r="B823" t="str">
            <v>300LEM01</v>
          </cell>
          <cell r="C823" t="str">
            <v>Lemondzhava A.O. Firma</v>
          </cell>
        </row>
        <row r="824">
          <cell r="B824" t="str">
            <v>300LIN01</v>
          </cell>
          <cell r="C824" t="str">
            <v>LINA LLC</v>
          </cell>
        </row>
        <row r="825">
          <cell r="B825" t="str">
            <v>300LIT01</v>
          </cell>
          <cell r="C825" t="str">
            <v>Liter Ltd</v>
          </cell>
        </row>
        <row r="826">
          <cell r="B826" t="str">
            <v>300LOG01</v>
          </cell>
          <cell r="C826" t="str">
            <v>Loginov</v>
          </cell>
        </row>
        <row r="827">
          <cell r="B827" t="str">
            <v>300LOM01</v>
          </cell>
          <cell r="C827" t="str">
            <v>Lomakin</v>
          </cell>
        </row>
        <row r="828">
          <cell r="B828" t="str">
            <v>300LSI01</v>
          </cell>
          <cell r="C828" t="str">
            <v>L.S.I.P.</v>
          </cell>
        </row>
        <row r="829">
          <cell r="B829" t="str">
            <v>300LUC01</v>
          </cell>
          <cell r="C829" t="str">
            <v>LUCH</v>
          </cell>
        </row>
        <row r="830">
          <cell r="B830" t="str">
            <v>300MAE01</v>
          </cell>
          <cell r="C830" t="str">
            <v>Energocombinat MAEC</v>
          </cell>
        </row>
        <row r="831">
          <cell r="B831" t="str">
            <v>300MAG01</v>
          </cell>
          <cell r="C831" t="str">
            <v>Magistral-Services</v>
          </cell>
        </row>
        <row r="832">
          <cell r="B832" t="str">
            <v>300MAI01</v>
          </cell>
          <cell r="C832" t="str">
            <v>MAIKS</v>
          </cell>
        </row>
        <row r="833">
          <cell r="B833" t="str">
            <v>300MAN01</v>
          </cell>
          <cell r="C833" t="str">
            <v>MANEX</v>
          </cell>
        </row>
        <row r="834">
          <cell r="B834" t="str">
            <v>300MAN02</v>
          </cell>
          <cell r="C834" t="str">
            <v>Mangistau Technical University</v>
          </cell>
        </row>
        <row r="835">
          <cell r="B835" t="str">
            <v>300MAN03</v>
          </cell>
          <cell r="C835" t="str">
            <v>Mangistauenergomontazh</v>
          </cell>
        </row>
        <row r="836">
          <cell r="B836" t="str">
            <v>300MAN04</v>
          </cell>
          <cell r="C836" t="str">
            <v>Mangistau-Pharmacy</v>
          </cell>
        </row>
        <row r="837">
          <cell r="B837" t="str">
            <v>300MAN05</v>
          </cell>
          <cell r="C837" t="str">
            <v>Mangistau Regional Youth Assoc</v>
          </cell>
        </row>
        <row r="838">
          <cell r="B838" t="str">
            <v>300MAN06</v>
          </cell>
          <cell r="C838" t="str">
            <v>Mangistau Polyt.College</v>
          </cell>
        </row>
        <row r="839">
          <cell r="B839" t="str">
            <v>300MAN07</v>
          </cell>
          <cell r="C839" t="str">
            <v>Mangistaugeology</v>
          </cell>
        </row>
        <row r="840">
          <cell r="B840" t="str">
            <v>300MAN08</v>
          </cell>
          <cell r="C840" t="str">
            <v>Manikol</v>
          </cell>
        </row>
        <row r="841">
          <cell r="B841" t="str">
            <v>300MAN09</v>
          </cell>
          <cell r="C841" t="str">
            <v>MangistauMunayZholdary</v>
          </cell>
        </row>
        <row r="842">
          <cell r="B842" t="str">
            <v>300MAN10</v>
          </cell>
          <cell r="C842" t="str">
            <v>Mangistau-Monitoring</v>
          </cell>
        </row>
        <row r="843">
          <cell r="B843" t="str">
            <v>300MAN11</v>
          </cell>
          <cell r="C843" t="str">
            <v>Mangistau-Poligraph</v>
          </cell>
        </row>
        <row r="844">
          <cell r="B844" t="str">
            <v>300MAN12</v>
          </cell>
          <cell r="C844" t="str">
            <v>Mangistau Humanitarian College</v>
          </cell>
        </row>
        <row r="845">
          <cell r="B845" t="str">
            <v>300MAN13</v>
          </cell>
          <cell r="C845" t="str">
            <v>Mangistau Chamber of Commerce</v>
          </cell>
        </row>
        <row r="846">
          <cell r="B846" t="str">
            <v>300MAN14</v>
          </cell>
          <cell r="C846" t="str">
            <v>MangistauMunayGas</v>
          </cell>
        </row>
        <row r="847">
          <cell r="B847" t="str">
            <v>300MAN15</v>
          </cell>
          <cell r="C847" t="str">
            <v>Mangistau-Imstalkon</v>
          </cell>
        </row>
        <row r="848">
          <cell r="B848" t="str">
            <v>300MAN16</v>
          </cell>
          <cell r="C848" t="str">
            <v>Mangistau Affiliate of scie</v>
          </cell>
        </row>
        <row r="849">
          <cell r="B849" t="str">
            <v>300MAR01</v>
          </cell>
          <cell r="C849" t="str">
            <v>Mars-S</v>
          </cell>
        </row>
        <row r="850">
          <cell r="B850" t="str">
            <v>300MAX01</v>
          </cell>
          <cell r="C850" t="str">
            <v>MaxiBar, LP</v>
          </cell>
        </row>
        <row r="851">
          <cell r="B851" t="str">
            <v>300MED01</v>
          </cell>
          <cell r="C851" t="str">
            <v>Medical College</v>
          </cell>
        </row>
        <row r="852">
          <cell r="B852" t="str">
            <v>300MEK01</v>
          </cell>
          <cell r="C852" t="str">
            <v>Mekensak</v>
          </cell>
        </row>
        <row r="853">
          <cell r="B853" t="str">
            <v>300MEM02</v>
          </cell>
          <cell r="C853" t="str">
            <v>Memenergiyasaraptama</v>
          </cell>
        </row>
        <row r="854">
          <cell r="B854" t="str">
            <v>300MER01</v>
          </cell>
          <cell r="C854" t="str">
            <v>Meruert</v>
          </cell>
        </row>
        <row r="855">
          <cell r="B855" t="str">
            <v>300M-I01</v>
          </cell>
          <cell r="C855" t="str">
            <v>M-I Kazakhstan LLP</v>
          </cell>
        </row>
        <row r="856">
          <cell r="B856" t="str">
            <v>300MIA01</v>
          </cell>
          <cell r="C856" t="str">
            <v>MIA RK</v>
          </cell>
        </row>
        <row r="857">
          <cell r="B857" t="str">
            <v>300MIL01</v>
          </cell>
          <cell r="C857" t="str">
            <v>Milton M. Cooke</v>
          </cell>
        </row>
        <row r="858">
          <cell r="B858" t="str">
            <v>300MIL02</v>
          </cell>
          <cell r="C858" t="str">
            <v>Militzer &amp; Munch</v>
          </cell>
        </row>
        <row r="859">
          <cell r="B859" t="str">
            <v>300MIR01</v>
          </cell>
          <cell r="C859" t="str">
            <v>Miras-2</v>
          </cell>
        </row>
        <row r="860">
          <cell r="B860" t="str">
            <v>300MIT01</v>
          </cell>
          <cell r="C860" t="str">
            <v>Mitrokhin</v>
          </cell>
        </row>
        <row r="861">
          <cell r="B861" t="str">
            <v>300MOB01</v>
          </cell>
          <cell r="C861" t="str">
            <v>Mobil-Service</v>
          </cell>
        </row>
        <row r="862">
          <cell r="B862" t="str">
            <v>300MOD01</v>
          </cell>
          <cell r="C862" t="str">
            <v>MODT</v>
          </cell>
        </row>
        <row r="863">
          <cell r="B863" t="str">
            <v>300MOG01</v>
          </cell>
          <cell r="C863" t="str">
            <v>MOGPSS</v>
          </cell>
        </row>
        <row r="864">
          <cell r="B864" t="str">
            <v>300MOK01</v>
          </cell>
          <cell r="C864" t="str">
            <v>Mokina</v>
          </cell>
        </row>
        <row r="865">
          <cell r="B865" t="str">
            <v>300MOL01</v>
          </cell>
          <cell r="C865" t="str">
            <v>MOLEST</v>
          </cell>
        </row>
        <row r="866">
          <cell r="B866" t="str">
            <v>300MOT01</v>
          </cell>
          <cell r="C866" t="str">
            <v>MOTIV</v>
          </cell>
        </row>
        <row r="867">
          <cell r="B867" t="str">
            <v>300MPG01</v>
          </cell>
          <cell r="C867" t="str">
            <v>Mangisau Prom Geophysica</v>
          </cell>
        </row>
        <row r="868">
          <cell r="B868" t="str">
            <v>300MTT01</v>
          </cell>
          <cell r="C868" t="str">
            <v>MTT</v>
          </cell>
        </row>
        <row r="869">
          <cell r="B869" t="str">
            <v>300MUN01</v>
          </cell>
          <cell r="C869" t="str">
            <v>Munay Impex</v>
          </cell>
        </row>
        <row r="870">
          <cell r="B870" t="str">
            <v>300MUN02</v>
          </cell>
          <cell r="C870" t="str">
            <v>MunayTour</v>
          </cell>
        </row>
        <row r="871">
          <cell r="B871" t="str">
            <v>300MUR02</v>
          </cell>
          <cell r="C871" t="str">
            <v>Murager Shingys</v>
          </cell>
        </row>
        <row r="872">
          <cell r="B872" t="str">
            <v>300MUS01</v>
          </cell>
          <cell r="C872" t="str">
            <v>Musina</v>
          </cell>
        </row>
        <row r="873">
          <cell r="B873" t="str">
            <v>300MUZ01</v>
          </cell>
          <cell r="C873" t="str">
            <v>MUZhGKh&amp;BO</v>
          </cell>
        </row>
        <row r="874">
          <cell r="B874" t="str">
            <v>300MVO01</v>
          </cell>
          <cell r="C874" t="str">
            <v>MVO-AKBEREN</v>
          </cell>
        </row>
        <row r="875">
          <cell r="B875" t="str">
            <v>300MYR01</v>
          </cell>
          <cell r="C875" t="str">
            <v>MYRZABEK</v>
          </cell>
        </row>
        <row r="876">
          <cell r="B876" t="str">
            <v>300NAD01</v>
          </cell>
          <cell r="C876" t="str">
            <v>NADEJDA Firma</v>
          </cell>
        </row>
        <row r="877">
          <cell r="B877" t="str">
            <v>300NAD02</v>
          </cell>
          <cell r="C877" t="str">
            <v>Nadezhda</v>
          </cell>
        </row>
        <row r="878">
          <cell r="B878" t="str">
            <v>300NAR01</v>
          </cell>
          <cell r="C878" t="str">
            <v>Narodny Bank</v>
          </cell>
        </row>
        <row r="879">
          <cell r="B879" t="str">
            <v>300NED01</v>
          </cell>
          <cell r="C879" t="str">
            <v>Nedra</v>
          </cell>
        </row>
        <row r="880">
          <cell r="B880" t="str">
            <v>300NEK01</v>
          </cell>
          <cell r="C880" t="str">
            <v>NEK-Aktau</v>
          </cell>
        </row>
        <row r="881">
          <cell r="B881" t="str">
            <v>300NIP01</v>
          </cell>
          <cell r="C881" t="str">
            <v>NIPI Munaigas</v>
          </cell>
        </row>
        <row r="882">
          <cell r="B882" t="str">
            <v>300NIP02</v>
          </cell>
          <cell r="C882" t="str">
            <v>NIPI Neftegas</v>
          </cell>
        </row>
        <row r="883">
          <cell r="B883" t="str">
            <v>300NIS01</v>
          </cell>
          <cell r="C883" t="str">
            <v>NISSA</v>
          </cell>
        </row>
        <row r="884">
          <cell r="B884" t="str">
            <v>300NOI01</v>
          </cell>
          <cell r="C884" t="str">
            <v>Noidil</v>
          </cell>
        </row>
        <row r="885">
          <cell r="B885" t="str">
            <v>300NOR01</v>
          </cell>
          <cell r="C885" t="str">
            <v>NORP</v>
          </cell>
        </row>
        <row r="886">
          <cell r="B886" t="str">
            <v>300NUG01</v>
          </cell>
          <cell r="C886" t="str">
            <v>Nugmanov Timur</v>
          </cell>
        </row>
        <row r="887">
          <cell r="B887" t="str">
            <v>300NUR01</v>
          </cell>
          <cell r="C887" t="str">
            <v>Nursat</v>
          </cell>
        </row>
        <row r="888">
          <cell r="B888" t="str">
            <v>300NUR02</v>
          </cell>
          <cell r="C888" t="str">
            <v>Nurmet</v>
          </cell>
        </row>
        <row r="889">
          <cell r="B889" t="str">
            <v>300NVI01</v>
          </cell>
          <cell r="C889" t="str">
            <v>NVI</v>
          </cell>
        </row>
        <row r="890">
          <cell r="B890" t="str">
            <v>300OIL01</v>
          </cell>
          <cell r="C890" t="str">
            <v>Oil&amp;Gas Equipment Market</v>
          </cell>
        </row>
        <row r="891">
          <cell r="B891" t="str">
            <v>300OIL02</v>
          </cell>
          <cell r="C891" t="str">
            <v>Oil&amp;Gas of Kazakhstan</v>
          </cell>
        </row>
        <row r="892">
          <cell r="B892" t="str">
            <v>300OME01</v>
          </cell>
          <cell r="C892" t="str">
            <v>Omega Ltd</v>
          </cell>
        </row>
        <row r="893">
          <cell r="B893" t="str">
            <v>300ORB01</v>
          </cell>
          <cell r="C893" t="str">
            <v>ORBITA</v>
          </cell>
        </row>
        <row r="894">
          <cell r="B894" t="str">
            <v>300ORY01</v>
          </cell>
          <cell r="C894" t="str">
            <v>Orynbaeva</v>
          </cell>
        </row>
        <row r="895">
          <cell r="B895" t="str">
            <v>300OTA01</v>
          </cell>
          <cell r="C895" t="str">
            <v>Otandastar Almaty</v>
          </cell>
        </row>
        <row r="896">
          <cell r="B896" t="str">
            <v>300OTE01</v>
          </cell>
          <cell r="C896" t="str">
            <v>OTES</v>
          </cell>
        </row>
        <row r="897">
          <cell r="B897" t="str">
            <v>300OTR01</v>
          </cell>
          <cell r="C897" t="str">
            <v>OTRAR TRAVEL</v>
          </cell>
        </row>
        <row r="898">
          <cell r="B898" t="str">
            <v>300PAL01</v>
          </cell>
          <cell r="C898" t="str">
            <v>Palienko</v>
          </cell>
        </row>
        <row r="899">
          <cell r="B899" t="str">
            <v>300PAR01</v>
          </cell>
          <cell r="C899" t="str">
            <v>Paritet</v>
          </cell>
        </row>
        <row r="900">
          <cell r="B900" t="str">
            <v>300PAR02</v>
          </cell>
          <cell r="C900" t="str">
            <v>Paritet</v>
          </cell>
        </row>
        <row r="901">
          <cell r="B901" t="str">
            <v>300PAT01</v>
          </cell>
          <cell r="C901" t="str">
            <v>Patriot</v>
          </cell>
        </row>
        <row r="902">
          <cell r="B902" t="str">
            <v>300PCO01</v>
          </cell>
          <cell r="C902" t="str">
            <v>PCO</v>
          </cell>
        </row>
        <row r="903">
          <cell r="B903" t="str">
            <v>300PER01</v>
          </cell>
          <cell r="C903" t="str">
            <v>PERSONNEL MGT SERMINAR</v>
          </cell>
        </row>
        <row r="904">
          <cell r="B904" t="str">
            <v>300PET01</v>
          </cell>
          <cell r="C904" t="str">
            <v>Petoil</v>
          </cell>
        </row>
        <row r="905">
          <cell r="B905" t="str">
            <v>300PET02</v>
          </cell>
          <cell r="C905" t="str">
            <v>Petroleum Pipe Company</v>
          </cell>
        </row>
        <row r="906">
          <cell r="B906" t="str">
            <v>300PLA01</v>
          </cell>
          <cell r="C906" t="str">
            <v>KaraArctic/Plains Constraction</v>
          </cell>
        </row>
        <row r="907">
          <cell r="B907" t="str">
            <v>300PLA02</v>
          </cell>
          <cell r="C907" t="str">
            <v>Plast Services</v>
          </cell>
        </row>
        <row r="908">
          <cell r="B908" t="str">
            <v>300POL01</v>
          </cell>
          <cell r="C908" t="str">
            <v>Polish Oil&amp;Gas</v>
          </cell>
        </row>
        <row r="909">
          <cell r="B909" t="str">
            <v>300POS01</v>
          </cell>
          <cell r="C909" t="str">
            <v>Post Office</v>
          </cell>
        </row>
        <row r="910">
          <cell r="B910" t="str">
            <v>300PRI01</v>
          </cell>
          <cell r="C910" t="str">
            <v>Prichal "Chimik"</v>
          </cell>
        </row>
        <row r="911">
          <cell r="B911" t="str">
            <v>300PRI02</v>
          </cell>
          <cell r="C911" t="str">
            <v>PricaspyBurNeft</v>
          </cell>
        </row>
        <row r="912">
          <cell r="B912" t="str">
            <v>300PRI03</v>
          </cell>
          <cell r="C912" t="str">
            <v>Pritok</v>
          </cell>
        </row>
        <row r="913">
          <cell r="B913" t="str">
            <v>300PRO01</v>
          </cell>
          <cell r="C913" t="str">
            <v>Projectirovshik</v>
          </cell>
        </row>
        <row r="914">
          <cell r="B914" t="str">
            <v>300PRO02</v>
          </cell>
          <cell r="C914" t="str">
            <v>Prominvest</v>
          </cell>
        </row>
        <row r="915">
          <cell r="B915" t="str">
            <v>300PRO03</v>
          </cell>
          <cell r="C915" t="str">
            <v>Prognoz</v>
          </cell>
        </row>
        <row r="916">
          <cell r="B916" t="str">
            <v>300PRO04</v>
          </cell>
          <cell r="C916" t="str">
            <v>Prognoz</v>
          </cell>
        </row>
        <row r="917">
          <cell r="B917" t="str">
            <v>300PSM01</v>
          </cell>
          <cell r="C917" t="str">
            <v>PSMP</v>
          </cell>
        </row>
        <row r="918">
          <cell r="B918" t="str">
            <v>300PSV01</v>
          </cell>
          <cell r="C918" t="str">
            <v>PSV</v>
          </cell>
        </row>
        <row r="919">
          <cell r="B919" t="str">
            <v>300RAK01</v>
          </cell>
          <cell r="C919" t="str">
            <v>Rakhat Hotel</v>
          </cell>
        </row>
        <row r="920">
          <cell r="B920" t="str">
            <v>300RAU01</v>
          </cell>
          <cell r="C920" t="str">
            <v>Rauan</v>
          </cell>
        </row>
        <row r="921">
          <cell r="B921" t="str">
            <v>300RDS01</v>
          </cell>
          <cell r="C921" t="str">
            <v>RDS TECHNICAL LTD</v>
          </cell>
        </row>
        <row r="922">
          <cell r="B922" t="str">
            <v>300REE01</v>
          </cell>
          <cell r="C922" t="str">
            <v>REED</v>
          </cell>
        </row>
        <row r="923">
          <cell r="B923" t="str">
            <v>300REG01</v>
          </cell>
          <cell r="C923" t="str">
            <v>Regional Consul of Vete</v>
          </cell>
        </row>
        <row r="924">
          <cell r="B924" t="str">
            <v>300REH01</v>
          </cell>
          <cell r="C924" t="str">
            <v>Rehabilitation Centre</v>
          </cell>
        </row>
        <row r="925">
          <cell r="B925" t="str">
            <v>300REP01</v>
          </cell>
          <cell r="C925" t="str">
            <v>Republic Fund of Criminality</v>
          </cell>
        </row>
        <row r="926">
          <cell r="B926" t="str">
            <v>300REP02</v>
          </cell>
          <cell r="C926" t="str">
            <v>Rep</v>
          </cell>
        </row>
        <row r="927">
          <cell r="B927" t="str">
            <v>300RIK01</v>
          </cell>
          <cell r="C927" t="str">
            <v>RIK</v>
          </cell>
        </row>
        <row r="928">
          <cell r="B928" t="str">
            <v>300RIO01</v>
          </cell>
          <cell r="C928" t="str">
            <v>Riol</v>
          </cell>
        </row>
        <row r="929">
          <cell r="B929" t="str">
            <v>300RIO02</v>
          </cell>
          <cell r="C929" t="str">
            <v>RIONDO</v>
          </cell>
        </row>
        <row r="930">
          <cell r="B930" t="str">
            <v>300ROB01</v>
          </cell>
          <cell r="C930" t="str">
            <v>Robertson &amp; Blums</v>
          </cell>
        </row>
        <row r="931">
          <cell r="B931" t="str">
            <v>300ROZ01</v>
          </cell>
          <cell r="C931" t="str">
            <v>Rozhkova Co</v>
          </cell>
        </row>
        <row r="932">
          <cell r="B932" t="str">
            <v>300RSO01</v>
          </cell>
          <cell r="C932" t="str">
            <v>RSO</v>
          </cell>
        </row>
        <row r="933">
          <cell r="B933" t="str">
            <v>300RUS01</v>
          </cell>
          <cell r="C933" t="str">
            <v>Ruslan Co</v>
          </cell>
        </row>
        <row r="934">
          <cell r="B934" t="str">
            <v>300RUS02</v>
          </cell>
          <cell r="C934" t="str">
            <v>Russian Orthodox Church</v>
          </cell>
        </row>
        <row r="935">
          <cell r="B935" t="str">
            <v>300RYM01</v>
          </cell>
          <cell r="C935" t="str">
            <v>Rymar Firma</v>
          </cell>
        </row>
        <row r="936">
          <cell r="B936" t="str">
            <v>300SAB01</v>
          </cell>
          <cell r="C936" t="str">
            <v>Sabina</v>
          </cell>
        </row>
        <row r="937">
          <cell r="B937" t="str">
            <v>300SAF01</v>
          </cell>
          <cell r="C937" t="str">
            <v>Safar</v>
          </cell>
        </row>
        <row r="938">
          <cell r="B938" t="str">
            <v>300SAN01</v>
          </cell>
          <cell r="C938" t="str">
            <v>Sanitation &amp; Epid Station</v>
          </cell>
        </row>
        <row r="939">
          <cell r="B939" t="str">
            <v>300SAR01</v>
          </cell>
          <cell r="C939" t="str">
            <v>Sarsha</v>
          </cell>
        </row>
        <row r="940">
          <cell r="B940" t="str">
            <v>300SAR02</v>
          </cell>
          <cell r="C940" t="str">
            <v>Sartal Technical Centre</v>
          </cell>
        </row>
        <row r="941">
          <cell r="B941" t="str">
            <v>300SAT01</v>
          </cell>
          <cell r="C941" t="str">
            <v>SATEL</v>
          </cell>
        </row>
        <row r="942">
          <cell r="B942" t="str">
            <v>300SAY01</v>
          </cell>
          <cell r="C942" t="str">
            <v>Sayuz</v>
          </cell>
        </row>
        <row r="943">
          <cell r="B943" t="str">
            <v>300SCA01</v>
          </cell>
          <cell r="C943" t="str">
            <v>Scat</v>
          </cell>
        </row>
        <row r="944">
          <cell r="B944" t="str">
            <v>300SCH01</v>
          </cell>
          <cell r="C944" t="str">
            <v>Schlumberger</v>
          </cell>
        </row>
        <row r="945">
          <cell r="B945" t="str">
            <v>300SEN01</v>
          </cell>
          <cell r="C945" t="str">
            <v>Senek</v>
          </cell>
        </row>
        <row r="946">
          <cell r="B946" t="str">
            <v>300SER01</v>
          </cell>
          <cell r="C946" t="str">
            <v>Sert</v>
          </cell>
        </row>
        <row r="947">
          <cell r="B947" t="str">
            <v>300SET01</v>
          </cell>
          <cell r="C947" t="str">
            <v>SET</v>
          </cell>
        </row>
        <row r="948">
          <cell r="B948" t="str">
            <v>300SHA01</v>
          </cell>
          <cell r="C948" t="str">
            <v>Sharak</v>
          </cell>
        </row>
        <row r="949">
          <cell r="B949" t="str">
            <v>300SHE01</v>
          </cell>
          <cell r="C949" t="str">
            <v>SABYRZHAN/SHEGENDEU</v>
          </cell>
        </row>
        <row r="950">
          <cell r="B950" t="str">
            <v>300SHE02</v>
          </cell>
          <cell r="C950" t="str">
            <v>Sheber</v>
          </cell>
        </row>
        <row r="951">
          <cell r="B951" t="str">
            <v>300SIM01</v>
          </cell>
          <cell r="C951" t="str">
            <v>SIM Ltd</v>
          </cell>
        </row>
        <row r="952">
          <cell r="B952" t="str">
            <v>300SMA01</v>
          </cell>
          <cell r="C952" t="str">
            <v>SMAT</v>
          </cell>
        </row>
        <row r="953">
          <cell r="B953" t="str">
            <v>300SMU01</v>
          </cell>
          <cell r="C953" t="str">
            <v>SMU-NTS</v>
          </cell>
        </row>
        <row r="954">
          <cell r="B954" t="str">
            <v>300SOL01</v>
          </cell>
          <cell r="C954" t="str">
            <v>Soloviev A.D.</v>
          </cell>
        </row>
        <row r="955">
          <cell r="B955" t="str">
            <v>300SOY01</v>
          </cell>
          <cell r="C955" t="str">
            <v>SOYUZ</v>
          </cell>
        </row>
        <row r="956">
          <cell r="B956" t="str">
            <v>300SPA01</v>
          </cell>
          <cell r="C956" t="str">
            <v>SPARTAC</v>
          </cell>
        </row>
        <row r="957">
          <cell r="B957" t="str">
            <v>300SPA02</v>
          </cell>
          <cell r="C957" t="str">
            <v>SPARTA</v>
          </cell>
        </row>
        <row r="958">
          <cell r="B958" t="str">
            <v>300SPE01</v>
          </cell>
          <cell r="C958" t="str">
            <v>Spets PB &amp; GO RGKP</v>
          </cell>
        </row>
        <row r="959">
          <cell r="B959" t="str">
            <v>300STA01</v>
          </cell>
          <cell r="C959" t="str">
            <v>Standard Equipment</v>
          </cell>
        </row>
        <row r="960">
          <cell r="B960" t="str">
            <v>300STA02</v>
          </cell>
          <cell r="C960" t="str">
            <v>Starostenko</v>
          </cell>
        </row>
        <row r="961">
          <cell r="B961" t="str">
            <v>300STA03</v>
          </cell>
          <cell r="C961" t="str">
            <v>State Academy of sport&amp;tourism</v>
          </cell>
        </row>
        <row r="962">
          <cell r="B962" t="str">
            <v>300STR01</v>
          </cell>
          <cell r="C962" t="str">
            <v>Sreamline</v>
          </cell>
        </row>
        <row r="963">
          <cell r="B963" t="str">
            <v>300STS01</v>
          </cell>
          <cell r="C963" t="str">
            <v>STS</v>
          </cell>
        </row>
        <row r="964">
          <cell r="B964" t="str">
            <v>300SUI01</v>
          </cell>
          <cell r="C964" t="str">
            <v>Suieuov</v>
          </cell>
        </row>
        <row r="965">
          <cell r="B965" t="str">
            <v>300SUN01</v>
          </cell>
          <cell r="C965" t="str">
            <v>Sunkar</v>
          </cell>
        </row>
        <row r="966">
          <cell r="B966" t="str">
            <v>300SVE01</v>
          </cell>
          <cell r="C966" t="str">
            <v>Svet</v>
          </cell>
        </row>
        <row r="967">
          <cell r="B967" t="str">
            <v>300TAN01</v>
          </cell>
          <cell r="C967" t="str">
            <v>TANDEM</v>
          </cell>
        </row>
        <row r="968">
          <cell r="B968" t="str">
            <v>300TAN02</v>
          </cell>
          <cell r="C968" t="str">
            <v>Tanat</v>
          </cell>
        </row>
        <row r="969">
          <cell r="B969" t="str">
            <v>300TAS01</v>
          </cell>
          <cell r="C969" t="str">
            <v>Taszhanov</v>
          </cell>
        </row>
        <row r="970">
          <cell r="B970" t="str">
            <v>300TAT01</v>
          </cell>
          <cell r="C970" t="str">
            <v>Tatyana</v>
          </cell>
        </row>
        <row r="971">
          <cell r="B971" t="str">
            <v>300TAT02</v>
          </cell>
          <cell r="C971" t="str">
            <v>Tatulyk</v>
          </cell>
        </row>
        <row r="972">
          <cell r="B972" t="str">
            <v>300TAU02</v>
          </cell>
          <cell r="C972" t="str">
            <v>TAU</v>
          </cell>
        </row>
        <row r="973">
          <cell r="B973" t="str">
            <v>300TAZ01</v>
          </cell>
          <cell r="C973" t="str">
            <v>TAZH</v>
          </cell>
        </row>
        <row r="974">
          <cell r="B974" t="str">
            <v>300TEB01</v>
          </cell>
          <cell r="C974" t="str">
            <v>Tebriz</v>
          </cell>
        </row>
        <row r="975">
          <cell r="B975" t="str">
            <v>300TEC01</v>
          </cell>
          <cell r="C975" t="str">
            <v>Technokom</v>
          </cell>
        </row>
        <row r="976">
          <cell r="B976" t="str">
            <v>300TEC02</v>
          </cell>
          <cell r="C976" t="str">
            <v>TECHNOTRADE</v>
          </cell>
        </row>
        <row r="977">
          <cell r="B977" t="str">
            <v>300TEC03</v>
          </cell>
          <cell r="C977" t="str">
            <v>Technoservice</v>
          </cell>
        </row>
        <row r="978">
          <cell r="B978" t="str">
            <v>300TER01</v>
          </cell>
          <cell r="C978" t="str">
            <v>Terminal</v>
          </cell>
        </row>
        <row r="979">
          <cell r="B979" t="str">
            <v>300TET01</v>
          </cell>
          <cell r="C979" t="str">
            <v>Tetra</v>
          </cell>
        </row>
        <row r="980">
          <cell r="B980" t="str">
            <v>300TIM01</v>
          </cell>
          <cell r="C980" t="str">
            <v>Timur</v>
          </cell>
        </row>
        <row r="981">
          <cell r="B981" t="str">
            <v>300TIM02</v>
          </cell>
          <cell r="C981" t="str">
            <v>TiM</v>
          </cell>
        </row>
        <row r="982">
          <cell r="B982" t="str">
            <v>300TNS01</v>
          </cell>
          <cell r="C982" t="str">
            <v>TNS</v>
          </cell>
        </row>
        <row r="983">
          <cell r="B983" t="str">
            <v>300TNS02</v>
          </cell>
          <cell r="C983" t="str">
            <v>TNS-Intec</v>
          </cell>
        </row>
        <row r="984">
          <cell r="B984" t="str">
            <v>300TNS03</v>
          </cell>
          <cell r="C984" t="str">
            <v>TNS-Service</v>
          </cell>
        </row>
        <row r="985">
          <cell r="B985" t="str">
            <v>300TOK01</v>
          </cell>
          <cell r="C985" t="str">
            <v>Toksar</v>
          </cell>
        </row>
        <row r="986">
          <cell r="B986" t="str">
            <v>300TOK02</v>
          </cell>
          <cell r="C986" t="str">
            <v>TOKYMA</v>
          </cell>
        </row>
        <row r="987">
          <cell r="B987" t="str">
            <v>300TOP01</v>
          </cell>
          <cell r="C987" t="str">
            <v>Top Oilfield Equipmnt Services</v>
          </cell>
        </row>
        <row r="988">
          <cell r="B988" t="str">
            <v>300TRA01</v>
          </cell>
          <cell r="C988" t="str">
            <v>Transoil</v>
          </cell>
        </row>
        <row r="989">
          <cell r="B989" t="str">
            <v>300TRU01</v>
          </cell>
          <cell r="C989" t="str">
            <v>Trucat International</v>
          </cell>
        </row>
        <row r="990">
          <cell r="B990" t="str">
            <v>300TSM01</v>
          </cell>
          <cell r="C990" t="str">
            <v>TSM&amp;S</v>
          </cell>
        </row>
        <row r="991">
          <cell r="B991" t="str">
            <v>300TUB01</v>
          </cell>
          <cell r="C991" t="str">
            <v>Tubescope Vetco</v>
          </cell>
        </row>
        <row r="992">
          <cell r="B992" t="str">
            <v>300TUM01</v>
          </cell>
          <cell r="C992" t="str">
            <v>Tumba Publishing</v>
          </cell>
        </row>
        <row r="993">
          <cell r="B993" t="str">
            <v>300TVS01</v>
          </cell>
          <cell r="C993" t="str">
            <v>TVS&amp;V</v>
          </cell>
        </row>
        <row r="994">
          <cell r="B994" t="str">
            <v>300UIM01</v>
          </cell>
          <cell r="C994" t="str">
            <v>Uimaganbetov</v>
          </cell>
        </row>
        <row r="995">
          <cell r="B995" t="str">
            <v>300UMS01</v>
          </cell>
          <cell r="C995" t="str">
            <v>UMS</v>
          </cell>
        </row>
        <row r="996">
          <cell r="B996" t="str">
            <v>300UPP01</v>
          </cell>
          <cell r="C996" t="str">
            <v>UPP</v>
          </cell>
        </row>
        <row r="997">
          <cell r="B997" t="str">
            <v>300UPP02</v>
          </cell>
          <cell r="C997" t="str">
            <v>UPP KOS</v>
          </cell>
        </row>
        <row r="998">
          <cell r="B998" t="str">
            <v>300URA01</v>
          </cell>
          <cell r="C998" t="str">
            <v>URAL AUTO TRADING</v>
          </cell>
        </row>
        <row r="999">
          <cell r="B999" t="str">
            <v>300USH01</v>
          </cell>
          <cell r="C999" t="str">
            <v>Ushtagan</v>
          </cell>
        </row>
        <row r="1000">
          <cell r="B1000" t="str">
            <v>300UYU01</v>
          </cell>
          <cell r="C1000" t="str">
            <v>Uyut</v>
          </cell>
        </row>
        <row r="1001">
          <cell r="B1001" t="str">
            <v>300UZE01</v>
          </cell>
          <cell r="C1001" t="str">
            <v>Uzenneftegazstroy</v>
          </cell>
        </row>
        <row r="1002">
          <cell r="B1002" t="str">
            <v>300VAL01</v>
          </cell>
          <cell r="C1002" t="str">
            <v>VALEX</v>
          </cell>
        </row>
        <row r="1003">
          <cell r="B1003" t="str">
            <v>300VEN01</v>
          </cell>
          <cell r="C1003" t="str">
            <v>Venta</v>
          </cell>
        </row>
        <row r="1004">
          <cell r="B1004" t="str">
            <v>300VIM01</v>
          </cell>
          <cell r="C1004" t="str">
            <v>Vimas-Krio</v>
          </cell>
        </row>
        <row r="1005">
          <cell r="B1005" t="str">
            <v>300VIT01</v>
          </cell>
          <cell r="C1005" t="str">
            <v>VITO</v>
          </cell>
        </row>
        <row r="1006">
          <cell r="B1006" t="str">
            <v>300VOS01</v>
          </cell>
          <cell r="C1006" t="str">
            <v>Vostok-Zapad</v>
          </cell>
        </row>
        <row r="1007">
          <cell r="B1007" t="str">
            <v>300WEA01</v>
          </cell>
          <cell r="C1007" t="str">
            <v>West East</v>
          </cell>
        </row>
        <row r="1008">
          <cell r="B1008" t="str">
            <v>300WES01</v>
          </cell>
          <cell r="C1008" t="str">
            <v>West</v>
          </cell>
        </row>
        <row r="1009">
          <cell r="B1009" t="str">
            <v>300WKA01</v>
          </cell>
          <cell r="C1009" t="str">
            <v>WKAEM (EKIMU)</v>
          </cell>
        </row>
        <row r="1010">
          <cell r="B1010" t="str">
            <v>300YNT01</v>
          </cell>
          <cell r="C1010" t="str">
            <v>Ynta</v>
          </cell>
        </row>
        <row r="1011">
          <cell r="B1011" t="str">
            <v>300YRC01</v>
          </cell>
          <cell r="C1011" t="str">
            <v>Yurchik O.G.</v>
          </cell>
        </row>
        <row r="1012">
          <cell r="B1012" t="str">
            <v>300YUD01</v>
          </cell>
          <cell r="C1012" t="str">
            <v>Yudis Company</v>
          </cell>
        </row>
        <row r="1013">
          <cell r="B1013" t="str">
            <v>300YUN01</v>
          </cell>
          <cell r="C1013" t="str">
            <v>Yunk</v>
          </cell>
        </row>
        <row r="1014">
          <cell r="B1014" t="str">
            <v>300YUR01</v>
          </cell>
          <cell r="C1014" t="str">
            <v>Yurmael</v>
          </cell>
        </row>
        <row r="1015">
          <cell r="B1015" t="str">
            <v>300YUR02</v>
          </cell>
          <cell r="C1015" t="str">
            <v>Yurana</v>
          </cell>
        </row>
        <row r="1016">
          <cell r="B1016" t="str">
            <v>300YUR03</v>
          </cell>
          <cell r="C1016" t="str">
            <v>YurInfo Company</v>
          </cell>
        </row>
        <row r="1017">
          <cell r="B1017" t="str">
            <v>300ZAP01</v>
          </cell>
          <cell r="C1017" t="str">
            <v>ZAPKAZSTROYSERV</v>
          </cell>
        </row>
        <row r="1018">
          <cell r="B1018" t="str">
            <v>300ZAZ01</v>
          </cell>
          <cell r="C1018" t="str">
            <v>ZAZIMEMKO</v>
          </cell>
        </row>
        <row r="1019">
          <cell r="B1019" t="str">
            <v>300ZHA01</v>
          </cell>
          <cell r="C1019" t="str">
            <v>Zhaksylyk</v>
          </cell>
        </row>
        <row r="1020">
          <cell r="B1020" t="str">
            <v>300ZHA02</v>
          </cell>
          <cell r="C1020" t="str">
            <v>ZHARDMULI</v>
          </cell>
        </row>
        <row r="1021">
          <cell r="B1021" t="str">
            <v>300ZHA03</v>
          </cell>
          <cell r="C1021" t="str">
            <v>Zhalyn</v>
          </cell>
        </row>
        <row r="1022">
          <cell r="B1022" t="str">
            <v>300ZHA04</v>
          </cell>
          <cell r="C1022" t="str">
            <v>Zhastar</v>
          </cell>
        </row>
        <row r="1023">
          <cell r="B1023" t="str">
            <v>300ZHA05</v>
          </cell>
          <cell r="C1023" t="str">
            <v>Zhan</v>
          </cell>
        </row>
        <row r="1024">
          <cell r="B1024" t="str">
            <v>301BAK01</v>
          </cell>
          <cell r="C1024" t="str">
            <v>Baker Hughes Solutions USD</v>
          </cell>
        </row>
        <row r="1025">
          <cell r="B1025" t="str">
            <v>301BAK03</v>
          </cell>
          <cell r="C1025" t="str">
            <v>Baker Hughes UK</v>
          </cell>
        </row>
        <row r="1026">
          <cell r="B1026" t="str">
            <v>301BHA01</v>
          </cell>
          <cell r="C1026" t="str">
            <v>BHA Cromwell House Sterling Ac</v>
          </cell>
        </row>
        <row r="1027">
          <cell r="B1027" t="str">
            <v>301BIB01</v>
          </cell>
          <cell r="C1027" t="str">
            <v>Biblios</v>
          </cell>
        </row>
        <row r="1028">
          <cell r="B1028" t="str">
            <v>301BOS01</v>
          </cell>
          <cell r="C1028" t="str">
            <v>Boston Int.Student Services</v>
          </cell>
        </row>
        <row r="1029">
          <cell r="B1029" t="str">
            <v>301BRI01</v>
          </cell>
          <cell r="C1029" t="str">
            <v>Jerry Brix</v>
          </cell>
        </row>
        <row r="1030">
          <cell r="B1030" t="str">
            <v>301CAL01</v>
          </cell>
          <cell r="C1030" t="str">
            <v>Calderdale colleges</v>
          </cell>
        </row>
        <row r="1031">
          <cell r="B1031" t="str">
            <v>301CAM01</v>
          </cell>
          <cell r="C1031" t="str">
            <v>CAMCO Products&amp;Services</v>
          </cell>
        </row>
        <row r="1032">
          <cell r="B1032" t="str">
            <v>301CON01</v>
          </cell>
          <cell r="C1032" t="str">
            <v>Contract Engeneering Services</v>
          </cell>
        </row>
        <row r="1033">
          <cell r="B1033" t="str">
            <v>301ELT01</v>
          </cell>
          <cell r="C1033" t="str">
            <v>Eltron Chromalox</v>
          </cell>
        </row>
        <row r="1034">
          <cell r="B1034" t="str">
            <v>301GEO01</v>
          </cell>
          <cell r="C1034" t="str">
            <v>Geologistics Matrix</v>
          </cell>
        </row>
        <row r="1035">
          <cell r="B1035" t="str">
            <v>301GUB01</v>
          </cell>
          <cell r="C1035" t="str">
            <v>Gubkin Oil&amp;Gas University</v>
          </cell>
        </row>
        <row r="1036">
          <cell r="B1036" t="str">
            <v>301HAL01</v>
          </cell>
          <cell r="C1036" t="str">
            <v>Halliburton Energy Services</v>
          </cell>
        </row>
        <row r="1037">
          <cell r="B1037" t="str">
            <v>301HOH01</v>
          </cell>
          <cell r="C1037" t="str">
            <v>HOH oilfield Services Ltd</v>
          </cell>
        </row>
        <row r="1038">
          <cell r="B1038" t="str">
            <v>301INT01</v>
          </cell>
          <cell r="C1038" t="str">
            <v>Kaztransoil-Inern.Port Service</v>
          </cell>
        </row>
        <row r="1039">
          <cell r="B1039" t="str">
            <v>301INT02</v>
          </cell>
          <cell r="C1039" t="str">
            <v>International Education Opp.</v>
          </cell>
        </row>
        <row r="1040">
          <cell r="B1040" t="str">
            <v>301JME01</v>
          </cell>
          <cell r="C1040" t="str">
            <v>JME Quixley</v>
          </cell>
        </row>
        <row r="1041">
          <cell r="B1041" t="str">
            <v>301JMP01</v>
          </cell>
          <cell r="C1041" t="str">
            <v>JMP Developments</v>
          </cell>
        </row>
        <row r="1042">
          <cell r="B1042" t="str">
            <v>301LAN01</v>
          </cell>
          <cell r="C1042" t="str">
            <v>Language centre of England</v>
          </cell>
        </row>
        <row r="1043">
          <cell r="B1043" t="str">
            <v>301LOG01</v>
          </cell>
          <cell r="C1043" t="str">
            <v>Logistic Partners Internationa</v>
          </cell>
        </row>
        <row r="1044">
          <cell r="B1044" t="str">
            <v>301LON01</v>
          </cell>
          <cell r="C1044" t="str">
            <v>Lonestar Consultants Ltd</v>
          </cell>
        </row>
        <row r="1045">
          <cell r="B1045" t="str">
            <v>301NAL01</v>
          </cell>
          <cell r="C1045" t="str">
            <v>NALCO/EXXON Energy Chemicals</v>
          </cell>
        </row>
        <row r="1046">
          <cell r="B1046" t="str">
            <v>301OKL01</v>
          </cell>
          <cell r="C1046" t="str">
            <v>Oklakhoma State Univesity</v>
          </cell>
        </row>
        <row r="1047">
          <cell r="B1047" t="str">
            <v>301OXF01</v>
          </cell>
          <cell r="C1047" t="str">
            <v>Language Centre of England</v>
          </cell>
        </row>
        <row r="1048">
          <cell r="B1048" t="str">
            <v>301PET01</v>
          </cell>
          <cell r="C1048" t="str">
            <v>Petroglobe(Canada)Ltd-JKroshus</v>
          </cell>
        </row>
        <row r="1049">
          <cell r="B1049" t="str">
            <v>301PRO01</v>
          </cell>
          <cell r="C1049" t="str">
            <v>Prommetiz+  Russia</v>
          </cell>
        </row>
        <row r="1050">
          <cell r="B1050" t="str">
            <v>301QUA01</v>
          </cell>
          <cell r="C1050" t="str">
            <v>Quality Bit</v>
          </cell>
        </row>
        <row r="1051">
          <cell r="B1051" t="str">
            <v>301RIM01</v>
          </cell>
          <cell r="C1051" t="str">
            <v>Rimand</v>
          </cell>
        </row>
        <row r="1052">
          <cell r="B1052" t="str">
            <v>301SCO01</v>
          </cell>
          <cell r="C1052" t="str">
            <v>Scotialink Ltd</v>
          </cell>
        </row>
        <row r="1053">
          <cell r="B1053" t="str">
            <v>301SER01</v>
          </cell>
          <cell r="C1053" t="str">
            <v>Service Supply &amp; Parts</v>
          </cell>
        </row>
        <row r="1054">
          <cell r="B1054" t="str">
            <v>301SKY01</v>
          </cell>
          <cell r="C1054" t="str">
            <v>Skylife Ltd</v>
          </cell>
        </row>
        <row r="1055">
          <cell r="B1055" t="str">
            <v>301SMI01</v>
          </cell>
          <cell r="C1055" t="str">
            <v>Smith International Inc</v>
          </cell>
        </row>
        <row r="1056">
          <cell r="B1056" t="str">
            <v>301SPA01</v>
          </cell>
          <cell r="C1056" t="str">
            <v>Spartek Systems Middle East Lt</v>
          </cell>
        </row>
        <row r="1057">
          <cell r="B1057" t="str">
            <v>301STR01</v>
          </cell>
          <cell r="C1057" t="str">
            <v>Stroganov's University</v>
          </cell>
        </row>
        <row r="1058">
          <cell r="B1058" t="str">
            <v>301TEC01</v>
          </cell>
          <cell r="C1058" t="str">
            <v>Technoservice-Yug</v>
          </cell>
        </row>
        <row r="1059">
          <cell r="B1059" t="str">
            <v>301TER01</v>
          </cell>
          <cell r="C1059" t="str">
            <v>Terry productions-Advertisment</v>
          </cell>
        </row>
        <row r="1060">
          <cell r="B1060" t="str">
            <v>301TOM01</v>
          </cell>
          <cell r="C1060" t="str">
            <v>Tom&amp;Alisa Lewman</v>
          </cell>
        </row>
        <row r="1061">
          <cell r="B1061" t="str">
            <v>301TRA01</v>
          </cell>
          <cell r="C1061" t="str">
            <v>KaztransoilTransNeft (Ukraina)</v>
          </cell>
        </row>
        <row r="1062">
          <cell r="B1062" t="str">
            <v>301URA01</v>
          </cell>
          <cell r="C1062" t="str">
            <v>URALTECHNOSTROY</v>
          </cell>
        </row>
        <row r="1063">
          <cell r="B1063" t="str">
            <v>301URA02</v>
          </cell>
          <cell r="C1063" t="str">
            <v>Uralo-Sibirskaya pozharnotechn</v>
          </cell>
        </row>
        <row r="1064">
          <cell r="B1064" t="str">
            <v>301WEA01</v>
          </cell>
          <cell r="C1064" t="str">
            <v>Weatherford East Europe Servic</v>
          </cell>
        </row>
        <row r="1065">
          <cell r="B1065" t="str">
            <v>301WIT01</v>
          </cell>
          <cell r="C1065" t="str">
            <v>Withers Office</v>
          </cell>
        </row>
        <row r="1066">
          <cell r="B1066" t="str">
            <v>301WOO01</v>
          </cell>
          <cell r="C1066" t="str">
            <v>WOOD Group PC Ltd</v>
          </cell>
        </row>
        <row r="1067">
          <cell r="B1067" t="str">
            <v>301ZLA01</v>
          </cell>
          <cell r="C1067" t="str">
            <v>ZLATOUST Metal Structure Plant</v>
          </cell>
        </row>
        <row r="1068">
          <cell r="B1068" t="str">
            <v>302COL01</v>
          </cell>
          <cell r="C1068" t="str">
            <v>Larry Coleman</v>
          </cell>
        </row>
        <row r="1069">
          <cell r="B1069" t="str">
            <v>302ERM01</v>
          </cell>
          <cell r="C1069" t="str">
            <v>Ermashov S</v>
          </cell>
        </row>
        <row r="1070">
          <cell r="B1070" t="str">
            <v>302GRI01</v>
          </cell>
          <cell r="C1070" t="str">
            <v>Gribkov</v>
          </cell>
        </row>
        <row r="1071">
          <cell r="B1071" t="str">
            <v>302KAL01</v>
          </cell>
          <cell r="C1071" t="str">
            <v>Kalinichenko Svetlana</v>
          </cell>
        </row>
        <row r="1072">
          <cell r="B1072" t="str">
            <v>302PET01</v>
          </cell>
          <cell r="C1072" t="str">
            <v>Petramel-Martin Pierson</v>
          </cell>
        </row>
        <row r="1073">
          <cell r="B1073" t="str">
            <v>302SMI01</v>
          </cell>
          <cell r="C1073" t="str">
            <v>Smith International Inc</v>
          </cell>
        </row>
        <row r="1074">
          <cell r="B1074">
            <v>4001010</v>
          </cell>
          <cell r="C1074" t="str">
            <v>Central Asia Petroleum</v>
          </cell>
        </row>
        <row r="1075">
          <cell r="B1075">
            <v>4001020</v>
          </cell>
          <cell r="C1075" t="str">
            <v>Kazakhoil</v>
          </cell>
        </row>
        <row r="1076">
          <cell r="B1076">
            <v>4001030</v>
          </cell>
          <cell r="C1076" t="str">
            <v>Mangistau Terra International</v>
          </cell>
        </row>
        <row r="1077">
          <cell r="B1077">
            <v>4051001</v>
          </cell>
          <cell r="C1077" t="str">
            <v>Additional Paid-In Capital</v>
          </cell>
        </row>
        <row r="1078">
          <cell r="B1078">
            <v>4051002</v>
          </cell>
          <cell r="C1078" t="str">
            <v>Addit.Paid in Capital Step-up</v>
          </cell>
        </row>
        <row r="1079">
          <cell r="B1079">
            <v>4101001</v>
          </cell>
          <cell r="C1079" t="str">
            <v>Retained Earnings</v>
          </cell>
        </row>
        <row r="1080">
          <cell r="B1080">
            <v>5001001</v>
          </cell>
          <cell r="C1080" t="str">
            <v>Gross Oil Sales</v>
          </cell>
        </row>
        <row r="1081">
          <cell r="B1081">
            <v>5001101</v>
          </cell>
          <cell r="C1081" t="str">
            <v>Royalty in Kind</v>
          </cell>
        </row>
        <row r="1082">
          <cell r="B1082">
            <v>5002001</v>
          </cell>
          <cell r="C1082" t="str">
            <v>Royalty Expense</v>
          </cell>
        </row>
        <row r="1083">
          <cell r="B1083">
            <v>5051001</v>
          </cell>
          <cell r="C1083" t="str">
            <v>Gross Gas Sales</v>
          </cell>
        </row>
        <row r="1084">
          <cell r="B1084">
            <v>5055001</v>
          </cell>
          <cell r="C1084" t="str">
            <v>Royalty Expense</v>
          </cell>
        </row>
        <row r="1085">
          <cell r="B1085">
            <v>5101001</v>
          </cell>
          <cell r="C1085" t="str">
            <v>Interest Income</v>
          </cell>
        </row>
        <row r="1086">
          <cell r="B1086">
            <v>5151001</v>
          </cell>
          <cell r="C1086" t="str">
            <v>Gain (loss) on Property Sales</v>
          </cell>
        </row>
        <row r="1087">
          <cell r="B1087">
            <v>5201001</v>
          </cell>
          <cell r="C1087" t="str">
            <v>Gain (loss) on Hedging Trans</v>
          </cell>
        </row>
        <row r="1088">
          <cell r="B1088">
            <v>5991001</v>
          </cell>
          <cell r="C1088" t="str">
            <v>Foreign Currency Exchange G/L</v>
          </cell>
        </row>
        <row r="1089">
          <cell r="B1089">
            <v>6000501</v>
          </cell>
          <cell r="C1089" t="str">
            <v>Chemicals</v>
          </cell>
        </row>
        <row r="1090">
          <cell r="B1090">
            <v>6001001</v>
          </cell>
          <cell r="C1090" t="str">
            <v>Treatment Costs</v>
          </cell>
        </row>
        <row r="1091">
          <cell r="B1091">
            <v>6001501</v>
          </cell>
          <cell r="C1091" t="str">
            <v>Rentals</v>
          </cell>
        </row>
        <row r="1092">
          <cell r="B1092">
            <v>6002001</v>
          </cell>
          <cell r="C1092" t="str">
            <v>Materials &amp; Supplies</v>
          </cell>
        </row>
        <row r="1093">
          <cell r="B1093">
            <v>6002501</v>
          </cell>
          <cell r="C1093" t="str">
            <v>Fuel &amp; Power</v>
          </cell>
        </row>
        <row r="1094">
          <cell r="B1094">
            <v>6003001</v>
          </cell>
          <cell r="C1094" t="str">
            <v>Transportation</v>
          </cell>
        </row>
        <row r="1095">
          <cell r="B1095">
            <v>6003501</v>
          </cell>
          <cell r="C1095" t="str">
            <v>Communication</v>
          </cell>
        </row>
        <row r="1096">
          <cell r="B1096">
            <v>6004001</v>
          </cell>
          <cell r="C1096" t="str">
            <v>Repairs &amp; Maintenance</v>
          </cell>
        </row>
        <row r="1097">
          <cell r="B1097">
            <v>6004501</v>
          </cell>
          <cell r="C1097" t="str">
            <v>Other</v>
          </cell>
        </row>
        <row r="1098">
          <cell r="B1098">
            <v>6006001</v>
          </cell>
          <cell r="C1098" t="str">
            <v>Company labor</v>
          </cell>
        </row>
        <row r="1099">
          <cell r="B1099">
            <v>6006201</v>
          </cell>
          <cell r="C1099" t="str">
            <v>Contract Labor</v>
          </cell>
        </row>
        <row r="1100">
          <cell r="B1100">
            <v>6006210</v>
          </cell>
          <cell r="C1100" t="str">
            <v>Temporary Contract Labor</v>
          </cell>
        </row>
        <row r="1101">
          <cell r="B1101">
            <v>6006220</v>
          </cell>
          <cell r="C1101" t="str">
            <v>Permanent Contract Labor</v>
          </cell>
        </row>
        <row r="1102">
          <cell r="B1102">
            <v>6006501</v>
          </cell>
          <cell r="C1102" t="str">
            <v>Contract Services &amp; Equip</v>
          </cell>
        </row>
        <row r="1103">
          <cell r="B1103">
            <v>6006701</v>
          </cell>
          <cell r="C1103" t="str">
            <v>Professional Services</v>
          </cell>
        </row>
        <row r="1104">
          <cell r="B1104">
            <v>6007001</v>
          </cell>
          <cell r="C1104" t="str">
            <v>Environmental Expenses</v>
          </cell>
        </row>
        <row r="1105">
          <cell r="B1105">
            <v>6007501</v>
          </cell>
          <cell r="C1105" t="str">
            <v>Local Licensing Fees</v>
          </cell>
        </row>
        <row r="1106">
          <cell r="B1106">
            <v>6008001</v>
          </cell>
          <cell r="C1106" t="str">
            <v>General and Administrative</v>
          </cell>
        </row>
        <row r="1107">
          <cell r="B1107">
            <v>6050101</v>
          </cell>
          <cell r="C1107" t="str">
            <v>WO Drilling Contract Day Rate</v>
          </cell>
        </row>
        <row r="1108">
          <cell r="B1108">
            <v>6050501</v>
          </cell>
          <cell r="C1108" t="str">
            <v>WO Mobilization/Demob</v>
          </cell>
        </row>
        <row r="1109">
          <cell r="B1109">
            <v>6050701</v>
          </cell>
          <cell r="C1109" t="str">
            <v>WO Road,Loc. Pits &amp; Keyways</v>
          </cell>
        </row>
        <row r="1110">
          <cell r="B1110">
            <v>6051001</v>
          </cell>
          <cell r="C1110" t="str">
            <v>WO Cementing &amp; Cementing Servi</v>
          </cell>
        </row>
        <row r="1111">
          <cell r="B1111">
            <v>6051301</v>
          </cell>
          <cell r="C1111" t="str">
            <v>WO Mud Materials</v>
          </cell>
        </row>
        <row r="1112">
          <cell r="B1112">
            <v>6051501</v>
          </cell>
          <cell r="C1112" t="str">
            <v>WO Chemicals</v>
          </cell>
        </row>
        <row r="1113">
          <cell r="B1113">
            <v>6051801</v>
          </cell>
          <cell r="C1113" t="str">
            <v>WO Water</v>
          </cell>
        </row>
        <row r="1114">
          <cell r="B1114">
            <v>6051901</v>
          </cell>
          <cell r="C1114" t="str">
            <v>WO Internal Coating</v>
          </cell>
        </row>
        <row r="1115">
          <cell r="B1115">
            <v>6052001</v>
          </cell>
          <cell r="C1115" t="str">
            <v>WO Wireline Logging</v>
          </cell>
        </row>
        <row r="1116">
          <cell r="B1116">
            <v>6052501</v>
          </cell>
          <cell r="C1116" t="str">
            <v>WO Mud Logging</v>
          </cell>
        </row>
        <row r="1117">
          <cell r="B1117">
            <v>6053001</v>
          </cell>
          <cell r="C1117" t="str">
            <v>WO Formation Testing</v>
          </cell>
        </row>
        <row r="1118">
          <cell r="B1118">
            <v>6053501</v>
          </cell>
          <cell r="C1118" t="str">
            <v>WO Geological Testing</v>
          </cell>
        </row>
        <row r="1119">
          <cell r="B1119">
            <v>6054001</v>
          </cell>
          <cell r="C1119" t="str">
            <v>WO Testing Tubular Goods</v>
          </cell>
        </row>
        <row r="1120">
          <cell r="B1120">
            <v>6054501</v>
          </cell>
          <cell r="C1120" t="str">
            <v>WO Stimulation Treatment</v>
          </cell>
        </row>
        <row r="1121">
          <cell r="B1121">
            <v>6055001</v>
          </cell>
          <cell r="C1121" t="str">
            <v>WO Drill Bits</v>
          </cell>
        </row>
        <row r="1122">
          <cell r="B1122">
            <v>6055301</v>
          </cell>
          <cell r="C1122" t="str">
            <v>WO Core Barrels</v>
          </cell>
        </row>
        <row r="1123">
          <cell r="B1123">
            <v>6055501</v>
          </cell>
          <cell r="C1123" t="str">
            <v>WO Tools &amp; Equipment Rental</v>
          </cell>
        </row>
        <row r="1124">
          <cell r="B1124">
            <v>6055701</v>
          </cell>
          <cell r="C1124" t="str">
            <v>WO Materials &amp; Supplies</v>
          </cell>
        </row>
        <row r="1125">
          <cell r="B1125">
            <v>6056001</v>
          </cell>
          <cell r="C1125" t="str">
            <v>WO Company labor</v>
          </cell>
        </row>
        <row r="1126">
          <cell r="B1126">
            <v>6056201</v>
          </cell>
          <cell r="C1126" t="str">
            <v>WO Contract Labor</v>
          </cell>
        </row>
        <row r="1127">
          <cell r="B1127">
            <v>6056210</v>
          </cell>
          <cell r="C1127" t="str">
            <v>WO Temporary Contract Labor</v>
          </cell>
        </row>
        <row r="1128">
          <cell r="B1128">
            <v>6056220</v>
          </cell>
          <cell r="C1128" t="str">
            <v>WO Permanent Contract Labor</v>
          </cell>
        </row>
        <row r="1129">
          <cell r="B1129">
            <v>6056501</v>
          </cell>
          <cell r="C1129" t="str">
            <v>WO Contract Services &amp; Equip</v>
          </cell>
        </row>
        <row r="1130">
          <cell r="B1130">
            <v>6056701</v>
          </cell>
          <cell r="C1130" t="str">
            <v>WO Professional Services</v>
          </cell>
        </row>
        <row r="1131">
          <cell r="B1131">
            <v>6057001</v>
          </cell>
          <cell r="C1131" t="str">
            <v>WO Fuel &amp; Power</v>
          </cell>
        </row>
        <row r="1132">
          <cell r="B1132">
            <v>6057501</v>
          </cell>
          <cell r="C1132" t="str">
            <v>WO Transportation</v>
          </cell>
        </row>
        <row r="1133">
          <cell r="B1133">
            <v>6057510</v>
          </cell>
          <cell r="C1133" t="str">
            <v>WO Auto &amp; Truck Expenses</v>
          </cell>
        </row>
        <row r="1134">
          <cell r="B1134">
            <v>6057520</v>
          </cell>
          <cell r="C1134" t="str">
            <v>WO Helicopter Transportation</v>
          </cell>
        </row>
        <row r="1135">
          <cell r="B1135">
            <v>6057530</v>
          </cell>
          <cell r="C1135" t="str">
            <v>WO Air Transportation</v>
          </cell>
        </row>
        <row r="1136">
          <cell r="B1136">
            <v>6057540</v>
          </cell>
          <cell r="C1136" t="str">
            <v>WO Marine Transportation</v>
          </cell>
        </row>
        <row r="1137">
          <cell r="B1137">
            <v>6058001</v>
          </cell>
          <cell r="C1137" t="str">
            <v>WO Communication Expense</v>
          </cell>
        </row>
        <row r="1138">
          <cell r="B1138">
            <v>6058201</v>
          </cell>
          <cell r="C1138" t="str">
            <v>WO Repairs &amp; Maintenance</v>
          </cell>
        </row>
        <row r="1139">
          <cell r="B1139">
            <v>6058501</v>
          </cell>
          <cell r="C1139" t="str">
            <v>WO Environmental Expense</v>
          </cell>
        </row>
        <row r="1140">
          <cell r="B1140">
            <v>6058701</v>
          </cell>
          <cell r="C1140" t="str">
            <v>WO Local Licensing Fees</v>
          </cell>
        </row>
        <row r="1141">
          <cell r="B1141">
            <v>6059001</v>
          </cell>
          <cell r="C1141" t="str">
            <v>WO General &amp; Administrative</v>
          </cell>
        </row>
        <row r="1142">
          <cell r="B1142">
            <v>6991001</v>
          </cell>
          <cell r="C1142" t="str">
            <v>Depletion Proven Aqu.Costs</v>
          </cell>
        </row>
        <row r="1143">
          <cell r="B1143">
            <v>6992001</v>
          </cell>
          <cell r="C1143" t="str">
            <v>Depletion - IDC</v>
          </cell>
        </row>
        <row r="1144">
          <cell r="B1144">
            <v>6993001</v>
          </cell>
          <cell r="C1144" t="str">
            <v>Depreciation - TDC</v>
          </cell>
        </row>
        <row r="1145">
          <cell r="B1145">
            <v>6994001</v>
          </cell>
          <cell r="C1145" t="str">
            <v>Depreciation - FFE</v>
          </cell>
        </row>
        <row r="1146">
          <cell r="B1146">
            <v>6995001</v>
          </cell>
          <cell r="C1146" t="str">
            <v>Depreciation - Corp. Assets</v>
          </cell>
        </row>
        <row r="1147">
          <cell r="B1147">
            <v>7001001</v>
          </cell>
          <cell r="C1147" t="str">
            <v>Geological Expenses</v>
          </cell>
        </row>
        <row r="1148">
          <cell r="B1148">
            <v>7002001</v>
          </cell>
          <cell r="C1148" t="str">
            <v>Geophysical Expenses</v>
          </cell>
        </row>
        <row r="1149">
          <cell r="B1149">
            <v>7003001</v>
          </cell>
          <cell r="C1149" t="str">
            <v>Seismic</v>
          </cell>
        </row>
        <row r="1150">
          <cell r="B1150">
            <v>7004001</v>
          </cell>
          <cell r="C1150" t="str">
            <v>Unsuccessful Expl. Wells - IDC</v>
          </cell>
        </row>
        <row r="1151">
          <cell r="B1151">
            <v>7005001</v>
          </cell>
          <cell r="C1151" t="str">
            <v>Unsuccessful Expl. Wells - TDC</v>
          </cell>
        </row>
        <row r="1152">
          <cell r="B1152">
            <v>7951001</v>
          </cell>
          <cell r="C1152" t="str">
            <v>Marketing Expense</v>
          </cell>
        </row>
        <row r="1153">
          <cell r="B1153">
            <v>7951002</v>
          </cell>
          <cell r="C1153" t="str">
            <v>Transportation</v>
          </cell>
        </row>
        <row r="1154">
          <cell r="B1154">
            <v>7951009</v>
          </cell>
          <cell r="C1154" t="str">
            <v>Other Selling Expenses</v>
          </cell>
        </row>
        <row r="1155">
          <cell r="B1155">
            <v>8000101</v>
          </cell>
          <cell r="C1155" t="str">
            <v>Rent</v>
          </cell>
        </row>
        <row r="1156">
          <cell r="B1156">
            <v>8000201</v>
          </cell>
          <cell r="C1156" t="str">
            <v>Office Supplies</v>
          </cell>
        </row>
        <row r="1157">
          <cell r="B1157">
            <v>8000301</v>
          </cell>
          <cell r="C1157" t="str">
            <v>Utilities</v>
          </cell>
        </row>
        <row r="1158">
          <cell r="B1158">
            <v>8000401</v>
          </cell>
          <cell r="C1158" t="str">
            <v>Dues and Subscriptions</v>
          </cell>
        </row>
        <row r="1159">
          <cell r="B1159">
            <v>8000501</v>
          </cell>
          <cell r="C1159" t="str">
            <v>Travel and Lodging</v>
          </cell>
        </row>
        <row r="1160">
          <cell r="B1160">
            <v>8000601</v>
          </cell>
          <cell r="C1160" t="str">
            <v>Meals &amp; Entertainment</v>
          </cell>
        </row>
        <row r="1161">
          <cell r="B1161">
            <v>8000701</v>
          </cell>
          <cell r="C1161" t="str">
            <v>Bank Fees</v>
          </cell>
        </row>
        <row r="1162">
          <cell r="B1162">
            <v>8000801</v>
          </cell>
          <cell r="C1162" t="str">
            <v>Postage &amp; Courier</v>
          </cell>
        </row>
        <row r="1163">
          <cell r="B1163">
            <v>8000901</v>
          </cell>
          <cell r="C1163" t="str">
            <v>Insurance</v>
          </cell>
        </row>
        <row r="1164">
          <cell r="B1164">
            <v>8001001</v>
          </cell>
          <cell r="C1164" t="str">
            <v>Contributions</v>
          </cell>
        </row>
        <row r="1165">
          <cell r="B1165">
            <v>8001010</v>
          </cell>
          <cell r="C1165" t="str">
            <v>Training</v>
          </cell>
        </row>
        <row r="1166">
          <cell r="B1166">
            <v>8001101</v>
          </cell>
          <cell r="C1166" t="str">
            <v>Cleaning Services</v>
          </cell>
        </row>
        <row r="1167">
          <cell r="B1167">
            <v>8001201</v>
          </cell>
          <cell r="C1167" t="str">
            <v>Laundry Services</v>
          </cell>
        </row>
        <row r="1168">
          <cell r="B1168">
            <v>8001301</v>
          </cell>
          <cell r="C1168" t="str">
            <v>Medical Expense</v>
          </cell>
        </row>
        <row r="1169">
          <cell r="B1169">
            <v>8001401</v>
          </cell>
          <cell r="C1169" t="str">
            <v>Transportation &amp; Fuel</v>
          </cell>
        </row>
        <row r="1170">
          <cell r="B1170">
            <v>8001501</v>
          </cell>
          <cell r="C1170" t="str">
            <v>Parking</v>
          </cell>
        </row>
        <row r="1171">
          <cell r="B1171">
            <v>8001601</v>
          </cell>
          <cell r="C1171" t="str">
            <v>Telecommunication Exp</v>
          </cell>
        </row>
        <row r="1172">
          <cell r="B1172">
            <v>8001602</v>
          </cell>
          <cell r="C1172" t="str">
            <v>Mobiles</v>
          </cell>
        </row>
        <row r="1173">
          <cell r="B1173">
            <v>8001603</v>
          </cell>
          <cell r="C1173" t="str">
            <v>Lanes</v>
          </cell>
        </row>
        <row r="1174">
          <cell r="B1174">
            <v>8001604</v>
          </cell>
          <cell r="C1174" t="str">
            <v>Appartments</v>
          </cell>
        </row>
        <row r="1175">
          <cell r="B1175">
            <v>8001605</v>
          </cell>
          <cell r="C1175" t="str">
            <v>E-Mail</v>
          </cell>
        </row>
        <row r="1176">
          <cell r="B1176">
            <v>8006001</v>
          </cell>
          <cell r="C1176" t="str">
            <v>Company labor</v>
          </cell>
        </row>
        <row r="1177">
          <cell r="B1177">
            <v>8006201</v>
          </cell>
          <cell r="C1177" t="str">
            <v>Contract Labor</v>
          </cell>
        </row>
        <row r="1178">
          <cell r="B1178">
            <v>8006210</v>
          </cell>
          <cell r="C1178" t="str">
            <v>Temporary Contract Labor</v>
          </cell>
        </row>
        <row r="1179">
          <cell r="B1179">
            <v>8006220</v>
          </cell>
          <cell r="C1179" t="str">
            <v>Permanent Contract Labor</v>
          </cell>
        </row>
        <row r="1180">
          <cell r="B1180">
            <v>8006301</v>
          </cell>
          <cell r="C1180" t="str">
            <v>Employee Benefits</v>
          </cell>
        </row>
        <row r="1181">
          <cell r="B1181">
            <v>8006501</v>
          </cell>
          <cell r="C1181" t="str">
            <v>Contract Services &amp; Equip</v>
          </cell>
        </row>
        <row r="1182">
          <cell r="B1182">
            <v>8006701</v>
          </cell>
          <cell r="C1182" t="str">
            <v>Professional Services</v>
          </cell>
        </row>
        <row r="1183">
          <cell r="B1183">
            <v>8007001</v>
          </cell>
          <cell r="C1183" t="str">
            <v>Legal Expenses</v>
          </cell>
        </row>
        <row r="1184">
          <cell r="B1184">
            <v>8007501</v>
          </cell>
          <cell r="C1184" t="str">
            <v>Accounting &amp; Audit</v>
          </cell>
        </row>
        <row r="1185">
          <cell r="B1185">
            <v>8008001</v>
          </cell>
          <cell r="C1185" t="str">
            <v>Misc. G. &amp; A.</v>
          </cell>
        </row>
        <row r="1186">
          <cell r="B1186">
            <v>8009001</v>
          </cell>
          <cell r="C1186" t="str">
            <v>Licence Registration Fees</v>
          </cell>
        </row>
        <row r="1187">
          <cell r="B1187">
            <v>8009501</v>
          </cell>
          <cell r="C1187" t="str">
            <v>Equipment Rent</v>
          </cell>
        </row>
        <row r="1188">
          <cell r="B1188">
            <v>8009601</v>
          </cell>
          <cell r="C1188" t="str">
            <v>Penalties</v>
          </cell>
        </row>
        <row r="1189">
          <cell r="B1189">
            <v>8009701</v>
          </cell>
          <cell r="C1189" t="str">
            <v>Repairs &amp; Installations</v>
          </cell>
        </row>
        <row r="1190">
          <cell r="B1190">
            <v>8009801</v>
          </cell>
          <cell r="C1190" t="str">
            <v>Almaty Office Expense</v>
          </cell>
        </row>
        <row r="1191">
          <cell r="B1191">
            <v>8551001</v>
          </cell>
          <cell r="C1191" t="str">
            <v>Interest on Debts</v>
          </cell>
        </row>
        <row r="1192">
          <cell r="B1192">
            <v>8551501</v>
          </cell>
          <cell r="C1192" t="str">
            <v>Other Interest</v>
          </cell>
        </row>
        <row r="1193">
          <cell r="B1193">
            <v>8701001</v>
          </cell>
          <cell r="C1193" t="str">
            <v>Current Income Taxes</v>
          </cell>
        </row>
        <row r="1194">
          <cell r="B1194">
            <v>8702001</v>
          </cell>
          <cell r="C1194" t="str">
            <v>Deferred Income Taxes</v>
          </cell>
        </row>
        <row r="1195">
          <cell r="B1195">
            <v>8751001</v>
          </cell>
          <cell r="C1195" t="str">
            <v>Costums Duties</v>
          </cell>
        </row>
        <row r="1196">
          <cell r="B1196">
            <v>8752001</v>
          </cell>
          <cell r="C1196" t="str">
            <v>Excise Taxes</v>
          </cell>
        </row>
        <row r="1197">
          <cell r="B1197">
            <v>8753001</v>
          </cell>
          <cell r="C1197" t="str">
            <v>Property Taxes</v>
          </cell>
        </row>
        <row r="1198">
          <cell r="B1198">
            <v>8753050</v>
          </cell>
          <cell r="C1198" t="str">
            <v>Vehicle Tax</v>
          </cell>
        </row>
        <row r="1199">
          <cell r="B1199">
            <v>8753101</v>
          </cell>
          <cell r="C1199" t="str">
            <v>Employment Fund 2%</v>
          </cell>
        </row>
        <row r="1200">
          <cell r="B1200">
            <v>8753102</v>
          </cell>
          <cell r="C1200" t="str">
            <v>Medical Fund 3%</v>
          </cell>
        </row>
        <row r="1201">
          <cell r="B1201">
            <v>8753103</v>
          </cell>
          <cell r="C1201" t="str">
            <v>Saving Pension Fund 10%</v>
          </cell>
        </row>
        <row r="1202">
          <cell r="B1202">
            <v>8753104</v>
          </cell>
          <cell r="C1202" t="str">
            <v>Pension Fund 15%</v>
          </cell>
        </row>
        <row r="1203">
          <cell r="B1203">
            <v>8753105</v>
          </cell>
          <cell r="C1203" t="str">
            <v>Social Tax 26%</v>
          </cell>
        </row>
        <row r="1204">
          <cell r="B1204">
            <v>8753106</v>
          </cell>
          <cell r="C1204" t="str">
            <v>Land Tax</v>
          </cell>
        </row>
        <row r="1205">
          <cell r="B1205">
            <v>8754001</v>
          </cell>
          <cell r="C1205" t="str">
            <v>Other Taxes</v>
          </cell>
        </row>
        <row r="1206">
          <cell r="B1206">
            <v>8881001</v>
          </cell>
          <cell r="C1206" t="str">
            <v>G/L on Sale of Assets</v>
          </cell>
        </row>
        <row r="1207">
          <cell r="B1207">
            <v>8991001</v>
          </cell>
          <cell r="C1207" t="str">
            <v>Extraordinary Items</v>
          </cell>
        </row>
        <row r="1208">
          <cell r="B1208">
            <v>8991002</v>
          </cell>
          <cell r="C1208" t="str">
            <v>Currency Exchange Loss</v>
          </cell>
        </row>
        <row r="1209">
          <cell r="B1209">
            <v>9051001</v>
          </cell>
          <cell r="C1209" t="str">
            <v>Drilling Costs</v>
          </cell>
        </row>
        <row r="1210">
          <cell r="B1210">
            <v>9100501</v>
          </cell>
          <cell r="C1210" t="str">
            <v>Chemicals</v>
          </cell>
        </row>
        <row r="1211">
          <cell r="B1211">
            <v>9101001</v>
          </cell>
          <cell r="C1211" t="str">
            <v>Treatment Costs</v>
          </cell>
        </row>
        <row r="1212">
          <cell r="B1212">
            <v>9101501</v>
          </cell>
          <cell r="C1212" t="str">
            <v>Rentals</v>
          </cell>
        </row>
        <row r="1213">
          <cell r="B1213">
            <v>9102001</v>
          </cell>
          <cell r="C1213" t="str">
            <v>Materials &amp; Supplies</v>
          </cell>
        </row>
        <row r="1214">
          <cell r="B1214">
            <v>9102501</v>
          </cell>
          <cell r="C1214" t="str">
            <v>Fuel &amp; Power</v>
          </cell>
        </row>
        <row r="1215">
          <cell r="B1215">
            <v>9103001</v>
          </cell>
          <cell r="C1215" t="str">
            <v>Transportation</v>
          </cell>
        </row>
        <row r="1216">
          <cell r="B1216">
            <v>9103002</v>
          </cell>
          <cell r="C1216" t="str">
            <v>Crude Oil Transportation</v>
          </cell>
        </row>
        <row r="1217">
          <cell r="B1217">
            <v>9106001</v>
          </cell>
          <cell r="C1217" t="str">
            <v>Company labor</v>
          </cell>
        </row>
        <row r="1218">
          <cell r="B1218">
            <v>9106201</v>
          </cell>
          <cell r="C1218" t="str">
            <v>Contract Labor</v>
          </cell>
        </row>
        <row r="1219">
          <cell r="B1219">
            <v>9106210</v>
          </cell>
          <cell r="C1219" t="str">
            <v>Temporary Contract Labor</v>
          </cell>
        </row>
        <row r="1220">
          <cell r="B1220">
            <v>9106220</v>
          </cell>
          <cell r="C1220" t="str">
            <v>Permanent Contract Labor</v>
          </cell>
        </row>
        <row r="1221">
          <cell r="B1221">
            <v>9106501</v>
          </cell>
          <cell r="C1221" t="str">
            <v>Contract Services &amp; Equip</v>
          </cell>
        </row>
        <row r="1222">
          <cell r="B1222">
            <v>9106701</v>
          </cell>
          <cell r="C1222" t="str">
            <v>Professional Services</v>
          </cell>
        </row>
        <row r="1223">
          <cell r="B1223">
            <v>9108001</v>
          </cell>
          <cell r="C1223" t="str">
            <v>Other Operating Expenses</v>
          </cell>
        </row>
        <row r="1224">
          <cell r="B1224">
            <v>9151001</v>
          </cell>
          <cell r="C1224" t="str">
            <v>Field Facilities</v>
          </cell>
        </row>
        <row r="1225">
          <cell r="B1225">
            <v>9201001</v>
          </cell>
          <cell r="C1225" t="str">
            <v>Field G &amp; A</v>
          </cell>
        </row>
        <row r="1226">
          <cell r="B1226">
            <v>9201010</v>
          </cell>
          <cell r="C1226" t="str">
            <v>Training</v>
          </cell>
        </row>
        <row r="1227">
          <cell r="B1227">
            <v>9204001</v>
          </cell>
          <cell r="C1227" t="str">
            <v>Repairs &amp; Maintenance</v>
          </cell>
        </row>
        <row r="1228">
          <cell r="B1228">
            <v>9206201</v>
          </cell>
          <cell r="C1228" t="str">
            <v>Contract Labor</v>
          </cell>
        </row>
        <row r="1229">
          <cell r="B1229">
            <v>9206210</v>
          </cell>
          <cell r="C1229" t="str">
            <v>Temporary Contract Labor</v>
          </cell>
        </row>
        <row r="1230">
          <cell r="B1230">
            <v>9206220</v>
          </cell>
          <cell r="C1230" t="str">
            <v>Permanent Contract Labor</v>
          </cell>
        </row>
        <row r="1231">
          <cell r="B1231">
            <v>9206501</v>
          </cell>
          <cell r="C1231" t="str">
            <v>Contract Services &amp; Equip</v>
          </cell>
        </row>
        <row r="1232">
          <cell r="B1232">
            <v>9206701</v>
          </cell>
          <cell r="C1232" t="str">
            <v>Professional Services</v>
          </cell>
        </row>
        <row r="1233">
          <cell r="B1233">
            <v>9207001</v>
          </cell>
          <cell r="C1233" t="str">
            <v>Environmental Expenses</v>
          </cell>
        </row>
        <row r="1234">
          <cell r="B1234">
            <v>9207501</v>
          </cell>
          <cell r="C1234" t="str">
            <v>Local Licensing Fees</v>
          </cell>
        </row>
        <row r="1235">
          <cell r="B1235">
            <v>9208001</v>
          </cell>
          <cell r="C1235" t="str">
            <v>Other Operating Expenses</v>
          </cell>
        </row>
        <row r="1236">
          <cell r="B1236">
            <v>9208201</v>
          </cell>
          <cell r="C1236" t="str">
            <v>Office Supplies</v>
          </cell>
        </row>
        <row r="1237">
          <cell r="B1237">
            <v>9208301</v>
          </cell>
          <cell r="C1237" t="str">
            <v>Utilities</v>
          </cell>
        </row>
        <row r="1238">
          <cell r="B1238">
            <v>9208601</v>
          </cell>
          <cell r="C1238" t="str">
            <v>Meals &amp; Entertainment</v>
          </cell>
        </row>
        <row r="1239">
          <cell r="B1239">
            <v>9208701</v>
          </cell>
          <cell r="C1239" t="str">
            <v>Travel</v>
          </cell>
        </row>
        <row r="1240">
          <cell r="B1240">
            <v>9208801</v>
          </cell>
          <cell r="C1240" t="str">
            <v>Postage &amp; Courier</v>
          </cell>
        </row>
        <row r="1241">
          <cell r="B1241">
            <v>9208901</v>
          </cell>
          <cell r="C1241" t="str">
            <v>Insurance</v>
          </cell>
        </row>
        <row r="1242">
          <cell r="B1242">
            <v>9208902</v>
          </cell>
          <cell r="C1242" t="str">
            <v>Penalties</v>
          </cell>
        </row>
        <row r="1243">
          <cell r="B1243">
            <v>9209201</v>
          </cell>
          <cell r="C1243" t="str">
            <v>Company labor</v>
          </cell>
        </row>
        <row r="1244">
          <cell r="B1244">
            <v>9211101</v>
          </cell>
          <cell r="C1244" t="str">
            <v>Cleaning Services</v>
          </cell>
        </row>
        <row r="1245">
          <cell r="B1245">
            <v>9211201</v>
          </cell>
          <cell r="C1245" t="str">
            <v>Laundry Services</v>
          </cell>
        </row>
        <row r="1246">
          <cell r="B1246">
            <v>9211301</v>
          </cell>
          <cell r="C1246" t="str">
            <v>Medical Expense</v>
          </cell>
        </row>
        <row r="1247">
          <cell r="B1247">
            <v>9211601</v>
          </cell>
          <cell r="C1247" t="str">
            <v>Telecommunication Exp</v>
          </cell>
        </row>
        <row r="1248">
          <cell r="B1248">
            <v>9211602</v>
          </cell>
          <cell r="C1248" t="str">
            <v>Mobile Phones</v>
          </cell>
        </row>
        <row r="1249">
          <cell r="B1249">
            <v>9211603</v>
          </cell>
          <cell r="C1249" t="str">
            <v>Satellite Phone</v>
          </cell>
        </row>
        <row r="1250">
          <cell r="B1250">
            <v>9211605</v>
          </cell>
          <cell r="C1250" t="str">
            <v>E-Mail</v>
          </cell>
        </row>
        <row r="1251">
          <cell r="B1251">
            <v>9216301</v>
          </cell>
          <cell r="C1251" t="str">
            <v>Food Services</v>
          </cell>
        </row>
        <row r="1252">
          <cell r="B1252">
            <v>9221001</v>
          </cell>
          <cell r="C1252" t="str">
            <v>Custom Services</v>
          </cell>
        </row>
        <row r="1253">
          <cell r="B1253">
            <v>9251001</v>
          </cell>
          <cell r="C1253" t="str">
            <v>Inventory TDC</v>
          </cell>
        </row>
        <row r="1254">
          <cell r="B1254">
            <v>9301001</v>
          </cell>
          <cell r="C1254" t="str">
            <v>Inventory IDC</v>
          </cell>
        </row>
        <row r="1255">
          <cell r="B1255">
            <v>9351001</v>
          </cell>
          <cell r="C1255" t="str">
            <v>Inventory CAPEX</v>
          </cell>
        </row>
        <row r="1256">
          <cell r="B1256">
            <v>9401001</v>
          </cell>
          <cell r="C1256" t="str">
            <v>Inventory Other</v>
          </cell>
        </row>
        <row r="1257">
          <cell r="B1257">
            <v>9451001</v>
          </cell>
          <cell r="C1257" t="str">
            <v>Oil &amp; Gas Sales</v>
          </cell>
        </row>
        <row r="1258">
          <cell r="B1258">
            <v>9451002</v>
          </cell>
          <cell r="C1258" t="str">
            <v>Property Sales</v>
          </cell>
        </row>
        <row r="1259">
          <cell r="B1259">
            <v>9501001</v>
          </cell>
          <cell r="C1259" t="str">
            <v>Payroll</v>
          </cell>
        </row>
        <row r="1260">
          <cell r="B1260">
            <v>9501501</v>
          </cell>
          <cell r="C1260" t="str">
            <v>Field Salaries</v>
          </cell>
        </row>
        <row r="1261">
          <cell r="B1261">
            <v>9501502</v>
          </cell>
          <cell r="C1261" t="str">
            <v>Office Salaries</v>
          </cell>
        </row>
        <row r="1262">
          <cell r="B1262">
            <v>9502001</v>
          </cell>
          <cell r="C1262" t="str">
            <v>Fund Contributions</v>
          </cell>
        </row>
        <row r="1263">
          <cell r="B1263">
            <v>9502002</v>
          </cell>
          <cell r="C1263" t="str">
            <v>Employment Fund 2%</v>
          </cell>
        </row>
        <row r="1264">
          <cell r="B1264">
            <v>9502003</v>
          </cell>
          <cell r="C1264" t="str">
            <v>Medical Insurance 3%</v>
          </cell>
        </row>
        <row r="1265">
          <cell r="B1265">
            <v>9502004</v>
          </cell>
          <cell r="C1265" t="str">
            <v>Savings Fund</v>
          </cell>
        </row>
        <row r="1266">
          <cell r="B1266">
            <v>9502005</v>
          </cell>
          <cell r="C1266" t="str">
            <v>Pension Fund 15%</v>
          </cell>
        </row>
        <row r="1267">
          <cell r="B1267">
            <v>9502006</v>
          </cell>
          <cell r="C1267" t="str">
            <v>Social Insurance 1.5%</v>
          </cell>
        </row>
        <row r="1268">
          <cell r="B1268">
            <v>9502007</v>
          </cell>
          <cell r="C1268" t="str">
            <v>Social Tax 26%</v>
          </cell>
        </row>
        <row r="1269">
          <cell r="B1269">
            <v>9502008</v>
          </cell>
          <cell r="C1269" t="str">
            <v>Withholding Tax</v>
          </cell>
        </row>
        <row r="1270">
          <cell r="B1270">
            <v>9502009</v>
          </cell>
          <cell r="C1270" t="str">
            <v>Vehicle Tax</v>
          </cell>
        </row>
        <row r="1271">
          <cell r="B1271" t="str">
            <v>960ADV01</v>
          </cell>
          <cell r="C1271" t="str">
            <v>Advance International Transpor</v>
          </cell>
        </row>
        <row r="1272">
          <cell r="B1272" t="str">
            <v>960AKM01</v>
          </cell>
          <cell r="C1272" t="str">
            <v>Akmaral</v>
          </cell>
        </row>
        <row r="1273">
          <cell r="B1273" t="str">
            <v>960AME01</v>
          </cell>
          <cell r="C1273" t="str">
            <v>Ameron International</v>
          </cell>
        </row>
        <row r="1274">
          <cell r="B1274" t="str">
            <v>960BAK01</v>
          </cell>
          <cell r="C1274" t="str">
            <v>Baker &amp; Hughes</v>
          </cell>
        </row>
        <row r="1275">
          <cell r="B1275" t="str">
            <v>960BIS01</v>
          </cell>
          <cell r="C1275" t="str">
            <v>Bishop Lifting</v>
          </cell>
        </row>
        <row r="1276">
          <cell r="B1276" t="str">
            <v>960CAN01</v>
          </cell>
          <cell r="C1276" t="str">
            <v>Canam Services</v>
          </cell>
        </row>
        <row r="1277">
          <cell r="B1277" t="str">
            <v>960CAT01</v>
          </cell>
          <cell r="C1277" t="str">
            <v>Catkaz</v>
          </cell>
        </row>
        <row r="1278">
          <cell r="B1278" t="str">
            <v>960CHA01</v>
          </cell>
          <cell r="C1278" t="str">
            <v>Challenger</v>
          </cell>
        </row>
        <row r="1279">
          <cell r="B1279" t="str">
            <v>960CON01</v>
          </cell>
          <cell r="C1279" t="str">
            <v>Continental Shiptores</v>
          </cell>
        </row>
        <row r="1280">
          <cell r="B1280" t="str">
            <v>960ENK01</v>
          </cell>
          <cell r="C1280" t="str">
            <v>Enkaz</v>
          </cell>
        </row>
        <row r="1281">
          <cell r="B1281" t="str">
            <v>960ERN01</v>
          </cell>
          <cell r="C1281" t="str">
            <v>Ernst &amp; Young Kazakhstan</v>
          </cell>
        </row>
        <row r="1282">
          <cell r="B1282" t="str">
            <v>960GEO01</v>
          </cell>
          <cell r="C1282" t="str">
            <v>Geotex</v>
          </cell>
        </row>
        <row r="1283">
          <cell r="B1283" t="str">
            <v>960GLA01</v>
          </cell>
          <cell r="C1283" t="str">
            <v>Glaobal Impact Management</v>
          </cell>
        </row>
        <row r="1284">
          <cell r="B1284" t="str">
            <v>960HIM01</v>
          </cell>
          <cell r="C1284" t="str">
            <v>Himmontaj</v>
          </cell>
        </row>
        <row r="1285">
          <cell r="B1285" t="str">
            <v>960JMC01</v>
          </cell>
          <cell r="C1285" t="str">
            <v>JMC Oilfield</v>
          </cell>
        </row>
        <row r="1286">
          <cell r="B1286" t="str">
            <v>960JOH01</v>
          </cell>
          <cell r="C1286" t="str">
            <v>John M.Glenn</v>
          </cell>
        </row>
        <row r="1287">
          <cell r="B1287" t="str">
            <v>960KAN01</v>
          </cell>
          <cell r="C1287" t="str">
            <v>Kann</v>
          </cell>
        </row>
        <row r="1288">
          <cell r="B1288" t="str">
            <v>960KAS01</v>
          </cell>
          <cell r="C1288" t="str">
            <v>Kaskor</v>
          </cell>
        </row>
        <row r="1289">
          <cell r="B1289" t="str">
            <v>960KAS02</v>
          </cell>
          <cell r="C1289" t="str">
            <v>Kaspishelf</v>
          </cell>
        </row>
        <row r="1290">
          <cell r="B1290" t="str">
            <v>960KAZ01</v>
          </cell>
          <cell r="C1290" t="str">
            <v>Kazakhoil-Drilling</v>
          </cell>
        </row>
        <row r="1291">
          <cell r="B1291" t="str">
            <v>960KAZ02</v>
          </cell>
          <cell r="C1291" t="str">
            <v>KazsrtoyMontazhService</v>
          </cell>
        </row>
        <row r="1292">
          <cell r="B1292" t="str">
            <v>960KAZ03</v>
          </cell>
          <cell r="C1292" t="str">
            <v>KazGIIZ</v>
          </cell>
        </row>
        <row r="1293">
          <cell r="B1293" t="str">
            <v>960LAT01</v>
          </cell>
          <cell r="C1293" t="str">
            <v>Latipov B.C.</v>
          </cell>
        </row>
        <row r="1294">
          <cell r="B1294" t="str">
            <v>960MAX01</v>
          </cell>
          <cell r="C1294" t="str">
            <v>MaxiBar, LP</v>
          </cell>
        </row>
        <row r="1295">
          <cell r="B1295" t="str">
            <v>960MIL01</v>
          </cell>
          <cell r="C1295" t="str">
            <v>Milton M. Cooke</v>
          </cell>
        </row>
        <row r="1296">
          <cell r="B1296" t="str">
            <v>960MIR01</v>
          </cell>
          <cell r="C1296" t="str">
            <v>Miras-2</v>
          </cell>
        </row>
        <row r="1297">
          <cell r="B1297" t="str">
            <v>960NUR01</v>
          </cell>
          <cell r="C1297" t="str">
            <v>Nursat</v>
          </cell>
        </row>
        <row r="1298">
          <cell r="B1298" t="str">
            <v>960PET01</v>
          </cell>
          <cell r="C1298" t="str">
            <v>Petoil</v>
          </cell>
        </row>
        <row r="1299">
          <cell r="B1299" t="str">
            <v>960ROB01</v>
          </cell>
          <cell r="C1299" t="str">
            <v>Robertson &amp; Blums</v>
          </cell>
        </row>
        <row r="1300">
          <cell r="B1300" t="str">
            <v>960RSO01</v>
          </cell>
          <cell r="C1300" t="str">
            <v>RSO</v>
          </cell>
        </row>
        <row r="1301">
          <cell r="B1301" t="str">
            <v>960SAF01</v>
          </cell>
          <cell r="C1301" t="str">
            <v>Safar</v>
          </cell>
        </row>
        <row r="1302">
          <cell r="B1302" t="str">
            <v>960SAY01</v>
          </cell>
          <cell r="C1302" t="str">
            <v>Sayuz</v>
          </cell>
        </row>
        <row r="1303">
          <cell r="B1303" t="str">
            <v>960STA01</v>
          </cell>
          <cell r="C1303" t="str">
            <v>Standard Equipment</v>
          </cell>
        </row>
        <row r="1304">
          <cell r="B1304" t="str">
            <v>960STR01</v>
          </cell>
          <cell r="C1304" t="str">
            <v>Sreamline</v>
          </cell>
        </row>
        <row r="1305">
          <cell r="B1305" t="str">
            <v>960TEC01</v>
          </cell>
          <cell r="C1305" t="str">
            <v>Technokom</v>
          </cell>
        </row>
        <row r="1306">
          <cell r="B1306" t="str">
            <v>960TER01</v>
          </cell>
          <cell r="C1306" t="str">
            <v>Terminal</v>
          </cell>
        </row>
        <row r="1307">
          <cell r="B1307" t="str">
            <v>960TNS01</v>
          </cell>
          <cell r="C1307" t="str">
            <v>TNS</v>
          </cell>
        </row>
        <row r="1308">
          <cell r="B1308" t="str">
            <v>960TRU01</v>
          </cell>
          <cell r="C1308" t="str">
            <v>Trucat International</v>
          </cell>
        </row>
        <row r="1309">
          <cell r="B1309" t="str">
            <v>960WEA01</v>
          </cell>
          <cell r="C1309" t="str">
            <v>West East</v>
          </cell>
        </row>
        <row r="1310">
          <cell r="B1310" t="str">
            <v>960WES01</v>
          </cell>
          <cell r="C1310" t="str">
            <v>West</v>
          </cell>
        </row>
        <row r="1311">
          <cell r="B1311" t="str">
            <v>960YNT01</v>
          </cell>
          <cell r="C1311" t="str">
            <v>Ynta</v>
          </cell>
        </row>
        <row r="1312">
          <cell r="B1312" t="str">
            <v>960YUR01</v>
          </cell>
          <cell r="C1312" t="str">
            <v>Yurmael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B-1.7"/>
      <sheetName val="I-Index"/>
      <sheetName val="O-20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T&amp;PP"/>
      <sheetName val="PIT&amp;PP(2)"/>
      <sheetName val="Расчет_Ин"/>
      <sheetName val="H-610"/>
      <sheetName val="Зарплата_Kаз"/>
      <sheetName val="Расчет_Каз"/>
      <sheetName val="Всего"/>
      <sheetName val="Накопител. пенс. "/>
      <sheetName val="Перерасчет"/>
      <sheetName val="Зарплата_Ин"/>
      <sheetName val="A-20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>
        <row r="8">
          <cell r="H8">
            <v>10464</v>
          </cell>
        </row>
      </sheetData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за"/>
      <sheetName val="Аукцион - форма"/>
      <sheetName val="П_макросы"/>
      <sheetName val="П_приформирование"/>
      <sheetName val="Dialog_vvod"/>
      <sheetName val="Ждать"/>
      <sheetName val="Имена_файлов"/>
      <sheetName val="Config"/>
      <sheetName val="Д_архивация"/>
      <sheetName val="Д_даты_архивации"/>
      <sheetName val="Д_настройка"/>
      <sheetName val="Сводная"/>
      <sheetName val="IS"/>
      <sheetName val="Актив(1)"/>
      <sheetName val="Лист2"/>
      <sheetName val="Cash CCI Detail"/>
      <sheetName val="XLR_NoRangeSheet"/>
      <sheetName val="валюта"/>
      <sheetName val="Форма2"/>
      <sheetName val="Статьи"/>
      <sheetName val="ТД РАП"/>
      <sheetName val="XREF"/>
      <sheetName val="KEGOC - Global"/>
      <sheetName val="Sarbai MES"/>
      <sheetName val="Б.мчас (П)"/>
      <sheetName val="д.7.001"/>
      <sheetName val="1 вариант  2009 "/>
      <sheetName val="поставка сравн13"/>
      <sheetName val="#ССЫЛКА"/>
      <sheetName val="Gzb_1"/>
      <sheetName val="Форма1"/>
      <sheetName val="ЯНВАРЬ"/>
      <sheetName val="Prelim Cost"/>
      <sheetName val="summary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FES"/>
      <sheetName val="ДДСАБ"/>
      <sheetName val="ДДСККБ"/>
      <sheetName val="АФ"/>
      <sheetName val="Унифицированная"/>
      <sheetName val="Конс "/>
      <sheetName val="Sheet1"/>
      <sheetName val="PP&amp;E mvt for 2003"/>
      <sheetName val="TB"/>
      <sheetName val="PR CN"/>
      <sheetName val="Общая информация"/>
      <sheetName val="References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Products"/>
      <sheetName val="Intercompany transactions"/>
      <sheetName val="1450"/>
      <sheetName val="Tickmarks"/>
      <sheetName val="Бонды стр.341"/>
      <sheetName val="Criterion Range"/>
      <sheetName val="Report1"/>
      <sheetName val="Final"/>
      <sheetName val="Лист5"/>
      <sheetName val="Лист1"/>
      <sheetName val="Final (2)"/>
      <sheetName val="CSFP"/>
      <sheetName val="CSCE"/>
      <sheetName val="100"/>
      <sheetName val="105"/>
      <sheetName val="130.1"/>
      <sheetName val="130.2"/>
      <sheetName val="120"/>
      <sheetName val="150"/>
      <sheetName val="160"/>
      <sheetName val="190"/>
      <sheetName val="215"/>
      <sheetName val="200"/>
      <sheetName val="213"/>
      <sheetName val="210"/>
      <sheetName val="250"/>
      <sheetName val="260"/>
      <sheetName val="CSP&amp;L"/>
      <sheetName val="540 700"/>
      <sheetName val="660"/>
      <sheetName val="640 830"/>
      <sheetName val="800"/>
      <sheetName val="900"/>
      <sheetName val="IFRS 7-CCY"/>
      <sheetName val="IFRS 7-Liquidity"/>
      <sheetName val="IFRS 7-Geo"/>
      <sheetName val="IFRS 7-Credit risk"/>
      <sheetName val="Regulatory"/>
      <sheetName val="курсы"/>
      <sheetName val="OS"/>
      <sheetName val="Добыча нефти4"/>
      <sheetName val="п 15"/>
    </sheetNames>
    <sheetDataSet>
      <sheetData sheetId="0" refreshError="1">
        <row r="2">
          <cell r="A2" t="str">
            <v>НИН</v>
          </cell>
          <cell r="B2" t="str">
            <v>№эмиссиип/п</v>
          </cell>
          <cell r="C2" t="str">
            <v>Датаэмиссии</v>
          </cell>
          <cell r="D2" t="str">
            <v>Датапогашения</v>
          </cell>
          <cell r="E2" t="str">
            <v>Кол-водней до пога-шения</v>
          </cell>
          <cell r="F2" t="str">
            <v>Средневзв.цена, % отноминала</v>
          </cell>
          <cell r="G2" t="str">
            <v>Ценаотсечения,% отноминала</v>
          </cell>
          <cell r="H2" t="str">
            <v>Доходность,% годовых</v>
          </cell>
          <cell r="I2" t="str">
            <v>Объемэмитента,тенге</v>
          </cell>
          <cell r="J2" t="str">
            <v>Кол-воподанныхзаявок,штук</v>
          </cell>
          <cell r="K2" t="str">
            <v>Кол-воподанныхзаявок,тенге</v>
          </cell>
          <cell r="L2" t="str">
            <v>Объемудовлетв.заявок,штук</v>
          </cell>
          <cell r="M2" t="str">
            <v>Объемудовлетв.заявок,тенге</v>
          </cell>
          <cell r="N2" t="str">
            <v>Спрос,% кэмиссии</v>
          </cell>
          <cell r="O2" t="str">
            <v>Кол-воучаст-ников</v>
          </cell>
          <cell r="P2" t="str">
            <v>Номиналобязатель-ства, тенге</v>
          </cell>
          <cell r="Q2" t="str">
            <v>Макс. объемприобретениядилером илиинвестором,% от эмиссии</v>
          </cell>
          <cell r="R2" t="str">
            <v>Макс. объемудовлетвор. заявокнерезидентов,% от объявленногообъема</v>
          </cell>
          <cell r="S2" t="str">
            <v>Размер удовлетвор.неконкурентн. заявок, % отустановленногообъема</v>
          </cell>
          <cell r="T2" t="str">
            <v>Тип ГЦБ</v>
          </cell>
        </row>
        <row r="3">
          <cell r="A3" t="str">
            <v>NIN</v>
          </cell>
          <cell r="B3" t="str">
            <v>NO_E</v>
          </cell>
          <cell r="C3" t="str">
            <v>DATA_E</v>
          </cell>
          <cell r="D3" t="str">
            <v>DATA_P</v>
          </cell>
          <cell r="E3" t="str">
            <v>DAY_E</v>
          </cell>
          <cell r="F3" t="str">
            <v>DISCONT</v>
          </cell>
          <cell r="G3" t="str">
            <v>PRICE_MIN</v>
          </cell>
          <cell r="H3" t="str">
            <v>DO</v>
          </cell>
          <cell r="I3" t="str">
            <v>VOL_E</v>
          </cell>
          <cell r="J3" t="str">
            <v>COU_S</v>
          </cell>
          <cell r="K3" t="str">
            <v>COU_T</v>
          </cell>
          <cell r="L3" t="str">
            <v>VOL_S</v>
          </cell>
          <cell r="M3" t="str">
            <v>VOL_T</v>
          </cell>
          <cell r="N3" t="str">
            <v>SPR</v>
          </cell>
          <cell r="O3" t="str">
            <v>COUNT</v>
          </cell>
          <cell r="P3" t="str">
            <v>NOM</v>
          </cell>
          <cell r="Q3" t="str">
            <v>MAX_MON</v>
          </cell>
          <cell r="R3" t="str">
            <v>MAX_NOREZ</v>
          </cell>
          <cell r="S3" t="str">
            <v>MAX_NOKON</v>
          </cell>
          <cell r="T3" t="str">
            <v>TYPE_GZB</v>
          </cell>
        </row>
        <row r="4">
          <cell r="A4" t="str">
            <v>KZ4CK2409977</v>
          </cell>
          <cell r="B4" t="str">
            <v>1/12nso</v>
          </cell>
          <cell r="C4">
            <v>35334</v>
          </cell>
          <cell r="D4">
            <v>35697</v>
          </cell>
          <cell r="E4">
            <v>364</v>
          </cell>
          <cell r="F4">
            <v>72.650000000000006</v>
          </cell>
          <cell r="G4" t="str">
            <v>н/д</v>
          </cell>
          <cell r="H4">
            <v>13.1</v>
          </cell>
          <cell r="I4">
            <v>300000000</v>
          </cell>
          <cell r="J4">
            <v>102921</v>
          </cell>
          <cell r="K4">
            <v>102921000</v>
          </cell>
          <cell r="L4">
            <v>300000</v>
          </cell>
          <cell r="M4">
            <v>300000000</v>
          </cell>
          <cell r="N4">
            <v>34.307000000000002</v>
          </cell>
          <cell r="O4">
            <v>2</v>
          </cell>
          <cell r="P4">
            <v>1000</v>
          </cell>
          <cell r="Q4" t="str">
            <v>н/д</v>
          </cell>
          <cell r="R4" t="str">
            <v>н/д</v>
          </cell>
          <cell r="S4" t="str">
            <v>н/д</v>
          </cell>
          <cell r="T4" t="str">
            <v>НСО</v>
          </cell>
        </row>
        <row r="5">
          <cell r="A5" t="str">
            <v>KZ4CK2412971</v>
          </cell>
          <cell r="B5" t="str">
            <v>2/12nso</v>
          </cell>
          <cell r="C5">
            <v>35425</v>
          </cell>
          <cell r="D5">
            <v>35788</v>
          </cell>
          <cell r="E5">
            <v>364</v>
          </cell>
          <cell r="F5">
            <v>61.34</v>
          </cell>
          <cell r="G5" t="str">
            <v>н/д</v>
          </cell>
          <cell r="H5">
            <v>11.99</v>
          </cell>
          <cell r="I5">
            <v>250000000</v>
          </cell>
          <cell r="J5">
            <v>99348</v>
          </cell>
          <cell r="K5">
            <v>99348000</v>
          </cell>
          <cell r="L5">
            <v>250000</v>
          </cell>
          <cell r="M5">
            <v>250000000</v>
          </cell>
          <cell r="N5">
            <v>39.739199999999997</v>
          </cell>
          <cell r="O5">
            <v>3</v>
          </cell>
          <cell r="P5">
            <v>1000</v>
          </cell>
          <cell r="Q5" t="str">
            <v>н/д</v>
          </cell>
          <cell r="R5" t="str">
            <v>н/д</v>
          </cell>
          <cell r="S5" t="str">
            <v>н/д</v>
          </cell>
          <cell r="T5" t="str">
            <v>НСО</v>
          </cell>
        </row>
        <row r="6">
          <cell r="A6" t="str">
            <v>KZ4CK2603983</v>
          </cell>
          <cell r="B6" t="str">
            <v>3/12nso</v>
          </cell>
          <cell r="C6">
            <v>35516</v>
          </cell>
          <cell r="D6">
            <v>35880</v>
          </cell>
          <cell r="E6">
            <v>364</v>
          </cell>
          <cell r="F6">
            <v>55.65</v>
          </cell>
          <cell r="G6" t="str">
            <v>н/д</v>
          </cell>
          <cell r="H6">
            <v>15.15</v>
          </cell>
          <cell r="I6">
            <v>500000000</v>
          </cell>
          <cell r="J6">
            <v>85117</v>
          </cell>
          <cell r="K6">
            <v>85117000</v>
          </cell>
          <cell r="L6">
            <v>500000</v>
          </cell>
          <cell r="M6">
            <v>500000000</v>
          </cell>
          <cell r="N6">
            <v>17.023399999999999</v>
          </cell>
          <cell r="O6">
            <v>4</v>
          </cell>
          <cell r="P6">
            <v>1000</v>
          </cell>
          <cell r="Q6" t="str">
            <v>н/д</v>
          </cell>
          <cell r="R6" t="str">
            <v>н/д</v>
          </cell>
          <cell r="S6" t="str">
            <v>н/д</v>
          </cell>
          <cell r="T6" t="str">
            <v>НСО</v>
          </cell>
        </row>
        <row r="7">
          <cell r="A7" t="str">
            <v>KZ4CK2406981</v>
          </cell>
          <cell r="B7" t="str">
            <v>4/12nso</v>
          </cell>
          <cell r="C7">
            <v>35607</v>
          </cell>
          <cell r="D7">
            <v>35970</v>
          </cell>
          <cell r="E7">
            <v>364</v>
          </cell>
          <cell r="F7">
            <v>55.78</v>
          </cell>
          <cell r="G7" t="str">
            <v>н/д</v>
          </cell>
          <cell r="H7">
            <v>17.010000000000002</v>
          </cell>
          <cell r="I7">
            <v>400000000</v>
          </cell>
          <cell r="J7">
            <v>53878</v>
          </cell>
          <cell r="K7">
            <v>53878000</v>
          </cell>
          <cell r="L7">
            <v>400000</v>
          </cell>
          <cell r="M7">
            <v>400000000</v>
          </cell>
          <cell r="N7">
            <v>13.4695</v>
          </cell>
          <cell r="O7">
            <v>4</v>
          </cell>
          <cell r="P7">
            <v>1000</v>
          </cell>
          <cell r="Q7" t="str">
            <v>н/д</v>
          </cell>
          <cell r="R7" t="str">
            <v>н/д</v>
          </cell>
          <cell r="S7" t="str">
            <v>н/д</v>
          </cell>
          <cell r="T7" t="str">
            <v>НСО</v>
          </cell>
        </row>
        <row r="8">
          <cell r="A8" t="str">
            <v>KZ4CK2509982</v>
          </cell>
          <cell r="B8" t="str">
            <v>5/12nso</v>
          </cell>
          <cell r="C8">
            <v>35699</v>
          </cell>
          <cell r="D8">
            <v>36063</v>
          </cell>
          <cell r="E8">
            <v>364</v>
          </cell>
          <cell r="F8">
            <v>55.79</v>
          </cell>
          <cell r="G8" t="str">
            <v>н/д</v>
          </cell>
          <cell r="H8">
            <v>16.93</v>
          </cell>
          <cell r="I8">
            <v>300000000</v>
          </cell>
          <cell r="J8">
            <v>214661</v>
          </cell>
          <cell r="K8">
            <v>214661000</v>
          </cell>
          <cell r="L8">
            <v>300000</v>
          </cell>
          <cell r="M8">
            <v>300000000</v>
          </cell>
          <cell r="N8">
            <v>71.5536666666667</v>
          </cell>
          <cell r="O8">
            <v>4</v>
          </cell>
          <cell r="P8">
            <v>1000</v>
          </cell>
          <cell r="Q8" t="str">
            <v>н/д</v>
          </cell>
          <cell r="R8" t="str">
            <v>н/д</v>
          </cell>
          <cell r="S8" t="str">
            <v>н/д</v>
          </cell>
          <cell r="T8" t="str">
            <v>НСО</v>
          </cell>
        </row>
        <row r="9">
          <cell r="A9" t="str">
            <v>KZ4CK2512986</v>
          </cell>
          <cell r="B9" t="str">
            <v>6/12nso</v>
          </cell>
          <cell r="C9">
            <v>35789</v>
          </cell>
          <cell r="D9">
            <v>36154</v>
          </cell>
          <cell r="E9">
            <v>364</v>
          </cell>
          <cell r="F9">
            <v>57</v>
          </cell>
          <cell r="G9" t="str">
            <v>н/д</v>
          </cell>
          <cell r="H9">
            <v>19.86</v>
          </cell>
          <cell r="I9">
            <v>300000000</v>
          </cell>
          <cell r="J9">
            <v>207796</v>
          </cell>
          <cell r="K9">
            <v>207796000</v>
          </cell>
          <cell r="L9">
            <v>300000</v>
          </cell>
          <cell r="M9">
            <v>300000000</v>
          </cell>
          <cell r="N9">
            <v>69.265333333333302</v>
          </cell>
          <cell r="O9">
            <v>4</v>
          </cell>
          <cell r="P9">
            <v>1000</v>
          </cell>
          <cell r="Q9" t="str">
            <v>н/д</v>
          </cell>
          <cell r="R9" t="str">
            <v>н/д</v>
          </cell>
          <cell r="S9" t="str">
            <v>н/д</v>
          </cell>
          <cell r="T9" t="str">
            <v>НСО</v>
          </cell>
        </row>
        <row r="10">
          <cell r="A10" t="str">
            <v>KZ4CL2503991</v>
          </cell>
          <cell r="B10" t="str">
            <v>7/12nso</v>
          </cell>
          <cell r="C10">
            <v>35880</v>
          </cell>
          <cell r="D10">
            <v>36244</v>
          </cell>
          <cell r="E10">
            <v>364</v>
          </cell>
          <cell r="F10">
            <v>59.05</v>
          </cell>
          <cell r="G10" t="str">
            <v>н/д</v>
          </cell>
          <cell r="H10">
            <v>23.59</v>
          </cell>
          <cell r="I10">
            <v>500000000</v>
          </cell>
          <cell r="J10">
            <v>186465</v>
          </cell>
          <cell r="K10">
            <v>186465000</v>
          </cell>
          <cell r="L10">
            <v>500000</v>
          </cell>
          <cell r="M10">
            <v>500000000</v>
          </cell>
          <cell r="N10">
            <v>37.292999999999999</v>
          </cell>
          <cell r="O10">
            <v>4</v>
          </cell>
          <cell r="P10">
            <v>1000</v>
          </cell>
          <cell r="Q10" t="str">
            <v>н/д</v>
          </cell>
          <cell r="R10" t="str">
            <v>н/д</v>
          </cell>
          <cell r="S10" t="str">
            <v>н/д</v>
          </cell>
          <cell r="T10" t="str">
            <v>НСО</v>
          </cell>
        </row>
        <row r="11">
          <cell r="A11" t="str">
            <v>KZ4CL2406997</v>
          </cell>
          <cell r="B11" t="str">
            <v>8/12nso</v>
          </cell>
          <cell r="C11">
            <v>35971</v>
          </cell>
          <cell r="D11">
            <v>36335</v>
          </cell>
          <cell r="E11">
            <v>364</v>
          </cell>
          <cell r="F11">
            <v>60.58</v>
          </cell>
          <cell r="G11" t="str">
            <v>н/д</v>
          </cell>
          <cell r="H11">
            <v>24</v>
          </cell>
          <cell r="I11">
            <v>400000000</v>
          </cell>
          <cell r="J11">
            <v>291036</v>
          </cell>
          <cell r="K11">
            <v>291036000</v>
          </cell>
          <cell r="L11">
            <v>400000</v>
          </cell>
          <cell r="M11">
            <v>400000000</v>
          </cell>
          <cell r="N11">
            <v>72.759</v>
          </cell>
          <cell r="O11">
            <v>4</v>
          </cell>
          <cell r="P11">
            <v>1000</v>
          </cell>
          <cell r="Q11" t="str">
            <v>н/д</v>
          </cell>
          <cell r="R11" t="str">
            <v>н/д</v>
          </cell>
          <cell r="S11" t="str">
            <v>н/д</v>
          </cell>
          <cell r="T11" t="str">
            <v>НСО</v>
          </cell>
        </row>
        <row r="12">
          <cell r="A12" t="str">
            <v>KZ4CL2312997</v>
          </cell>
          <cell r="B12" t="str">
            <v>10/12nso</v>
          </cell>
          <cell r="C12">
            <v>36153</v>
          </cell>
          <cell r="D12">
            <v>36517</v>
          </cell>
          <cell r="E12">
            <v>364</v>
          </cell>
          <cell r="F12">
            <v>61.3</v>
          </cell>
          <cell r="G12" t="str">
            <v>н/д</v>
          </cell>
          <cell r="H12">
            <v>22.15</v>
          </cell>
          <cell r="I12">
            <v>150000000</v>
          </cell>
          <cell r="J12">
            <v>126520</v>
          </cell>
          <cell r="K12">
            <v>126520000</v>
          </cell>
          <cell r="L12">
            <v>150000</v>
          </cell>
          <cell r="M12">
            <v>150000000</v>
          </cell>
          <cell r="N12">
            <v>84.346666666666707</v>
          </cell>
          <cell r="O12">
            <v>3</v>
          </cell>
          <cell r="P12">
            <v>1000</v>
          </cell>
          <cell r="Q12" t="str">
            <v>н/д</v>
          </cell>
          <cell r="R12" t="str">
            <v>н/д</v>
          </cell>
          <cell r="S12" t="str">
            <v>н/д</v>
          </cell>
          <cell r="T12" t="str">
            <v>НСО</v>
          </cell>
        </row>
        <row r="13">
          <cell r="A13" t="str">
            <v>KZ46L0807993</v>
          </cell>
          <cell r="B13" t="str">
            <v>97/6</v>
          </cell>
          <cell r="C13">
            <v>36164</v>
          </cell>
          <cell r="D13">
            <v>36349</v>
          </cell>
          <cell r="E13">
            <v>184</v>
          </cell>
          <cell r="F13">
            <v>89.28</v>
          </cell>
          <cell r="G13">
            <v>89.28</v>
          </cell>
          <cell r="H13">
            <v>24.014336917562702</v>
          </cell>
          <cell r="I13">
            <v>300000000</v>
          </cell>
          <cell r="J13">
            <v>8135000</v>
          </cell>
          <cell r="K13">
            <v>724751440</v>
          </cell>
          <cell r="L13">
            <v>7885000</v>
          </cell>
          <cell r="M13">
            <v>703972800</v>
          </cell>
          <cell r="N13">
            <v>241.58381333333301</v>
          </cell>
          <cell r="O13">
            <v>4</v>
          </cell>
          <cell r="P13">
            <v>100</v>
          </cell>
          <cell r="Q13" t="str">
            <v>н/д</v>
          </cell>
          <cell r="R13" t="str">
            <v>н/д</v>
          </cell>
          <cell r="S13">
            <v>50</v>
          </cell>
          <cell r="T13" t="str">
            <v>ГКО-6</v>
          </cell>
        </row>
        <row r="14">
          <cell r="A14" t="str">
            <v>KZ43L0804997</v>
          </cell>
          <cell r="B14" t="str">
            <v>219/3</v>
          </cell>
          <cell r="C14">
            <v>36165</v>
          </cell>
          <cell r="D14">
            <v>36258</v>
          </cell>
          <cell r="E14">
            <v>94</v>
          </cell>
          <cell r="F14">
            <v>94.41</v>
          </cell>
          <cell r="G14">
            <v>94.23</v>
          </cell>
          <cell r="H14">
            <v>23.683931786887001</v>
          </cell>
          <cell r="I14">
            <v>500000000</v>
          </cell>
          <cell r="J14">
            <v>10637335</v>
          </cell>
          <cell r="K14">
            <v>1002100312.05</v>
          </cell>
          <cell r="L14">
            <v>9422350</v>
          </cell>
          <cell r="M14">
            <v>889519757.5</v>
          </cell>
          <cell r="N14">
            <v>200.42006241000001</v>
          </cell>
          <cell r="O14">
            <v>9</v>
          </cell>
          <cell r="P14">
            <v>100</v>
          </cell>
          <cell r="Q14" t="str">
            <v>н/д</v>
          </cell>
          <cell r="R14" t="str">
            <v>н/д</v>
          </cell>
          <cell r="S14">
            <v>50</v>
          </cell>
          <cell r="T14" t="str">
            <v>ГКО-3</v>
          </cell>
        </row>
        <row r="15">
          <cell r="A15" t="str">
            <v>KZ87K1401990</v>
          </cell>
          <cell r="B15" t="str">
            <v>250/n</v>
          </cell>
          <cell r="C15">
            <v>36166</v>
          </cell>
          <cell r="D15">
            <v>36174</v>
          </cell>
          <cell r="E15">
            <v>7</v>
          </cell>
          <cell r="F15">
            <v>99.57</v>
          </cell>
          <cell r="G15">
            <v>99.57</v>
          </cell>
          <cell r="H15">
            <v>22.456563221854299</v>
          </cell>
          <cell r="I15">
            <v>300000000</v>
          </cell>
          <cell r="J15">
            <v>12741192</v>
          </cell>
          <cell r="K15">
            <v>1268212689.27</v>
          </cell>
          <cell r="L15">
            <v>7046990</v>
          </cell>
          <cell r="M15">
            <v>701677610.37</v>
          </cell>
          <cell r="N15">
            <v>422.73756308999998</v>
          </cell>
          <cell r="O15" t="str">
            <v>н/д</v>
          </cell>
          <cell r="P15">
            <v>100</v>
          </cell>
          <cell r="Q15" t="str">
            <v>н/д</v>
          </cell>
          <cell r="R15" t="str">
            <v>н/д</v>
          </cell>
          <cell r="S15">
            <v>60</v>
          </cell>
          <cell r="T15" t="str">
            <v>Ноты-7</v>
          </cell>
        </row>
        <row r="16">
          <cell r="A16" t="str">
            <v>KZ8EK2201991</v>
          </cell>
          <cell r="B16" t="str">
            <v>251/n</v>
          </cell>
          <cell r="C16">
            <v>36167</v>
          </cell>
          <cell r="D16">
            <v>36182</v>
          </cell>
          <cell r="E16">
            <v>14</v>
          </cell>
          <cell r="F16">
            <v>99.1</v>
          </cell>
          <cell r="G16">
            <v>99.09</v>
          </cell>
          <cell r="H16">
            <v>23.612512613521801</v>
          </cell>
          <cell r="I16">
            <v>300000000</v>
          </cell>
          <cell r="J16">
            <v>12810717</v>
          </cell>
          <cell r="K16">
            <v>1268751179.01</v>
          </cell>
          <cell r="L16">
            <v>6082717</v>
          </cell>
          <cell r="M16">
            <v>602802793.00999999</v>
          </cell>
          <cell r="N16">
            <v>422.91705967000001</v>
          </cell>
          <cell r="O16" t="str">
            <v>н/д</v>
          </cell>
          <cell r="P16">
            <v>100</v>
          </cell>
          <cell r="Q16" t="str">
            <v>н/д</v>
          </cell>
          <cell r="R16" t="str">
            <v>н/д</v>
          </cell>
          <cell r="S16">
            <v>60</v>
          </cell>
          <cell r="T16" t="str">
            <v>Ноты-14</v>
          </cell>
        </row>
        <row r="17">
          <cell r="A17" t="str">
            <v>KZ8LK2901991</v>
          </cell>
          <cell r="B17" t="str">
            <v>252/n</v>
          </cell>
          <cell r="C17">
            <v>36168</v>
          </cell>
          <cell r="D17">
            <v>36189</v>
          </cell>
          <cell r="E17">
            <v>21</v>
          </cell>
          <cell r="F17">
            <v>98.65</v>
          </cell>
          <cell r="G17">
            <v>98.62</v>
          </cell>
          <cell r="H17">
            <v>23.720223010643601</v>
          </cell>
          <cell r="I17">
            <v>300000000</v>
          </cell>
          <cell r="J17">
            <v>6759081</v>
          </cell>
          <cell r="K17">
            <v>666470046.16999996</v>
          </cell>
          <cell r="L17">
            <v>5759081</v>
          </cell>
          <cell r="M17">
            <v>568130761.16999996</v>
          </cell>
          <cell r="N17">
            <v>222.15668205666699</v>
          </cell>
          <cell r="O17" t="str">
            <v>н/д</v>
          </cell>
          <cell r="P17">
            <v>100</v>
          </cell>
          <cell r="Q17" t="str">
            <v>н/д</v>
          </cell>
          <cell r="R17" t="str">
            <v>н/д</v>
          </cell>
          <cell r="S17">
            <v>60</v>
          </cell>
          <cell r="T17" t="str">
            <v>Ноты-21</v>
          </cell>
        </row>
        <row r="18">
          <cell r="A18" t="str">
            <v>KZ46L1507998</v>
          </cell>
          <cell r="B18" t="str">
            <v>98/6</v>
          </cell>
          <cell r="C18">
            <v>36171</v>
          </cell>
          <cell r="D18">
            <v>36356</v>
          </cell>
          <cell r="E18">
            <v>184</v>
          </cell>
          <cell r="F18">
            <v>89.23</v>
          </cell>
          <cell r="G18">
            <v>89.23</v>
          </cell>
          <cell r="H18">
            <v>24.1398632746834</v>
          </cell>
          <cell r="I18">
            <v>500000000</v>
          </cell>
          <cell r="J18">
            <v>5793147</v>
          </cell>
          <cell r="K18">
            <v>514703506.81</v>
          </cell>
          <cell r="L18">
            <v>5043147</v>
          </cell>
          <cell r="M18">
            <v>450000006.81</v>
          </cell>
          <cell r="N18">
            <v>102.940701362</v>
          </cell>
          <cell r="O18">
            <v>4</v>
          </cell>
          <cell r="P18">
            <v>100</v>
          </cell>
          <cell r="Q18" t="str">
            <v>н/д</v>
          </cell>
          <cell r="R18" t="str">
            <v>н/д</v>
          </cell>
          <cell r="S18">
            <v>50</v>
          </cell>
          <cell r="T18" t="str">
            <v>ГКО-6</v>
          </cell>
        </row>
        <row r="19">
          <cell r="A19" t="str">
            <v>KZ43L1504992</v>
          </cell>
          <cell r="B19" t="str">
            <v>220/3</v>
          </cell>
          <cell r="C19">
            <v>36172</v>
          </cell>
          <cell r="D19">
            <v>36265</v>
          </cell>
          <cell r="E19">
            <v>94</v>
          </cell>
          <cell r="F19">
            <v>94.36</v>
          </cell>
          <cell r="G19">
            <v>94.32</v>
          </cell>
          <cell r="H19">
            <v>23.908435777872</v>
          </cell>
          <cell r="I19">
            <v>500000000</v>
          </cell>
          <cell r="J19">
            <v>4649504</v>
          </cell>
          <cell r="K19">
            <v>436941902.07999998</v>
          </cell>
          <cell r="L19">
            <v>1492000</v>
          </cell>
          <cell r="M19">
            <v>140782206</v>
          </cell>
          <cell r="N19">
            <v>87.388380416000004</v>
          </cell>
          <cell r="O19">
            <v>10</v>
          </cell>
          <cell r="P19">
            <v>100</v>
          </cell>
          <cell r="Q19" t="str">
            <v>н/д</v>
          </cell>
          <cell r="R19" t="str">
            <v>н/д</v>
          </cell>
          <cell r="S19">
            <v>50</v>
          </cell>
          <cell r="T19" t="str">
            <v>ГКО-3</v>
          </cell>
        </row>
        <row r="20">
          <cell r="A20" t="str">
            <v>KZ95K1802992</v>
          </cell>
          <cell r="B20" t="str">
            <v>253/n</v>
          </cell>
          <cell r="C20">
            <v>36173</v>
          </cell>
          <cell r="D20">
            <v>36209</v>
          </cell>
          <cell r="E20">
            <v>35</v>
          </cell>
          <cell r="F20">
            <v>97.77</v>
          </cell>
          <cell r="G20">
            <v>97.73</v>
          </cell>
          <cell r="H20">
            <v>23.720977805052701</v>
          </cell>
          <cell r="I20">
            <v>300000000</v>
          </cell>
          <cell r="J20">
            <v>8154015</v>
          </cell>
          <cell r="K20">
            <v>796452603.88</v>
          </cell>
          <cell r="L20">
            <v>5638815</v>
          </cell>
          <cell r="M20">
            <v>551310076.54999995</v>
          </cell>
          <cell r="N20">
            <v>265.484201293333</v>
          </cell>
          <cell r="O20" t="str">
            <v>н/д</v>
          </cell>
          <cell r="P20">
            <v>100</v>
          </cell>
          <cell r="Q20" t="str">
            <v>н/д</v>
          </cell>
          <cell r="R20" t="str">
            <v>н/д</v>
          </cell>
          <cell r="S20">
            <v>60</v>
          </cell>
          <cell r="T20" t="str">
            <v>Ноты-35</v>
          </cell>
        </row>
        <row r="21">
          <cell r="A21" t="str">
            <v>KZ8LK0502999</v>
          </cell>
          <cell r="B21" t="str">
            <v>254/n</v>
          </cell>
          <cell r="C21">
            <v>36174</v>
          </cell>
          <cell r="D21">
            <v>36196</v>
          </cell>
          <cell r="E21">
            <v>21</v>
          </cell>
          <cell r="F21">
            <v>98.65</v>
          </cell>
          <cell r="G21">
            <v>98.63</v>
          </cell>
          <cell r="H21">
            <v>23.720223010643601</v>
          </cell>
          <cell r="I21">
            <v>300000000</v>
          </cell>
          <cell r="J21">
            <v>10886176</v>
          </cell>
          <cell r="K21">
            <v>1073412902.0599999</v>
          </cell>
          <cell r="L21">
            <v>6805974.3189052204</v>
          </cell>
          <cell r="M21">
            <v>671409366.55999994</v>
          </cell>
          <cell r="N21">
            <v>357.80430068666698</v>
          </cell>
          <cell r="O21" t="str">
            <v>н/д</v>
          </cell>
          <cell r="P21">
            <v>100</v>
          </cell>
          <cell r="Q21" t="str">
            <v>н/д</v>
          </cell>
          <cell r="R21" t="str">
            <v>н/д</v>
          </cell>
          <cell r="S21">
            <v>60</v>
          </cell>
          <cell r="T21" t="str">
            <v>Ноты-21</v>
          </cell>
        </row>
        <row r="22">
          <cell r="A22" t="str">
            <v>KZ8EK2901996</v>
          </cell>
          <cell r="B22" t="str">
            <v>255/n</v>
          </cell>
          <cell r="C22">
            <v>36175</v>
          </cell>
          <cell r="D22">
            <v>36189</v>
          </cell>
          <cell r="E22">
            <v>14</v>
          </cell>
          <cell r="F22">
            <v>99.1</v>
          </cell>
          <cell r="G22">
            <v>99.1</v>
          </cell>
          <cell r="H22">
            <v>23.612512613521801</v>
          </cell>
          <cell r="I22">
            <v>300000000</v>
          </cell>
          <cell r="J22">
            <v>10867554</v>
          </cell>
          <cell r="K22">
            <v>1076717607.53</v>
          </cell>
          <cell r="L22">
            <v>8504913</v>
          </cell>
          <cell r="M22">
            <v>842837887.26999998</v>
          </cell>
          <cell r="N22">
            <v>358.90586917666701</v>
          </cell>
          <cell r="O22" t="str">
            <v>н/д</v>
          </cell>
          <cell r="P22">
            <v>100</v>
          </cell>
          <cell r="Q22" t="str">
            <v>н/д</v>
          </cell>
          <cell r="R22" t="str">
            <v>н/д</v>
          </cell>
          <cell r="S22">
            <v>60</v>
          </cell>
          <cell r="T22" t="str">
            <v>Ноты-14</v>
          </cell>
        </row>
        <row r="23">
          <cell r="A23" t="str">
            <v>KZ46L2207994</v>
          </cell>
          <cell r="B23" t="str">
            <v>99/6</v>
          </cell>
          <cell r="C23">
            <v>36178</v>
          </cell>
          <cell r="D23">
            <v>36363</v>
          </cell>
          <cell r="E23">
            <v>184</v>
          </cell>
          <cell r="F23">
            <v>89.13</v>
          </cell>
          <cell r="G23">
            <v>89.13</v>
          </cell>
          <cell r="H23">
            <v>24.3913384943341</v>
          </cell>
          <cell r="I23">
            <v>500000000</v>
          </cell>
          <cell r="J23">
            <v>6759783</v>
          </cell>
          <cell r="K23">
            <v>598652958.78999996</v>
          </cell>
          <cell r="L23">
            <v>5609783</v>
          </cell>
          <cell r="M23">
            <v>499999958.79000002</v>
          </cell>
          <cell r="N23">
            <v>119.730591758</v>
          </cell>
          <cell r="O23">
            <v>5</v>
          </cell>
          <cell r="P23">
            <v>100</v>
          </cell>
          <cell r="Q23" t="str">
            <v>н/д</v>
          </cell>
          <cell r="R23" t="str">
            <v>н/д</v>
          </cell>
          <cell r="S23">
            <v>50</v>
          </cell>
          <cell r="T23" t="str">
            <v>ГКО-6</v>
          </cell>
        </row>
        <row r="24">
          <cell r="A24" t="str">
            <v>KZ43L2204998</v>
          </cell>
          <cell r="B24" t="str">
            <v>221/3</v>
          </cell>
          <cell r="C24">
            <v>36179</v>
          </cell>
          <cell r="D24">
            <v>36272</v>
          </cell>
          <cell r="E24">
            <v>94</v>
          </cell>
          <cell r="F24">
            <v>94.34</v>
          </cell>
          <cell r="G24">
            <v>94.3</v>
          </cell>
          <cell r="H24">
            <v>23.998304006784</v>
          </cell>
          <cell r="I24">
            <v>700000000</v>
          </cell>
          <cell r="J24">
            <v>12306725</v>
          </cell>
          <cell r="K24">
            <v>1159366408.5799999</v>
          </cell>
          <cell r="L24">
            <v>9808592</v>
          </cell>
          <cell r="M24">
            <v>925321423.88999999</v>
          </cell>
          <cell r="N24">
            <v>165.623772654286</v>
          </cell>
          <cell r="O24">
            <v>7</v>
          </cell>
          <cell r="P24">
            <v>100</v>
          </cell>
          <cell r="Q24" t="str">
            <v>н/д</v>
          </cell>
          <cell r="R24" t="str">
            <v>н/д</v>
          </cell>
          <cell r="S24">
            <v>50</v>
          </cell>
          <cell r="T24" t="str">
            <v>ГКО-3</v>
          </cell>
        </row>
        <row r="25">
          <cell r="A25" t="str">
            <v>KZ95K2502997</v>
          </cell>
          <cell r="B25" t="str">
            <v>256/n</v>
          </cell>
          <cell r="C25">
            <v>36181</v>
          </cell>
          <cell r="D25">
            <v>36217</v>
          </cell>
          <cell r="E25">
            <v>35</v>
          </cell>
          <cell r="F25">
            <v>66.48</v>
          </cell>
          <cell r="G25" t="str">
            <v>н/д</v>
          </cell>
          <cell r="H25">
            <v>199.47</v>
          </cell>
          <cell r="I25">
            <v>300000000</v>
          </cell>
          <cell r="J25">
            <v>1779150</v>
          </cell>
          <cell r="K25">
            <v>118209800</v>
          </cell>
          <cell r="L25">
            <v>1107750</v>
          </cell>
          <cell r="M25">
            <v>73646000</v>
          </cell>
          <cell r="N25">
            <v>168.9</v>
          </cell>
          <cell r="O25">
            <v>10</v>
          </cell>
          <cell r="P25">
            <v>100</v>
          </cell>
          <cell r="Q25" t="str">
            <v>н/д</v>
          </cell>
          <cell r="R25" t="str">
            <v>н/д</v>
          </cell>
          <cell r="S25">
            <v>60</v>
          </cell>
          <cell r="T25" t="str">
            <v>Ноты-35</v>
          </cell>
        </row>
        <row r="26">
          <cell r="A26" t="str">
            <v>KZ8LK1202995</v>
          </cell>
          <cell r="B26" t="str">
            <v>257/n</v>
          </cell>
          <cell r="C26">
            <v>36181</v>
          </cell>
          <cell r="D26">
            <v>36203</v>
          </cell>
          <cell r="E26">
            <v>21</v>
          </cell>
          <cell r="F26">
            <v>98.65</v>
          </cell>
          <cell r="G26">
            <v>98.64</v>
          </cell>
          <cell r="H26">
            <v>23.720223010643601</v>
          </cell>
          <cell r="I26">
            <v>300000000</v>
          </cell>
          <cell r="J26">
            <v>7354614</v>
          </cell>
          <cell r="K26" t="str">
            <v>н/д</v>
          </cell>
          <cell r="L26">
            <v>7742985.6926507903</v>
          </cell>
          <cell r="M26">
            <v>763845538.58000004</v>
          </cell>
          <cell r="N26" t="str">
            <v>н/д</v>
          </cell>
          <cell r="O26" t="str">
            <v>н/д</v>
          </cell>
          <cell r="P26">
            <v>100</v>
          </cell>
          <cell r="Q26" t="str">
            <v>н/д</v>
          </cell>
          <cell r="R26" t="str">
            <v>н/д</v>
          </cell>
          <cell r="S26">
            <v>60</v>
          </cell>
          <cell r="T26" t="str">
            <v>Ноты-21</v>
          </cell>
        </row>
        <row r="27">
          <cell r="A27" t="str">
            <v>KZ8EK0502994</v>
          </cell>
          <cell r="B27" t="str">
            <v>258/n</v>
          </cell>
          <cell r="C27">
            <v>36182</v>
          </cell>
          <cell r="D27">
            <v>36196</v>
          </cell>
          <cell r="E27">
            <v>14</v>
          </cell>
          <cell r="F27">
            <v>99.1</v>
          </cell>
          <cell r="G27">
            <v>99.07</v>
          </cell>
          <cell r="H27">
            <v>23.612512613521801</v>
          </cell>
          <cell r="I27">
            <v>300000000</v>
          </cell>
          <cell r="J27">
            <v>8728411</v>
          </cell>
          <cell r="K27">
            <v>864750410.44000006</v>
          </cell>
          <cell r="L27">
            <v>7018411</v>
          </cell>
          <cell r="M27">
            <v>695513523.00999999</v>
          </cell>
          <cell r="N27">
            <v>288.25013681333297</v>
          </cell>
          <cell r="O27" t="str">
            <v>н/д</v>
          </cell>
          <cell r="P27">
            <v>100</v>
          </cell>
          <cell r="Q27" t="str">
            <v>н/д</v>
          </cell>
          <cell r="R27" t="str">
            <v>н/д</v>
          </cell>
          <cell r="S27">
            <v>60</v>
          </cell>
          <cell r="T27" t="str">
            <v>Ноты-14</v>
          </cell>
        </row>
        <row r="28">
          <cell r="A28" t="str">
            <v>KZ46L2907999</v>
          </cell>
          <cell r="B28" t="str">
            <v>100/6</v>
          </cell>
          <cell r="C28">
            <v>36185</v>
          </cell>
          <cell r="D28">
            <v>36370</v>
          </cell>
          <cell r="E28">
            <v>184</v>
          </cell>
          <cell r="F28">
            <v>89</v>
          </cell>
          <cell r="G28">
            <v>89</v>
          </cell>
          <cell r="H28">
            <v>24.7191011235955</v>
          </cell>
          <cell r="I28">
            <v>400000000</v>
          </cell>
          <cell r="J28">
            <v>1511798</v>
          </cell>
          <cell r="K28">
            <v>131687000.22</v>
          </cell>
          <cell r="L28">
            <v>561798</v>
          </cell>
          <cell r="M28">
            <v>50000000.219999999</v>
          </cell>
          <cell r="N28">
            <v>32.921750054999997</v>
          </cell>
          <cell r="O28">
            <v>5</v>
          </cell>
          <cell r="P28">
            <v>100</v>
          </cell>
          <cell r="Q28" t="str">
            <v>н/д</v>
          </cell>
          <cell r="R28" t="str">
            <v>н/д</v>
          </cell>
          <cell r="S28">
            <v>50</v>
          </cell>
          <cell r="T28" t="str">
            <v>ГКО-6</v>
          </cell>
        </row>
        <row r="29">
          <cell r="A29" t="str">
            <v>KZ43L2904993</v>
          </cell>
          <cell r="B29" t="str">
            <v>222/3</v>
          </cell>
          <cell r="C29">
            <v>36186</v>
          </cell>
          <cell r="D29">
            <v>36279</v>
          </cell>
          <cell r="E29">
            <v>94</v>
          </cell>
          <cell r="F29">
            <v>94.34</v>
          </cell>
          <cell r="G29">
            <v>94.31</v>
          </cell>
          <cell r="H29">
            <v>23.998304006784</v>
          </cell>
          <cell r="I29">
            <v>500000000</v>
          </cell>
          <cell r="J29">
            <v>10619949</v>
          </cell>
          <cell r="K29">
            <v>1000582160.74</v>
          </cell>
          <cell r="L29">
            <v>7151878</v>
          </cell>
          <cell r="M29">
            <v>674679904.51999998</v>
          </cell>
          <cell r="N29">
            <v>200.116432148</v>
          </cell>
          <cell r="O29">
            <v>9</v>
          </cell>
          <cell r="P29">
            <v>100</v>
          </cell>
          <cell r="Q29" t="str">
            <v>н/д</v>
          </cell>
          <cell r="R29" t="str">
            <v>н/д</v>
          </cell>
          <cell r="S29">
            <v>50</v>
          </cell>
          <cell r="T29" t="str">
            <v>ГКО-3</v>
          </cell>
        </row>
        <row r="30">
          <cell r="A30" t="str">
            <v>KZ8SK2502992</v>
          </cell>
          <cell r="B30" t="str">
            <v>259/n</v>
          </cell>
          <cell r="C30">
            <v>36187</v>
          </cell>
          <cell r="D30">
            <v>36216</v>
          </cell>
          <cell r="E30">
            <v>28</v>
          </cell>
          <cell r="F30">
            <v>98.19</v>
          </cell>
          <cell r="G30">
            <v>98.18</v>
          </cell>
          <cell r="H30">
            <v>23.963743762093898</v>
          </cell>
          <cell r="I30">
            <v>300000000</v>
          </cell>
          <cell r="J30">
            <v>8880241</v>
          </cell>
          <cell r="K30">
            <v>871672319.63999999</v>
          </cell>
          <cell r="L30">
            <v>5878535</v>
          </cell>
          <cell r="M30">
            <v>577210351.64999998</v>
          </cell>
          <cell r="N30">
            <v>290.55743988</v>
          </cell>
          <cell r="O30" t="str">
            <v>н/д</v>
          </cell>
          <cell r="P30">
            <v>100</v>
          </cell>
          <cell r="Q30" t="str">
            <v>н/д</v>
          </cell>
          <cell r="R30" t="str">
            <v>н/д</v>
          </cell>
          <cell r="S30">
            <v>60</v>
          </cell>
          <cell r="T30" t="str">
            <v>Ноты-28</v>
          </cell>
        </row>
        <row r="31">
          <cell r="A31" t="str">
            <v>KZ8LK1902990</v>
          </cell>
          <cell r="B31" t="str">
            <v>260/n</v>
          </cell>
          <cell r="C31">
            <v>36188</v>
          </cell>
          <cell r="D31">
            <v>36210</v>
          </cell>
          <cell r="E31">
            <v>21</v>
          </cell>
          <cell r="F31">
            <v>98.64</v>
          </cell>
          <cell r="G31">
            <v>98.64</v>
          </cell>
          <cell r="H31">
            <v>23.898350905650201</v>
          </cell>
          <cell r="I31">
            <v>300000000</v>
          </cell>
          <cell r="J31">
            <v>9763025</v>
          </cell>
          <cell r="K31">
            <v>962783763.86000001</v>
          </cell>
          <cell r="L31">
            <v>6241075</v>
          </cell>
          <cell r="M31">
            <v>615622177.36000001</v>
          </cell>
          <cell r="N31">
            <v>320.92792128666702</v>
          </cell>
          <cell r="O31" t="str">
            <v>н/д</v>
          </cell>
          <cell r="P31">
            <v>100</v>
          </cell>
          <cell r="Q31" t="str">
            <v>н/д</v>
          </cell>
          <cell r="R31" t="str">
            <v>н/д</v>
          </cell>
          <cell r="S31">
            <v>60</v>
          </cell>
          <cell r="T31" t="str">
            <v>Ноты-21</v>
          </cell>
        </row>
        <row r="32">
          <cell r="A32" t="str">
            <v>KZ8EK1202990</v>
          </cell>
          <cell r="B32" t="str">
            <v>261/n</v>
          </cell>
          <cell r="C32">
            <v>36189</v>
          </cell>
          <cell r="D32">
            <v>36203</v>
          </cell>
          <cell r="E32">
            <v>14</v>
          </cell>
          <cell r="F32">
            <v>99.13</v>
          </cell>
          <cell r="G32">
            <v>99.1</v>
          </cell>
          <cell r="H32">
            <v>22.818521133864699</v>
          </cell>
          <cell r="I32">
            <v>300000000</v>
          </cell>
          <cell r="J32">
            <v>15063364</v>
          </cell>
          <cell r="K32">
            <v>1492881280.3399999</v>
          </cell>
          <cell r="L32">
            <v>10351842</v>
          </cell>
          <cell r="M32">
            <v>1026169418.42</v>
          </cell>
          <cell r="N32">
            <v>497.627093446667</v>
          </cell>
          <cell r="O32" t="str">
            <v>н/д</v>
          </cell>
          <cell r="P32">
            <v>100</v>
          </cell>
          <cell r="Q32" t="str">
            <v>н/д</v>
          </cell>
          <cell r="R32" t="str">
            <v>н/д</v>
          </cell>
          <cell r="S32">
            <v>60</v>
          </cell>
          <cell r="T32" t="str">
            <v>Ноты-14</v>
          </cell>
        </row>
        <row r="33">
          <cell r="A33" t="str">
            <v>KZ46L0508997</v>
          </cell>
          <cell r="B33" t="str">
            <v>101/6</v>
          </cell>
          <cell r="C33">
            <v>36192</v>
          </cell>
          <cell r="D33">
            <v>36377</v>
          </cell>
          <cell r="E33">
            <v>184</v>
          </cell>
          <cell r="F33">
            <v>89.01</v>
          </cell>
          <cell r="G33">
            <v>89.01</v>
          </cell>
          <cell r="H33">
            <v>24.693854623076</v>
          </cell>
          <cell r="I33">
            <v>400000000</v>
          </cell>
          <cell r="J33">
            <v>4904489</v>
          </cell>
          <cell r="K33">
            <v>434438715.88999999</v>
          </cell>
          <cell r="L33">
            <v>4044489</v>
          </cell>
          <cell r="M33">
            <v>359999965.88999999</v>
          </cell>
          <cell r="N33">
            <v>108.60967897250001</v>
          </cell>
          <cell r="O33">
            <v>4</v>
          </cell>
          <cell r="P33">
            <v>100</v>
          </cell>
          <cell r="Q33" t="str">
            <v>н/д</v>
          </cell>
          <cell r="R33" t="str">
            <v>н/д</v>
          </cell>
          <cell r="S33">
            <v>50</v>
          </cell>
          <cell r="T33" t="str">
            <v>ГКО-6</v>
          </cell>
        </row>
        <row r="34">
          <cell r="A34" t="str">
            <v>KZ43L0605998</v>
          </cell>
          <cell r="B34" t="str">
            <v>223/3</v>
          </cell>
          <cell r="C34">
            <v>36193</v>
          </cell>
          <cell r="D34">
            <v>36286</v>
          </cell>
          <cell r="E34">
            <v>94</v>
          </cell>
          <cell r="F34">
            <v>94.35</v>
          </cell>
          <cell r="G34">
            <v>94.33</v>
          </cell>
          <cell r="H34">
            <v>23.953365129835699</v>
          </cell>
          <cell r="I34">
            <v>600000000</v>
          </cell>
          <cell r="J34">
            <v>8851808</v>
          </cell>
          <cell r="K34">
            <v>834050184.69000006</v>
          </cell>
          <cell r="L34">
            <v>4991087</v>
          </cell>
          <cell r="M34">
            <v>470902809.97000003</v>
          </cell>
          <cell r="N34">
            <v>139.00836411500001</v>
          </cell>
          <cell r="O34">
            <v>11</v>
          </cell>
          <cell r="P34">
            <v>100</v>
          </cell>
          <cell r="Q34" t="str">
            <v>н/д</v>
          </cell>
          <cell r="R34" t="str">
            <v>н/д</v>
          </cell>
          <cell r="S34">
            <v>50</v>
          </cell>
          <cell r="T34" t="str">
            <v>ГКО-3</v>
          </cell>
        </row>
        <row r="35">
          <cell r="A35" t="str">
            <v>KZ95K1103995</v>
          </cell>
          <cell r="B35" t="str">
            <v>262/n</v>
          </cell>
          <cell r="C35">
            <v>36194</v>
          </cell>
          <cell r="D35">
            <v>36230</v>
          </cell>
          <cell r="E35">
            <v>35</v>
          </cell>
          <cell r="F35">
            <v>97.78</v>
          </cell>
          <cell r="G35">
            <v>97.7</v>
          </cell>
          <cell r="H35">
            <v>23.612190632031101</v>
          </cell>
          <cell r="I35">
            <v>300000000</v>
          </cell>
          <cell r="J35">
            <v>10529523</v>
          </cell>
          <cell r="K35">
            <v>1029476599.29</v>
          </cell>
          <cell r="L35">
            <v>9740723</v>
          </cell>
          <cell r="M35">
            <v>952436376.28999996</v>
          </cell>
          <cell r="N35">
            <v>343.15886642999999</v>
          </cell>
          <cell r="O35" t="str">
            <v>н/д</v>
          </cell>
          <cell r="P35">
            <v>100</v>
          </cell>
          <cell r="Q35" t="str">
            <v>н/д</v>
          </cell>
          <cell r="R35" t="str">
            <v>н/д</v>
          </cell>
          <cell r="S35">
            <v>60</v>
          </cell>
          <cell r="T35" t="str">
            <v>Ноты-35</v>
          </cell>
        </row>
        <row r="36">
          <cell r="A36" t="str">
            <v>KZ8SK0503992</v>
          </cell>
          <cell r="B36" t="str">
            <v>263/n</v>
          </cell>
          <cell r="C36">
            <v>36195</v>
          </cell>
          <cell r="D36">
            <v>36224</v>
          </cell>
          <cell r="E36">
            <v>28</v>
          </cell>
          <cell r="F36">
            <v>98.19</v>
          </cell>
          <cell r="G36">
            <v>98.18</v>
          </cell>
          <cell r="H36">
            <v>23.963743762093898</v>
          </cell>
          <cell r="I36">
            <v>300000000</v>
          </cell>
          <cell r="J36">
            <v>12409120</v>
          </cell>
          <cell r="K36">
            <v>1218168492.3</v>
          </cell>
          <cell r="L36">
            <v>7097235</v>
          </cell>
          <cell r="M36">
            <v>696876736.26999998</v>
          </cell>
          <cell r="N36">
            <v>406.05616409999999</v>
          </cell>
          <cell r="O36" t="str">
            <v>н/д</v>
          </cell>
          <cell r="P36">
            <v>100</v>
          </cell>
          <cell r="Q36" t="str">
            <v>н/д</v>
          </cell>
          <cell r="R36" t="str">
            <v>н/д</v>
          </cell>
          <cell r="S36">
            <v>60</v>
          </cell>
          <cell r="T36" t="str">
            <v>Ноты-28</v>
          </cell>
        </row>
        <row r="37">
          <cell r="A37" t="str">
            <v>KZ8EK1902995</v>
          </cell>
          <cell r="B37" t="str">
            <v>264/n</v>
          </cell>
          <cell r="C37">
            <v>36196</v>
          </cell>
          <cell r="D37">
            <v>36210</v>
          </cell>
          <cell r="E37">
            <v>14</v>
          </cell>
          <cell r="F37">
            <v>99.12</v>
          </cell>
          <cell r="G37">
            <v>99.11</v>
          </cell>
          <cell r="H37">
            <v>23.083131557707699</v>
          </cell>
          <cell r="I37">
            <v>300000000</v>
          </cell>
          <cell r="J37">
            <v>9069870</v>
          </cell>
          <cell r="K37">
            <v>898805677</v>
          </cell>
          <cell r="L37">
            <v>6638146</v>
          </cell>
          <cell r="M37">
            <v>657973031.51999998</v>
          </cell>
          <cell r="N37">
            <v>299.60189233333301</v>
          </cell>
          <cell r="O37" t="str">
            <v>н/д</v>
          </cell>
          <cell r="P37">
            <v>100</v>
          </cell>
          <cell r="Q37" t="str">
            <v>н/д</v>
          </cell>
          <cell r="R37" t="str">
            <v>н/д</v>
          </cell>
          <cell r="S37">
            <v>60</v>
          </cell>
          <cell r="T37" t="str">
            <v>Ноты-14</v>
          </cell>
        </row>
        <row r="38">
          <cell r="A38" t="str">
            <v>KZ46L1208993</v>
          </cell>
          <cell r="B38" t="str">
            <v>102/6</v>
          </cell>
          <cell r="C38">
            <v>36199</v>
          </cell>
          <cell r="D38">
            <v>36384</v>
          </cell>
          <cell r="E38">
            <v>184</v>
          </cell>
          <cell r="F38">
            <v>89.01</v>
          </cell>
          <cell r="G38">
            <v>88.87</v>
          </cell>
          <cell r="H38">
            <v>24.693854623076</v>
          </cell>
          <cell r="I38">
            <v>400000000</v>
          </cell>
          <cell r="J38">
            <v>6772308</v>
          </cell>
          <cell r="K38">
            <v>600760462</v>
          </cell>
          <cell r="L38">
            <v>5762308</v>
          </cell>
          <cell r="M38">
            <v>512886912</v>
          </cell>
          <cell r="N38">
            <v>150.19011549999999</v>
          </cell>
          <cell r="O38">
            <v>5</v>
          </cell>
          <cell r="P38">
            <v>100</v>
          </cell>
          <cell r="Q38" t="str">
            <v>н/д</v>
          </cell>
          <cell r="R38" t="str">
            <v>н/д</v>
          </cell>
          <cell r="S38">
            <v>50</v>
          </cell>
          <cell r="T38" t="str">
            <v>ГКО-6</v>
          </cell>
        </row>
        <row r="39">
          <cell r="A39" t="str">
            <v>KZ43L1305994</v>
          </cell>
          <cell r="B39" t="str">
            <v>224/3</v>
          </cell>
          <cell r="C39">
            <v>36200</v>
          </cell>
          <cell r="D39">
            <v>36293</v>
          </cell>
          <cell r="E39">
            <v>94</v>
          </cell>
          <cell r="F39">
            <v>94.35</v>
          </cell>
          <cell r="G39">
            <v>94.35</v>
          </cell>
          <cell r="H39">
            <v>23.953365129835699</v>
          </cell>
          <cell r="I39">
            <v>500000000</v>
          </cell>
          <cell r="J39">
            <v>6076171</v>
          </cell>
          <cell r="K39">
            <v>572022744.55999994</v>
          </cell>
          <cell r="L39">
            <v>755931</v>
          </cell>
          <cell r="M39">
            <v>71322238.760000005</v>
          </cell>
          <cell r="N39">
            <v>114.404548912</v>
          </cell>
          <cell r="O39">
            <v>10</v>
          </cell>
          <cell r="P39">
            <v>100</v>
          </cell>
          <cell r="Q39" t="str">
            <v>н/д</v>
          </cell>
          <cell r="R39" t="str">
            <v>н/д</v>
          </cell>
          <cell r="S39">
            <v>50</v>
          </cell>
          <cell r="T39" t="str">
            <v>ГКО-3</v>
          </cell>
        </row>
        <row r="40">
          <cell r="A40" t="str">
            <v>KZ8EK2502992</v>
          </cell>
          <cell r="B40" t="str">
            <v>265/n</v>
          </cell>
          <cell r="C40">
            <v>36201</v>
          </cell>
          <cell r="D40">
            <v>36216</v>
          </cell>
          <cell r="E40">
            <v>14</v>
          </cell>
          <cell r="F40">
            <v>99.13</v>
          </cell>
          <cell r="G40">
            <v>99.11</v>
          </cell>
          <cell r="H40">
            <v>22.818521133864699</v>
          </cell>
          <cell r="I40">
            <v>300000000</v>
          </cell>
          <cell r="J40">
            <v>5584611</v>
          </cell>
          <cell r="K40">
            <v>553374715.5</v>
          </cell>
          <cell r="L40">
            <v>4167109</v>
          </cell>
          <cell r="M40">
            <v>413076657.30000001</v>
          </cell>
          <cell r="N40">
            <v>184.45823849999999</v>
          </cell>
          <cell r="O40" t="str">
            <v>н/д</v>
          </cell>
          <cell r="P40">
            <v>100</v>
          </cell>
          <cell r="Q40" t="str">
            <v>н/д</v>
          </cell>
          <cell r="R40" t="str">
            <v>н/д</v>
          </cell>
          <cell r="S40">
            <v>60</v>
          </cell>
          <cell r="T40" t="str">
            <v>Ноты-14</v>
          </cell>
        </row>
        <row r="41">
          <cell r="A41" t="str">
            <v>KZ95K1903998</v>
          </cell>
          <cell r="B41" t="str">
            <v>266/n</v>
          </cell>
          <cell r="C41">
            <v>36202</v>
          </cell>
          <cell r="D41">
            <v>36238</v>
          </cell>
          <cell r="E41">
            <v>35</v>
          </cell>
          <cell r="F41">
            <v>97.77</v>
          </cell>
          <cell r="G41">
            <v>97.76</v>
          </cell>
          <cell r="H41">
            <v>23.720977805052701</v>
          </cell>
          <cell r="I41">
            <v>300000000</v>
          </cell>
          <cell r="J41">
            <v>13730152</v>
          </cell>
          <cell r="K41">
            <v>1341970413.6900001</v>
          </cell>
          <cell r="L41">
            <v>7672607</v>
          </cell>
          <cell r="M41">
            <v>750150486.38999999</v>
          </cell>
          <cell r="N41">
            <v>447.32347123</v>
          </cell>
          <cell r="O41" t="str">
            <v>н/д</v>
          </cell>
          <cell r="P41">
            <v>100</v>
          </cell>
          <cell r="Q41" t="str">
            <v>н/д</v>
          </cell>
          <cell r="R41" t="str">
            <v>н/д</v>
          </cell>
          <cell r="S41">
            <v>60</v>
          </cell>
          <cell r="T41" t="str">
            <v>Ноты-35</v>
          </cell>
        </row>
        <row r="42">
          <cell r="A42" t="str">
            <v>KZ96K2603991</v>
          </cell>
          <cell r="B42" t="str">
            <v>267/n</v>
          </cell>
          <cell r="C42">
            <v>36203</v>
          </cell>
          <cell r="D42">
            <v>36245</v>
          </cell>
          <cell r="E42">
            <v>42</v>
          </cell>
          <cell r="F42">
            <v>97.33</v>
          </cell>
          <cell r="G42">
            <v>97.31</v>
          </cell>
          <cell r="H42">
            <v>23.774786807767398</v>
          </cell>
          <cell r="I42">
            <v>300000000</v>
          </cell>
          <cell r="J42">
            <v>8801196</v>
          </cell>
          <cell r="K42">
            <v>856193206.63</v>
          </cell>
          <cell r="L42">
            <v>5879336</v>
          </cell>
          <cell r="M42">
            <v>572239873.63</v>
          </cell>
          <cell r="N42">
            <v>285.397735543333</v>
          </cell>
          <cell r="O42" t="str">
            <v>н/д</v>
          </cell>
          <cell r="P42">
            <v>100</v>
          </cell>
          <cell r="Q42" t="str">
            <v>н/д</v>
          </cell>
          <cell r="R42" t="str">
            <v>н/д</v>
          </cell>
          <cell r="S42">
            <v>60</v>
          </cell>
          <cell r="T42" t="str">
            <v>Ноты-42</v>
          </cell>
        </row>
        <row r="43">
          <cell r="A43" t="str">
            <v>KZ46L1908998</v>
          </cell>
          <cell r="B43" t="str">
            <v>103/6</v>
          </cell>
          <cell r="C43">
            <v>36206</v>
          </cell>
          <cell r="D43">
            <v>36391</v>
          </cell>
          <cell r="E43">
            <v>184</v>
          </cell>
          <cell r="F43">
            <v>89.01</v>
          </cell>
          <cell r="G43">
            <v>88.89</v>
          </cell>
          <cell r="H43">
            <v>24.693854623076</v>
          </cell>
          <cell r="I43">
            <v>400000000</v>
          </cell>
          <cell r="J43">
            <v>6704450</v>
          </cell>
          <cell r="K43">
            <v>595176597.75</v>
          </cell>
          <cell r="L43">
            <v>5754450</v>
          </cell>
          <cell r="M43">
            <v>512186097.75</v>
          </cell>
          <cell r="N43">
            <v>148.79414943750001</v>
          </cell>
          <cell r="O43">
            <v>6</v>
          </cell>
          <cell r="P43">
            <v>100</v>
          </cell>
          <cell r="Q43" t="str">
            <v>н/д</v>
          </cell>
          <cell r="R43" t="str">
            <v>н/д</v>
          </cell>
          <cell r="S43">
            <v>50</v>
          </cell>
          <cell r="T43" t="str">
            <v>ГКО-6</v>
          </cell>
        </row>
        <row r="44">
          <cell r="A44" t="str">
            <v>KZ43L2005999</v>
          </cell>
          <cell r="B44" t="str">
            <v>225/3</v>
          </cell>
          <cell r="C44">
            <v>36207</v>
          </cell>
          <cell r="D44">
            <v>36300</v>
          </cell>
          <cell r="E44">
            <v>94</v>
          </cell>
          <cell r="F44">
            <v>94.35</v>
          </cell>
          <cell r="G44">
            <v>94.31</v>
          </cell>
          <cell r="H44">
            <v>23.953365129835699</v>
          </cell>
          <cell r="I44">
            <v>600000000</v>
          </cell>
          <cell r="J44">
            <v>11695051</v>
          </cell>
          <cell r="K44">
            <v>1102810013.29</v>
          </cell>
          <cell r="L44">
            <v>9699708</v>
          </cell>
          <cell r="M44">
            <v>915127069.44000006</v>
          </cell>
          <cell r="N44">
            <v>183.80166888166701</v>
          </cell>
          <cell r="O44">
            <v>10</v>
          </cell>
          <cell r="P44">
            <v>100</v>
          </cell>
          <cell r="Q44" t="str">
            <v>н/д</v>
          </cell>
          <cell r="R44" t="str">
            <v>н/д</v>
          </cell>
          <cell r="S44">
            <v>50</v>
          </cell>
          <cell r="T44" t="str">
            <v>ГКО-3</v>
          </cell>
        </row>
        <row r="45">
          <cell r="A45" t="str">
            <v>KZ8SK1803995</v>
          </cell>
          <cell r="B45" t="str">
            <v>268/n</v>
          </cell>
          <cell r="C45">
            <v>36208</v>
          </cell>
          <cell r="D45">
            <v>36237</v>
          </cell>
          <cell r="E45">
            <v>28</v>
          </cell>
          <cell r="F45">
            <v>98.2</v>
          </cell>
          <cell r="G45">
            <v>98.19</v>
          </cell>
          <cell r="H45">
            <v>23.8289205702647</v>
          </cell>
          <cell r="I45">
            <v>300000000</v>
          </cell>
          <cell r="J45">
            <v>6897436</v>
          </cell>
          <cell r="K45">
            <v>677046220.08000004</v>
          </cell>
          <cell r="L45">
            <v>4620372</v>
          </cell>
          <cell r="M45">
            <v>453713111.39999998</v>
          </cell>
          <cell r="N45">
            <v>225.68207336</v>
          </cell>
          <cell r="O45" t="str">
            <v>н/д</v>
          </cell>
          <cell r="P45">
            <v>100</v>
          </cell>
          <cell r="Q45" t="str">
            <v>н/д</v>
          </cell>
          <cell r="R45" t="str">
            <v>н/д</v>
          </cell>
          <cell r="S45">
            <v>60</v>
          </cell>
          <cell r="T45" t="str">
            <v>Ноты-28</v>
          </cell>
        </row>
        <row r="46">
          <cell r="A46" t="str">
            <v>KZ96K0204990</v>
          </cell>
          <cell r="B46" t="str">
            <v>269/n</v>
          </cell>
          <cell r="C46">
            <v>36209</v>
          </cell>
          <cell r="D46">
            <v>36252</v>
          </cell>
          <cell r="E46">
            <v>42</v>
          </cell>
          <cell r="F46">
            <v>97.31</v>
          </cell>
          <cell r="G46">
            <v>97.28</v>
          </cell>
          <cell r="H46">
            <v>23.957798102284801</v>
          </cell>
          <cell r="I46">
            <v>300000000</v>
          </cell>
          <cell r="J46">
            <v>7450825</v>
          </cell>
          <cell r="K46">
            <v>724826310.45000005</v>
          </cell>
          <cell r="L46">
            <v>5898760.1752132401</v>
          </cell>
          <cell r="M46">
            <v>574008352.64999998</v>
          </cell>
          <cell r="N46">
            <v>241.60877015</v>
          </cell>
          <cell r="O46" t="str">
            <v>н/д</v>
          </cell>
          <cell r="P46">
            <v>100</v>
          </cell>
          <cell r="S46">
            <v>60</v>
          </cell>
          <cell r="T46" t="str">
            <v>Ноты-42</v>
          </cell>
        </row>
        <row r="47">
          <cell r="A47" t="str">
            <v>KZ8EK0503992</v>
          </cell>
          <cell r="B47" t="str">
            <v>270/n</v>
          </cell>
          <cell r="C47">
            <v>36210</v>
          </cell>
          <cell r="D47">
            <v>36224</v>
          </cell>
          <cell r="E47">
            <v>14</v>
          </cell>
          <cell r="F47">
            <v>99.13</v>
          </cell>
          <cell r="G47">
            <v>99.13</v>
          </cell>
          <cell r="H47">
            <v>22.818521133864699</v>
          </cell>
          <cell r="I47">
            <v>300000000</v>
          </cell>
          <cell r="J47">
            <v>17624833</v>
          </cell>
          <cell r="K47">
            <v>1746646056.72</v>
          </cell>
          <cell r="L47">
            <v>9825149</v>
          </cell>
          <cell r="M47">
            <v>973967020.37</v>
          </cell>
          <cell r="N47">
            <v>582.21535224000002</v>
          </cell>
          <cell r="O47" t="str">
            <v>н/д</v>
          </cell>
          <cell r="P47">
            <v>100</v>
          </cell>
          <cell r="Q47" t="str">
            <v>н/д</v>
          </cell>
          <cell r="R47" t="str">
            <v>н/д</v>
          </cell>
          <cell r="S47">
            <v>60</v>
          </cell>
          <cell r="T47" t="str">
            <v>Ноты-14</v>
          </cell>
        </row>
        <row r="48">
          <cell r="A48" t="str">
            <v>KZ46L2608993</v>
          </cell>
          <cell r="B48" t="str">
            <v>104/6</v>
          </cell>
          <cell r="C48">
            <v>36213</v>
          </cell>
          <cell r="D48">
            <v>36398</v>
          </cell>
          <cell r="E48">
            <v>184</v>
          </cell>
          <cell r="F48">
            <v>89.01</v>
          </cell>
          <cell r="G48">
            <v>89</v>
          </cell>
          <cell r="H48">
            <v>24.693854623076</v>
          </cell>
          <cell r="I48">
            <v>400000000</v>
          </cell>
          <cell r="J48">
            <v>6063641</v>
          </cell>
          <cell r="K48">
            <v>537188549</v>
          </cell>
          <cell r="L48">
            <v>3763641</v>
          </cell>
          <cell r="M48">
            <v>335000049</v>
          </cell>
          <cell r="N48">
            <v>134.29713724999999</v>
          </cell>
          <cell r="O48">
            <v>5</v>
          </cell>
          <cell r="P48">
            <v>100</v>
          </cell>
          <cell r="Q48" t="str">
            <v>н/д</v>
          </cell>
          <cell r="R48" t="str">
            <v>н/д</v>
          </cell>
          <cell r="S48">
            <v>50</v>
          </cell>
          <cell r="T48" t="str">
            <v>ГКО-6</v>
          </cell>
        </row>
        <row r="49">
          <cell r="A49" t="str">
            <v>KZ43L2705994</v>
          </cell>
          <cell r="B49" t="str">
            <v>226/3</v>
          </cell>
          <cell r="C49">
            <v>36214</v>
          </cell>
          <cell r="D49">
            <v>36307</v>
          </cell>
          <cell r="E49">
            <v>94</v>
          </cell>
          <cell r="F49">
            <v>94.35</v>
          </cell>
          <cell r="G49">
            <v>94.33</v>
          </cell>
          <cell r="H49">
            <v>23.953365129835699</v>
          </cell>
          <cell r="I49">
            <v>600000000</v>
          </cell>
          <cell r="J49">
            <v>11050506</v>
          </cell>
          <cell r="K49">
            <v>1041579505.04</v>
          </cell>
          <cell r="L49">
            <v>7156606</v>
          </cell>
          <cell r="M49">
            <v>675221614.03999996</v>
          </cell>
          <cell r="N49">
            <v>173.59658417333301</v>
          </cell>
          <cell r="O49">
            <v>10</v>
          </cell>
          <cell r="P49">
            <v>100</v>
          </cell>
          <cell r="Q49" t="str">
            <v>н/д</v>
          </cell>
          <cell r="R49" t="str">
            <v>н/д</v>
          </cell>
          <cell r="S49">
            <v>50</v>
          </cell>
          <cell r="T49" t="str">
            <v>ГКО-3</v>
          </cell>
        </row>
        <row r="50">
          <cell r="A50" t="str">
            <v>KZ8SK2503990</v>
          </cell>
          <cell r="B50" t="str">
            <v>271/n</v>
          </cell>
          <cell r="C50">
            <v>36215</v>
          </cell>
          <cell r="D50">
            <v>36244</v>
          </cell>
          <cell r="E50">
            <v>28</v>
          </cell>
          <cell r="F50">
            <v>98.2</v>
          </cell>
          <cell r="G50">
            <v>98.2</v>
          </cell>
          <cell r="H50">
            <v>23.8289205702647</v>
          </cell>
          <cell r="I50">
            <v>300000000</v>
          </cell>
          <cell r="J50">
            <v>10879938</v>
          </cell>
          <cell r="K50">
            <v>1067771480.09</v>
          </cell>
          <cell r="L50">
            <v>5132217</v>
          </cell>
          <cell r="M50">
            <v>503983763</v>
          </cell>
          <cell r="N50">
            <v>355.92382669666699</v>
          </cell>
          <cell r="O50" t="str">
            <v>н/д</v>
          </cell>
          <cell r="P50">
            <v>100</v>
          </cell>
          <cell r="Q50" t="str">
            <v>н/д</v>
          </cell>
          <cell r="R50" t="str">
            <v>н/д</v>
          </cell>
          <cell r="S50">
            <v>60</v>
          </cell>
          <cell r="T50" t="str">
            <v>Ноты-28</v>
          </cell>
        </row>
        <row r="51">
          <cell r="A51" t="str">
            <v>KZ95K0204992</v>
          </cell>
          <cell r="B51" t="str">
            <v>272/n</v>
          </cell>
          <cell r="C51">
            <v>36216</v>
          </cell>
          <cell r="D51">
            <v>36252</v>
          </cell>
          <cell r="E51">
            <v>35</v>
          </cell>
          <cell r="F51">
            <v>97.76</v>
          </cell>
          <cell r="G51">
            <v>97.75</v>
          </cell>
          <cell r="H51">
            <v>23.829787234042499</v>
          </cell>
          <cell r="I51">
            <v>300000000</v>
          </cell>
          <cell r="J51">
            <v>3577074</v>
          </cell>
          <cell r="K51">
            <v>348335520.72000003</v>
          </cell>
          <cell r="L51">
            <v>1590162</v>
          </cell>
          <cell r="M51">
            <v>155452502.62</v>
          </cell>
          <cell r="N51">
            <v>116.11184024000001</v>
          </cell>
          <cell r="O51" t="str">
            <v>н/д</v>
          </cell>
          <cell r="P51">
            <v>100</v>
          </cell>
          <cell r="S51">
            <v>60</v>
          </cell>
          <cell r="T51" t="str">
            <v>Ноты-35</v>
          </cell>
        </row>
        <row r="52">
          <cell r="A52" t="str">
            <v>KZ97K1604998</v>
          </cell>
          <cell r="B52" t="str">
            <v>273/n</v>
          </cell>
          <cell r="C52">
            <v>36217</v>
          </cell>
          <cell r="D52">
            <v>36266</v>
          </cell>
          <cell r="E52">
            <v>49</v>
          </cell>
          <cell r="F52">
            <v>96.88</v>
          </cell>
          <cell r="G52">
            <v>96.88</v>
          </cell>
          <cell r="H52">
            <v>23.9235578624514</v>
          </cell>
          <cell r="I52">
            <v>300000000</v>
          </cell>
          <cell r="J52">
            <v>3550022</v>
          </cell>
          <cell r="K52">
            <v>343180756.80000001</v>
          </cell>
          <cell r="L52">
            <v>1180110</v>
          </cell>
          <cell r="M52">
            <v>114329056.8</v>
          </cell>
          <cell r="N52">
            <v>114.39358559999999</v>
          </cell>
          <cell r="O52" t="str">
            <v>н/д</v>
          </cell>
          <cell r="P52">
            <v>100</v>
          </cell>
          <cell r="Q52" t="str">
            <v>н/д</v>
          </cell>
          <cell r="R52" t="str">
            <v>н/д</v>
          </cell>
          <cell r="S52">
            <v>60</v>
          </cell>
          <cell r="T52" t="str">
            <v>Ноты-49</v>
          </cell>
        </row>
        <row r="53">
          <cell r="A53" t="str">
            <v>KZ46L0209992</v>
          </cell>
          <cell r="B53" t="str">
            <v>105/6</v>
          </cell>
          <cell r="C53">
            <v>36220</v>
          </cell>
          <cell r="D53">
            <v>36405</v>
          </cell>
          <cell r="E53">
            <v>184</v>
          </cell>
          <cell r="F53">
            <v>89.01</v>
          </cell>
          <cell r="G53">
            <v>89</v>
          </cell>
          <cell r="H53">
            <v>24.693854623076</v>
          </cell>
          <cell r="I53">
            <v>400000000</v>
          </cell>
          <cell r="J53">
            <v>1943475</v>
          </cell>
          <cell r="K53">
            <v>171786800.00999999</v>
          </cell>
          <cell r="L53">
            <v>1143475</v>
          </cell>
          <cell r="M53">
            <v>101780200.01000001</v>
          </cell>
          <cell r="N53">
            <v>42.946700002500002</v>
          </cell>
          <cell r="O53">
            <v>5</v>
          </cell>
          <cell r="P53">
            <v>100</v>
          </cell>
          <cell r="Q53" t="str">
            <v>н/д</v>
          </cell>
          <cell r="R53" t="str">
            <v>н/д</v>
          </cell>
          <cell r="S53">
            <v>50</v>
          </cell>
          <cell r="T53" t="str">
            <v>ГКО-6</v>
          </cell>
        </row>
        <row r="54">
          <cell r="A54" t="str">
            <v>KZ43L0306993</v>
          </cell>
          <cell r="B54" t="str">
            <v>227/3</v>
          </cell>
          <cell r="C54">
            <v>36221</v>
          </cell>
          <cell r="D54">
            <v>36314</v>
          </cell>
          <cell r="E54">
            <v>94</v>
          </cell>
          <cell r="F54">
            <v>94.34</v>
          </cell>
          <cell r="G54">
            <v>94.34</v>
          </cell>
          <cell r="H54">
            <v>23.998304006784</v>
          </cell>
          <cell r="I54">
            <v>700000000</v>
          </cell>
          <cell r="J54">
            <v>11236732</v>
          </cell>
          <cell r="K54">
            <v>1059289978.6799999</v>
          </cell>
          <cell r="L54">
            <v>8729732</v>
          </cell>
          <cell r="M54">
            <v>823567746.88</v>
          </cell>
          <cell r="N54">
            <v>151.32713981142899</v>
          </cell>
          <cell r="O54">
            <v>9</v>
          </cell>
          <cell r="P54">
            <v>100</v>
          </cell>
          <cell r="Q54" t="str">
            <v>н/д</v>
          </cell>
          <cell r="R54" t="str">
            <v>н/д</v>
          </cell>
          <cell r="S54">
            <v>50</v>
          </cell>
          <cell r="T54" t="str">
            <v>ГКО-3</v>
          </cell>
        </row>
        <row r="55">
          <cell r="A55" t="str">
            <v>KZ8SK0104999</v>
          </cell>
          <cell r="B55" t="str">
            <v>274/n</v>
          </cell>
          <cell r="C55">
            <v>36222</v>
          </cell>
          <cell r="D55">
            <v>36251</v>
          </cell>
          <cell r="E55">
            <v>28</v>
          </cell>
          <cell r="F55">
            <v>98.2</v>
          </cell>
          <cell r="G55">
            <v>98.2</v>
          </cell>
          <cell r="H55">
            <v>23.8289205702647</v>
          </cell>
          <cell r="I55">
            <v>200000000</v>
          </cell>
          <cell r="J55">
            <v>2686912</v>
          </cell>
          <cell r="K55">
            <v>263504571.91</v>
          </cell>
          <cell r="L55">
            <v>1125389</v>
          </cell>
          <cell r="M55">
            <v>110513199.8</v>
          </cell>
          <cell r="N55">
            <v>131.75228595499999</v>
          </cell>
          <cell r="O55" t="str">
            <v>н/д</v>
          </cell>
          <cell r="P55">
            <v>100</v>
          </cell>
          <cell r="Q55" t="str">
            <v>н/д</v>
          </cell>
          <cell r="R55" t="str">
            <v>н/д</v>
          </cell>
          <cell r="S55">
            <v>60</v>
          </cell>
          <cell r="T55" t="str">
            <v>Ноты-28</v>
          </cell>
        </row>
        <row r="56">
          <cell r="A56" t="str">
            <v>KZ87K1203990</v>
          </cell>
          <cell r="B56" t="str">
            <v>275/n</v>
          </cell>
          <cell r="C56">
            <v>36223</v>
          </cell>
          <cell r="D56">
            <v>36231</v>
          </cell>
          <cell r="E56">
            <v>7</v>
          </cell>
          <cell r="F56">
            <v>76.56</v>
          </cell>
          <cell r="G56" t="str">
            <v>н/д</v>
          </cell>
          <cell r="H56">
            <v>60.9</v>
          </cell>
          <cell r="I56">
            <v>200000000</v>
          </cell>
          <cell r="J56">
            <v>522500</v>
          </cell>
          <cell r="K56">
            <v>40000000</v>
          </cell>
          <cell r="L56">
            <v>522465</v>
          </cell>
          <cell r="M56">
            <v>40000070</v>
          </cell>
          <cell r="N56">
            <v>100</v>
          </cell>
          <cell r="P56">
            <v>100</v>
          </cell>
          <cell r="S56">
            <v>60</v>
          </cell>
          <cell r="T56" t="str">
            <v>Ноты-07</v>
          </cell>
        </row>
        <row r="57">
          <cell r="A57" t="str">
            <v>KZ95K0904997</v>
          </cell>
          <cell r="B57" t="str">
            <v>276/n</v>
          </cell>
          <cell r="C57">
            <v>36224</v>
          </cell>
          <cell r="D57">
            <v>36259</v>
          </cell>
          <cell r="E57">
            <v>35</v>
          </cell>
          <cell r="F57">
            <v>97.76</v>
          </cell>
          <cell r="G57">
            <v>97.74</v>
          </cell>
          <cell r="H57">
            <v>23.829787234042499</v>
          </cell>
          <cell r="I57">
            <v>200000000</v>
          </cell>
          <cell r="J57">
            <v>8161902</v>
          </cell>
          <cell r="K57">
            <v>797524462.88</v>
          </cell>
          <cell r="L57">
            <v>6522920</v>
          </cell>
          <cell r="M57">
            <v>637658211.52999997</v>
          </cell>
          <cell r="N57">
            <v>398.76223143999999</v>
          </cell>
          <cell r="O57" t="str">
            <v>н/д</v>
          </cell>
          <cell r="P57">
            <v>100</v>
          </cell>
          <cell r="Q57" t="str">
            <v>н/д</v>
          </cell>
          <cell r="R57" t="str">
            <v>н/д</v>
          </cell>
          <cell r="S57">
            <v>60</v>
          </cell>
          <cell r="T57" t="str">
            <v>Ноты-35</v>
          </cell>
        </row>
        <row r="58">
          <cell r="A58" t="str">
            <v>KZ46L0909997</v>
          </cell>
          <cell r="B58" t="str">
            <v>106/6</v>
          </cell>
          <cell r="C58">
            <v>36228</v>
          </cell>
          <cell r="D58">
            <v>36412</v>
          </cell>
          <cell r="E58">
            <v>184</v>
          </cell>
          <cell r="F58">
            <v>89</v>
          </cell>
          <cell r="G58">
            <v>89</v>
          </cell>
          <cell r="H58">
            <v>24.7191011235955</v>
          </cell>
          <cell r="I58">
            <v>400000000</v>
          </cell>
          <cell r="J58">
            <v>2123596</v>
          </cell>
          <cell r="K58">
            <v>187567544</v>
          </cell>
          <cell r="L58">
            <v>1123596</v>
          </cell>
          <cell r="M58">
            <v>100000044</v>
          </cell>
          <cell r="N58">
            <v>46.891886</v>
          </cell>
          <cell r="O58">
            <v>4</v>
          </cell>
          <cell r="P58">
            <v>100</v>
          </cell>
          <cell r="Q58" t="str">
            <v>н/д</v>
          </cell>
          <cell r="R58" t="str">
            <v>н/д</v>
          </cell>
          <cell r="S58">
            <v>50</v>
          </cell>
          <cell r="T58" t="str">
            <v>ГКО-6</v>
          </cell>
        </row>
        <row r="59">
          <cell r="A59" t="str">
            <v>KZ43L1006998</v>
          </cell>
          <cell r="B59" t="str">
            <v>228/3</v>
          </cell>
          <cell r="C59">
            <v>36228</v>
          </cell>
          <cell r="D59">
            <v>36321</v>
          </cell>
          <cell r="E59">
            <v>94</v>
          </cell>
          <cell r="F59">
            <v>94.34</v>
          </cell>
          <cell r="G59">
            <v>94.31</v>
          </cell>
          <cell r="H59">
            <v>23.998304006784</v>
          </cell>
          <cell r="I59">
            <v>700000000</v>
          </cell>
          <cell r="J59">
            <v>15831701</v>
          </cell>
          <cell r="K59">
            <v>1492933775.6199999</v>
          </cell>
          <cell r="L59">
            <v>14409501</v>
          </cell>
          <cell r="M59">
            <v>1359384143.3399999</v>
          </cell>
          <cell r="N59">
            <v>213.27625366000001</v>
          </cell>
          <cell r="O59">
            <v>10</v>
          </cell>
          <cell r="P59">
            <v>100</v>
          </cell>
          <cell r="Q59" t="str">
            <v>н/д</v>
          </cell>
          <cell r="R59" t="str">
            <v>н/д</v>
          </cell>
          <cell r="S59">
            <v>50</v>
          </cell>
          <cell r="T59" t="str">
            <v>ГКО-3</v>
          </cell>
        </row>
        <row r="60">
          <cell r="A60" t="str">
            <v>KZ97K2904991</v>
          </cell>
          <cell r="B60" t="str">
            <v>277/n</v>
          </cell>
          <cell r="C60">
            <v>36229</v>
          </cell>
          <cell r="D60">
            <v>36279</v>
          </cell>
          <cell r="E60">
            <v>49</v>
          </cell>
          <cell r="F60">
            <v>96.88</v>
          </cell>
          <cell r="G60">
            <v>96.87</v>
          </cell>
          <cell r="H60">
            <v>23.9235578624514</v>
          </cell>
          <cell r="I60">
            <v>200000000</v>
          </cell>
          <cell r="J60">
            <v>2464367</v>
          </cell>
          <cell r="K60">
            <v>238372660.06</v>
          </cell>
          <cell r="L60">
            <v>975101</v>
          </cell>
          <cell r="M60">
            <v>94465284.879999995</v>
          </cell>
          <cell r="N60">
            <v>119.18633002999999</v>
          </cell>
          <cell r="O60" t="str">
            <v>н/д</v>
          </cell>
          <cell r="P60">
            <v>100</v>
          </cell>
          <cell r="Q60">
            <v>90</v>
          </cell>
          <cell r="R60">
            <v>20</v>
          </cell>
          <cell r="S60">
            <v>60</v>
          </cell>
          <cell r="T60" t="str">
            <v>Ноты-49</v>
          </cell>
        </row>
        <row r="61">
          <cell r="A61" t="str">
            <v>KZ95K1604992</v>
          </cell>
          <cell r="B61" t="str">
            <v>278/n</v>
          </cell>
          <cell r="C61">
            <v>36230</v>
          </cell>
          <cell r="D61">
            <v>36266</v>
          </cell>
          <cell r="E61">
            <v>35</v>
          </cell>
          <cell r="F61">
            <v>97.75</v>
          </cell>
          <cell r="G61">
            <v>97.75</v>
          </cell>
          <cell r="H61">
            <v>23.9386189258312</v>
          </cell>
          <cell r="I61">
            <v>200000000</v>
          </cell>
          <cell r="J61">
            <v>6910311</v>
          </cell>
          <cell r="K61">
            <v>675246839.69000006</v>
          </cell>
          <cell r="L61">
            <v>2668169</v>
          </cell>
          <cell r="M61">
            <v>260815942.75</v>
          </cell>
          <cell r="N61">
            <v>337.623419845</v>
          </cell>
          <cell r="O61" t="str">
            <v>н/д</v>
          </cell>
          <cell r="P61">
            <v>100</v>
          </cell>
          <cell r="Q61">
            <v>90</v>
          </cell>
          <cell r="R61">
            <v>20</v>
          </cell>
          <cell r="S61">
            <v>60</v>
          </cell>
          <cell r="T61" t="str">
            <v>Ноты-35</v>
          </cell>
        </row>
        <row r="62">
          <cell r="A62" t="str">
            <v>KZ98K0705992</v>
          </cell>
          <cell r="B62" t="str">
            <v>279/n</v>
          </cell>
          <cell r="C62">
            <v>36231</v>
          </cell>
          <cell r="D62">
            <v>36287</v>
          </cell>
          <cell r="E62">
            <v>56</v>
          </cell>
          <cell r="F62">
            <v>96.45</v>
          </cell>
          <cell r="G62">
            <v>96.33</v>
          </cell>
          <cell r="H62">
            <v>23.924313115603901</v>
          </cell>
          <cell r="I62">
            <v>200000000</v>
          </cell>
          <cell r="J62">
            <v>2765628</v>
          </cell>
          <cell r="K62">
            <v>266107440.88999999</v>
          </cell>
          <cell r="L62">
            <v>915628</v>
          </cell>
          <cell r="M62">
            <v>88312688.700000003</v>
          </cell>
          <cell r="N62">
            <v>133.05372044500001</v>
          </cell>
          <cell r="O62" t="str">
            <v>н/д</v>
          </cell>
          <cell r="P62">
            <v>100</v>
          </cell>
          <cell r="S62">
            <v>60</v>
          </cell>
          <cell r="T62" t="str">
            <v>Ноты-56</v>
          </cell>
        </row>
        <row r="63">
          <cell r="A63" t="str">
            <v>KZ46L1609992</v>
          </cell>
          <cell r="B63" t="str">
            <v>107/6</v>
          </cell>
          <cell r="C63">
            <v>36234</v>
          </cell>
          <cell r="D63">
            <v>36419</v>
          </cell>
          <cell r="E63">
            <v>184</v>
          </cell>
          <cell r="F63">
            <v>77.22</v>
          </cell>
          <cell r="G63">
            <v>76.900000000000006</v>
          </cell>
          <cell r="H63">
            <v>58.68</v>
          </cell>
          <cell r="I63">
            <v>300000000</v>
          </cell>
          <cell r="J63">
            <v>703800</v>
          </cell>
          <cell r="K63">
            <v>54300000</v>
          </cell>
          <cell r="L63">
            <v>600000</v>
          </cell>
          <cell r="M63">
            <v>50000000</v>
          </cell>
          <cell r="N63">
            <v>108.6</v>
          </cell>
          <cell r="O63">
            <v>3</v>
          </cell>
          <cell r="P63">
            <v>100</v>
          </cell>
          <cell r="Q63">
            <v>70</v>
          </cell>
          <cell r="R63">
            <v>20</v>
          </cell>
          <cell r="S63">
            <v>50</v>
          </cell>
          <cell r="T63" t="str">
            <v>ГКО-6</v>
          </cell>
        </row>
        <row r="64">
          <cell r="A64" t="str">
            <v>KZ43L1706993</v>
          </cell>
          <cell r="B64" t="str">
            <v>229/3</v>
          </cell>
          <cell r="C64">
            <v>36235</v>
          </cell>
          <cell r="D64">
            <v>36328</v>
          </cell>
          <cell r="E64">
            <v>94</v>
          </cell>
          <cell r="F64">
            <v>94.34</v>
          </cell>
          <cell r="G64">
            <v>94.3</v>
          </cell>
          <cell r="H64">
            <v>23.998304006784</v>
          </cell>
          <cell r="I64">
            <v>700000000</v>
          </cell>
          <cell r="J64">
            <v>14831419</v>
          </cell>
          <cell r="K64">
            <v>1398394555.0599999</v>
          </cell>
          <cell r="L64">
            <v>13608919</v>
          </cell>
          <cell r="M64">
            <v>1283829112.9100001</v>
          </cell>
          <cell r="N64">
            <v>199.770650722857</v>
          </cell>
          <cell r="O64">
            <v>10</v>
          </cell>
          <cell r="P64">
            <v>100</v>
          </cell>
          <cell r="Q64">
            <v>70</v>
          </cell>
          <cell r="R64">
            <v>20</v>
          </cell>
          <cell r="S64">
            <v>50</v>
          </cell>
          <cell r="T64" t="str">
            <v>ГКО-3</v>
          </cell>
        </row>
        <row r="65">
          <cell r="A65" t="str">
            <v>KZ95K2204990</v>
          </cell>
          <cell r="B65" t="str">
            <v>280/n</v>
          </cell>
          <cell r="C65">
            <v>36236</v>
          </cell>
          <cell r="D65">
            <v>36272</v>
          </cell>
          <cell r="E65">
            <v>35</v>
          </cell>
          <cell r="F65">
            <v>97.74</v>
          </cell>
          <cell r="G65">
            <v>97.74</v>
          </cell>
          <cell r="H65">
            <v>24.047472887251899</v>
          </cell>
          <cell r="I65">
            <v>200000000</v>
          </cell>
          <cell r="J65">
            <v>4667325</v>
          </cell>
          <cell r="K65">
            <v>455799422.5</v>
          </cell>
          <cell r="L65">
            <v>2320025</v>
          </cell>
          <cell r="M65">
            <v>226761493.5</v>
          </cell>
          <cell r="N65">
            <v>227.89971125</v>
          </cell>
          <cell r="O65" t="str">
            <v>н/д</v>
          </cell>
          <cell r="P65">
            <v>100</v>
          </cell>
          <cell r="Q65">
            <v>70</v>
          </cell>
          <cell r="R65">
            <v>20</v>
          </cell>
          <cell r="S65">
            <v>60</v>
          </cell>
          <cell r="T65" t="str">
            <v>Ноты-35</v>
          </cell>
        </row>
        <row r="66">
          <cell r="A66" t="str">
            <v>KZ8SK1604997</v>
          </cell>
          <cell r="B66" t="str">
            <v>281/n</v>
          </cell>
          <cell r="C66">
            <v>36237</v>
          </cell>
          <cell r="D66">
            <v>36266</v>
          </cell>
          <cell r="E66">
            <v>28</v>
          </cell>
          <cell r="F66">
            <v>98.18</v>
          </cell>
          <cell r="G66">
            <v>98.14</v>
          </cell>
          <cell r="H66">
            <v>24.0985944184151</v>
          </cell>
          <cell r="I66">
            <v>200000000</v>
          </cell>
          <cell r="J66">
            <v>5420922</v>
          </cell>
          <cell r="K66">
            <v>532174598.10000002</v>
          </cell>
          <cell r="L66">
            <v>5120922</v>
          </cell>
          <cell r="M66">
            <v>502757726.16000003</v>
          </cell>
          <cell r="N66">
            <v>266.08729905000001</v>
          </cell>
          <cell r="O66" t="str">
            <v>н/д</v>
          </cell>
          <cell r="P66">
            <v>100</v>
          </cell>
          <cell r="S66">
            <v>60</v>
          </cell>
          <cell r="T66" t="str">
            <v>Ноты-28</v>
          </cell>
        </row>
        <row r="67">
          <cell r="A67" t="str">
            <v>KZ97K0705994</v>
          </cell>
          <cell r="B67" t="str">
            <v>282/n</v>
          </cell>
          <cell r="C67">
            <v>36238</v>
          </cell>
          <cell r="D67">
            <v>36287</v>
          </cell>
          <cell r="E67">
            <v>49</v>
          </cell>
          <cell r="F67">
            <v>96.88</v>
          </cell>
          <cell r="G67">
            <v>96.88</v>
          </cell>
          <cell r="H67">
            <v>23.9235578624514</v>
          </cell>
          <cell r="I67">
            <v>200000000</v>
          </cell>
          <cell r="J67">
            <v>2808778</v>
          </cell>
          <cell r="K67">
            <v>271786003.56999999</v>
          </cell>
          <cell r="L67">
            <v>823203</v>
          </cell>
          <cell r="M67">
            <v>79751906.439999998</v>
          </cell>
          <cell r="N67">
            <v>135.893001785</v>
          </cell>
          <cell r="O67" t="str">
            <v>н/д</v>
          </cell>
          <cell r="P67">
            <v>100</v>
          </cell>
          <cell r="Q67">
            <v>70</v>
          </cell>
          <cell r="R67">
            <v>20</v>
          </cell>
          <cell r="S67">
            <v>60</v>
          </cell>
          <cell r="T67" t="str">
            <v>Ноты-49</v>
          </cell>
        </row>
        <row r="68">
          <cell r="A68" t="str">
            <v>KZ43L2406999</v>
          </cell>
          <cell r="B68" t="str">
            <v>230/3</v>
          </cell>
          <cell r="C68">
            <v>36242</v>
          </cell>
          <cell r="D68">
            <v>36335</v>
          </cell>
          <cell r="E68">
            <v>94</v>
          </cell>
          <cell r="F68">
            <v>94.34</v>
          </cell>
          <cell r="G68">
            <v>94.31</v>
          </cell>
          <cell r="H68">
            <v>23.998304006784</v>
          </cell>
          <cell r="I68">
            <v>700000000</v>
          </cell>
          <cell r="J68">
            <v>14268857</v>
          </cell>
          <cell r="K68">
            <v>1345028922.4000001</v>
          </cell>
          <cell r="L68">
            <v>12368857</v>
          </cell>
          <cell r="M68">
            <v>1166834922.4000001</v>
          </cell>
          <cell r="N68">
            <v>192.146988914286</v>
          </cell>
          <cell r="O68">
            <v>9</v>
          </cell>
          <cell r="P68">
            <v>100</v>
          </cell>
          <cell r="S68">
            <v>50</v>
          </cell>
          <cell r="T68" t="str">
            <v>ГКО-3</v>
          </cell>
        </row>
        <row r="69">
          <cell r="A69" t="str">
            <v>KZ32L2303A00</v>
          </cell>
          <cell r="B69" t="str">
            <v>1/i</v>
          </cell>
          <cell r="C69">
            <v>36243</v>
          </cell>
          <cell r="D69">
            <v>36426</v>
          </cell>
          <cell r="E69">
            <v>364</v>
          </cell>
          <cell r="F69">
            <v>934.61</v>
          </cell>
          <cell r="G69">
            <v>934.4</v>
          </cell>
          <cell r="H69">
            <v>26.255871433004099</v>
          </cell>
          <cell r="I69">
            <v>200000000</v>
          </cell>
          <cell r="J69">
            <v>598992</v>
          </cell>
          <cell r="K69">
            <v>533960943.69999999</v>
          </cell>
          <cell r="L69">
            <v>213992</v>
          </cell>
          <cell r="M69">
            <v>200000443.69999999</v>
          </cell>
          <cell r="N69">
            <v>266.98047185000001</v>
          </cell>
          <cell r="O69">
            <v>3</v>
          </cell>
          <cell r="P69">
            <v>1000</v>
          </cell>
          <cell r="Q69">
            <v>70</v>
          </cell>
          <cell r="R69">
            <v>20</v>
          </cell>
          <cell r="S69">
            <v>100</v>
          </cell>
          <cell r="T69" t="str">
            <v>ГИКО-12</v>
          </cell>
        </row>
        <row r="70">
          <cell r="A70" t="str">
            <v>KZ4CL2303A09</v>
          </cell>
          <cell r="B70" t="str">
            <v>11/12nso</v>
          </cell>
          <cell r="C70">
            <v>36244</v>
          </cell>
          <cell r="D70">
            <v>36608</v>
          </cell>
          <cell r="E70">
            <v>364</v>
          </cell>
          <cell r="F70">
            <v>98.45</v>
          </cell>
          <cell r="G70">
            <v>98.42</v>
          </cell>
          <cell r="H70">
            <v>15.63</v>
          </cell>
          <cell r="I70">
            <v>170000000</v>
          </cell>
          <cell r="J70">
            <v>156716</v>
          </cell>
          <cell r="K70">
            <v>156716000</v>
          </cell>
          <cell r="L70">
            <v>170000</v>
          </cell>
          <cell r="M70">
            <v>170000000</v>
          </cell>
          <cell r="N70">
            <v>92.185882352941206</v>
          </cell>
          <cell r="O70">
            <v>3</v>
          </cell>
          <cell r="P70">
            <v>1000</v>
          </cell>
          <cell r="T70" t="str">
            <v>НСО</v>
          </cell>
        </row>
        <row r="71">
          <cell r="A71" t="str">
            <v>KZ95K3004993</v>
          </cell>
          <cell r="B71" t="str">
            <v>283/n</v>
          </cell>
          <cell r="C71">
            <v>36244</v>
          </cell>
          <cell r="D71">
            <v>36280</v>
          </cell>
          <cell r="E71">
            <v>35</v>
          </cell>
          <cell r="F71">
            <v>97.74</v>
          </cell>
          <cell r="G71">
            <v>97.73</v>
          </cell>
          <cell r="H71">
            <v>24.047472887251899</v>
          </cell>
          <cell r="I71">
            <v>200000000</v>
          </cell>
          <cell r="J71">
            <v>5690764</v>
          </cell>
          <cell r="K71">
            <v>556064791.27999997</v>
          </cell>
          <cell r="L71">
            <v>3066912</v>
          </cell>
          <cell r="M71">
            <v>299756430.88</v>
          </cell>
          <cell r="N71">
            <v>278.03239564</v>
          </cell>
          <cell r="O71" t="str">
            <v>н/д</v>
          </cell>
          <cell r="P71">
            <v>100</v>
          </cell>
          <cell r="Q71">
            <v>70</v>
          </cell>
          <cell r="R71">
            <v>20</v>
          </cell>
          <cell r="S71">
            <v>60</v>
          </cell>
          <cell r="T71" t="str">
            <v>Ноты-35</v>
          </cell>
        </row>
        <row r="72">
          <cell r="A72" t="str">
            <v>KZ8LK1604992</v>
          </cell>
          <cell r="B72" t="str">
            <v>284/n</v>
          </cell>
          <cell r="C72">
            <v>36245</v>
          </cell>
          <cell r="D72">
            <v>36266</v>
          </cell>
          <cell r="E72">
            <v>21</v>
          </cell>
          <cell r="F72">
            <v>98.64</v>
          </cell>
          <cell r="G72">
            <v>98.64</v>
          </cell>
          <cell r="H72">
            <v>23.898350905650201</v>
          </cell>
          <cell r="I72">
            <v>200000000</v>
          </cell>
          <cell r="J72">
            <v>8116102</v>
          </cell>
          <cell r="K72">
            <v>800314574.52999997</v>
          </cell>
          <cell r="L72">
            <v>3805627</v>
          </cell>
          <cell r="M72">
            <v>375387733.27999997</v>
          </cell>
          <cell r="N72">
            <v>400.15728726499998</v>
          </cell>
          <cell r="O72" t="str">
            <v>н/д</v>
          </cell>
          <cell r="P72">
            <v>100</v>
          </cell>
          <cell r="Q72">
            <v>70</v>
          </cell>
          <cell r="R72">
            <v>20</v>
          </cell>
          <cell r="S72">
            <v>60</v>
          </cell>
          <cell r="T72" t="str">
            <v>Ноты-21</v>
          </cell>
        </row>
        <row r="73">
          <cell r="A73" t="str">
            <v>KZ46L3009993</v>
          </cell>
          <cell r="B73" t="str">
            <v>108/6</v>
          </cell>
          <cell r="C73">
            <v>36248</v>
          </cell>
          <cell r="D73">
            <v>36433</v>
          </cell>
          <cell r="E73">
            <v>184</v>
          </cell>
          <cell r="F73">
            <v>89</v>
          </cell>
          <cell r="G73">
            <v>89</v>
          </cell>
          <cell r="H73">
            <v>24.7191011235955</v>
          </cell>
          <cell r="I73">
            <v>200000000</v>
          </cell>
          <cell r="J73">
            <v>1511798</v>
          </cell>
          <cell r="K73">
            <v>132800022</v>
          </cell>
          <cell r="L73">
            <v>561798</v>
          </cell>
          <cell r="M73">
            <v>50000022</v>
          </cell>
          <cell r="N73">
            <v>66.400011000000006</v>
          </cell>
          <cell r="O73">
            <v>4</v>
          </cell>
          <cell r="P73">
            <v>100</v>
          </cell>
          <cell r="S73">
            <v>50</v>
          </cell>
          <cell r="T73" t="str">
            <v>ГКО-6</v>
          </cell>
        </row>
        <row r="74">
          <cell r="A74" t="str">
            <v>KZ43L0107995</v>
          </cell>
          <cell r="B74" t="str">
            <v>231/3</v>
          </cell>
          <cell r="C74">
            <v>36249</v>
          </cell>
          <cell r="D74">
            <v>36342</v>
          </cell>
          <cell r="E74">
            <v>94</v>
          </cell>
          <cell r="F74">
            <v>94.34</v>
          </cell>
          <cell r="G74">
            <v>94.3</v>
          </cell>
          <cell r="H74">
            <v>23.998304006784</v>
          </cell>
          <cell r="I74">
            <v>700000000</v>
          </cell>
          <cell r="J74">
            <v>10618963</v>
          </cell>
          <cell r="K74">
            <v>1000625529.42</v>
          </cell>
          <cell r="L74">
            <v>9667963</v>
          </cell>
          <cell r="M74">
            <v>912068629.41999996</v>
          </cell>
          <cell r="N74">
            <v>142.946504202857</v>
          </cell>
          <cell r="O74">
            <v>6</v>
          </cell>
          <cell r="P74">
            <v>100</v>
          </cell>
          <cell r="Q74">
            <v>70</v>
          </cell>
          <cell r="R74">
            <v>20</v>
          </cell>
          <cell r="S74">
            <v>50</v>
          </cell>
          <cell r="T74" t="str">
            <v>ГКО-3</v>
          </cell>
        </row>
        <row r="75">
          <cell r="A75" t="str">
            <v>KZ96K1405992</v>
          </cell>
          <cell r="B75" t="str">
            <v>285/n</v>
          </cell>
          <cell r="C75">
            <v>36251</v>
          </cell>
          <cell r="D75">
            <v>36294</v>
          </cell>
          <cell r="E75">
            <v>42</v>
          </cell>
          <cell r="F75">
            <v>97.3</v>
          </cell>
          <cell r="G75">
            <v>97.3</v>
          </cell>
          <cell r="H75">
            <v>24.049331963001102</v>
          </cell>
          <cell r="I75">
            <v>200000000</v>
          </cell>
          <cell r="J75">
            <v>2757105</v>
          </cell>
          <cell r="K75">
            <v>267739831.59999999</v>
          </cell>
          <cell r="L75">
            <v>1570775</v>
          </cell>
          <cell r="M75">
            <v>152836407.5</v>
          </cell>
          <cell r="N75">
            <v>133.8699158</v>
          </cell>
          <cell r="O75" t="str">
            <v>н/д</v>
          </cell>
          <cell r="P75">
            <v>100</v>
          </cell>
          <cell r="S75">
            <v>60</v>
          </cell>
          <cell r="T75" t="str">
            <v>Ноты-42</v>
          </cell>
        </row>
        <row r="76">
          <cell r="A76" t="str">
            <v>KZ8SK3004998</v>
          </cell>
          <cell r="B76" t="str">
            <v>286/n</v>
          </cell>
          <cell r="C76">
            <v>36252</v>
          </cell>
          <cell r="D76">
            <v>36280</v>
          </cell>
          <cell r="E76">
            <v>28</v>
          </cell>
          <cell r="F76">
            <v>98.18</v>
          </cell>
          <cell r="G76">
            <v>98.17</v>
          </cell>
          <cell r="H76">
            <v>24.0985944184151</v>
          </cell>
          <cell r="I76">
            <v>200000000</v>
          </cell>
          <cell r="J76">
            <v>3398977</v>
          </cell>
          <cell r="K76">
            <v>333328305.47000003</v>
          </cell>
          <cell r="L76">
            <v>2478077</v>
          </cell>
          <cell r="M76">
            <v>243294338.58000001</v>
          </cell>
          <cell r="N76">
            <v>166.66415273499999</v>
          </cell>
          <cell r="O76" t="str">
            <v>н/д</v>
          </cell>
          <cell r="P76">
            <v>100</v>
          </cell>
          <cell r="Q76">
            <v>70</v>
          </cell>
          <cell r="R76">
            <v>20</v>
          </cell>
          <cell r="S76">
            <v>60</v>
          </cell>
          <cell r="T76" t="str">
            <v>Ноты-28</v>
          </cell>
        </row>
        <row r="77">
          <cell r="A77" t="str">
            <v>KZ46L0710999</v>
          </cell>
          <cell r="B77" t="str">
            <v>109/6</v>
          </cell>
          <cell r="C77">
            <v>36255</v>
          </cell>
          <cell r="D77">
            <v>36440</v>
          </cell>
          <cell r="E77">
            <v>184</v>
          </cell>
          <cell r="F77">
            <v>98.53</v>
          </cell>
          <cell r="G77">
            <v>98.49</v>
          </cell>
          <cell r="H77">
            <v>38.36</v>
          </cell>
          <cell r="I77">
            <v>700000000</v>
          </cell>
          <cell r="J77">
            <v>9065357</v>
          </cell>
          <cell r="K77">
            <v>894000000</v>
          </cell>
          <cell r="L77">
            <v>6080541</v>
          </cell>
          <cell r="M77">
            <v>600000000</v>
          </cell>
          <cell r="N77">
            <v>149</v>
          </cell>
          <cell r="O77">
            <v>7</v>
          </cell>
          <cell r="P77">
            <v>100</v>
          </cell>
          <cell r="S77">
            <v>50</v>
          </cell>
          <cell r="T77" t="str">
            <v>ГКО-6</v>
          </cell>
        </row>
        <row r="78">
          <cell r="A78" t="str">
            <v>KZ43L0807990</v>
          </cell>
          <cell r="B78" t="str">
            <v>232/3</v>
          </cell>
          <cell r="C78">
            <v>36256</v>
          </cell>
          <cell r="D78">
            <v>36349</v>
          </cell>
          <cell r="E78">
            <v>94</v>
          </cell>
          <cell r="F78">
            <v>77.17</v>
          </cell>
          <cell r="G78">
            <v>76.5</v>
          </cell>
          <cell r="H78">
            <v>59.17</v>
          </cell>
          <cell r="I78">
            <v>1000000000</v>
          </cell>
          <cell r="J78" t="str">
            <v>н/д</v>
          </cell>
          <cell r="K78" t="str">
            <v>н/д</v>
          </cell>
          <cell r="L78">
            <v>1295841</v>
          </cell>
          <cell r="M78">
            <v>100000024.27</v>
          </cell>
          <cell r="N78" t="str">
            <v>н/д</v>
          </cell>
          <cell r="O78">
            <v>4</v>
          </cell>
          <cell r="P78">
            <v>100</v>
          </cell>
          <cell r="Q78">
            <v>70</v>
          </cell>
          <cell r="R78">
            <v>20</v>
          </cell>
          <cell r="S78">
            <v>50</v>
          </cell>
          <cell r="T78" t="str">
            <v>ГКО-3</v>
          </cell>
        </row>
        <row r="79">
          <cell r="A79" t="str">
            <v>KZ32L0604A00</v>
          </cell>
          <cell r="B79" t="str">
            <v>2/i</v>
          </cell>
          <cell r="C79">
            <v>36257</v>
          </cell>
          <cell r="D79">
            <v>36440</v>
          </cell>
          <cell r="E79">
            <v>364</v>
          </cell>
          <cell r="F79">
            <v>88.96</v>
          </cell>
          <cell r="G79">
            <v>88.49</v>
          </cell>
          <cell r="H79">
            <v>49.09</v>
          </cell>
          <cell r="I79">
            <v>200000000</v>
          </cell>
          <cell r="J79">
            <v>6714582</v>
          </cell>
          <cell r="K79">
            <v>570100000</v>
          </cell>
          <cell r="L79">
            <v>3932152</v>
          </cell>
          <cell r="M79">
            <v>349999987</v>
          </cell>
          <cell r="N79">
            <v>162.9</v>
          </cell>
          <cell r="O79">
            <v>12</v>
          </cell>
          <cell r="P79">
            <v>1000</v>
          </cell>
          <cell r="Q79">
            <v>70</v>
          </cell>
          <cell r="R79">
            <v>20</v>
          </cell>
          <cell r="S79">
            <v>100</v>
          </cell>
          <cell r="T79" t="str">
            <v>ГИКО-12</v>
          </cell>
        </row>
        <row r="80">
          <cell r="A80" t="str">
            <v>KZ95K1305996</v>
          </cell>
          <cell r="B80" t="str">
            <v>1/vn</v>
          </cell>
          <cell r="C80">
            <v>36258</v>
          </cell>
          <cell r="D80">
            <v>36293</v>
          </cell>
          <cell r="E80">
            <v>35</v>
          </cell>
          <cell r="F80">
            <v>98.62</v>
          </cell>
          <cell r="G80">
            <v>98.58</v>
          </cell>
          <cell r="H80">
            <v>5.4</v>
          </cell>
          <cell r="I80">
            <v>700000000</v>
          </cell>
          <cell r="J80">
            <v>12817714</v>
          </cell>
          <cell r="K80">
            <v>1263683787</v>
          </cell>
          <cell r="L80">
            <v>40043</v>
          </cell>
          <cell r="M80">
            <v>4004300</v>
          </cell>
          <cell r="N80">
            <v>180.5</v>
          </cell>
          <cell r="O80">
            <v>7</v>
          </cell>
          <cell r="P80">
            <v>100</v>
          </cell>
          <cell r="Q80">
            <v>88.3</v>
          </cell>
          <cell r="R80">
            <v>116.75</v>
          </cell>
          <cell r="T80" t="str">
            <v>СВНоты-35</v>
          </cell>
        </row>
        <row r="81">
          <cell r="A81" t="str">
            <v>KZ8LK3004993</v>
          </cell>
          <cell r="B81" t="str">
            <v>287/n</v>
          </cell>
          <cell r="C81">
            <v>36258</v>
          </cell>
          <cell r="D81">
            <v>36280</v>
          </cell>
          <cell r="E81">
            <v>21</v>
          </cell>
          <cell r="F81">
            <v>89.02</v>
          </cell>
          <cell r="G81">
            <v>88.6</v>
          </cell>
          <cell r="H81">
            <v>48.8</v>
          </cell>
          <cell r="I81">
            <v>200000000</v>
          </cell>
          <cell r="J81">
            <v>6455388</v>
          </cell>
          <cell r="K81">
            <v>574000000</v>
          </cell>
          <cell r="L81">
            <v>4155141</v>
          </cell>
          <cell r="M81">
            <v>370000098</v>
          </cell>
          <cell r="N81">
            <v>155.1</v>
          </cell>
          <cell r="O81">
            <v>14</v>
          </cell>
          <cell r="P81">
            <v>100</v>
          </cell>
          <cell r="Q81">
            <v>70</v>
          </cell>
          <cell r="R81">
            <v>20</v>
          </cell>
          <cell r="S81">
            <v>60</v>
          </cell>
          <cell r="T81" t="str">
            <v>Ноты-21</v>
          </cell>
        </row>
        <row r="82">
          <cell r="A82" t="str">
            <v>KZ55L0804A42</v>
          </cell>
          <cell r="B82" t="str">
            <v>1/60B</v>
          </cell>
          <cell r="C82">
            <v>36259</v>
          </cell>
          <cell r="D82">
            <v>36657</v>
          </cell>
          <cell r="E82">
            <v>1823</v>
          </cell>
          <cell r="F82">
            <v>80.7</v>
          </cell>
          <cell r="G82">
            <v>80.599999999999994</v>
          </cell>
          <cell r="H82">
            <v>6.14</v>
          </cell>
          <cell r="I82">
            <v>630000000</v>
          </cell>
          <cell r="J82">
            <v>9039850</v>
          </cell>
          <cell r="K82">
            <v>710736460</v>
          </cell>
          <cell r="L82">
            <v>2440975</v>
          </cell>
          <cell r="M82">
            <v>244097500</v>
          </cell>
          <cell r="N82">
            <v>112.8</v>
          </cell>
          <cell r="O82">
            <v>5</v>
          </cell>
          <cell r="P82">
            <v>100</v>
          </cell>
          <cell r="Q82">
            <v>88.3</v>
          </cell>
          <cell r="R82">
            <v>20</v>
          </cell>
          <cell r="S82">
            <v>30</v>
          </cell>
          <cell r="T82" t="str">
            <v>СВГО-60</v>
          </cell>
        </row>
        <row r="83">
          <cell r="A83" t="str">
            <v>KZ8EK2304993</v>
          </cell>
          <cell r="B83" t="str">
            <v>288/n</v>
          </cell>
          <cell r="C83">
            <v>36259</v>
          </cell>
          <cell r="D83">
            <v>36273</v>
          </cell>
          <cell r="E83">
            <v>14</v>
          </cell>
          <cell r="F83">
            <v>98.97</v>
          </cell>
          <cell r="G83">
            <v>98.95</v>
          </cell>
          <cell r="H83">
            <v>27.058704657977199</v>
          </cell>
          <cell r="I83">
            <v>200000000</v>
          </cell>
          <cell r="J83">
            <v>2193300</v>
          </cell>
          <cell r="K83">
            <v>217069201</v>
          </cell>
          <cell r="L83">
            <v>2193300</v>
          </cell>
          <cell r="M83">
            <v>217069201</v>
          </cell>
          <cell r="N83">
            <v>108.5346005</v>
          </cell>
          <cell r="O83" t="str">
            <v>н/д</v>
          </cell>
          <cell r="P83">
            <v>100</v>
          </cell>
          <cell r="S83">
            <v>60</v>
          </cell>
          <cell r="T83" t="str">
            <v>Ноты-14</v>
          </cell>
        </row>
        <row r="84">
          <cell r="A84" t="str">
            <v>KZ46L1410995</v>
          </cell>
          <cell r="B84" t="str">
            <v>1/6B</v>
          </cell>
          <cell r="C84">
            <v>36262</v>
          </cell>
          <cell r="D84">
            <v>36447</v>
          </cell>
          <cell r="E84">
            <v>184</v>
          </cell>
          <cell r="F84">
            <v>96.36</v>
          </cell>
          <cell r="G84">
            <v>96.35</v>
          </cell>
          <cell r="H84">
            <v>7.5550020755500196</v>
          </cell>
          <cell r="I84">
            <v>2000000</v>
          </cell>
          <cell r="J84">
            <v>27006</v>
          </cell>
          <cell r="K84">
            <v>2587915.16</v>
          </cell>
          <cell r="L84">
            <v>24956</v>
          </cell>
          <cell r="M84">
            <v>2404731.16</v>
          </cell>
          <cell r="N84">
            <v>129.395758</v>
          </cell>
          <cell r="O84">
            <v>5</v>
          </cell>
          <cell r="P84">
            <v>100</v>
          </cell>
          <cell r="Q84">
            <v>114</v>
          </cell>
          <cell r="R84">
            <v>141</v>
          </cell>
          <cell r="S84">
            <v>50</v>
          </cell>
          <cell r="T84" t="str">
            <v>ГКВО-6</v>
          </cell>
        </row>
        <row r="85">
          <cell r="A85" t="str">
            <v>KZ43L1507995</v>
          </cell>
          <cell r="B85" t="str">
            <v>1/3B</v>
          </cell>
          <cell r="C85">
            <v>36263</v>
          </cell>
          <cell r="D85">
            <v>36356</v>
          </cell>
          <cell r="E85">
            <v>94</v>
          </cell>
          <cell r="F85">
            <v>98.19</v>
          </cell>
          <cell r="G85">
            <v>98.19</v>
          </cell>
          <cell r="H85">
            <v>7.3734596191058204</v>
          </cell>
          <cell r="I85">
            <v>3000000</v>
          </cell>
          <cell r="J85">
            <v>50689</v>
          </cell>
          <cell r="K85">
            <v>4952480.21</v>
          </cell>
          <cell r="L85">
            <v>34999</v>
          </cell>
          <cell r="M85">
            <v>3436572.81</v>
          </cell>
          <cell r="N85">
            <v>165.08267366666701</v>
          </cell>
          <cell r="O85">
            <v>8</v>
          </cell>
          <cell r="P85">
            <v>100</v>
          </cell>
          <cell r="Q85">
            <v>114</v>
          </cell>
          <cell r="R85">
            <v>132.30000000000001</v>
          </cell>
          <cell r="S85">
            <v>50</v>
          </cell>
          <cell r="T85" t="str">
            <v>ГКВО-3</v>
          </cell>
        </row>
        <row r="86">
          <cell r="A86" t="str">
            <v>KZ87K2204997</v>
          </cell>
          <cell r="B86" t="str">
            <v>289/n</v>
          </cell>
          <cell r="C86">
            <v>36264</v>
          </cell>
          <cell r="D86">
            <v>36272</v>
          </cell>
          <cell r="E86">
            <v>7</v>
          </cell>
          <cell r="F86">
            <v>99.61</v>
          </cell>
          <cell r="G86">
            <v>99.61</v>
          </cell>
          <cell r="H86">
            <v>20.359401666499402</v>
          </cell>
          <cell r="I86">
            <v>100000000</v>
          </cell>
          <cell r="J86">
            <v>11704011</v>
          </cell>
          <cell r="K86">
            <v>1165021330.8699999</v>
          </cell>
          <cell r="L86">
            <v>4618011</v>
          </cell>
          <cell r="M86">
            <v>460000075.70999998</v>
          </cell>
          <cell r="N86">
            <v>1165.0213308699999</v>
          </cell>
          <cell r="O86">
            <v>0</v>
          </cell>
          <cell r="P86">
            <v>100</v>
          </cell>
          <cell r="Q86">
            <v>100</v>
          </cell>
          <cell r="R86">
            <v>20</v>
          </cell>
          <cell r="S86">
            <v>60</v>
          </cell>
          <cell r="T86" t="str">
            <v>Ноты-07</v>
          </cell>
        </row>
        <row r="87">
          <cell r="A87" t="str">
            <v>KZ8EK3004998</v>
          </cell>
          <cell r="B87" t="str">
            <v>290/n</v>
          </cell>
          <cell r="C87">
            <v>36265</v>
          </cell>
          <cell r="D87">
            <v>36280</v>
          </cell>
          <cell r="E87">
            <v>14</v>
          </cell>
          <cell r="F87">
            <v>99.3</v>
          </cell>
          <cell r="G87">
            <v>99.28</v>
          </cell>
          <cell r="H87">
            <v>18.328298086606299</v>
          </cell>
          <cell r="I87">
            <v>100000000</v>
          </cell>
          <cell r="J87">
            <v>13311908</v>
          </cell>
          <cell r="K87">
            <v>1320182960.5599999</v>
          </cell>
          <cell r="L87">
            <v>7294556</v>
          </cell>
          <cell r="M87">
            <v>724345631.88</v>
          </cell>
          <cell r="N87">
            <v>1320.1829605600001</v>
          </cell>
          <cell r="O87">
            <v>0</v>
          </cell>
          <cell r="P87">
            <v>100</v>
          </cell>
          <cell r="S87">
            <v>60</v>
          </cell>
          <cell r="T87" t="str">
            <v>Ноты-14</v>
          </cell>
        </row>
        <row r="88">
          <cell r="A88" t="str">
            <v>KZ8LK0705998</v>
          </cell>
          <cell r="B88" t="str">
            <v>291/n</v>
          </cell>
          <cell r="C88">
            <v>36266</v>
          </cell>
          <cell r="D88">
            <v>36287</v>
          </cell>
          <cell r="E88">
            <v>21</v>
          </cell>
          <cell r="F88">
            <v>98.92</v>
          </cell>
          <cell r="G88">
            <v>98.92</v>
          </cell>
          <cell r="H88">
            <v>18.924383340072801</v>
          </cell>
          <cell r="I88">
            <v>100000000</v>
          </cell>
          <cell r="J88">
            <v>7813299</v>
          </cell>
          <cell r="K88">
            <v>772338896.46000004</v>
          </cell>
          <cell r="L88">
            <v>4329990</v>
          </cell>
          <cell r="M88">
            <v>428322610.80000001</v>
          </cell>
          <cell r="N88">
            <v>772.33889646</v>
          </cell>
          <cell r="O88">
            <v>0</v>
          </cell>
          <cell r="P88">
            <v>100</v>
          </cell>
          <cell r="S88">
            <v>60</v>
          </cell>
          <cell r="T88" t="str">
            <v>Ноты-21</v>
          </cell>
        </row>
        <row r="89">
          <cell r="A89" t="str">
            <v>KZ46L2110990</v>
          </cell>
          <cell r="B89" t="str">
            <v>2/6B</v>
          </cell>
          <cell r="C89">
            <v>36269</v>
          </cell>
          <cell r="D89">
            <v>36454</v>
          </cell>
          <cell r="E89">
            <v>184</v>
          </cell>
          <cell r="F89">
            <v>96.35</v>
          </cell>
          <cell r="G89">
            <v>96.35</v>
          </cell>
          <cell r="H89">
            <v>7.5765438505449003</v>
          </cell>
          <cell r="I89">
            <v>2000000</v>
          </cell>
          <cell r="J89">
            <v>40708</v>
          </cell>
          <cell r="K89">
            <v>3838865.05</v>
          </cell>
          <cell r="L89">
            <v>21708</v>
          </cell>
          <cell r="M89">
            <v>2091565.8</v>
          </cell>
          <cell r="N89">
            <v>191.9432525</v>
          </cell>
          <cell r="O89">
            <v>5</v>
          </cell>
          <cell r="P89">
            <v>100</v>
          </cell>
          <cell r="Q89">
            <v>114</v>
          </cell>
          <cell r="R89">
            <v>141</v>
          </cell>
          <cell r="S89">
            <v>50</v>
          </cell>
          <cell r="T89" t="str">
            <v>ГКВО-6</v>
          </cell>
        </row>
        <row r="90">
          <cell r="A90" t="str">
            <v>KZ43L2207991</v>
          </cell>
          <cell r="B90" t="str">
            <v>2/3B</v>
          </cell>
          <cell r="C90">
            <v>36270</v>
          </cell>
          <cell r="D90">
            <v>36363</v>
          </cell>
          <cell r="E90">
            <v>94</v>
          </cell>
          <cell r="F90">
            <v>98.2</v>
          </cell>
          <cell r="G90">
            <v>98.19</v>
          </cell>
          <cell r="H90">
            <v>7.3319755600814496</v>
          </cell>
          <cell r="I90">
            <v>3000000</v>
          </cell>
          <cell r="J90">
            <v>59605</v>
          </cell>
          <cell r="K90">
            <v>5824389.5499999998</v>
          </cell>
          <cell r="L90">
            <v>46180</v>
          </cell>
          <cell r="M90">
            <v>4534642.55</v>
          </cell>
          <cell r="N90">
            <v>194.146318333333</v>
          </cell>
          <cell r="O90">
            <v>9</v>
          </cell>
          <cell r="P90">
            <v>100</v>
          </cell>
          <cell r="Q90">
            <v>114</v>
          </cell>
          <cell r="R90">
            <v>132.30000000000001</v>
          </cell>
          <cell r="S90">
            <v>50</v>
          </cell>
          <cell r="T90" t="str">
            <v>ГКВО-3</v>
          </cell>
        </row>
        <row r="91">
          <cell r="A91" t="str">
            <v>KZ8EK0605995</v>
          </cell>
          <cell r="B91" t="str">
            <v>292/n</v>
          </cell>
          <cell r="C91">
            <v>36271</v>
          </cell>
          <cell r="D91">
            <v>36286</v>
          </cell>
          <cell r="E91">
            <v>14</v>
          </cell>
          <cell r="F91">
            <v>99.3</v>
          </cell>
          <cell r="G91">
            <v>99.3</v>
          </cell>
          <cell r="H91">
            <v>18.328298086606299</v>
          </cell>
          <cell r="I91">
            <v>200000000</v>
          </cell>
          <cell r="J91">
            <v>7198727</v>
          </cell>
          <cell r="K91">
            <v>714460215.10000002</v>
          </cell>
          <cell r="L91">
            <v>4555726</v>
          </cell>
          <cell r="M91">
            <v>452383691.10000002</v>
          </cell>
          <cell r="N91">
            <v>357.23010755000001</v>
          </cell>
          <cell r="O91">
            <v>0</v>
          </cell>
          <cell r="P91">
            <v>100</v>
          </cell>
          <cell r="Q91">
            <v>80</v>
          </cell>
          <cell r="R91">
            <v>20</v>
          </cell>
          <cell r="S91">
            <v>60</v>
          </cell>
          <cell r="T91" t="str">
            <v>Ноты-14</v>
          </cell>
        </row>
        <row r="92">
          <cell r="A92" t="str">
            <v>KZ8SK2105994</v>
          </cell>
          <cell r="B92" t="str">
            <v>293/n</v>
          </cell>
          <cell r="C92">
            <v>36272</v>
          </cell>
          <cell r="D92">
            <v>36301</v>
          </cell>
          <cell r="E92">
            <v>28</v>
          </cell>
          <cell r="F92">
            <v>98.56</v>
          </cell>
          <cell r="G92">
            <v>98.56</v>
          </cell>
          <cell r="H92">
            <v>18.993506493506501</v>
          </cell>
          <cell r="I92">
            <v>200000000</v>
          </cell>
          <cell r="J92">
            <v>4564077.1363543998</v>
          </cell>
          <cell r="K92">
            <v>449196471.75999999</v>
          </cell>
          <cell r="L92">
            <v>3029221</v>
          </cell>
          <cell r="M92">
            <v>298560021.75999999</v>
          </cell>
          <cell r="N92">
            <v>224.59823588</v>
          </cell>
          <cell r="O92">
            <v>0</v>
          </cell>
          <cell r="P92">
            <v>100</v>
          </cell>
          <cell r="S92">
            <v>60</v>
          </cell>
          <cell r="T92" t="str">
            <v>Ноты-28</v>
          </cell>
        </row>
        <row r="93">
          <cell r="A93" t="str">
            <v>KZ8LK1405994</v>
          </cell>
          <cell r="B93" t="str">
            <v>294/n</v>
          </cell>
          <cell r="C93">
            <v>36273</v>
          </cell>
          <cell r="D93">
            <v>36294</v>
          </cell>
          <cell r="E93">
            <v>21</v>
          </cell>
          <cell r="F93">
            <v>98.92</v>
          </cell>
          <cell r="G93">
            <v>98.92</v>
          </cell>
          <cell r="H93">
            <v>18.924383340072801</v>
          </cell>
          <cell r="I93">
            <v>200000000</v>
          </cell>
          <cell r="J93">
            <v>2631554</v>
          </cell>
          <cell r="K93">
            <v>260309700.68000001</v>
          </cell>
          <cell r="L93">
            <v>2140454</v>
          </cell>
          <cell r="M93">
            <v>211734999.68000001</v>
          </cell>
          <cell r="N93">
            <v>130.15485034</v>
          </cell>
          <cell r="O93">
            <v>0</v>
          </cell>
          <cell r="P93">
            <v>100</v>
          </cell>
          <cell r="Q93">
            <v>80</v>
          </cell>
          <cell r="R93">
            <v>20</v>
          </cell>
          <cell r="S93">
            <v>60</v>
          </cell>
          <cell r="T93" t="str">
            <v>Ноты-21</v>
          </cell>
        </row>
        <row r="94">
          <cell r="A94" t="str">
            <v>KZ46L2810995</v>
          </cell>
          <cell r="B94" t="str">
            <v>3/6B</v>
          </cell>
          <cell r="C94">
            <v>36276</v>
          </cell>
          <cell r="D94">
            <v>36461</v>
          </cell>
          <cell r="E94">
            <v>184</v>
          </cell>
          <cell r="F94">
            <v>96.35</v>
          </cell>
          <cell r="G94">
            <v>96.34</v>
          </cell>
          <cell r="H94">
            <v>7.5765438505449003</v>
          </cell>
          <cell r="I94">
            <v>2000000</v>
          </cell>
          <cell r="J94">
            <v>174193</v>
          </cell>
          <cell r="K94">
            <v>15801158.08</v>
          </cell>
          <cell r="L94">
            <v>20879</v>
          </cell>
          <cell r="M94">
            <v>2011696.65</v>
          </cell>
          <cell r="N94">
            <v>790.05790400000001</v>
          </cell>
          <cell r="O94">
            <v>5</v>
          </cell>
          <cell r="P94">
            <v>100</v>
          </cell>
          <cell r="Q94">
            <v>114.19</v>
          </cell>
          <cell r="R94">
            <v>140.80000000000001</v>
          </cell>
          <cell r="S94">
            <v>50</v>
          </cell>
          <cell r="T94" t="str">
            <v>ГКВО-6</v>
          </cell>
        </row>
        <row r="95">
          <cell r="A95" t="str">
            <v>KZ43L2907996</v>
          </cell>
          <cell r="B95" t="str">
            <v>3/3B</v>
          </cell>
          <cell r="C95">
            <v>36277</v>
          </cell>
          <cell r="D95">
            <v>36370</v>
          </cell>
          <cell r="E95">
            <v>94</v>
          </cell>
          <cell r="F95">
            <v>98.19</v>
          </cell>
          <cell r="G95">
            <v>98.18</v>
          </cell>
          <cell r="H95">
            <v>7.3734596191058204</v>
          </cell>
          <cell r="I95">
            <v>3000000</v>
          </cell>
          <cell r="J95">
            <v>30390</v>
          </cell>
          <cell r="K95">
            <v>2968512.8</v>
          </cell>
          <cell r="L95">
            <v>25910</v>
          </cell>
          <cell r="M95">
            <v>2544123.9</v>
          </cell>
          <cell r="N95">
            <v>98.950426666666701</v>
          </cell>
          <cell r="O95">
            <v>8</v>
          </cell>
          <cell r="P95">
            <v>100</v>
          </cell>
          <cell r="Q95">
            <v>114.19</v>
          </cell>
          <cell r="R95">
            <v>132.30000000000001</v>
          </cell>
          <cell r="S95">
            <v>50</v>
          </cell>
          <cell r="T95" t="str">
            <v>ГКВО-3</v>
          </cell>
        </row>
        <row r="96">
          <cell r="A96" t="str">
            <v>KZ8LK2005991</v>
          </cell>
          <cell r="B96" t="str">
            <v>295/n</v>
          </cell>
          <cell r="C96">
            <v>36278</v>
          </cell>
          <cell r="D96">
            <v>36300</v>
          </cell>
          <cell r="E96">
            <v>21</v>
          </cell>
          <cell r="F96">
            <v>89.26</v>
          </cell>
          <cell r="G96">
            <v>89.16</v>
          </cell>
          <cell r="H96">
            <v>47.6</v>
          </cell>
          <cell r="I96">
            <v>200000000</v>
          </cell>
          <cell r="J96">
            <v>5918101</v>
          </cell>
          <cell r="K96">
            <v>527769541.27999997</v>
          </cell>
          <cell r="L96">
            <v>3550111</v>
          </cell>
          <cell r="M96">
            <v>316894177.19</v>
          </cell>
          <cell r="N96">
            <v>175.9</v>
          </cell>
          <cell r="O96">
            <v>17</v>
          </cell>
          <cell r="P96">
            <v>100</v>
          </cell>
          <cell r="Q96">
            <v>80</v>
          </cell>
          <cell r="R96">
            <v>20</v>
          </cell>
          <cell r="S96">
            <v>60</v>
          </cell>
          <cell r="T96" t="str">
            <v>Ноты-21</v>
          </cell>
        </row>
        <row r="97">
          <cell r="A97" t="str">
            <v>KZ8SK2805999</v>
          </cell>
          <cell r="B97" t="str">
            <v>296/n</v>
          </cell>
          <cell r="C97">
            <v>36279</v>
          </cell>
          <cell r="D97">
            <v>36308</v>
          </cell>
          <cell r="E97">
            <v>28</v>
          </cell>
          <cell r="F97">
            <v>98.64</v>
          </cell>
          <cell r="G97">
            <v>98.61</v>
          </cell>
          <cell r="H97">
            <v>38.18</v>
          </cell>
          <cell r="I97">
            <v>200000000</v>
          </cell>
          <cell r="J97">
            <v>12745659</v>
          </cell>
          <cell r="K97">
            <v>1257176640.5699999</v>
          </cell>
          <cell r="L97">
            <v>10137733</v>
          </cell>
          <cell r="M97">
            <v>1000000108.45</v>
          </cell>
          <cell r="N97">
            <v>125.7</v>
          </cell>
          <cell r="O97">
            <v>7</v>
          </cell>
          <cell r="P97">
            <v>100</v>
          </cell>
          <cell r="S97">
            <v>60</v>
          </cell>
          <cell r="T97" t="str">
            <v>Ноты-28</v>
          </cell>
        </row>
        <row r="98">
          <cell r="A98" t="str">
            <v>KZ8EK1405999</v>
          </cell>
          <cell r="B98" t="str">
            <v>297/n</v>
          </cell>
          <cell r="C98">
            <v>36280</v>
          </cell>
          <cell r="D98">
            <v>36294</v>
          </cell>
          <cell r="E98">
            <v>14</v>
          </cell>
          <cell r="F98">
            <v>99.3</v>
          </cell>
          <cell r="G98">
            <v>99.3</v>
          </cell>
          <cell r="H98">
            <v>18.328298086606299</v>
          </cell>
          <cell r="I98">
            <v>200000000</v>
          </cell>
          <cell r="J98">
            <v>2683830</v>
          </cell>
          <cell r="K98">
            <v>266482109</v>
          </cell>
          <cell r="L98">
            <v>1973830</v>
          </cell>
          <cell r="M98">
            <v>196001319</v>
          </cell>
          <cell r="N98">
            <v>133.24105449999999</v>
          </cell>
          <cell r="O98">
            <v>0</v>
          </cell>
          <cell r="P98">
            <v>100</v>
          </cell>
          <cell r="Q98">
            <v>70</v>
          </cell>
          <cell r="R98">
            <v>20</v>
          </cell>
          <cell r="S98">
            <v>60</v>
          </cell>
          <cell r="T98" t="str">
            <v>Ноты-14</v>
          </cell>
        </row>
        <row r="99">
          <cell r="A99" t="str">
            <v>KZ46L0411994</v>
          </cell>
          <cell r="B99" t="str">
            <v>4/6B</v>
          </cell>
          <cell r="C99">
            <v>36283</v>
          </cell>
          <cell r="D99">
            <v>36468</v>
          </cell>
          <cell r="E99">
            <v>184</v>
          </cell>
          <cell r="F99">
            <v>96.35</v>
          </cell>
          <cell r="G99">
            <v>96.33</v>
          </cell>
          <cell r="H99">
            <v>7.5765438505449003</v>
          </cell>
          <cell r="I99">
            <v>2000000</v>
          </cell>
          <cell r="J99">
            <v>17079</v>
          </cell>
          <cell r="K99">
            <v>1618789.65</v>
          </cell>
          <cell r="L99">
            <v>13579</v>
          </cell>
          <cell r="M99">
            <v>1308294.6499999999</v>
          </cell>
          <cell r="N99">
            <v>80.939482499999997</v>
          </cell>
          <cell r="O99">
            <v>4</v>
          </cell>
          <cell r="P99">
            <v>100</v>
          </cell>
          <cell r="Q99">
            <v>115.5</v>
          </cell>
          <cell r="R99">
            <v>140.4</v>
          </cell>
          <cell r="S99">
            <v>50</v>
          </cell>
          <cell r="T99" t="str">
            <v>ГКВО-6</v>
          </cell>
        </row>
        <row r="100">
          <cell r="A100" t="str">
            <v>KZ43L0508994</v>
          </cell>
          <cell r="B100" t="str">
            <v>4/3B</v>
          </cell>
          <cell r="C100">
            <v>36284</v>
          </cell>
          <cell r="D100">
            <v>36377</v>
          </cell>
          <cell r="E100">
            <v>94</v>
          </cell>
          <cell r="F100">
            <v>98.19</v>
          </cell>
          <cell r="G100">
            <v>98.18</v>
          </cell>
          <cell r="H100">
            <v>7.3734596191058204</v>
          </cell>
          <cell r="I100">
            <v>3000000</v>
          </cell>
          <cell r="J100">
            <v>51776</v>
          </cell>
          <cell r="K100">
            <v>5067710.93</v>
          </cell>
          <cell r="L100">
            <v>39182</v>
          </cell>
          <cell r="M100">
            <v>3847163.48</v>
          </cell>
          <cell r="N100">
            <v>168.92369766666701</v>
          </cell>
          <cell r="O100">
            <v>8</v>
          </cell>
          <cell r="P100">
            <v>100</v>
          </cell>
          <cell r="Q100">
            <v>115.5</v>
          </cell>
          <cell r="R100">
            <v>132.1</v>
          </cell>
          <cell r="S100">
            <v>50</v>
          </cell>
          <cell r="T100" t="str">
            <v>ГКВО-3</v>
          </cell>
        </row>
        <row r="101">
          <cell r="A101" t="str">
            <v>KZ8SK0406998</v>
          </cell>
          <cell r="B101" t="str">
            <v>298/n</v>
          </cell>
          <cell r="C101">
            <v>36286</v>
          </cell>
          <cell r="D101">
            <v>36315</v>
          </cell>
          <cell r="E101">
            <v>28</v>
          </cell>
          <cell r="F101">
            <v>98.56</v>
          </cell>
          <cell r="G101">
            <v>98.55</v>
          </cell>
          <cell r="H101">
            <v>18.993506493506501</v>
          </cell>
          <cell r="I101">
            <v>200000000</v>
          </cell>
          <cell r="J101">
            <v>4519070</v>
          </cell>
          <cell r="K101">
            <v>444752880.36000001</v>
          </cell>
          <cell r="L101">
            <v>3203872</v>
          </cell>
          <cell r="M101">
            <v>315769624.31999999</v>
          </cell>
          <cell r="N101">
            <v>222.37644018</v>
          </cell>
          <cell r="O101">
            <v>0</v>
          </cell>
          <cell r="P101">
            <v>100</v>
          </cell>
          <cell r="S101">
            <v>60</v>
          </cell>
          <cell r="T101" t="str">
            <v>Ноты-28</v>
          </cell>
        </row>
        <row r="102">
          <cell r="A102" t="str">
            <v>KZ8EK2105994</v>
          </cell>
          <cell r="B102" t="str">
            <v>299/n</v>
          </cell>
          <cell r="C102">
            <v>36287</v>
          </cell>
          <cell r="D102">
            <v>36301</v>
          </cell>
          <cell r="E102">
            <v>14</v>
          </cell>
          <cell r="F102">
            <v>99.3</v>
          </cell>
          <cell r="G102">
            <v>99.28</v>
          </cell>
          <cell r="H102">
            <v>18.328298086606299</v>
          </cell>
          <cell r="I102">
            <v>200000000</v>
          </cell>
          <cell r="J102">
            <v>2710200</v>
          </cell>
          <cell r="K102">
            <v>269116403</v>
          </cell>
          <cell r="L102">
            <v>2710200</v>
          </cell>
          <cell r="M102">
            <v>269116403</v>
          </cell>
          <cell r="N102">
            <v>134.5582015</v>
          </cell>
          <cell r="O102">
            <v>0</v>
          </cell>
          <cell r="P102">
            <v>100</v>
          </cell>
          <cell r="Q102">
            <v>70</v>
          </cell>
          <cell r="R102">
            <v>20</v>
          </cell>
          <cell r="S102">
            <v>60</v>
          </cell>
          <cell r="T102" t="str">
            <v>Ноты-14</v>
          </cell>
        </row>
        <row r="103">
          <cell r="A103" t="str">
            <v>KZ46L1111999</v>
          </cell>
          <cell r="B103" t="str">
            <v>5/6B</v>
          </cell>
          <cell r="C103">
            <v>36290</v>
          </cell>
          <cell r="D103">
            <v>36475</v>
          </cell>
          <cell r="E103">
            <v>184</v>
          </cell>
          <cell r="F103">
            <v>96.33</v>
          </cell>
          <cell r="G103">
            <v>96.33</v>
          </cell>
          <cell r="H103">
            <v>7.6196408180213897</v>
          </cell>
          <cell r="I103">
            <v>2000000</v>
          </cell>
          <cell r="J103">
            <v>8600</v>
          </cell>
          <cell r="K103">
            <v>794717</v>
          </cell>
          <cell r="L103">
            <v>4900</v>
          </cell>
          <cell r="M103">
            <v>472017</v>
          </cell>
          <cell r="N103">
            <v>39.735849999999999</v>
          </cell>
          <cell r="O103">
            <v>4</v>
          </cell>
          <cell r="P103">
            <v>100</v>
          </cell>
          <cell r="Q103">
            <v>116.75</v>
          </cell>
          <cell r="R103">
            <v>140.19999999999999</v>
          </cell>
          <cell r="S103">
            <v>50</v>
          </cell>
          <cell r="T103" t="str">
            <v>ГКВО-6</v>
          </cell>
        </row>
        <row r="104">
          <cell r="A104" t="str">
            <v>KZ43L1208990</v>
          </cell>
          <cell r="B104" t="str">
            <v>5/3B</v>
          </cell>
          <cell r="C104">
            <v>36291</v>
          </cell>
          <cell r="D104">
            <v>36384</v>
          </cell>
          <cell r="E104">
            <v>94</v>
          </cell>
          <cell r="F104">
            <v>98.18</v>
          </cell>
          <cell r="G104">
            <v>98.17</v>
          </cell>
          <cell r="H104">
            <v>7.4149521287431002</v>
          </cell>
          <cell r="I104">
            <v>3000000</v>
          </cell>
          <cell r="J104">
            <v>39266</v>
          </cell>
          <cell r="K104">
            <v>3843801.99</v>
          </cell>
          <cell r="L104">
            <v>30331</v>
          </cell>
          <cell r="M104">
            <v>2977901.22</v>
          </cell>
          <cell r="N104">
            <v>128.126733</v>
          </cell>
          <cell r="O104">
            <v>8</v>
          </cell>
          <cell r="P104">
            <v>100</v>
          </cell>
          <cell r="Q104">
            <v>116.75</v>
          </cell>
          <cell r="R104">
            <v>132</v>
          </cell>
          <cell r="S104">
            <v>50</v>
          </cell>
          <cell r="T104" t="str">
            <v>ГКВО-3</v>
          </cell>
        </row>
        <row r="105">
          <cell r="A105" t="str">
            <v>KZ8EK2705991</v>
          </cell>
          <cell r="B105" t="str">
            <v>300/n</v>
          </cell>
          <cell r="C105">
            <v>36292</v>
          </cell>
          <cell r="D105">
            <v>36307</v>
          </cell>
          <cell r="E105">
            <v>14</v>
          </cell>
          <cell r="F105">
            <v>99.3</v>
          </cell>
          <cell r="G105">
            <v>99.3</v>
          </cell>
          <cell r="H105">
            <v>18.328298086606299</v>
          </cell>
          <cell r="I105">
            <v>200000000</v>
          </cell>
          <cell r="J105">
            <v>4646149</v>
          </cell>
          <cell r="K105">
            <v>461322195.69999999</v>
          </cell>
          <cell r="L105">
            <v>3022149</v>
          </cell>
          <cell r="M105">
            <v>300095000.69999999</v>
          </cell>
          <cell r="N105">
            <v>230.66109785</v>
          </cell>
          <cell r="O105" t="str">
            <v>н/д</v>
          </cell>
          <cell r="P105">
            <v>100</v>
          </cell>
          <cell r="Q105">
            <v>70</v>
          </cell>
          <cell r="R105">
            <v>20</v>
          </cell>
          <cell r="S105">
            <v>60</v>
          </cell>
          <cell r="T105" t="str">
            <v>Ноты-14</v>
          </cell>
        </row>
        <row r="106">
          <cell r="A106" t="str">
            <v>KZ8LK0406993</v>
          </cell>
          <cell r="B106" t="str">
            <v>301/n</v>
          </cell>
          <cell r="C106">
            <v>36293</v>
          </cell>
          <cell r="D106">
            <v>36315</v>
          </cell>
          <cell r="E106">
            <v>21</v>
          </cell>
          <cell r="F106">
            <v>98.92</v>
          </cell>
          <cell r="G106">
            <v>98.91</v>
          </cell>
          <cell r="H106">
            <v>18.924383340072801</v>
          </cell>
          <cell r="I106">
            <v>200000000</v>
          </cell>
          <cell r="J106">
            <v>3961167</v>
          </cell>
          <cell r="K106">
            <v>391724375.74000001</v>
          </cell>
          <cell r="L106">
            <v>3210567</v>
          </cell>
          <cell r="M106">
            <v>317583459.63999999</v>
          </cell>
          <cell r="N106">
            <v>195.86218787000001</v>
          </cell>
          <cell r="O106">
            <v>0</v>
          </cell>
          <cell r="P106">
            <v>100</v>
          </cell>
          <cell r="S106">
            <v>60</v>
          </cell>
          <cell r="T106" t="str">
            <v>Ноты-21</v>
          </cell>
        </row>
        <row r="107">
          <cell r="A107" t="str">
            <v>KZ87K2105996</v>
          </cell>
          <cell r="B107" t="str">
            <v>302/n</v>
          </cell>
          <cell r="C107">
            <v>36294</v>
          </cell>
          <cell r="D107">
            <v>36301</v>
          </cell>
          <cell r="E107">
            <v>7</v>
          </cell>
          <cell r="F107">
            <v>99.62</v>
          </cell>
          <cell r="G107">
            <v>99.6</v>
          </cell>
          <cell r="H107">
            <v>19.8353744228064</v>
          </cell>
          <cell r="I107">
            <v>200000000</v>
          </cell>
          <cell r="J107">
            <v>6824868</v>
          </cell>
          <cell r="K107">
            <v>679811260.82000005</v>
          </cell>
          <cell r="L107">
            <v>6524868</v>
          </cell>
          <cell r="M107">
            <v>650027760.82000005</v>
          </cell>
          <cell r="N107">
            <v>339.90563041000001</v>
          </cell>
          <cell r="O107">
            <v>0</v>
          </cell>
          <cell r="P107">
            <v>100</v>
          </cell>
          <cell r="Q107">
            <v>70</v>
          </cell>
          <cell r="R107">
            <v>20</v>
          </cell>
          <cell r="S107">
            <v>60</v>
          </cell>
          <cell r="T107" t="str">
            <v>Ноты-07</v>
          </cell>
        </row>
        <row r="108">
          <cell r="A108" t="str">
            <v>KZ46L1811994</v>
          </cell>
          <cell r="B108" t="str">
            <v>6/6B</v>
          </cell>
          <cell r="C108">
            <v>36297</v>
          </cell>
          <cell r="D108">
            <v>36482</v>
          </cell>
          <cell r="E108">
            <v>184</v>
          </cell>
          <cell r="F108">
            <v>98.63</v>
          </cell>
          <cell r="G108">
            <v>98.59</v>
          </cell>
          <cell r="H108">
            <v>38.47</v>
          </cell>
          <cell r="I108">
            <v>2000000</v>
          </cell>
          <cell r="J108">
            <v>14933287</v>
          </cell>
          <cell r="K108">
            <v>1472796564.55</v>
          </cell>
          <cell r="L108">
            <v>13180151</v>
          </cell>
          <cell r="M108">
            <v>1300000056.3099999</v>
          </cell>
          <cell r="N108">
            <v>113.3</v>
          </cell>
          <cell r="O108">
            <v>8</v>
          </cell>
          <cell r="P108">
            <v>100</v>
          </cell>
          <cell r="Q108">
            <v>118.1</v>
          </cell>
          <cell r="S108">
            <v>50</v>
          </cell>
          <cell r="T108" t="str">
            <v>ГКВО-6</v>
          </cell>
        </row>
        <row r="109">
          <cell r="A109" t="str">
            <v>KZ43L1908995</v>
          </cell>
          <cell r="B109" t="str">
            <v>6/3B</v>
          </cell>
          <cell r="C109">
            <v>36298</v>
          </cell>
          <cell r="D109">
            <v>36391</v>
          </cell>
          <cell r="E109">
            <v>94</v>
          </cell>
          <cell r="F109">
            <v>98.18</v>
          </cell>
          <cell r="G109">
            <v>98.18</v>
          </cell>
          <cell r="H109">
            <v>7.4149521287431002</v>
          </cell>
          <cell r="I109">
            <v>3000000</v>
          </cell>
          <cell r="J109">
            <v>53464</v>
          </cell>
          <cell r="K109">
            <v>5241367.54</v>
          </cell>
          <cell r="L109">
            <v>28634</v>
          </cell>
          <cell r="M109">
            <v>2811286.12</v>
          </cell>
          <cell r="N109">
            <v>174.712251333333</v>
          </cell>
          <cell r="O109">
            <v>6</v>
          </cell>
          <cell r="P109">
            <v>100</v>
          </cell>
          <cell r="Q109">
            <v>118.1</v>
          </cell>
          <cell r="R109">
            <v>131.9</v>
          </cell>
          <cell r="S109">
            <v>50</v>
          </cell>
          <cell r="T109" t="str">
            <v>ГКВО-3</v>
          </cell>
        </row>
        <row r="110">
          <cell r="A110" t="str">
            <v>KZ8LK1006990</v>
          </cell>
          <cell r="B110" t="str">
            <v>303/n</v>
          </cell>
          <cell r="C110">
            <v>36299</v>
          </cell>
          <cell r="D110">
            <v>36321</v>
          </cell>
          <cell r="E110">
            <v>21</v>
          </cell>
          <cell r="F110">
            <v>98.91</v>
          </cell>
          <cell r="G110">
            <v>98.91</v>
          </cell>
          <cell r="H110">
            <v>19.101540120648501</v>
          </cell>
          <cell r="I110">
            <v>200000000</v>
          </cell>
          <cell r="J110">
            <v>4238583</v>
          </cell>
          <cell r="K110">
            <v>418952347.52999997</v>
          </cell>
          <cell r="L110">
            <v>3188583</v>
          </cell>
          <cell r="M110">
            <v>315390404.52999997</v>
          </cell>
          <cell r="N110">
            <v>209.476173765</v>
          </cell>
          <cell r="O110">
            <v>0</v>
          </cell>
          <cell r="P110">
            <v>100</v>
          </cell>
          <cell r="S110">
            <v>60</v>
          </cell>
          <cell r="T110" t="str">
            <v>Ноты-21</v>
          </cell>
        </row>
        <row r="111">
          <cell r="A111" t="str">
            <v>KZ87K2805991</v>
          </cell>
          <cell r="B111" t="str">
            <v>304/n</v>
          </cell>
          <cell r="C111">
            <v>36300</v>
          </cell>
          <cell r="D111">
            <v>36308</v>
          </cell>
          <cell r="E111">
            <v>7</v>
          </cell>
          <cell r="F111">
            <v>99.6</v>
          </cell>
          <cell r="G111">
            <v>99.6</v>
          </cell>
          <cell r="H111">
            <v>20.883534136546501</v>
          </cell>
          <cell r="I111">
            <v>200000000</v>
          </cell>
          <cell r="J111">
            <v>7496967</v>
          </cell>
          <cell r="K111">
            <v>746755985.36000001</v>
          </cell>
          <cell r="L111">
            <v>7146967</v>
          </cell>
          <cell r="M111">
            <v>711907485.36000001</v>
          </cell>
          <cell r="N111">
            <v>373.37799267999998</v>
          </cell>
          <cell r="O111">
            <v>0</v>
          </cell>
          <cell r="P111">
            <v>100</v>
          </cell>
          <cell r="Q111">
            <v>70</v>
          </cell>
          <cell r="R111">
            <v>20</v>
          </cell>
          <cell r="S111">
            <v>60</v>
          </cell>
          <cell r="T111" t="str">
            <v>Ноты-07</v>
          </cell>
        </row>
        <row r="112">
          <cell r="A112" t="str">
            <v>KZ8EK0406998</v>
          </cell>
          <cell r="B112" t="str">
            <v>305/n</v>
          </cell>
          <cell r="C112">
            <v>36301</v>
          </cell>
          <cell r="D112">
            <v>36315</v>
          </cell>
          <cell r="E112">
            <v>14</v>
          </cell>
          <cell r="F112">
            <v>99.22</v>
          </cell>
          <cell r="G112">
            <v>98.98</v>
          </cell>
          <cell r="H112">
            <v>20.439427534771198</v>
          </cell>
          <cell r="I112">
            <v>200000000</v>
          </cell>
          <cell r="J112">
            <v>1807514</v>
          </cell>
          <cell r="K112">
            <v>179342274.59999999</v>
          </cell>
          <cell r="L112">
            <v>1807514</v>
          </cell>
          <cell r="M112">
            <v>179342274.59999999</v>
          </cell>
          <cell r="N112">
            <v>89.671137299999998</v>
          </cell>
          <cell r="O112">
            <v>0</v>
          </cell>
          <cell r="P112">
            <v>100</v>
          </cell>
          <cell r="S112">
            <v>60</v>
          </cell>
          <cell r="T112" t="str">
            <v>Ноты-14</v>
          </cell>
        </row>
        <row r="113">
          <cell r="A113" t="str">
            <v>KZ46L2511999</v>
          </cell>
          <cell r="B113" t="str">
            <v>7/6B</v>
          </cell>
          <cell r="C113">
            <v>36304</v>
          </cell>
          <cell r="D113">
            <v>36489</v>
          </cell>
          <cell r="E113">
            <v>184</v>
          </cell>
          <cell r="F113">
            <v>96.27</v>
          </cell>
          <cell r="G113">
            <v>96.25</v>
          </cell>
          <cell r="H113">
            <v>7.74903916069389</v>
          </cell>
          <cell r="I113">
            <v>2000000</v>
          </cell>
          <cell r="J113">
            <v>30550</v>
          </cell>
          <cell r="K113">
            <v>2923310.7</v>
          </cell>
          <cell r="L113">
            <v>26550</v>
          </cell>
          <cell r="M113">
            <v>2555833.1</v>
          </cell>
          <cell r="N113">
            <v>146.16553500000001</v>
          </cell>
          <cell r="O113">
            <v>5</v>
          </cell>
          <cell r="P113">
            <v>100</v>
          </cell>
          <cell r="Q113">
            <v>120.5</v>
          </cell>
          <cell r="R113">
            <v>138.19999999999999</v>
          </cell>
          <cell r="S113">
            <v>50</v>
          </cell>
          <cell r="T113" t="str">
            <v>ГКВО-6</v>
          </cell>
        </row>
        <row r="114">
          <cell r="A114" t="str">
            <v>KZ43L2608990</v>
          </cell>
          <cell r="B114" t="str">
            <v>7/3B</v>
          </cell>
          <cell r="C114">
            <v>36305</v>
          </cell>
          <cell r="D114">
            <v>36398</v>
          </cell>
          <cell r="E114">
            <v>94</v>
          </cell>
          <cell r="F114">
            <v>98.18</v>
          </cell>
          <cell r="G114">
            <v>98.16</v>
          </cell>
          <cell r="H114">
            <v>7.4149521287431002</v>
          </cell>
          <cell r="I114">
            <v>3000000</v>
          </cell>
          <cell r="J114">
            <v>204113</v>
          </cell>
          <cell r="K114">
            <v>20031139.190000001</v>
          </cell>
          <cell r="L114">
            <v>199793</v>
          </cell>
          <cell r="M114">
            <v>19614965.59</v>
          </cell>
          <cell r="N114">
            <v>667.70463966666705</v>
          </cell>
          <cell r="O114">
            <v>6</v>
          </cell>
          <cell r="P114">
            <v>100</v>
          </cell>
          <cell r="Q114">
            <v>120.5</v>
          </cell>
          <cell r="R114">
            <v>131.80000000000001</v>
          </cell>
          <cell r="S114">
            <v>50</v>
          </cell>
          <cell r="T114" t="str">
            <v>ГКВО-3</v>
          </cell>
        </row>
        <row r="115">
          <cell r="A115" t="str">
            <v>KZ87K0306992</v>
          </cell>
          <cell r="B115" t="str">
            <v>306/n</v>
          </cell>
          <cell r="C115">
            <v>36306</v>
          </cell>
          <cell r="D115">
            <v>36314</v>
          </cell>
          <cell r="E115">
            <v>7</v>
          </cell>
          <cell r="F115">
            <v>98.7</v>
          </cell>
          <cell r="G115">
            <v>98.66</v>
          </cell>
          <cell r="H115">
            <v>36.47</v>
          </cell>
          <cell r="I115">
            <v>200000000</v>
          </cell>
          <cell r="J115">
            <v>18004256</v>
          </cell>
          <cell r="K115">
            <v>1776820526.3499999</v>
          </cell>
          <cell r="L115">
            <v>15062840</v>
          </cell>
          <cell r="M115">
            <v>1486670400.5999999</v>
          </cell>
          <cell r="N115">
            <v>126.9</v>
          </cell>
          <cell r="O115">
            <v>10</v>
          </cell>
          <cell r="P115">
            <v>100</v>
          </cell>
          <cell r="S115">
            <v>60</v>
          </cell>
          <cell r="T115" t="str">
            <v>Ноты-21</v>
          </cell>
        </row>
        <row r="116">
          <cell r="A116" t="str">
            <v>KZ8EK1106993</v>
          </cell>
          <cell r="B116" t="str">
            <v>307/n</v>
          </cell>
          <cell r="C116">
            <v>36307</v>
          </cell>
          <cell r="D116">
            <v>36322</v>
          </cell>
          <cell r="E116">
            <v>14</v>
          </cell>
          <cell r="F116">
            <v>90.84</v>
          </cell>
          <cell r="G116">
            <v>90.76</v>
          </cell>
          <cell r="H116">
            <v>39.89</v>
          </cell>
          <cell r="I116">
            <v>200000000</v>
          </cell>
          <cell r="J116">
            <v>11984308</v>
          </cell>
          <cell r="K116">
            <v>1087310761.8299999</v>
          </cell>
          <cell r="L116">
            <v>4733504</v>
          </cell>
          <cell r="M116">
            <v>429999988.60000002</v>
          </cell>
          <cell r="N116">
            <v>252.9</v>
          </cell>
          <cell r="O116">
            <v>16</v>
          </cell>
          <cell r="P116">
            <v>100</v>
          </cell>
          <cell r="Q116">
            <v>70</v>
          </cell>
          <cell r="R116">
            <v>20</v>
          </cell>
          <cell r="S116">
            <v>60</v>
          </cell>
          <cell r="T116" t="str">
            <v>Ноты-14</v>
          </cell>
        </row>
        <row r="117">
          <cell r="A117" t="str">
            <v>KZ32L3011999</v>
          </cell>
          <cell r="B117" t="str">
            <v>1/6i</v>
          </cell>
          <cell r="C117">
            <v>36308</v>
          </cell>
          <cell r="D117">
            <v>36494</v>
          </cell>
          <cell r="E117">
            <v>181</v>
          </cell>
          <cell r="F117">
            <v>98.71</v>
          </cell>
          <cell r="G117">
            <v>98.67</v>
          </cell>
          <cell r="H117">
            <v>9</v>
          </cell>
          <cell r="I117">
            <v>1000000000</v>
          </cell>
          <cell r="J117">
            <v>750000</v>
          </cell>
          <cell r="K117">
            <v>750000000</v>
          </cell>
          <cell r="L117">
            <v>750000</v>
          </cell>
          <cell r="M117">
            <v>750000000</v>
          </cell>
          <cell r="N117">
            <v>75</v>
          </cell>
          <cell r="O117">
            <v>2</v>
          </cell>
          <cell r="P117">
            <v>1000</v>
          </cell>
          <cell r="S117">
            <v>50</v>
          </cell>
          <cell r="T117" t="str">
            <v>ГИКО-6</v>
          </cell>
        </row>
        <row r="118">
          <cell r="A118" t="str">
            <v>KZ43L3008992</v>
          </cell>
          <cell r="B118" t="str">
            <v>8/3B</v>
          </cell>
          <cell r="C118">
            <v>36311</v>
          </cell>
          <cell r="D118">
            <v>36402</v>
          </cell>
          <cell r="E118">
            <v>91</v>
          </cell>
          <cell r="F118">
            <v>98.18</v>
          </cell>
          <cell r="G118">
            <v>98.18</v>
          </cell>
          <cell r="H118">
            <v>7.4149521287431002</v>
          </cell>
          <cell r="I118">
            <v>5000000</v>
          </cell>
          <cell r="J118">
            <v>197034</v>
          </cell>
          <cell r="K118">
            <v>19332770.469999999</v>
          </cell>
          <cell r="L118">
            <v>162968</v>
          </cell>
          <cell r="M118">
            <v>16000198.24</v>
          </cell>
          <cell r="N118">
            <v>386.6554094</v>
          </cell>
          <cell r="O118">
            <v>8</v>
          </cell>
          <cell r="P118">
            <v>100</v>
          </cell>
          <cell r="Q118">
            <v>128</v>
          </cell>
          <cell r="R118">
            <v>131.80000000000001</v>
          </cell>
          <cell r="S118">
            <v>50</v>
          </cell>
          <cell r="T118" t="str">
            <v>ГКВО-3</v>
          </cell>
        </row>
        <row r="119">
          <cell r="A119" t="str">
            <v>KZ46L0212996</v>
          </cell>
          <cell r="B119" t="str">
            <v>8/6B</v>
          </cell>
          <cell r="C119">
            <v>36312</v>
          </cell>
          <cell r="D119">
            <v>36496</v>
          </cell>
          <cell r="E119">
            <v>184</v>
          </cell>
          <cell r="F119">
            <v>96.27</v>
          </cell>
          <cell r="G119">
            <v>96.27</v>
          </cell>
          <cell r="H119">
            <v>7.74903916069389</v>
          </cell>
          <cell r="I119">
            <v>3000000</v>
          </cell>
          <cell r="J119">
            <v>39168</v>
          </cell>
          <cell r="K119">
            <v>3747134.24</v>
          </cell>
          <cell r="L119">
            <v>5280</v>
          </cell>
          <cell r="M119">
            <v>508318.2</v>
          </cell>
          <cell r="N119">
            <v>124.904474666667</v>
          </cell>
          <cell r="O119">
            <v>3</v>
          </cell>
          <cell r="P119">
            <v>100</v>
          </cell>
          <cell r="Q119">
            <v>129</v>
          </cell>
          <cell r="R119">
            <v>138</v>
          </cell>
          <cell r="S119">
            <v>50</v>
          </cell>
          <cell r="T119" t="str">
            <v>ГКВО-6</v>
          </cell>
        </row>
        <row r="120">
          <cell r="A120" t="str">
            <v>KZ87K1006997</v>
          </cell>
          <cell r="B120" t="str">
            <v>308/n</v>
          </cell>
          <cell r="C120">
            <v>36313</v>
          </cell>
          <cell r="D120">
            <v>36321</v>
          </cell>
          <cell r="E120">
            <v>7</v>
          </cell>
          <cell r="F120">
            <v>98.78</v>
          </cell>
          <cell r="G120">
            <v>98.73</v>
          </cell>
          <cell r="H120">
            <v>34.200000000000003</v>
          </cell>
          <cell r="I120">
            <v>200000000</v>
          </cell>
          <cell r="J120">
            <v>16337391</v>
          </cell>
          <cell r="K120">
            <v>1613330405.47</v>
          </cell>
          <cell r="L120">
            <v>10124004</v>
          </cell>
          <cell r="M120">
            <v>1000000080.75</v>
          </cell>
          <cell r="N120">
            <v>161.30000000000001</v>
          </cell>
          <cell r="O120">
            <v>12</v>
          </cell>
          <cell r="P120">
            <v>100</v>
          </cell>
          <cell r="S120">
            <v>60</v>
          </cell>
          <cell r="T120" t="str">
            <v>Ноты-07</v>
          </cell>
        </row>
        <row r="121">
          <cell r="A121" t="str">
            <v>KZ8EK1806998</v>
          </cell>
          <cell r="B121" t="str">
            <v>309/n</v>
          </cell>
          <cell r="C121">
            <v>36314</v>
          </cell>
          <cell r="D121">
            <v>36329</v>
          </cell>
          <cell r="E121">
            <v>14</v>
          </cell>
          <cell r="F121">
            <v>91.48</v>
          </cell>
          <cell r="G121">
            <v>91.4</v>
          </cell>
          <cell r="H121">
            <v>36.840000000000003</v>
          </cell>
          <cell r="I121">
            <v>200000000</v>
          </cell>
          <cell r="J121">
            <v>8397325</v>
          </cell>
          <cell r="K121">
            <v>767342173.83000004</v>
          </cell>
          <cell r="L121">
            <v>4591015</v>
          </cell>
          <cell r="M121">
            <v>419999983.10000002</v>
          </cell>
          <cell r="N121">
            <v>182.7</v>
          </cell>
          <cell r="O121">
            <v>11</v>
          </cell>
          <cell r="P121">
            <v>100</v>
          </cell>
          <cell r="Q121">
            <v>70</v>
          </cell>
          <cell r="R121">
            <v>20</v>
          </cell>
          <cell r="S121">
            <v>60</v>
          </cell>
          <cell r="T121" t="str">
            <v>Ноты-14</v>
          </cell>
        </row>
        <row r="122">
          <cell r="A122" t="str">
            <v>KZ8LK2506998</v>
          </cell>
          <cell r="B122" t="str">
            <v>310/n</v>
          </cell>
          <cell r="C122">
            <v>36315</v>
          </cell>
          <cell r="D122">
            <v>36336</v>
          </cell>
          <cell r="E122">
            <v>21</v>
          </cell>
          <cell r="F122">
            <v>98.84</v>
          </cell>
          <cell r="G122">
            <v>98.8</v>
          </cell>
          <cell r="H122">
            <v>32.5</v>
          </cell>
          <cell r="I122">
            <v>200000000</v>
          </cell>
          <cell r="J122">
            <v>13368274</v>
          </cell>
          <cell r="K122">
            <v>1320927721.0699999</v>
          </cell>
          <cell r="L122">
            <v>10117307</v>
          </cell>
          <cell r="M122">
            <v>1000000082.52</v>
          </cell>
          <cell r="N122">
            <v>132.1</v>
          </cell>
          <cell r="O122">
            <v>10</v>
          </cell>
          <cell r="P122">
            <v>100</v>
          </cell>
          <cell r="S122">
            <v>60</v>
          </cell>
          <cell r="T122" t="str">
            <v>Ноты-21</v>
          </cell>
        </row>
        <row r="123">
          <cell r="A123" t="str">
            <v>KZ46L0912991</v>
          </cell>
          <cell r="B123" t="str">
            <v>9/6B</v>
          </cell>
          <cell r="C123">
            <v>36318</v>
          </cell>
          <cell r="D123">
            <v>36503</v>
          </cell>
          <cell r="E123">
            <v>184</v>
          </cell>
          <cell r="F123">
            <v>82.78</v>
          </cell>
          <cell r="G123">
            <v>82.7</v>
          </cell>
          <cell r="H123">
            <v>41.6</v>
          </cell>
          <cell r="I123">
            <v>2000000</v>
          </cell>
          <cell r="J123">
            <v>6991254</v>
          </cell>
          <cell r="K123">
            <v>576875226.92999995</v>
          </cell>
          <cell r="L123">
            <v>2174446</v>
          </cell>
          <cell r="M123">
            <v>179999983.47999999</v>
          </cell>
          <cell r="N123">
            <v>320.5</v>
          </cell>
          <cell r="O123">
            <v>11</v>
          </cell>
          <cell r="P123">
            <v>100</v>
          </cell>
          <cell r="Q123">
            <v>80</v>
          </cell>
          <cell r="R123">
            <v>20</v>
          </cell>
          <cell r="S123">
            <v>50</v>
          </cell>
          <cell r="T123" t="str">
            <v>ГКВО-6</v>
          </cell>
        </row>
        <row r="124">
          <cell r="A124" t="str">
            <v>KZ43L0909994</v>
          </cell>
          <cell r="B124" t="str">
            <v>9/3B</v>
          </cell>
          <cell r="C124">
            <v>36319</v>
          </cell>
          <cell r="D124">
            <v>36412</v>
          </cell>
          <cell r="E124">
            <v>94</v>
          </cell>
          <cell r="F124">
            <v>98.18</v>
          </cell>
          <cell r="G124">
            <v>98.18</v>
          </cell>
          <cell r="H124">
            <v>7.4149521287431002</v>
          </cell>
          <cell r="I124">
            <v>3000000</v>
          </cell>
          <cell r="J124">
            <v>39744</v>
          </cell>
          <cell r="K124">
            <v>3894019.52</v>
          </cell>
          <cell r="L124">
            <v>32204</v>
          </cell>
          <cell r="M124">
            <v>3161788.72</v>
          </cell>
          <cell r="N124">
            <v>129.800650666667</v>
          </cell>
          <cell r="O124">
            <v>8</v>
          </cell>
          <cell r="P124">
            <v>100</v>
          </cell>
          <cell r="Q124">
            <v>130</v>
          </cell>
          <cell r="R124">
            <v>133</v>
          </cell>
          <cell r="S124">
            <v>50</v>
          </cell>
          <cell r="T124" t="str">
            <v>ГКВО-3</v>
          </cell>
        </row>
        <row r="125">
          <cell r="A125" t="str">
            <v>KZ87K1706992</v>
          </cell>
          <cell r="B125" t="str">
            <v>311/n</v>
          </cell>
          <cell r="C125">
            <v>36320</v>
          </cell>
          <cell r="D125">
            <v>36328</v>
          </cell>
          <cell r="E125">
            <v>7</v>
          </cell>
          <cell r="F125">
            <v>98.94</v>
          </cell>
          <cell r="G125">
            <v>98.9</v>
          </cell>
          <cell r="H125">
            <v>29.67</v>
          </cell>
          <cell r="I125">
            <v>200000000</v>
          </cell>
          <cell r="J125">
            <v>11775448</v>
          </cell>
          <cell r="K125">
            <v>1164797669.1300001</v>
          </cell>
          <cell r="L125">
            <v>8086003</v>
          </cell>
          <cell r="M125">
            <v>800000055.64999998</v>
          </cell>
          <cell r="N125">
            <v>145.6</v>
          </cell>
          <cell r="O125">
            <v>9</v>
          </cell>
          <cell r="P125">
            <v>100</v>
          </cell>
          <cell r="S125">
            <v>60</v>
          </cell>
          <cell r="T125" t="str">
            <v>Ноты-07</v>
          </cell>
        </row>
        <row r="126">
          <cell r="A126" t="str">
            <v>KZ8EK2506993</v>
          </cell>
          <cell r="B126" t="str">
            <v>312/n</v>
          </cell>
          <cell r="C126">
            <v>36321</v>
          </cell>
          <cell r="D126">
            <v>36336</v>
          </cell>
          <cell r="E126">
            <v>14</v>
          </cell>
          <cell r="F126">
            <v>99.16</v>
          </cell>
          <cell r="G126">
            <v>99.16</v>
          </cell>
          <cell r="H126">
            <v>22.025010084711699</v>
          </cell>
          <cell r="I126">
            <v>200000000</v>
          </cell>
          <cell r="J126">
            <v>515510</v>
          </cell>
          <cell r="K126">
            <v>50742458.82</v>
          </cell>
          <cell r="L126">
            <v>315510</v>
          </cell>
          <cell r="M126">
            <v>31285971.600000001</v>
          </cell>
          <cell r="N126">
            <v>25.371229410000002</v>
          </cell>
          <cell r="O126">
            <v>0</v>
          </cell>
          <cell r="P126">
            <v>100</v>
          </cell>
          <cell r="Q126">
            <v>70</v>
          </cell>
          <cell r="R126">
            <v>20</v>
          </cell>
          <cell r="S126">
            <v>60</v>
          </cell>
          <cell r="T126" t="str">
            <v>Ноты-14</v>
          </cell>
        </row>
        <row r="127">
          <cell r="A127" t="str">
            <v>KZ46L1612996</v>
          </cell>
          <cell r="B127" t="str">
            <v>10/6B</v>
          </cell>
          <cell r="C127">
            <v>36325</v>
          </cell>
          <cell r="D127">
            <v>36510</v>
          </cell>
          <cell r="E127">
            <v>184</v>
          </cell>
          <cell r="F127">
            <v>99.15</v>
          </cell>
          <cell r="G127">
            <v>99.11</v>
          </cell>
          <cell r="H127">
            <v>28.06</v>
          </cell>
          <cell r="I127">
            <v>2000000</v>
          </cell>
          <cell r="J127">
            <v>14408889</v>
          </cell>
          <cell r="K127">
            <v>1428047072.8399999</v>
          </cell>
          <cell r="L127">
            <v>10085692</v>
          </cell>
          <cell r="M127">
            <v>1000000058.7</v>
          </cell>
          <cell r="N127">
            <v>142.80000000000001</v>
          </cell>
          <cell r="O127">
            <v>9</v>
          </cell>
          <cell r="P127">
            <v>100</v>
          </cell>
          <cell r="S127">
            <v>50</v>
          </cell>
          <cell r="T127" t="str">
            <v>ГКВО-6</v>
          </cell>
        </row>
        <row r="128">
          <cell r="A128" t="str">
            <v>KZ43L1609999</v>
          </cell>
          <cell r="B128" t="str">
            <v>10/3B</v>
          </cell>
          <cell r="C128">
            <v>36326</v>
          </cell>
          <cell r="D128">
            <v>36419</v>
          </cell>
          <cell r="E128">
            <v>94</v>
          </cell>
          <cell r="F128">
            <v>98.18</v>
          </cell>
          <cell r="G128">
            <v>98.18</v>
          </cell>
          <cell r="H128">
            <v>7.4149521287431002</v>
          </cell>
          <cell r="I128">
            <v>3000000</v>
          </cell>
          <cell r="J128">
            <v>30558</v>
          </cell>
          <cell r="K128">
            <v>2987631.82</v>
          </cell>
          <cell r="L128">
            <v>26658</v>
          </cell>
          <cell r="M128">
            <v>2617282.44</v>
          </cell>
          <cell r="N128">
            <v>99.587727333333305</v>
          </cell>
          <cell r="O128">
            <v>7</v>
          </cell>
          <cell r="P128">
            <v>100</v>
          </cell>
          <cell r="Q128">
            <v>131</v>
          </cell>
          <cell r="R128">
            <v>135</v>
          </cell>
          <cell r="S128">
            <v>50</v>
          </cell>
          <cell r="T128" t="str">
            <v>ГКВО-3</v>
          </cell>
        </row>
        <row r="129">
          <cell r="A129" t="str">
            <v>KZ87K2406998</v>
          </cell>
          <cell r="B129" t="str">
            <v>313/n</v>
          </cell>
          <cell r="C129">
            <v>36327</v>
          </cell>
          <cell r="D129">
            <v>36335</v>
          </cell>
          <cell r="E129">
            <v>7</v>
          </cell>
          <cell r="F129">
            <v>99.61</v>
          </cell>
          <cell r="G129">
            <v>99.61</v>
          </cell>
          <cell r="H129">
            <v>20.359401666499402</v>
          </cell>
          <cell r="I129">
            <v>200000000</v>
          </cell>
          <cell r="J129">
            <v>1003916</v>
          </cell>
          <cell r="K129">
            <v>100000072.76000001</v>
          </cell>
          <cell r="L129">
            <v>1003916</v>
          </cell>
          <cell r="M129">
            <v>100000072.76000001</v>
          </cell>
          <cell r="N129">
            <v>50.000036379999997</v>
          </cell>
          <cell r="O129">
            <v>0</v>
          </cell>
          <cell r="P129">
            <v>100</v>
          </cell>
          <cell r="Q129">
            <v>70</v>
          </cell>
          <cell r="R129">
            <v>10</v>
          </cell>
          <cell r="S129">
            <v>60</v>
          </cell>
          <cell r="T129" t="str">
            <v>Ноты-07</v>
          </cell>
        </row>
        <row r="130">
          <cell r="A130" t="str">
            <v>KZ8EK0207990</v>
          </cell>
          <cell r="B130" t="str">
            <v>314/n</v>
          </cell>
          <cell r="C130">
            <v>36328</v>
          </cell>
          <cell r="D130">
            <v>36343</v>
          </cell>
          <cell r="E130">
            <v>14</v>
          </cell>
          <cell r="F130">
            <v>99.09</v>
          </cell>
          <cell r="G130">
            <v>99.01</v>
          </cell>
          <cell r="H130">
            <v>25.43</v>
          </cell>
          <cell r="I130">
            <v>200000000</v>
          </cell>
          <cell r="J130">
            <v>10475607</v>
          </cell>
          <cell r="K130">
            <v>1037641982.65</v>
          </cell>
          <cell r="L130">
            <v>7064265</v>
          </cell>
          <cell r="M130">
            <v>700000052.83000004</v>
          </cell>
          <cell r="N130">
            <v>148.19999999999999</v>
          </cell>
          <cell r="O130">
            <v>6</v>
          </cell>
          <cell r="P130">
            <v>100</v>
          </cell>
          <cell r="S130">
            <v>60</v>
          </cell>
          <cell r="T130" t="str">
            <v>Ноты-14</v>
          </cell>
        </row>
        <row r="131">
          <cell r="A131" t="str">
            <v>KZ46L2312992</v>
          </cell>
          <cell r="B131" t="str">
            <v>11/6B</v>
          </cell>
          <cell r="C131">
            <v>36332</v>
          </cell>
          <cell r="D131">
            <v>36517</v>
          </cell>
          <cell r="E131">
            <v>184</v>
          </cell>
          <cell r="F131">
            <v>93.22</v>
          </cell>
          <cell r="G131">
            <v>93.03</v>
          </cell>
          <cell r="H131">
            <v>28.77</v>
          </cell>
          <cell r="I131">
            <v>2000000</v>
          </cell>
          <cell r="J131">
            <v>6332397</v>
          </cell>
          <cell r="K131">
            <v>589650028.95000005</v>
          </cell>
          <cell r="L131">
            <v>4505467</v>
          </cell>
          <cell r="M131">
            <v>419999964.88999999</v>
          </cell>
          <cell r="N131">
            <v>140.4</v>
          </cell>
          <cell r="O131">
            <v>8</v>
          </cell>
          <cell r="P131">
            <v>100</v>
          </cell>
          <cell r="Q131">
            <v>70</v>
          </cell>
          <cell r="R131">
            <v>10</v>
          </cell>
          <cell r="S131">
            <v>50</v>
          </cell>
          <cell r="T131" t="str">
            <v>ГКВО-6</v>
          </cell>
        </row>
        <row r="132">
          <cell r="A132" t="str">
            <v>KZ43L2309995</v>
          </cell>
          <cell r="B132" t="str">
            <v>11/3B</v>
          </cell>
          <cell r="C132">
            <v>36333</v>
          </cell>
          <cell r="D132">
            <v>36426</v>
          </cell>
          <cell r="E132">
            <v>94</v>
          </cell>
          <cell r="F132">
            <v>97.95</v>
          </cell>
          <cell r="G132">
            <v>97.08</v>
          </cell>
          <cell r="H132">
            <v>8.3716181725369996</v>
          </cell>
          <cell r="I132">
            <v>3000000</v>
          </cell>
          <cell r="J132">
            <v>123852</v>
          </cell>
          <cell r="K132">
            <v>12130320.01</v>
          </cell>
          <cell r="L132">
            <v>123342</v>
          </cell>
          <cell r="M132">
            <v>12081361.949999999</v>
          </cell>
          <cell r="N132">
            <v>404.34400033333299</v>
          </cell>
          <cell r="O132">
            <v>8</v>
          </cell>
          <cell r="P132">
            <v>100</v>
          </cell>
          <cell r="Q132">
            <v>131</v>
          </cell>
          <cell r="R132">
            <v>135.5</v>
          </cell>
          <cell r="S132">
            <v>50</v>
          </cell>
          <cell r="T132" t="str">
            <v>ГКВО-3</v>
          </cell>
        </row>
        <row r="133">
          <cell r="A133" t="str">
            <v>KZ87K0107994</v>
          </cell>
          <cell r="B133" t="str">
            <v>315/n</v>
          </cell>
          <cell r="C133">
            <v>36334</v>
          </cell>
          <cell r="D133">
            <v>36342</v>
          </cell>
          <cell r="E133">
            <v>7</v>
          </cell>
          <cell r="F133">
            <v>99.55</v>
          </cell>
          <cell r="G133">
            <v>99.55</v>
          </cell>
          <cell r="H133">
            <v>23.505775991964001</v>
          </cell>
          <cell r="I133">
            <v>200000000</v>
          </cell>
          <cell r="J133">
            <v>200000</v>
          </cell>
          <cell r="K133">
            <v>19910000</v>
          </cell>
          <cell r="L133">
            <v>200000</v>
          </cell>
          <cell r="M133">
            <v>19910000</v>
          </cell>
          <cell r="N133">
            <v>9.9550000000000001</v>
          </cell>
          <cell r="O133">
            <v>0</v>
          </cell>
          <cell r="P133">
            <v>100</v>
          </cell>
          <cell r="Q133">
            <v>70</v>
          </cell>
          <cell r="R133">
            <v>10</v>
          </cell>
          <cell r="S133">
            <v>60</v>
          </cell>
          <cell r="T133" t="str">
            <v>Ноты-07</v>
          </cell>
        </row>
        <row r="134">
          <cell r="A134" t="str">
            <v>KZ8EK0907995</v>
          </cell>
          <cell r="B134" t="str">
            <v>1/$n</v>
          </cell>
          <cell r="C134">
            <v>36335</v>
          </cell>
          <cell r="D134">
            <v>36350</v>
          </cell>
          <cell r="E134">
            <v>14</v>
          </cell>
          <cell r="F134">
            <v>99.69</v>
          </cell>
          <cell r="G134">
            <v>99.64</v>
          </cell>
          <cell r="H134">
            <v>8.0850636974621892</v>
          </cell>
          <cell r="I134">
            <v>1000000</v>
          </cell>
          <cell r="J134">
            <v>5097</v>
          </cell>
          <cell r="K134">
            <v>507645.33</v>
          </cell>
          <cell r="L134">
            <v>2035</v>
          </cell>
          <cell r="M134">
            <v>202859.27</v>
          </cell>
          <cell r="N134">
            <v>50.764533</v>
          </cell>
          <cell r="O134">
            <v>0</v>
          </cell>
          <cell r="P134">
            <v>100</v>
          </cell>
          <cell r="Q134">
            <v>131</v>
          </cell>
          <cell r="R134">
            <v>132</v>
          </cell>
          <cell r="S134">
            <v>60</v>
          </cell>
          <cell r="T134" t="str">
            <v>ВНоты-14</v>
          </cell>
        </row>
        <row r="135">
          <cell r="A135" t="str">
            <v>KZ8LK1607995</v>
          </cell>
          <cell r="B135" t="str">
            <v>2/$n</v>
          </cell>
          <cell r="C135">
            <v>36336</v>
          </cell>
          <cell r="D135">
            <v>36357</v>
          </cell>
          <cell r="E135">
            <v>21</v>
          </cell>
          <cell r="F135">
            <v>99.54</v>
          </cell>
          <cell r="G135">
            <v>99.53</v>
          </cell>
          <cell r="H135">
            <v>8.0101801620787896</v>
          </cell>
          <cell r="I135">
            <v>1000000</v>
          </cell>
          <cell r="J135">
            <v>5985</v>
          </cell>
          <cell r="K135">
            <v>595210.55000000005</v>
          </cell>
          <cell r="L135">
            <v>3527</v>
          </cell>
          <cell r="M135">
            <v>351073.76</v>
          </cell>
          <cell r="N135">
            <v>59.521054999999997</v>
          </cell>
          <cell r="O135" t="str">
            <v>н/д</v>
          </cell>
          <cell r="P135">
            <v>100</v>
          </cell>
          <cell r="Q135">
            <v>131</v>
          </cell>
          <cell r="R135">
            <v>132.30000000000001</v>
          </cell>
          <cell r="S135">
            <v>60</v>
          </cell>
          <cell r="T135" t="str">
            <v>ВНоты-21</v>
          </cell>
        </row>
        <row r="136">
          <cell r="A136" t="str">
            <v>KZ43L3009990</v>
          </cell>
          <cell r="B136" t="str">
            <v>12/3B</v>
          </cell>
          <cell r="C136">
            <v>36339</v>
          </cell>
          <cell r="D136">
            <v>36433</v>
          </cell>
          <cell r="E136">
            <v>94</v>
          </cell>
          <cell r="F136">
            <v>97.94</v>
          </cell>
          <cell r="G136">
            <v>97.94</v>
          </cell>
          <cell r="H136">
            <v>8.4133142740453408</v>
          </cell>
          <cell r="I136">
            <v>5000000</v>
          </cell>
          <cell r="J136">
            <v>158577</v>
          </cell>
          <cell r="K136">
            <v>15502327.58</v>
          </cell>
          <cell r="L136">
            <v>114893</v>
          </cell>
          <cell r="M136">
            <v>11252626.42</v>
          </cell>
          <cell r="N136">
            <v>310.04655159999999</v>
          </cell>
          <cell r="O136">
            <v>9</v>
          </cell>
          <cell r="P136">
            <v>100</v>
          </cell>
          <cell r="Q136">
            <v>131</v>
          </cell>
          <cell r="R136">
            <v>140</v>
          </cell>
          <cell r="S136">
            <v>50</v>
          </cell>
          <cell r="T136" t="str">
            <v>ГКВО-3</v>
          </cell>
        </row>
        <row r="137">
          <cell r="A137" t="str">
            <v>KZ31L3009995</v>
          </cell>
          <cell r="B137" t="str">
            <v>1/3i</v>
          </cell>
          <cell r="C137">
            <v>36340</v>
          </cell>
          <cell r="D137">
            <v>36433</v>
          </cell>
          <cell r="E137">
            <v>91</v>
          </cell>
          <cell r="F137">
            <v>99.13</v>
          </cell>
          <cell r="G137">
            <v>99.05</v>
          </cell>
          <cell r="H137">
            <v>10</v>
          </cell>
          <cell r="I137">
            <v>1000000000</v>
          </cell>
          <cell r="J137">
            <v>410000</v>
          </cell>
          <cell r="K137">
            <v>410000000</v>
          </cell>
          <cell r="L137">
            <v>400000</v>
          </cell>
          <cell r="M137">
            <v>400000000</v>
          </cell>
          <cell r="N137">
            <v>41</v>
          </cell>
          <cell r="O137">
            <v>2</v>
          </cell>
          <cell r="P137">
            <v>1000</v>
          </cell>
          <cell r="S137">
            <v>50</v>
          </cell>
          <cell r="T137" t="str">
            <v>ГИКО-3</v>
          </cell>
        </row>
        <row r="138">
          <cell r="A138" t="str">
            <v>KZ87K0807999</v>
          </cell>
          <cell r="B138" t="str">
            <v>316/n</v>
          </cell>
          <cell r="C138">
            <v>36341</v>
          </cell>
          <cell r="D138">
            <v>36349</v>
          </cell>
          <cell r="E138">
            <v>7</v>
          </cell>
          <cell r="F138">
            <v>99.55</v>
          </cell>
          <cell r="G138">
            <v>99.53</v>
          </cell>
          <cell r="H138">
            <v>23.505775991964001</v>
          </cell>
          <cell r="I138">
            <v>200000000</v>
          </cell>
          <cell r="J138">
            <v>4408810</v>
          </cell>
          <cell r="K138">
            <v>438893030.77999997</v>
          </cell>
          <cell r="L138">
            <v>4408810</v>
          </cell>
          <cell r="M138">
            <v>438893030.77999997</v>
          </cell>
          <cell r="N138">
            <v>219.44651539</v>
          </cell>
          <cell r="O138" t="str">
            <v>н/д</v>
          </cell>
          <cell r="P138">
            <v>100</v>
          </cell>
          <cell r="Q138">
            <v>70</v>
          </cell>
          <cell r="R138">
            <v>10</v>
          </cell>
          <cell r="S138">
            <v>60</v>
          </cell>
          <cell r="T138" t="str">
            <v>Ноты-07</v>
          </cell>
        </row>
        <row r="139">
          <cell r="A139" t="str">
            <v>KZ8EK1607990</v>
          </cell>
          <cell r="B139" t="str">
            <v>3/$n</v>
          </cell>
          <cell r="C139">
            <v>36342</v>
          </cell>
          <cell r="D139">
            <v>36357</v>
          </cell>
          <cell r="E139">
            <v>14</v>
          </cell>
          <cell r="F139">
            <v>93.08</v>
          </cell>
          <cell r="G139">
            <v>92.8</v>
          </cell>
          <cell r="H139">
            <v>29.41</v>
          </cell>
          <cell r="I139">
            <v>1000000</v>
          </cell>
          <cell r="J139">
            <v>7482427</v>
          </cell>
          <cell r="K139">
            <v>694566775.19000006</v>
          </cell>
          <cell r="L139">
            <v>4834599</v>
          </cell>
          <cell r="M139">
            <v>450000076.81</v>
          </cell>
          <cell r="N139">
            <v>154.30000000000001</v>
          </cell>
          <cell r="O139">
            <v>13</v>
          </cell>
          <cell r="P139">
            <v>100</v>
          </cell>
          <cell r="Q139">
            <v>50</v>
          </cell>
          <cell r="R139">
            <v>10</v>
          </cell>
          <cell r="S139">
            <v>60</v>
          </cell>
          <cell r="T139" t="str">
            <v>ВНоты-14</v>
          </cell>
        </row>
        <row r="140">
          <cell r="A140" t="str">
            <v>KZ8LK2307991</v>
          </cell>
          <cell r="B140" t="str">
            <v>4/$n</v>
          </cell>
          <cell r="C140">
            <v>36343</v>
          </cell>
          <cell r="D140">
            <v>36364</v>
          </cell>
          <cell r="E140">
            <v>21</v>
          </cell>
          <cell r="F140">
            <v>99.54</v>
          </cell>
          <cell r="G140">
            <v>99.54</v>
          </cell>
          <cell r="H140">
            <v>8.0101801620787896</v>
          </cell>
          <cell r="I140">
            <v>1000000</v>
          </cell>
          <cell r="J140">
            <v>12816</v>
          </cell>
          <cell r="K140">
            <v>1274898.81</v>
          </cell>
          <cell r="L140">
            <v>7072</v>
          </cell>
          <cell r="M140">
            <v>703946.88</v>
          </cell>
          <cell r="N140">
            <v>127.489881</v>
          </cell>
          <cell r="O140" t="str">
            <v>н/д</v>
          </cell>
          <cell r="P140">
            <v>100</v>
          </cell>
          <cell r="Q140">
            <v>132</v>
          </cell>
          <cell r="R140">
            <v>132.30000000000001</v>
          </cell>
          <cell r="S140">
            <v>60</v>
          </cell>
          <cell r="T140" t="str">
            <v>ВНоты-21</v>
          </cell>
        </row>
        <row r="141">
          <cell r="A141" t="str">
            <v>KZ46L0601A07</v>
          </cell>
          <cell r="B141" t="str">
            <v>12/6B</v>
          </cell>
          <cell r="C141">
            <v>36346</v>
          </cell>
          <cell r="D141">
            <v>36531</v>
          </cell>
          <cell r="E141">
            <v>184</v>
          </cell>
          <cell r="F141">
            <v>93.08</v>
          </cell>
          <cell r="G141">
            <v>92.9</v>
          </cell>
          <cell r="H141">
            <v>29.41</v>
          </cell>
          <cell r="I141">
            <v>2000000</v>
          </cell>
          <cell r="J141">
            <v>8659959</v>
          </cell>
          <cell r="K141">
            <v>804003728.5</v>
          </cell>
          <cell r="L141">
            <v>4834644</v>
          </cell>
          <cell r="M141">
            <v>450000119.94999999</v>
          </cell>
          <cell r="N141">
            <v>178.7</v>
          </cell>
          <cell r="O141">
            <v>15</v>
          </cell>
          <cell r="P141">
            <v>100</v>
          </cell>
          <cell r="Q141">
            <v>80</v>
          </cell>
          <cell r="R141">
            <v>10</v>
          </cell>
          <cell r="S141">
            <v>50</v>
          </cell>
          <cell r="T141" t="str">
            <v>ГКВО-6</v>
          </cell>
        </row>
        <row r="142">
          <cell r="A142" t="str">
            <v>KZ43L0710996</v>
          </cell>
          <cell r="B142" t="str">
            <v>13/3B</v>
          </cell>
          <cell r="C142">
            <v>36347</v>
          </cell>
          <cell r="D142">
            <v>36440</v>
          </cell>
          <cell r="E142">
            <v>94</v>
          </cell>
          <cell r="F142">
            <v>97.95</v>
          </cell>
          <cell r="G142">
            <v>97.94</v>
          </cell>
          <cell r="H142">
            <v>8.3716181725369996</v>
          </cell>
          <cell r="I142">
            <v>3000000</v>
          </cell>
          <cell r="J142">
            <v>41789</v>
          </cell>
          <cell r="K142">
            <v>4051417.89</v>
          </cell>
          <cell r="L142">
            <v>13289</v>
          </cell>
          <cell r="M142">
            <v>1301642.8899999999</v>
          </cell>
          <cell r="N142">
            <v>135.04726299999999</v>
          </cell>
          <cell r="O142">
            <v>7</v>
          </cell>
          <cell r="P142">
            <v>100</v>
          </cell>
          <cell r="Q142">
            <v>132</v>
          </cell>
          <cell r="R142">
            <v>141</v>
          </cell>
          <cell r="S142">
            <v>50</v>
          </cell>
          <cell r="T142" t="str">
            <v>ГКВО-3</v>
          </cell>
        </row>
        <row r="143">
          <cell r="A143" t="str">
            <v>KZ71B0707A00</v>
          </cell>
          <cell r="B143" t="str">
            <v>1/12MGU</v>
          </cell>
          <cell r="C143">
            <v>36348</v>
          </cell>
          <cell r="D143">
            <v>36714</v>
          </cell>
          <cell r="E143">
            <v>364</v>
          </cell>
          <cell r="F143">
            <v>93.08</v>
          </cell>
          <cell r="G143">
            <v>92.96</v>
          </cell>
          <cell r="H143">
            <v>29.41</v>
          </cell>
          <cell r="I143">
            <v>400000000</v>
          </cell>
          <cell r="J143">
            <v>133157</v>
          </cell>
          <cell r="K143">
            <v>10545480.43</v>
          </cell>
          <cell r="L143">
            <v>5476211</v>
          </cell>
          <cell r="M143">
            <v>509742264.83999997</v>
          </cell>
          <cell r="N143">
            <v>348</v>
          </cell>
          <cell r="O143">
            <v>4</v>
          </cell>
          <cell r="P143">
            <v>100</v>
          </cell>
          <cell r="Q143">
            <v>132</v>
          </cell>
          <cell r="R143">
            <v>10</v>
          </cell>
          <cell r="S143">
            <v>0</v>
          </cell>
          <cell r="T143" t="str">
            <v>MGU 12 001</v>
          </cell>
        </row>
        <row r="144">
          <cell r="A144" t="str">
            <v>KZ87K1607992</v>
          </cell>
          <cell r="B144" t="str">
            <v>5/$n</v>
          </cell>
          <cell r="C144">
            <v>36349</v>
          </cell>
          <cell r="D144">
            <v>36357</v>
          </cell>
          <cell r="E144">
            <v>7</v>
          </cell>
          <cell r="F144">
            <v>99.85</v>
          </cell>
          <cell r="G144">
            <v>99.85</v>
          </cell>
          <cell r="H144">
            <v>7.8117175763648401</v>
          </cell>
          <cell r="I144">
            <v>1000000</v>
          </cell>
          <cell r="J144">
            <v>19270</v>
          </cell>
          <cell r="K144">
            <v>1923039.68</v>
          </cell>
          <cell r="L144">
            <v>7593</v>
          </cell>
          <cell r="M144">
            <v>758161.05</v>
          </cell>
          <cell r="N144">
            <v>192.303968</v>
          </cell>
          <cell r="O144">
            <v>0</v>
          </cell>
          <cell r="P144">
            <v>100</v>
          </cell>
          <cell r="Q144">
            <v>132</v>
          </cell>
          <cell r="R144">
            <v>132.30000000000001</v>
          </cell>
          <cell r="S144">
            <v>60</v>
          </cell>
          <cell r="T144" t="str">
            <v>ВНоты-07</v>
          </cell>
        </row>
        <row r="145">
          <cell r="A145" t="str">
            <v>KZ8EK2307996</v>
          </cell>
          <cell r="B145" t="str">
            <v>6/$n</v>
          </cell>
          <cell r="C145">
            <v>36350</v>
          </cell>
          <cell r="D145">
            <v>36364</v>
          </cell>
          <cell r="E145">
            <v>14</v>
          </cell>
          <cell r="F145">
            <v>99.69</v>
          </cell>
          <cell r="G145">
            <v>99.69</v>
          </cell>
          <cell r="H145">
            <v>8.0850636974621892</v>
          </cell>
          <cell r="I145">
            <v>1000000</v>
          </cell>
          <cell r="J145">
            <v>12923</v>
          </cell>
          <cell r="K145">
            <v>1286046.56</v>
          </cell>
          <cell r="L145">
            <v>3693</v>
          </cell>
          <cell r="M145">
            <v>368155.17</v>
          </cell>
          <cell r="N145">
            <v>128.60465600000001</v>
          </cell>
          <cell r="O145">
            <v>0</v>
          </cell>
          <cell r="P145">
            <v>100</v>
          </cell>
          <cell r="Q145">
            <v>132</v>
          </cell>
          <cell r="R145">
            <v>132.30000000000001</v>
          </cell>
          <cell r="S145">
            <v>60</v>
          </cell>
          <cell r="T145" t="str">
            <v>ВНоты-14</v>
          </cell>
        </row>
        <row r="146">
          <cell r="A146" t="str">
            <v>KZ46L1301A08</v>
          </cell>
          <cell r="B146" t="str">
            <v>13/6B</v>
          </cell>
          <cell r="C146">
            <v>36353</v>
          </cell>
          <cell r="D146">
            <v>36538</v>
          </cell>
          <cell r="E146">
            <v>184</v>
          </cell>
          <cell r="F146">
            <v>92.81</v>
          </cell>
          <cell r="G146">
            <v>91.5</v>
          </cell>
          <cell r="H146">
            <v>30.65</v>
          </cell>
          <cell r="I146">
            <v>2000000</v>
          </cell>
          <cell r="J146">
            <v>5934615</v>
          </cell>
          <cell r="K146">
            <v>550784619.84000003</v>
          </cell>
          <cell r="L146">
            <v>5934615</v>
          </cell>
          <cell r="M146">
            <v>550784619.84000003</v>
          </cell>
          <cell r="N146">
            <v>100.1</v>
          </cell>
          <cell r="O146">
            <v>9</v>
          </cell>
          <cell r="P146">
            <v>100</v>
          </cell>
          <cell r="Q146">
            <v>70</v>
          </cell>
          <cell r="R146">
            <v>10</v>
          </cell>
          <cell r="S146">
            <v>50</v>
          </cell>
          <cell r="T146" t="str">
            <v>ГКВО-6</v>
          </cell>
        </row>
        <row r="147">
          <cell r="A147" t="str">
            <v>KZ43L1410992</v>
          </cell>
          <cell r="B147" t="str">
            <v>14/3B</v>
          </cell>
          <cell r="C147">
            <v>36354</v>
          </cell>
          <cell r="D147">
            <v>36447</v>
          </cell>
          <cell r="E147">
            <v>94</v>
          </cell>
          <cell r="F147">
            <v>97.95</v>
          </cell>
          <cell r="G147">
            <v>97.94</v>
          </cell>
          <cell r="H147">
            <v>8.3716181725369996</v>
          </cell>
          <cell r="I147">
            <v>3000000</v>
          </cell>
          <cell r="J147">
            <v>54539</v>
          </cell>
          <cell r="K147">
            <v>5322152.9400000004</v>
          </cell>
          <cell r="L147">
            <v>18009</v>
          </cell>
          <cell r="M147">
            <v>1763931.14</v>
          </cell>
          <cell r="N147">
            <v>177.40509800000001</v>
          </cell>
          <cell r="O147">
            <v>8</v>
          </cell>
          <cell r="P147">
            <v>100</v>
          </cell>
          <cell r="Q147">
            <v>132.30000000000001</v>
          </cell>
          <cell r="R147">
            <v>141</v>
          </cell>
          <cell r="S147">
            <v>50</v>
          </cell>
          <cell r="T147" t="str">
            <v>ГКВО-3</v>
          </cell>
        </row>
        <row r="148">
          <cell r="A148" t="str">
            <v>KZ87K2207990</v>
          </cell>
          <cell r="B148" t="str">
            <v>317/n</v>
          </cell>
          <cell r="C148">
            <v>36355</v>
          </cell>
          <cell r="D148">
            <v>36363</v>
          </cell>
          <cell r="E148">
            <v>7</v>
          </cell>
          <cell r="F148">
            <v>99.65</v>
          </cell>
          <cell r="G148">
            <v>99.65</v>
          </cell>
          <cell r="H148">
            <v>18.263923733065401</v>
          </cell>
          <cell r="I148">
            <v>200000000</v>
          </cell>
          <cell r="J148">
            <v>10040604</v>
          </cell>
          <cell r="K148">
            <v>1000241153.27</v>
          </cell>
          <cell r="L148">
            <v>7290726</v>
          </cell>
          <cell r="M148">
            <v>726520845.89999998</v>
          </cell>
          <cell r="N148">
            <v>500.12057663500002</v>
          </cell>
          <cell r="O148">
            <v>0</v>
          </cell>
          <cell r="P148">
            <v>100</v>
          </cell>
          <cell r="Q148">
            <v>70</v>
          </cell>
          <cell r="R148">
            <v>10</v>
          </cell>
          <cell r="S148">
            <v>60</v>
          </cell>
          <cell r="T148" t="str">
            <v>Ноты-07</v>
          </cell>
        </row>
        <row r="149">
          <cell r="A149" t="str">
            <v>KZ87K2307998</v>
          </cell>
          <cell r="B149" t="str">
            <v>7/$n</v>
          </cell>
          <cell r="C149">
            <v>36356</v>
          </cell>
          <cell r="D149">
            <v>36364</v>
          </cell>
          <cell r="E149">
            <v>7</v>
          </cell>
          <cell r="F149">
            <v>99.86</v>
          </cell>
          <cell r="G149">
            <v>99.86</v>
          </cell>
          <cell r="H149">
            <v>7.2902062888043604</v>
          </cell>
          <cell r="I149">
            <v>1000000</v>
          </cell>
          <cell r="J149">
            <v>24702</v>
          </cell>
          <cell r="K149">
            <v>2465977.58</v>
          </cell>
          <cell r="L149">
            <v>18030</v>
          </cell>
          <cell r="M149">
            <v>1800475.8</v>
          </cell>
          <cell r="N149">
            <v>246.597758</v>
          </cell>
          <cell r="O149">
            <v>0</v>
          </cell>
          <cell r="P149">
            <v>100</v>
          </cell>
          <cell r="Q149">
            <v>132.30000000000001</v>
          </cell>
          <cell r="R149">
            <v>132.30000000000001</v>
          </cell>
          <cell r="S149">
            <v>60</v>
          </cell>
          <cell r="T149" t="str">
            <v>ВНоты-07</v>
          </cell>
        </row>
        <row r="150">
          <cell r="A150" t="str">
            <v>KZ8EK3007991</v>
          </cell>
          <cell r="B150" t="str">
            <v>318/n</v>
          </cell>
          <cell r="C150">
            <v>36357</v>
          </cell>
          <cell r="D150">
            <v>36371</v>
          </cell>
          <cell r="E150">
            <v>14</v>
          </cell>
          <cell r="F150">
            <v>99.28</v>
          </cell>
          <cell r="G150">
            <v>99.27</v>
          </cell>
          <cell r="H150">
            <v>18.855761482675199</v>
          </cell>
          <cell r="I150">
            <v>200000000</v>
          </cell>
          <cell r="J150">
            <v>3794484</v>
          </cell>
          <cell r="K150">
            <v>376464720.38</v>
          </cell>
          <cell r="L150">
            <v>2591819</v>
          </cell>
          <cell r="M150">
            <v>257315387.33000001</v>
          </cell>
          <cell r="N150">
            <v>188.23236019000001</v>
          </cell>
          <cell r="O150" t="str">
            <v>н/д</v>
          </cell>
          <cell r="P150">
            <v>100</v>
          </cell>
          <cell r="Q150">
            <v>70</v>
          </cell>
          <cell r="R150">
            <v>10</v>
          </cell>
          <cell r="S150">
            <v>60</v>
          </cell>
          <cell r="T150" t="str">
            <v>Ноты-14</v>
          </cell>
        </row>
        <row r="151">
          <cell r="A151" t="str">
            <v>KZ46L2001A09</v>
          </cell>
          <cell r="B151" t="str">
            <v>14/6B</v>
          </cell>
          <cell r="C151">
            <v>36360</v>
          </cell>
          <cell r="D151">
            <v>36545</v>
          </cell>
          <cell r="E151">
            <v>184</v>
          </cell>
          <cell r="F151">
            <v>83.89</v>
          </cell>
          <cell r="G151">
            <v>83.58</v>
          </cell>
          <cell r="H151">
            <v>38.619999999999997</v>
          </cell>
          <cell r="I151">
            <v>2000000</v>
          </cell>
          <cell r="J151">
            <v>8115717</v>
          </cell>
          <cell r="K151">
            <v>675062927.66999996</v>
          </cell>
          <cell r="L151">
            <v>4768273</v>
          </cell>
          <cell r="M151">
            <v>400000045.82999998</v>
          </cell>
          <cell r="N151">
            <v>168.8</v>
          </cell>
          <cell r="O151">
            <v>9</v>
          </cell>
          <cell r="P151">
            <v>100</v>
          </cell>
          <cell r="Q151">
            <v>70</v>
          </cell>
          <cell r="R151">
            <v>10</v>
          </cell>
          <cell r="S151">
            <v>50</v>
          </cell>
          <cell r="T151" t="str">
            <v>ГКВО-6</v>
          </cell>
        </row>
        <row r="152">
          <cell r="A152" t="str">
            <v>KZ43L2110997</v>
          </cell>
          <cell r="B152" t="str">
            <v>15/3B</v>
          </cell>
          <cell r="C152">
            <v>36361</v>
          </cell>
          <cell r="D152">
            <v>36454</v>
          </cell>
          <cell r="E152">
            <v>94</v>
          </cell>
          <cell r="F152">
            <v>97.94</v>
          </cell>
          <cell r="G152">
            <v>97.93</v>
          </cell>
          <cell r="H152">
            <v>8.4133142740453408</v>
          </cell>
          <cell r="I152">
            <v>3000000</v>
          </cell>
          <cell r="J152">
            <v>53858</v>
          </cell>
          <cell r="K152">
            <v>5263957.28</v>
          </cell>
          <cell r="L152">
            <v>37022</v>
          </cell>
          <cell r="M152">
            <v>3625925.88</v>
          </cell>
          <cell r="N152">
            <v>175.465242666667</v>
          </cell>
          <cell r="O152">
            <v>10</v>
          </cell>
          <cell r="P152">
            <v>100</v>
          </cell>
          <cell r="Q152">
            <v>132.30000000000001</v>
          </cell>
          <cell r="R152">
            <v>141</v>
          </cell>
          <cell r="S152">
            <v>50</v>
          </cell>
          <cell r="T152" t="str">
            <v>ГКВО-3</v>
          </cell>
        </row>
        <row r="153">
          <cell r="A153" t="str">
            <v>KZ87K2907995</v>
          </cell>
          <cell r="B153" t="str">
            <v>319/n</v>
          </cell>
          <cell r="C153">
            <v>36362</v>
          </cell>
          <cell r="D153">
            <v>36370</v>
          </cell>
          <cell r="E153">
            <v>7</v>
          </cell>
          <cell r="F153">
            <v>99.7</v>
          </cell>
          <cell r="G153">
            <v>99.7</v>
          </cell>
          <cell r="H153">
            <v>15.6469408224673</v>
          </cell>
          <cell r="I153">
            <v>100000000</v>
          </cell>
          <cell r="J153">
            <v>20501641</v>
          </cell>
          <cell r="K153">
            <v>2043345336.5</v>
          </cell>
          <cell r="L153">
            <v>10325293</v>
          </cell>
          <cell r="M153">
            <v>1029431712.1</v>
          </cell>
          <cell r="N153">
            <v>2043.3453365</v>
          </cell>
          <cell r="O153">
            <v>8</v>
          </cell>
          <cell r="P153">
            <v>100</v>
          </cell>
          <cell r="Q153">
            <v>80</v>
          </cell>
          <cell r="R153">
            <v>10</v>
          </cell>
          <cell r="S153">
            <v>60</v>
          </cell>
          <cell r="T153" t="str">
            <v>Ноты-07</v>
          </cell>
        </row>
        <row r="154">
          <cell r="A154" t="str">
            <v>KZ8EK0608999</v>
          </cell>
          <cell r="B154" t="str">
            <v>320/n</v>
          </cell>
          <cell r="C154">
            <v>36363</v>
          </cell>
          <cell r="D154">
            <v>36378</v>
          </cell>
          <cell r="E154">
            <v>14</v>
          </cell>
          <cell r="F154">
            <v>99.39</v>
          </cell>
          <cell r="G154">
            <v>99.39</v>
          </cell>
          <cell r="H154">
            <v>15.957339772612899</v>
          </cell>
          <cell r="I154">
            <v>100000000</v>
          </cell>
          <cell r="J154">
            <v>23854104</v>
          </cell>
          <cell r="K154">
            <v>2370368471.8400002</v>
          </cell>
          <cell r="L154">
            <v>15156197</v>
          </cell>
          <cell r="M154">
            <v>1506374419.8299999</v>
          </cell>
          <cell r="N154">
            <v>2370.36847184</v>
          </cell>
          <cell r="O154">
            <v>8</v>
          </cell>
          <cell r="P154">
            <v>100</v>
          </cell>
          <cell r="Q154">
            <v>60</v>
          </cell>
          <cell r="R154">
            <v>10</v>
          </cell>
          <cell r="S154">
            <v>60</v>
          </cell>
          <cell r="T154" t="str">
            <v>Ноты-14</v>
          </cell>
        </row>
        <row r="155">
          <cell r="A155" t="str">
            <v>KZ43L2210995</v>
          </cell>
          <cell r="B155" t="str">
            <v>233/3</v>
          </cell>
          <cell r="C155">
            <v>36364</v>
          </cell>
          <cell r="D155">
            <v>36455</v>
          </cell>
          <cell r="E155">
            <v>91</v>
          </cell>
          <cell r="F155">
            <v>94.56</v>
          </cell>
          <cell r="G155">
            <v>94.56</v>
          </cell>
          <cell r="H155">
            <v>23.011844331641299</v>
          </cell>
          <cell r="I155">
            <v>400000000</v>
          </cell>
          <cell r="J155">
            <v>6373354</v>
          </cell>
          <cell r="K155">
            <v>599224340.24000001</v>
          </cell>
          <cell r="L155">
            <v>3901354</v>
          </cell>
          <cell r="M155">
            <v>368912034.24000001</v>
          </cell>
          <cell r="N155">
            <v>149.80608505999999</v>
          </cell>
          <cell r="O155">
            <v>5</v>
          </cell>
          <cell r="P155">
            <v>100</v>
          </cell>
          <cell r="Q155">
            <v>70</v>
          </cell>
          <cell r="R155">
            <v>10</v>
          </cell>
          <cell r="S155">
            <v>50</v>
          </cell>
          <cell r="T155" t="str">
            <v>ГКО-3</v>
          </cell>
        </row>
        <row r="156">
          <cell r="A156" t="str">
            <v>KZ43L2710994</v>
          </cell>
          <cell r="B156" t="str">
            <v>234/3</v>
          </cell>
          <cell r="C156">
            <v>36367</v>
          </cell>
          <cell r="D156">
            <v>36460</v>
          </cell>
          <cell r="E156">
            <v>94</v>
          </cell>
          <cell r="F156">
            <v>95.24</v>
          </cell>
          <cell r="G156">
            <v>95.24</v>
          </cell>
          <cell r="H156">
            <v>19.991600167996701</v>
          </cell>
          <cell r="I156">
            <v>400000000</v>
          </cell>
          <cell r="J156">
            <v>2717000</v>
          </cell>
          <cell r="K156">
            <v>257480975</v>
          </cell>
          <cell r="L156">
            <v>2100000</v>
          </cell>
          <cell r="M156">
            <v>200004000</v>
          </cell>
          <cell r="N156">
            <v>64.37024375</v>
          </cell>
          <cell r="O156">
            <v>5</v>
          </cell>
          <cell r="P156">
            <v>100</v>
          </cell>
          <cell r="Q156">
            <v>60</v>
          </cell>
          <cell r="R156">
            <v>10</v>
          </cell>
          <cell r="S156">
            <v>50</v>
          </cell>
          <cell r="T156" t="str">
            <v>ГКО-3</v>
          </cell>
        </row>
        <row r="157">
          <cell r="A157" t="str">
            <v>KZ43L2810992</v>
          </cell>
          <cell r="B157" t="str">
            <v>16/3B</v>
          </cell>
          <cell r="C157">
            <v>36368</v>
          </cell>
          <cell r="D157">
            <v>36461</v>
          </cell>
          <cell r="E157">
            <v>94</v>
          </cell>
          <cell r="F157">
            <v>97.94</v>
          </cell>
          <cell r="G157">
            <v>97.94</v>
          </cell>
          <cell r="H157">
            <v>8.4133142740453408</v>
          </cell>
          <cell r="I157">
            <v>3000000</v>
          </cell>
          <cell r="J157">
            <v>259914</v>
          </cell>
          <cell r="K157">
            <v>25438108.870000001</v>
          </cell>
          <cell r="L157">
            <v>216987</v>
          </cell>
          <cell r="M157">
            <v>21251706.780000001</v>
          </cell>
          <cell r="N157">
            <v>847.93696233333299</v>
          </cell>
          <cell r="O157">
            <v>9</v>
          </cell>
          <cell r="P157">
            <v>100</v>
          </cell>
          <cell r="Q157">
            <v>132.30000000000001</v>
          </cell>
          <cell r="R157">
            <v>140.80000000000001</v>
          </cell>
          <cell r="S157">
            <v>50</v>
          </cell>
          <cell r="T157" t="str">
            <v>ГКВО-3</v>
          </cell>
        </row>
        <row r="158">
          <cell r="A158" t="str">
            <v>KZ71B2807A05</v>
          </cell>
          <cell r="B158" t="str">
            <v>2/12MGU</v>
          </cell>
          <cell r="C158">
            <v>36369</v>
          </cell>
          <cell r="D158">
            <v>36735</v>
          </cell>
          <cell r="E158">
            <v>364</v>
          </cell>
          <cell r="F158">
            <v>87.18</v>
          </cell>
          <cell r="G158">
            <v>86.29</v>
          </cell>
          <cell r="H158">
            <v>14.705207616425801</v>
          </cell>
          <cell r="I158">
            <v>400000000</v>
          </cell>
          <cell r="J158">
            <v>40241</v>
          </cell>
          <cell r="K158">
            <v>3502646.36</v>
          </cell>
          <cell r="L158">
            <v>34681</v>
          </cell>
          <cell r="M158">
            <v>3023323.96</v>
          </cell>
          <cell r="N158">
            <v>115.850028357</v>
          </cell>
          <cell r="O158">
            <v>5</v>
          </cell>
          <cell r="P158">
            <v>100</v>
          </cell>
          <cell r="Q158">
            <v>132.19999999999999</v>
          </cell>
          <cell r="R158">
            <v>142.69999999999999</v>
          </cell>
          <cell r="S158">
            <v>0</v>
          </cell>
          <cell r="T158" t="str">
            <v>MGU012.001</v>
          </cell>
        </row>
        <row r="159">
          <cell r="A159" t="str">
            <v>KZ8EK1208997</v>
          </cell>
          <cell r="B159" t="str">
            <v>321/n</v>
          </cell>
          <cell r="C159">
            <v>36369</v>
          </cell>
          <cell r="D159">
            <v>36384</v>
          </cell>
          <cell r="E159">
            <v>14</v>
          </cell>
          <cell r="F159">
            <v>99.46</v>
          </cell>
          <cell r="G159">
            <v>99.46</v>
          </cell>
          <cell r="H159">
            <v>14.1162276291978</v>
          </cell>
          <cell r="I159">
            <v>200000000</v>
          </cell>
          <cell r="J159">
            <v>28195497</v>
          </cell>
          <cell r="K159">
            <v>2803111387.04</v>
          </cell>
          <cell r="L159">
            <v>15596603</v>
          </cell>
          <cell r="M159">
            <v>1551238134.3800001</v>
          </cell>
          <cell r="N159">
            <v>1401.55569352</v>
          </cell>
          <cell r="O159">
            <v>9</v>
          </cell>
          <cell r="P159">
            <v>100</v>
          </cell>
          <cell r="Q159">
            <v>60</v>
          </cell>
          <cell r="R159">
            <v>10</v>
          </cell>
          <cell r="S159">
            <v>60</v>
          </cell>
          <cell r="T159" t="str">
            <v>Ноты-14</v>
          </cell>
        </row>
        <row r="160">
          <cell r="A160" t="str">
            <v>KZ31L2910995</v>
          </cell>
          <cell r="B160" t="str">
            <v>2/3i</v>
          </cell>
          <cell r="C160">
            <v>36370</v>
          </cell>
          <cell r="D160">
            <v>36462</v>
          </cell>
          <cell r="E160">
            <v>91</v>
          </cell>
          <cell r="F160">
            <v>71.69</v>
          </cell>
          <cell r="G160">
            <v>71.150000000000006</v>
          </cell>
          <cell r="H160">
            <v>9.75</v>
          </cell>
          <cell r="I160">
            <v>400000000</v>
          </cell>
          <cell r="J160">
            <v>964300</v>
          </cell>
          <cell r="K160">
            <v>964300000</v>
          </cell>
          <cell r="L160">
            <v>959300</v>
          </cell>
          <cell r="M160">
            <v>959300000</v>
          </cell>
          <cell r="N160">
            <v>241.07499999999999</v>
          </cell>
          <cell r="O160">
            <v>3</v>
          </cell>
          <cell r="P160">
            <v>1000</v>
          </cell>
          <cell r="Q160">
            <v>80</v>
          </cell>
          <cell r="R160">
            <v>10</v>
          </cell>
          <cell r="S160">
            <v>50</v>
          </cell>
          <cell r="T160" t="str">
            <v>ГИКО-3</v>
          </cell>
        </row>
        <row r="161">
          <cell r="A161" t="str">
            <v>KZ8LK2008995</v>
          </cell>
          <cell r="B161" t="str">
            <v>322/n</v>
          </cell>
          <cell r="C161">
            <v>36371</v>
          </cell>
          <cell r="D161">
            <v>36392</v>
          </cell>
          <cell r="E161">
            <v>21</v>
          </cell>
          <cell r="F161">
            <v>99.17</v>
          </cell>
          <cell r="G161">
            <v>99.17</v>
          </cell>
          <cell r="H161">
            <v>14.507075392423801</v>
          </cell>
          <cell r="I161">
            <v>200000000</v>
          </cell>
          <cell r="J161">
            <v>14447276</v>
          </cell>
          <cell r="K161">
            <v>1432020941.5699999</v>
          </cell>
          <cell r="L161">
            <v>8215279</v>
          </cell>
          <cell r="M161">
            <v>814709218.42999995</v>
          </cell>
          <cell r="N161">
            <v>716.01047078500005</v>
          </cell>
          <cell r="O161">
            <v>10</v>
          </cell>
          <cell r="P161">
            <v>100</v>
          </cell>
          <cell r="Q161">
            <v>50</v>
          </cell>
          <cell r="R161">
            <v>20</v>
          </cell>
          <cell r="S161">
            <v>60</v>
          </cell>
          <cell r="T161" t="str">
            <v>Ноты-21</v>
          </cell>
        </row>
        <row r="162">
          <cell r="A162" t="str">
            <v>KZ43L0311998</v>
          </cell>
          <cell r="B162" t="str">
            <v>235/3</v>
          </cell>
          <cell r="C162">
            <v>36374</v>
          </cell>
          <cell r="D162">
            <v>36467</v>
          </cell>
          <cell r="E162">
            <v>94</v>
          </cell>
          <cell r="F162">
            <v>95.25</v>
          </cell>
          <cell r="G162">
            <v>95.23</v>
          </cell>
          <cell r="H162">
            <v>19.947506561679798</v>
          </cell>
          <cell r="I162">
            <v>400000000</v>
          </cell>
          <cell r="J162">
            <v>8461207</v>
          </cell>
          <cell r="K162">
            <v>803530862.75</v>
          </cell>
          <cell r="L162">
            <v>5749607</v>
          </cell>
          <cell r="M162">
            <v>547649066.75</v>
          </cell>
          <cell r="N162">
            <v>200.8827156875</v>
          </cell>
          <cell r="O162">
            <v>7</v>
          </cell>
          <cell r="P162">
            <v>100</v>
          </cell>
          <cell r="Q162">
            <v>50</v>
          </cell>
          <cell r="R162">
            <v>20</v>
          </cell>
          <cell r="S162">
            <v>50</v>
          </cell>
          <cell r="T162" t="str">
            <v>ГКО-3</v>
          </cell>
        </row>
        <row r="163">
          <cell r="A163" t="str">
            <v>KZ43L0411996</v>
          </cell>
          <cell r="B163" t="str">
            <v>17/3B</v>
          </cell>
          <cell r="C163">
            <v>36375</v>
          </cell>
          <cell r="D163">
            <v>36468</v>
          </cell>
          <cell r="E163">
            <v>94</v>
          </cell>
          <cell r="F163">
            <v>97.96</v>
          </cell>
          <cell r="G163">
            <v>97.94</v>
          </cell>
          <cell r="H163">
            <v>8.3299305839118301</v>
          </cell>
          <cell r="I163">
            <v>3000000</v>
          </cell>
          <cell r="J163">
            <v>38932</v>
          </cell>
          <cell r="K163">
            <v>3807465.33</v>
          </cell>
          <cell r="L163">
            <v>31859</v>
          </cell>
          <cell r="M163">
            <v>3120878.48</v>
          </cell>
          <cell r="N163">
            <v>126.915511</v>
          </cell>
          <cell r="O163">
            <v>8</v>
          </cell>
          <cell r="P163">
            <v>100</v>
          </cell>
          <cell r="Q163">
            <v>132.1</v>
          </cell>
          <cell r="R163">
            <v>140.4</v>
          </cell>
          <cell r="S163">
            <v>50</v>
          </cell>
          <cell r="T163" t="str">
            <v>ГКВО-3</v>
          </cell>
        </row>
        <row r="164">
          <cell r="A164" t="str">
            <v>KZ8LK2708990</v>
          </cell>
          <cell r="B164" t="str">
            <v>323/n</v>
          </cell>
          <cell r="C164">
            <v>36377</v>
          </cell>
          <cell r="D164">
            <v>36399</v>
          </cell>
          <cell r="E164">
            <v>21</v>
          </cell>
          <cell r="F164">
            <v>99.19</v>
          </cell>
          <cell r="G164">
            <v>99.18</v>
          </cell>
          <cell r="H164">
            <v>14.1546526867628</v>
          </cell>
          <cell r="I164">
            <v>200000000</v>
          </cell>
          <cell r="J164">
            <v>28372522</v>
          </cell>
          <cell r="K164">
            <v>2813661870.3400002</v>
          </cell>
          <cell r="L164">
            <v>22413158</v>
          </cell>
          <cell r="M164">
            <v>2223138067.6100001</v>
          </cell>
          <cell r="N164">
            <v>1406.83093517</v>
          </cell>
          <cell r="O164">
            <v>11</v>
          </cell>
          <cell r="P164">
            <v>100</v>
          </cell>
          <cell r="Q164">
            <v>50</v>
          </cell>
          <cell r="R164">
            <v>20</v>
          </cell>
          <cell r="S164">
            <v>60</v>
          </cell>
          <cell r="T164" t="str">
            <v>Ноты-21</v>
          </cell>
        </row>
        <row r="165">
          <cell r="A165" t="str">
            <v>KZ8SK0309994</v>
          </cell>
          <cell r="B165" t="str">
            <v>324/n</v>
          </cell>
          <cell r="C165">
            <v>36378</v>
          </cell>
          <cell r="D165">
            <v>36406</v>
          </cell>
          <cell r="E165">
            <v>28</v>
          </cell>
          <cell r="F165">
            <v>98.91</v>
          </cell>
          <cell r="G165">
            <v>98.91</v>
          </cell>
          <cell r="H165">
            <v>14.326155090486299</v>
          </cell>
          <cell r="I165">
            <v>200000000</v>
          </cell>
          <cell r="J165">
            <v>17126108</v>
          </cell>
          <cell r="K165">
            <v>1693494410.3599999</v>
          </cell>
          <cell r="L165">
            <v>11220360</v>
          </cell>
          <cell r="M165">
            <v>1109805807.5999999</v>
          </cell>
          <cell r="N165">
            <v>846.74720518000004</v>
          </cell>
          <cell r="O165">
            <v>7</v>
          </cell>
          <cell r="P165">
            <v>100</v>
          </cell>
          <cell r="Q165">
            <v>50</v>
          </cell>
          <cell r="R165">
            <v>20</v>
          </cell>
          <cell r="S165">
            <v>60</v>
          </cell>
          <cell r="T165" t="str">
            <v>Ноты-28</v>
          </cell>
        </row>
        <row r="166">
          <cell r="A166" t="str">
            <v>KZ43L1011998</v>
          </cell>
          <cell r="B166" t="str">
            <v>236/3</v>
          </cell>
          <cell r="C166">
            <v>36381</v>
          </cell>
          <cell r="D166">
            <v>36474</v>
          </cell>
          <cell r="E166">
            <v>94</v>
          </cell>
          <cell r="F166">
            <v>95.25</v>
          </cell>
          <cell r="G166">
            <v>95.25</v>
          </cell>
          <cell r="H166">
            <v>19.947506561679798</v>
          </cell>
          <cell r="I166">
            <v>400000000</v>
          </cell>
          <cell r="J166">
            <v>6099900</v>
          </cell>
          <cell r="K166">
            <v>579638475</v>
          </cell>
          <cell r="L166">
            <v>4399900</v>
          </cell>
          <cell r="M166">
            <v>419090475</v>
          </cell>
          <cell r="N166">
            <v>144.90961874999999</v>
          </cell>
          <cell r="O166">
            <v>5</v>
          </cell>
          <cell r="P166">
            <v>100</v>
          </cell>
          <cell r="Q166">
            <v>50</v>
          </cell>
          <cell r="R166">
            <v>20</v>
          </cell>
          <cell r="S166">
            <v>50</v>
          </cell>
          <cell r="T166" t="str">
            <v>ГКО-3</v>
          </cell>
        </row>
        <row r="167">
          <cell r="A167" t="str">
            <v>KZ43L1111996</v>
          </cell>
          <cell r="B167" t="str">
            <v>18/3B</v>
          </cell>
          <cell r="C167">
            <v>36382</v>
          </cell>
          <cell r="D167">
            <v>36475</v>
          </cell>
          <cell r="E167">
            <v>94</v>
          </cell>
          <cell r="F167">
            <v>97.94</v>
          </cell>
          <cell r="G167">
            <v>97.94</v>
          </cell>
          <cell r="H167">
            <v>8.4133142740453408</v>
          </cell>
          <cell r="I167">
            <v>3000000</v>
          </cell>
          <cell r="J167">
            <v>39149</v>
          </cell>
          <cell r="K167">
            <v>3827368.58</v>
          </cell>
          <cell r="L167">
            <v>31049</v>
          </cell>
          <cell r="M167">
            <v>3040985.46</v>
          </cell>
          <cell r="N167">
            <v>127.57895266666701</v>
          </cell>
          <cell r="O167">
            <v>9</v>
          </cell>
          <cell r="P167">
            <v>100</v>
          </cell>
          <cell r="Q167">
            <v>132</v>
          </cell>
          <cell r="R167">
            <v>140.19999999999999</v>
          </cell>
          <cell r="S167">
            <v>50</v>
          </cell>
          <cell r="T167" t="str">
            <v>ГКВО-3</v>
          </cell>
        </row>
        <row r="168">
          <cell r="A168" t="str">
            <v>KZ95K1709999</v>
          </cell>
          <cell r="B168" t="str">
            <v>325/n</v>
          </cell>
          <cell r="C168">
            <v>36384</v>
          </cell>
          <cell r="D168">
            <v>36420</v>
          </cell>
          <cell r="E168">
            <v>35</v>
          </cell>
          <cell r="F168">
            <v>98.61</v>
          </cell>
          <cell r="G168">
            <v>98.6</v>
          </cell>
          <cell r="H168">
            <v>14.659770814319</v>
          </cell>
          <cell r="I168">
            <v>200000000</v>
          </cell>
          <cell r="J168">
            <v>17934073</v>
          </cell>
          <cell r="K168">
            <v>1766628343.3099999</v>
          </cell>
          <cell r="L168">
            <v>11393429</v>
          </cell>
          <cell r="M168">
            <v>1123507533.6900001</v>
          </cell>
          <cell r="N168">
            <v>883.314171655</v>
          </cell>
          <cell r="O168">
            <v>8</v>
          </cell>
          <cell r="P168">
            <v>100</v>
          </cell>
          <cell r="Q168">
            <v>50</v>
          </cell>
          <cell r="R168">
            <v>20</v>
          </cell>
          <cell r="S168">
            <v>60</v>
          </cell>
          <cell r="T168" t="str">
            <v>Ноты-35</v>
          </cell>
        </row>
        <row r="169">
          <cell r="A169" t="str">
            <v>KZ8LK0309999</v>
          </cell>
          <cell r="B169" t="str">
            <v>326/n</v>
          </cell>
          <cell r="C169">
            <v>36385</v>
          </cell>
          <cell r="D169">
            <v>36406</v>
          </cell>
          <cell r="E169">
            <v>21</v>
          </cell>
          <cell r="F169">
            <v>99.2</v>
          </cell>
          <cell r="G169">
            <v>99.2</v>
          </cell>
          <cell r="H169">
            <v>13.9784946236559</v>
          </cell>
          <cell r="I169">
            <v>200000000</v>
          </cell>
          <cell r="J169">
            <v>19268186</v>
          </cell>
          <cell r="K169">
            <v>1910969107.48</v>
          </cell>
          <cell r="L169">
            <v>12860644</v>
          </cell>
          <cell r="M169">
            <v>1275775884.8</v>
          </cell>
          <cell r="N169">
            <v>955.48455374000002</v>
          </cell>
          <cell r="O169" t="str">
            <v>н/д</v>
          </cell>
          <cell r="P169">
            <v>100</v>
          </cell>
          <cell r="Q169">
            <v>50</v>
          </cell>
          <cell r="R169">
            <v>20</v>
          </cell>
          <cell r="S169">
            <v>60</v>
          </cell>
          <cell r="T169" t="str">
            <v>Ноты-21</v>
          </cell>
        </row>
        <row r="170">
          <cell r="A170" t="str">
            <v>KZ43L1711993</v>
          </cell>
          <cell r="B170" t="str">
            <v>237/3</v>
          </cell>
          <cell r="C170">
            <v>36388</v>
          </cell>
          <cell r="D170">
            <v>36481</v>
          </cell>
          <cell r="E170">
            <v>94</v>
          </cell>
          <cell r="F170">
            <v>95.25</v>
          </cell>
          <cell r="G170">
            <v>95.25</v>
          </cell>
          <cell r="H170">
            <v>19.947506561679798</v>
          </cell>
          <cell r="I170">
            <v>400000000</v>
          </cell>
          <cell r="J170">
            <v>1549869</v>
          </cell>
          <cell r="K170">
            <v>146658022.25</v>
          </cell>
          <cell r="L170">
            <v>1049869</v>
          </cell>
          <cell r="M170">
            <v>100000022.25</v>
          </cell>
          <cell r="N170">
            <v>36.664505562499997</v>
          </cell>
          <cell r="O170">
            <v>4</v>
          </cell>
          <cell r="P170">
            <v>100</v>
          </cell>
          <cell r="Q170">
            <v>80</v>
          </cell>
          <cell r="R170">
            <v>20</v>
          </cell>
          <cell r="S170">
            <v>50</v>
          </cell>
          <cell r="T170" t="str">
            <v>ГКО-3</v>
          </cell>
        </row>
        <row r="171">
          <cell r="A171" t="str">
            <v>KZ43L1811991</v>
          </cell>
          <cell r="B171" t="str">
            <v>19/3B</v>
          </cell>
          <cell r="C171">
            <v>36389</v>
          </cell>
          <cell r="D171">
            <v>36482</v>
          </cell>
          <cell r="E171">
            <v>94</v>
          </cell>
          <cell r="F171">
            <v>97.94</v>
          </cell>
          <cell r="G171">
            <v>97.94</v>
          </cell>
          <cell r="H171">
            <v>8.4133142740453408</v>
          </cell>
          <cell r="I171">
            <v>3000000</v>
          </cell>
          <cell r="J171">
            <v>86600</v>
          </cell>
          <cell r="K171">
            <v>8456424.7799999993</v>
          </cell>
          <cell r="L171">
            <v>79100</v>
          </cell>
          <cell r="M171">
            <v>7747054</v>
          </cell>
          <cell r="N171">
            <v>281.88082600000001</v>
          </cell>
          <cell r="O171">
            <v>10</v>
          </cell>
          <cell r="P171">
            <v>100</v>
          </cell>
          <cell r="Q171">
            <v>131.9</v>
          </cell>
          <cell r="R171">
            <v>139.80000000000001</v>
          </cell>
          <cell r="S171">
            <v>50</v>
          </cell>
          <cell r="T171" t="str">
            <v>ГКВО-3</v>
          </cell>
        </row>
        <row r="172">
          <cell r="A172" t="str">
            <v>KZ8LK1009994</v>
          </cell>
          <cell r="B172" t="str">
            <v>327/n</v>
          </cell>
          <cell r="C172">
            <v>36391</v>
          </cell>
          <cell r="D172">
            <v>36413</v>
          </cell>
          <cell r="E172">
            <v>21</v>
          </cell>
          <cell r="F172">
            <v>99.2</v>
          </cell>
          <cell r="G172">
            <v>99.2</v>
          </cell>
          <cell r="H172">
            <v>13.9784946236559</v>
          </cell>
          <cell r="I172">
            <v>200000000</v>
          </cell>
          <cell r="J172">
            <v>7345880</v>
          </cell>
          <cell r="K172">
            <v>728049146.19000006</v>
          </cell>
          <cell r="L172">
            <v>4230899</v>
          </cell>
          <cell r="M172">
            <v>419705180.80000001</v>
          </cell>
          <cell r="N172">
            <v>364.02457309499999</v>
          </cell>
          <cell r="O172" t="str">
            <v>н/д</v>
          </cell>
          <cell r="P172">
            <v>100</v>
          </cell>
          <cell r="Q172">
            <v>80</v>
          </cell>
          <cell r="R172">
            <v>20</v>
          </cell>
          <cell r="S172">
            <v>60</v>
          </cell>
          <cell r="T172" t="str">
            <v>Ноты-21</v>
          </cell>
        </row>
        <row r="173">
          <cell r="A173" t="str">
            <v>KZ95K2409995</v>
          </cell>
          <cell r="B173" t="str">
            <v>328/n</v>
          </cell>
          <cell r="C173">
            <v>36392</v>
          </cell>
          <cell r="D173">
            <v>36427</v>
          </cell>
          <cell r="E173">
            <v>35</v>
          </cell>
          <cell r="F173">
            <v>98.61</v>
          </cell>
          <cell r="G173">
            <v>98.61</v>
          </cell>
          <cell r="H173">
            <v>14.659770814319</v>
          </cell>
          <cell r="I173">
            <v>200000000</v>
          </cell>
          <cell r="J173">
            <v>4751931</v>
          </cell>
          <cell r="K173">
            <v>467075837.61000001</v>
          </cell>
          <cell r="L173">
            <v>3344101</v>
          </cell>
          <cell r="M173">
            <v>329761799.61000001</v>
          </cell>
          <cell r="N173">
            <v>233.537918805</v>
          </cell>
          <cell r="O173" t="str">
            <v>н/д</v>
          </cell>
          <cell r="P173">
            <v>100</v>
          </cell>
          <cell r="Q173">
            <v>80</v>
          </cell>
          <cell r="R173">
            <v>20</v>
          </cell>
          <cell r="S173">
            <v>60</v>
          </cell>
          <cell r="T173" t="str">
            <v>Ноты-35</v>
          </cell>
        </row>
        <row r="174">
          <cell r="A174" t="str">
            <v>KZ43L2411999</v>
          </cell>
          <cell r="B174" t="str">
            <v>238/3</v>
          </cell>
          <cell r="C174">
            <v>36395</v>
          </cell>
          <cell r="D174">
            <v>36488</v>
          </cell>
          <cell r="E174">
            <v>94</v>
          </cell>
          <cell r="F174">
            <v>95.25</v>
          </cell>
          <cell r="G174">
            <v>95.25</v>
          </cell>
          <cell r="H174">
            <v>19.947506561679798</v>
          </cell>
          <cell r="I174">
            <v>400000000</v>
          </cell>
          <cell r="J174">
            <v>4604838</v>
          </cell>
          <cell r="K174">
            <v>437514594.5</v>
          </cell>
          <cell r="L174">
            <v>2904738</v>
          </cell>
          <cell r="M174">
            <v>276676294.5</v>
          </cell>
          <cell r="N174">
            <v>109.378648625</v>
          </cell>
          <cell r="O174">
            <v>6</v>
          </cell>
          <cell r="P174">
            <v>100</v>
          </cell>
          <cell r="Q174">
            <v>80</v>
          </cell>
          <cell r="R174">
            <v>25</v>
          </cell>
          <cell r="S174">
            <v>50</v>
          </cell>
          <cell r="T174" t="str">
            <v>ГКО-3</v>
          </cell>
        </row>
        <row r="175">
          <cell r="A175" t="str">
            <v>KZ43L2511996</v>
          </cell>
          <cell r="B175" t="str">
            <v>20/3B</v>
          </cell>
          <cell r="C175">
            <v>36396</v>
          </cell>
          <cell r="D175">
            <v>36489</v>
          </cell>
          <cell r="E175">
            <v>93</v>
          </cell>
          <cell r="F175">
            <v>97.94</v>
          </cell>
          <cell r="G175">
            <v>97.94</v>
          </cell>
          <cell r="H175">
            <v>8.4133142740453408</v>
          </cell>
          <cell r="I175">
            <v>3000000</v>
          </cell>
          <cell r="J175">
            <v>222384</v>
          </cell>
          <cell r="K175">
            <v>21762499.280000001</v>
          </cell>
          <cell r="L175">
            <v>216834</v>
          </cell>
          <cell r="M175">
            <v>21236721.960000001</v>
          </cell>
          <cell r="N175">
            <v>725.41664266666703</v>
          </cell>
          <cell r="O175">
            <v>9</v>
          </cell>
          <cell r="P175">
            <v>100</v>
          </cell>
          <cell r="Q175">
            <v>131.9</v>
          </cell>
          <cell r="R175">
            <v>138.19999999999999</v>
          </cell>
          <cell r="S175">
            <v>50</v>
          </cell>
          <cell r="T175" t="str">
            <v>ГКВО-3</v>
          </cell>
        </row>
        <row r="176">
          <cell r="A176" t="str">
            <v>KZ8EK0909991</v>
          </cell>
          <cell r="B176" t="str">
            <v>329/n</v>
          </cell>
          <cell r="C176">
            <v>36397</v>
          </cell>
          <cell r="D176">
            <v>36412</v>
          </cell>
          <cell r="E176">
            <v>14</v>
          </cell>
          <cell r="F176">
            <v>99.48</v>
          </cell>
          <cell r="G176">
            <v>99.48</v>
          </cell>
          <cell r="H176">
            <v>13.590671491757</v>
          </cell>
          <cell r="I176">
            <v>200000000</v>
          </cell>
          <cell r="J176">
            <v>41480464</v>
          </cell>
          <cell r="K176">
            <v>4125899718.0999999</v>
          </cell>
          <cell r="L176">
            <v>17115328</v>
          </cell>
          <cell r="M176">
            <v>1702632829.4400001</v>
          </cell>
          <cell r="N176">
            <v>2062.9498590500002</v>
          </cell>
          <cell r="O176" t="str">
            <v>н/д</v>
          </cell>
          <cell r="P176">
            <v>100</v>
          </cell>
          <cell r="Q176">
            <v>80</v>
          </cell>
          <cell r="R176">
            <v>25</v>
          </cell>
          <cell r="S176">
            <v>60</v>
          </cell>
          <cell r="T176" t="str">
            <v>Ноты-14</v>
          </cell>
        </row>
        <row r="177">
          <cell r="A177" t="str">
            <v>KZ8SK2409990</v>
          </cell>
          <cell r="B177" t="str">
            <v>330/n</v>
          </cell>
          <cell r="C177">
            <v>36398</v>
          </cell>
          <cell r="D177">
            <v>36427</v>
          </cell>
          <cell r="E177">
            <v>28</v>
          </cell>
          <cell r="F177">
            <v>98.92</v>
          </cell>
          <cell r="G177">
            <v>98.92</v>
          </cell>
          <cell r="H177">
            <v>14.193287505054601</v>
          </cell>
          <cell r="I177">
            <v>200000000</v>
          </cell>
          <cell r="J177">
            <v>39542560</v>
          </cell>
          <cell r="K177">
            <v>3910741295</v>
          </cell>
          <cell r="L177">
            <v>23529724</v>
          </cell>
          <cell r="M177">
            <v>2327560298.0799999</v>
          </cell>
          <cell r="N177">
            <v>1955.3706474999999</v>
          </cell>
          <cell r="O177" t="str">
            <v>н/д</v>
          </cell>
          <cell r="P177">
            <v>100</v>
          </cell>
          <cell r="Q177">
            <v>80</v>
          </cell>
          <cell r="R177">
            <v>25</v>
          </cell>
          <cell r="S177">
            <v>60</v>
          </cell>
          <cell r="T177" t="str">
            <v>Ноты-28</v>
          </cell>
        </row>
        <row r="178">
          <cell r="A178" t="str">
            <v>KZ31L3011991</v>
          </cell>
          <cell r="B178" t="str">
            <v>3/3i</v>
          </cell>
          <cell r="C178">
            <v>36399</v>
          </cell>
          <cell r="D178">
            <v>36489</v>
          </cell>
          <cell r="E178">
            <v>91</v>
          </cell>
          <cell r="F178">
            <v>99.08</v>
          </cell>
          <cell r="G178">
            <v>99.05</v>
          </cell>
          <cell r="H178">
            <v>9.75</v>
          </cell>
          <cell r="I178">
            <v>400000000</v>
          </cell>
          <cell r="J178">
            <v>310000</v>
          </cell>
          <cell r="K178">
            <v>310000000</v>
          </cell>
          <cell r="L178">
            <v>300000</v>
          </cell>
          <cell r="M178">
            <v>300000000</v>
          </cell>
          <cell r="N178">
            <v>77.5</v>
          </cell>
          <cell r="O178">
            <v>2</v>
          </cell>
          <cell r="P178">
            <v>1000</v>
          </cell>
          <cell r="S178">
            <v>50</v>
          </cell>
          <cell r="T178" t="str">
            <v>ГИКО-3</v>
          </cell>
        </row>
        <row r="179">
          <cell r="A179" t="str">
            <v>KZ43L3011996</v>
          </cell>
          <cell r="B179" t="str">
            <v>21/3B</v>
          </cell>
          <cell r="C179">
            <v>36403</v>
          </cell>
          <cell r="D179">
            <v>36494</v>
          </cell>
          <cell r="E179">
            <v>91</v>
          </cell>
          <cell r="F179">
            <v>97.94</v>
          </cell>
          <cell r="G179">
            <v>97.94</v>
          </cell>
          <cell r="H179">
            <v>8.4133142740453408</v>
          </cell>
          <cell r="I179">
            <v>3000000</v>
          </cell>
          <cell r="J179">
            <v>125881</v>
          </cell>
          <cell r="K179">
            <v>12322451.75</v>
          </cell>
          <cell r="L179">
            <v>118481</v>
          </cell>
          <cell r="M179">
            <v>11604030</v>
          </cell>
          <cell r="N179">
            <v>410.74839166666698</v>
          </cell>
          <cell r="O179">
            <v>9</v>
          </cell>
          <cell r="P179">
            <v>100</v>
          </cell>
          <cell r="Q179">
            <v>132</v>
          </cell>
          <cell r="R179">
            <v>25</v>
          </cell>
          <cell r="S179">
            <v>50</v>
          </cell>
          <cell r="T179" t="str">
            <v>ГКВО-3</v>
          </cell>
        </row>
        <row r="180">
          <cell r="A180" t="str">
            <v>KZ8SK0110996</v>
          </cell>
          <cell r="B180" t="str">
            <v>331/n</v>
          </cell>
          <cell r="C180">
            <v>36405</v>
          </cell>
          <cell r="D180">
            <v>36434</v>
          </cell>
          <cell r="E180">
            <v>28</v>
          </cell>
          <cell r="F180">
            <v>98.92</v>
          </cell>
          <cell r="G180">
            <v>98.92</v>
          </cell>
          <cell r="H180">
            <v>14.193287505054601</v>
          </cell>
          <cell r="I180">
            <v>200000000</v>
          </cell>
          <cell r="J180">
            <v>19808716</v>
          </cell>
          <cell r="K180">
            <v>1958832241.03</v>
          </cell>
          <cell r="L180">
            <v>18110147</v>
          </cell>
          <cell r="M180">
            <v>1791455741.24</v>
          </cell>
          <cell r="N180">
            <v>979.41612051499999</v>
          </cell>
          <cell r="O180">
            <v>9</v>
          </cell>
          <cell r="P180">
            <v>100</v>
          </cell>
          <cell r="S180">
            <v>60</v>
          </cell>
          <cell r="T180" t="str">
            <v>Ноты-28</v>
          </cell>
        </row>
        <row r="181">
          <cell r="A181" t="str">
            <v>KZ95K0810996</v>
          </cell>
          <cell r="B181" t="str">
            <v>332/n</v>
          </cell>
          <cell r="C181">
            <v>36406</v>
          </cell>
          <cell r="D181">
            <v>36441</v>
          </cell>
          <cell r="E181">
            <v>35</v>
          </cell>
          <cell r="F181">
            <v>98.61</v>
          </cell>
          <cell r="G181">
            <v>98.58</v>
          </cell>
          <cell r="H181">
            <v>14.659770814319</v>
          </cell>
          <cell r="I181">
            <v>200000000</v>
          </cell>
          <cell r="J181">
            <v>24610007</v>
          </cell>
          <cell r="K181">
            <v>2398483659.8699999</v>
          </cell>
          <cell r="L181">
            <v>19749220</v>
          </cell>
          <cell r="M181">
            <v>1947466584.2</v>
          </cell>
          <cell r="N181">
            <v>1199.2418299349999</v>
          </cell>
          <cell r="O181">
            <v>12</v>
          </cell>
          <cell r="P181">
            <v>100</v>
          </cell>
          <cell r="Q181">
            <v>50</v>
          </cell>
          <cell r="R181">
            <v>25</v>
          </cell>
          <cell r="S181">
            <v>60</v>
          </cell>
          <cell r="T181" t="str">
            <v>Ноты-35</v>
          </cell>
        </row>
        <row r="182">
          <cell r="A182" t="str">
            <v>KZ43L0812990</v>
          </cell>
          <cell r="B182" t="str">
            <v>239/3</v>
          </cell>
          <cell r="C182">
            <v>36409</v>
          </cell>
          <cell r="D182">
            <v>36502</v>
          </cell>
          <cell r="E182">
            <v>94</v>
          </cell>
          <cell r="F182">
            <v>93.07</v>
          </cell>
          <cell r="G182">
            <v>92.68</v>
          </cell>
          <cell r="H182">
            <v>29.78</v>
          </cell>
          <cell r="I182">
            <v>400000000</v>
          </cell>
          <cell r="J182">
            <v>7276997</v>
          </cell>
          <cell r="K182">
            <v>676569534.63</v>
          </cell>
          <cell r="L182">
            <v>5909425</v>
          </cell>
          <cell r="M182">
            <v>549999962.37</v>
          </cell>
          <cell r="N182">
            <v>123</v>
          </cell>
          <cell r="O182">
            <v>8</v>
          </cell>
          <cell r="P182">
            <v>100</v>
          </cell>
          <cell r="Q182">
            <v>50</v>
          </cell>
          <cell r="R182">
            <v>25</v>
          </cell>
          <cell r="S182">
            <v>50</v>
          </cell>
          <cell r="T182" t="str">
            <v>ГКО-3</v>
          </cell>
        </row>
        <row r="183">
          <cell r="A183" t="str">
            <v>KZ43L0912998</v>
          </cell>
          <cell r="B183" t="str">
            <v>22/3B</v>
          </cell>
          <cell r="C183">
            <v>36410</v>
          </cell>
          <cell r="D183">
            <v>36503</v>
          </cell>
          <cell r="E183">
            <v>91</v>
          </cell>
          <cell r="F183">
            <v>97.94</v>
          </cell>
          <cell r="G183">
            <v>97.94</v>
          </cell>
          <cell r="H183">
            <v>8.4133142740453408</v>
          </cell>
          <cell r="I183">
            <v>3000000</v>
          </cell>
          <cell r="J183">
            <v>168818</v>
          </cell>
          <cell r="K183">
            <v>16518588.310000001</v>
          </cell>
          <cell r="L183">
            <v>151983</v>
          </cell>
          <cell r="M183">
            <v>14885215.02</v>
          </cell>
          <cell r="N183">
            <v>550.61961033333296</v>
          </cell>
          <cell r="O183">
            <v>10</v>
          </cell>
          <cell r="P183">
            <v>100</v>
          </cell>
          <cell r="Q183">
            <v>132.19999999999999</v>
          </cell>
          <cell r="R183">
            <v>138.35</v>
          </cell>
          <cell r="S183">
            <v>50</v>
          </cell>
          <cell r="T183" t="str">
            <v>ГКВО-3</v>
          </cell>
        </row>
        <row r="184">
          <cell r="A184" t="str">
            <v>KZ95K1410994</v>
          </cell>
          <cell r="B184" t="str">
            <v>333/n</v>
          </cell>
          <cell r="C184">
            <v>36411</v>
          </cell>
          <cell r="D184">
            <v>36447</v>
          </cell>
          <cell r="E184">
            <v>35</v>
          </cell>
          <cell r="F184">
            <v>98.58</v>
          </cell>
          <cell r="G184">
            <v>98.58</v>
          </cell>
          <cell r="H184">
            <v>14.9807263136539</v>
          </cell>
          <cell r="I184">
            <v>200000000</v>
          </cell>
          <cell r="J184">
            <v>2490175</v>
          </cell>
          <cell r="K184">
            <v>244737548.05000001</v>
          </cell>
          <cell r="L184">
            <v>1100000</v>
          </cell>
          <cell r="M184">
            <v>108438000</v>
          </cell>
          <cell r="N184">
            <v>122.36877402499999</v>
          </cell>
          <cell r="O184" t="str">
            <v>н/д</v>
          </cell>
          <cell r="P184">
            <v>100</v>
          </cell>
          <cell r="Q184">
            <v>50</v>
          </cell>
          <cell r="R184">
            <v>25</v>
          </cell>
          <cell r="S184">
            <v>60</v>
          </cell>
          <cell r="T184" t="str">
            <v>Ноты-35</v>
          </cell>
        </row>
        <row r="185">
          <cell r="A185" t="str">
            <v>KZ8EK2409990</v>
          </cell>
          <cell r="B185" t="str">
            <v>334/n</v>
          </cell>
          <cell r="C185">
            <v>36412</v>
          </cell>
          <cell r="D185">
            <v>36427</v>
          </cell>
          <cell r="E185">
            <v>14</v>
          </cell>
          <cell r="F185">
            <v>99.42</v>
          </cell>
          <cell r="G185">
            <v>99.42</v>
          </cell>
          <cell r="H185">
            <v>15.1679742506537</v>
          </cell>
          <cell r="I185">
            <v>200000000</v>
          </cell>
          <cell r="J185">
            <v>6900667</v>
          </cell>
          <cell r="K185">
            <v>685912418.10000002</v>
          </cell>
          <cell r="L185">
            <v>4274697</v>
          </cell>
          <cell r="M185">
            <v>424990375.74000001</v>
          </cell>
          <cell r="N185">
            <v>342.95620904999998</v>
          </cell>
          <cell r="O185" t="str">
            <v>н/д</v>
          </cell>
          <cell r="P185">
            <v>100</v>
          </cell>
          <cell r="S185">
            <v>60</v>
          </cell>
          <cell r="T185" t="str">
            <v>Ноты-14</v>
          </cell>
        </row>
        <row r="186">
          <cell r="A186" t="str">
            <v>KZ87K1709996</v>
          </cell>
          <cell r="B186" t="str">
            <v>335/n</v>
          </cell>
          <cell r="C186">
            <v>36413</v>
          </cell>
          <cell r="D186">
            <v>36420</v>
          </cell>
          <cell r="E186">
            <v>7</v>
          </cell>
          <cell r="F186">
            <v>99.71</v>
          </cell>
          <cell r="G186">
            <v>99.71</v>
          </cell>
          <cell r="H186">
            <v>15.1238591916561</v>
          </cell>
          <cell r="I186">
            <v>200000000</v>
          </cell>
          <cell r="J186">
            <v>4133003</v>
          </cell>
          <cell r="K186">
            <v>411999378.88</v>
          </cell>
          <cell r="L186">
            <v>2073087</v>
          </cell>
          <cell r="M186">
            <v>206707504.77000001</v>
          </cell>
          <cell r="N186">
            <v>205.99968944</v>
          </cell>
          <cell r="O186" t="str">
            <v>н/д</v>
          </cell>
          <cell r="P186">
            <v>100</v>
          </cell>
          <cell r="Q186">
            <v>50</v>
          </cell>
          <cell r="R186">
            <v>25</v>
          </cell>
          <cell r="S186">
            <v>60</v>
          </cell>
          <cell r="T186" t="str">
            <v>Ноты-07</v>
          </cell>
        </row>
        <row r="187">
          <cell r="A187" t="str">
            <v>KZ43L1512995</v>
          </cell>
          <cell r="B187" t="str">
            <v>240/3</v>
          </cell>
          <cell r="C187">
            <v>36416</v>
          </cell>
          <cell r="D187">
            <v>36509</v>
          </cell>
          <cell r="E187">
            <v>94</v>
          </cell>
          <cell r="F187">
            <v>93.26</v>
          </cell>
          <cell r="G187">
            <v>92.94</v>
          </cell>
          <cell r="H187">
            <v>28.91</v>
          </cell>
          <cell r="I187">
            <v>400000000</v>
          </cell>
          <cell r="J187">
            <v>6838584</v>
          </cell>
          <cell r="K187">
            <v>637112360.89999998</v>
          </cell>
          <cell r="L187">
            <v>5897805</v>
          </cell>
          <cell r="M187">
            <v>550052155.44000006</v>
          </cell>
          <cell r="N187">
            <v>115.8</v>
          </cell>
          <cell r="O187">
            <v>11</v>
          </cell>
          <cell r="P187">
            <v>100</v>
          </cell>
          <cell r="Q187">
            <v>50</v>
          </cell>
          <cell r="R187">
            <v>25</v>
          </cell>
          <cell r="S187">
            <v>50</v>
          </cell>
          <cell r="T187" t="str">
            <v>ГКО-3</v>
          </cell>
        </row>
        <row r="188">
          <cell r="A188" t="str">
            <v>KZ43L1612993</v>
          </cell>
          <cell r="B188" t="str">
            <v>23/3B</v>
          </cell>
          <cell r="C188">
            <v>36417</v>
          </cell>
          <cell r="D188">
            <v>36510</v>
          </cell>
          <cell r="E188">
            <v>91</v>
          </cell>
          <cell r="F188">
            <v>97.94</v>
          </cell>
          <cell r="G188">
            <v>97.94</v>
          </cell>
          <cell r="H188">
            <v>8.4133142740453408</v>
          </cell>
          <cell r="I188">
            <v>3000000</v>
          </cell>
          <cell r="J188">
            <v>75475</v>
          </cell>
          <cell r="K188">
            <v>7370918.0999999996</v>
          </cell>
          <cell r="L188">
            <v>60695</v>
          </cell>
          <cell r="M188">
            <v>5944618.0300000003</v>
          </cell>
          <cell r="N188">
            <v>245.69727</v>
          </cell>
          <cell r="O188">
            <v>8</v>
          </cell>
          <cell r="P188">
            <v>100</v>
          </cell>
          <cell r="Q188">
            <v>135</v>
          </cell>
          <cell r="R188">
            <v>138.25</v>
          </cell>
          <cell r="S188">
            <v>50</v>
          </cell>
          <cell r="T188" t="str">
            <v>ГКВО-3</v>
          </cell>
        </row>
        <row r="189">
          <cell r="A189" t="str">
            <v>KZ8EK3009997</v>
          </cell>
          <cell r="B189" t="str">
            <v>336/n</v>
          </cell>
          <cell r="C189">
            <v>36418</v>
          </cell>
          <cell r="D189">
            <v>36433</v>
          </cell>
          <cell r="E189">
            <v>14</v>
          </cell>
          <cell r="F189">
            <v>99.42</v>
          </cell>
          <cell r="G189">
            <v>99.42</v>
          </cell>
          <cell r="H189">
            <v>15.1679742506537</v>
          </cell>
          <cell r="I189">
            <v>200000000</v>
          </cell>
          <cell r="J189">
            <v>4922536</v>
          </cell>
          <cell r="K189">
            <v>489106076.06</v>
          </cell>
          <cell r="L189">
            <v>3017502</v>
          </cell>
          <cell r="M189">
            <v>300000048.83999997</v>
          </cell>
          <cell r="N189">
            <v>244.55303803000001</v>
          </cell>
          <cell r="O189" t="str">
            <v>н/д</v>
          </cell>
          <cell r="P189">
            <v>100</v>
          </cell>
          <cell r="S189">
            <v>60</v>
          </cell>
          <cell r="T189" t="str">
            <v>Ноты-14</v>
          </cell>
        </row>
        <row r="190">
          <cell r="A190" t="str">
            <v>KZ8SK1510996</v>
          </cell>
          <cell r="B190" t="str">
            <v>337/n</v>
          </cell>
          <cell r="C190">
            <v>36419</v>
          </cell>
          <cell r="D190">
            <v>36448</v>
          </cell>
          <cell r="E190">
            <v>28</v>
          </cell>
          <cell r="F190">
            <v>98.84</v>
          </cell>
          <cell r="G190">
            <v>98.84</v>
          </cell>
          <cell r="H190">
            <v>15.256980979360501</v>
          </cell>
          <cell r="I190">
            <v>200000000</v>
          </cell>
          <cell r="J190">
            <v>2740207</v>
          </cell>
          <cell r="K190">
            <v>270240967.69</v>
          </cell>
          <cell r="L190">
            <v>2035140</v>
          </cell>
          <cell r="M190">
            <v>201153237.59999999</v>
          </cell>
          <cell r="N190">
            <v>135.120483845</v>
          </cell>
          <cell r="O190" t="str">
            <v>н/д</v>
          </cell>
          <cell r="P190">
            <v>100</v>
          </cell>
          <cell r="S190">
            <v>60</v>
          </cell>
          <cell r="T190" t="str">
            <v>Ноты-28</v>
          </cell>
        </row>
        <row r="191">
          <cell r="A191" t="str">
            <v>KZ8EK0110996</v>
          </cell>
          <cell r="B191" t="str">
            <v>8/$n</v>
          </cell>
          <cell r="C191">
            <v>36420</v>
          </cell>
          <cell r="D191">
            <v>36434</v>
          </cell>
          <cell r="E191">
            <v>14</v>
          </cell>
          <cell r="F191">
            <v>99.72</v>
          </cell>
          <cell r="G191">
            <v>99.72</v>
          </cell>
          <cell r="H191">
            <v>7.3004412354593198</v>
          </cell>
          <cell r="I191">
            <v>2000000</v>
          </cell>
          <cell r="J191">
            <v>55144</v>
          </cell>
          <cell r="K191">
            <v>5497452.9900000002</v>
          </cell>
          <cell r="L191">
            <v>36942</v>
          </cell>
          <cell r="M191">
            <v>3683856.24</v>
          </cell>
          <cell r="N191">
            <v>274.87264950000002</v>
          </cell>
          <cell r="O191">
            <v>12</v>
          </cell>
          <cell r="P191">
            <v>100</v>
          </cell>
          <cell r="Q191">
            <v>135</v>
          </cell>
          <cell r="R191">
            <v>140</v>
          </cell>
          <cell r="S191">
            <v>60</v>
          </cell>
          <cell r="T191" t="str">
            <v>ВНоты-14</v>
          </cell>
        </row>
        <row r="192">
          <cell r="A192" t="str">
            <v>KZ43L2212991</v>
          </cell>
          <cell r="B192" t="str">
            <v>241/3</v>
          </cell>
          <cell r="C192">
            <v>36423</v>
          </cell>
          <cell r="D192">
            <v>36516</v>
          </cell>
          <cell r="E192">
            <v>94</v>
          </cell>
          <cell r="F192">
            <v>99.54</v>
          </cell>
          <cell r="G192">
            <v>99.26</v>
          </cell>
          <cell r="H192">
            <v>28.04</v>
          </cell>
          <cell r="I192">
            <v>400000000</v>
          </cell>
          <cell r="J192">
            <v>6123999</v>
          </cell>
          <cell r="K192">
            <v>609597886.13</v>
          </cell>
          <cell r="L192">
            <v>6123999</v>
          </cell>
          <cell r="M192">
            <v>609597886.13</v>
          </cell>
          <cell r="N192">
            <v>121.9</v>
          </cell>
          <cell r="O192">
            <v>7</v>
          </cell>
          <cell r="P192">
            <v>100</v>
          </cell>
          <cell r="S192">
            <v>50</v>
          </cell>
          <cell r="T192" t="str">
            <v>ГКО-3</v>
          </cell>
        </row>
        <row r="193">
          <cell r="A193" t="str">
            <v>KZ43L2312999</v>
          </cell>
          <cell r="B193" t="str">
            <v>24/3B</v>
          </cell>
          <cell r="C193">
            <v>36424</v>
          </cell>
          <cell r="D193">
            <v>36517</v>
          </cell>
          <cell r="E193">
            <v>91</v>
          </cell>
          <cell r="F193">
            <v>97.94</v>
          </cell>
          <cell r="G193">
            <v>97.94</v>
          </cell>
          <cell r="H193">
            <v>8.4133142740453408</v>
          </cell>
          <cell r="I193">
            <v>3000000</v>
          </cell>
          <cell r="J193">
            <v>82053</v>
          </cell>
          <cell r="K193">
            <v>8030136.0999999996</v>
          </cell>
          <cell r="L193">
            <v>79685</v>
          </cell>
          <cell r="M193">
            <v>7804348.9000000004</v>
          </cell>
          <cell r="N193">
            <v>267.67120333333298</v>
          </cell>
          <cell r="O193">
            <v>9</v>
          </cell>
          <cell r="P193">
            <v>100</v>
          </cell>
          <cell r="Q193">
            <v>135.5</v>
          </cell>
          <cell r="R193">
            <v>138.25</v>
          </cell>
          <cell r="S193">
            <v>50</v>
          </cell>
          <cell r="T193" t="str">
            <v>ГКВО-3</v>
          </cell>
        </row>
        <row r="194">
          <cell r="A194" t="str">
            <v>KZ87K3009999</v>
          </cell>
          <cell r="B194" t="str">
            <v>9/$n</v>
          </cell>
          <cell r="C194">
            <v>36425</v>
          </cell>
          <cell r="D194">
            <v>36433</v>
          </cell>
          <cell r="E194">
            <v>7</v>
          </cell>
          <cell r="F194">
            <v>85.43</v>
          </cell>
          <cell r="G194">
            <v>85.14</v>
          </cell>
          <cell r="H194">
            <v>34.11</v>
          </cell>
          <cell r="I194">
            <v>2000000</v>
          </cell>
          <cell r="J194">
            <v>6297850</v>
          </cell>
          <cell r="K194">
            <v>532029653.94</v>
          </cell>
          <cell r="L194">
            <v>1170484</v>
          </cell>
          <cell r="M194">
            <v>100000002.97</v>
          </cell>
          <cell r="N194">
            <v>532</v>
          </cell>
          <cell r="O194">
            <v>7</v>
          </cell>
          <cell r="P194">
            <v>100</v>
          </cell>
          <cell r="Q194">
            <v>50</v>
          </cell>
          <cell r="R194">
            <v>25</v>
          </cell>
          <cell r="S194">
            <v>60</v>
          </cell>
          <cell r="T194" t="str">
            <v>ВНоты-07</v>
          </cell>
        </row>
        <row r="195">
          <cell r="A195" t="str">
            <v>KZ8SK2210992</v>
          </cell>
          <cell r="B195" t="str">
            <v>338/n</v>
          </cell>
          <cell r="C195">
            <v>36426</v>
          </cell>
          <cell r="D195">
            <v>36455</v>
          </cell>
          <cell r="E195">
            <v>28</v>
          </cell>
          <cell r="F195">
            <v>98.65</v>
          </cell>
          <cell r="G195">
            <v>98.65</v>
          </cell>
          <cell r="H195">
            <v>17.790167257982699</v>
          </cell>
          <cell r="I195">
            <v>200000000</v>
          </cell>
          <cell r="J195">
            <v>15981922</v>
          </cell>
          <cell r="K195">
            <v>1575339647.1600001</v>
          </cell>
          <cell r="L195">
            <v>11186846</v>
          </cell>
          <cell r="M195">
            <v>1103582555.2</v>
          </cell>
          <cell r="N195">
            <v>787.66982357999996</v>
          </cell>
          <cell r="O195" t="str">
            <v>н/д</v>
          </cell>
          <cell r="P195">
            <v>100</v>
          </cell>
          <cell r="Q195">
            <v>50</v>
          </cell>
          <cell r="R195">
            <v>25</v>
          </cell>
          <cell r="S195">
            <v>60</v>
          </cell>
          <cell r="T195" t="str">
            <v>Ноты-28</v>
          </cell>
        </row>
        <row r="196">
          <cell r="A196" t="str">
            <v>KZ8EK0810991</v>
          </cell>
          <cell r="B196" t="str">
            <v>10/$n</v>
          </cell>
          <cell r="C196">
            <v>36427</v>
          </cell>
          <cell r="D196">
            <v>36441</v>
          </cell>
          <cell r="E196">
            <v>14</v>
          </cell>
          <cell r="F196">
            <v>99.25</v>
          </cell>
          <cell r="G196">
            <v>98.87</v>
          </cell>
          <cell r="H196">
            <v>25.01</v>
          </cell>
          <cell r="I196">
            <v>2000000</v>
          </cell>
          <cell r="J196">
            <v>15563309</v>
          </cell>
          <cell r="K196">
            <v>1544400545.5</v>
          </cell>
          <cell r="L196">
            <v>15062413</v>
          </cell>
          <cell r="M196">
            <v>1494906096.4000001</v>
          </cell>
          <cell r="N196">
            <v>205.9</v>
          </cell>
          <cell r="O196">
            <v>9</v>
          </cell>
          <cell r="P196">
            <v>100</v>
          </cell>
          <cell r="S196">
            <v>60</v>
          </cell>
          <cell r="T196" t="str">
            <v>ВНоты-14</v>
          </cell>
        </row>
        <row r="197">
          <cell r="A197" t="str">
            <v>KZ43L2912996</v>
          </cell>
          <cell r="B197" t="str">
            <v>242/3</v>
          </cell>
          <cell r="C197">
            <v>36430</v>
          </cell>
          <cell r="D197">
            <v>36523</v>
          </cell>
          <cell r="E197">
            <v>94</v>
          </cell>
          <cell r="F197">
            <v>98.86</v>
          </cell>
          <cell r="G197">
            <v>98.64</v>
          </cell>
          <cell r="H197">
            <v>32.29</v>
          </cell>
          <cell r="I197">
            <v>400000000</v>
          </cell>
          <cell r="J197">
            <v>12391433</v>
          </cell>
          <cell r="K197">
            <v>1223140129.8</v>
          </cell>
          <cell r="L197">
            <v>7071468</v>
          </cell>
          <cell r="M197">
            <v>699053753.96000004</v>
          </cell>
          <cell r="N197">
            <v>122.3</v>
          </cell>
          <cell r="O197">
            <v>10</v>
          </cell>
          <cell r="P197">
            <v>100</v>
          </cell>
          <cell r="S197">
            <v>50</v>
          </cell>
          <cell r="T197" t="str">
            <v>ГКО-3</v>
          </cell>
        </row>
        <row r="198">
          <cell r="A198" t="str">
            <v>KZ46L3003A05</v>
          </cell>
          <cell r="B198" t="str">
            <v>15/6B</v>
          </cell>
          <cell r="C198">
            <v>36431</v>
          </cell>
          <cell r="D198">
            <v>36615</v>
          </cell>
          <cell r="E198">
            <v>184</v>
          </cell>
          <cell r="F198">
            <v>95.67</v>
          </cell>
          <cell r="G198">
            <v>95.67</v>
          </cell>
          <cell r="H198">
            <v>9.0519494094282393</v>
          </cell>
          <cell r="I198">
            <v>3000000</v>
          </cell>
          <cell r="J198">
            <v>56232</v>
          </cell>
          <cell r="K198">
            <v>5340147.4400000004</v>
          </cell>
          <cell r="L198">
            <v>52632</v>
          </cell>
          <cell r="M198">
            <v>5035303.4400000004</v>
          </cell>
          <cell r="N198">
            <v>178.00491466666699</v>
          </cell>
          <cell r="O198">
            <v>6</v>
          </cell>
          <cell r="P198">
            <v>100</v>
          </cell>
          <cell r="Q198">
            <v>140</v>
          </cell>
          <cell r="R198">
            <v>141.80000000000001</v>
          </cell>
          <cell r="S198">
            <v>50</v>
          </cell>
          <cell r="T198" t="str">
            <v>ГКВО-6</v>
          </cell>
        </row>
        <row r="199">
          <cell r="A199" t="str">
            <v>KZ31L3112997</v>
          </cell>
          <cell r="B199" t="str">
            <v>4/3i</v>
          </cell>
          <cell r="C199">
            <v>36432</v>
          </cell>
          <cell r="D199">
            <v>36525</v>
          </cell>
          <cell r="E199">
            <v>91</v>
          </cell>
          <cell r="F199">
            <v>86.43</v>
          </cell>
          <cell r="G199">
            <v>85.82</v>
          </cell>
          <cell r="H199">
            <v>31.4</v>
          </cell>
          <cell r="I199">
            <v>400000000</v>
          </cell>
          <cell r="J199">
            <v>25072655</v>
          </cell>
          <cell r="K199">
            <v>2141910190.0799999</v>
          </cell>
          <cell r="L199">
            <v>5785666</v>
          </cell>
          <cell r="M199">
            <v>500000088.26999998</v>
          </cell>
          <cell r="N199">
            <v>428.4</v>
          </cell>
          <cell r="O199">
            <v>13</v>
          </cell>
          <cell r="P199">
            <v>1000</v>
          </cell>
          <cell r="Q199">
            <v>50</v>
          </cell>
          <cell r="R199">
            <v>25</v>
          </cell>
          <cell r="S199">
            <v>50</v>
          </cell>
          <cell r="T199" t="str">
            <v>ГИКО-3</v>
          </cell>
        </row>
        <row r="200">
          <cell r="A200" t="str">
            <v>KZ8EK1510996</v>
          </cell>
          <cell r="B200" t="str">
            <v>339/n</v>
          </cell>
          <cell r="C200">
            <v>36433</v>
          </cell>
          <cell r="D200">
            <v>36448</v>
          </cell>
          <cell r="E200">
            <v>14</v>
          </cell>
          <cell r="F200">
            <v>99.42</v>
          </cell>
          <cell r="G200">
            <v>99.42</v>
          </cell>
          <cell r="H200">
            <v>15.1679742506537</v>
          </cell>
          <cell r="I200">
            <v>200000000</v>
          </cell>
          <cell r="J200">
            <v>5399437</v>
          </cell>
          <cell r="K200">
            <v>536735358.69</v>
          </cell>
          <cell r="L200">
            <v>5084200</v>
          </cell>
          <cell r="M200">
            <v>505471164</v>
          </cell>
          <cell r="N200">
            <v>268.367679345</v>
          </cell>
          <cell r="O200" t="str">
            <v>н/д</v>
          </cell>
          <cell r="P200">
            <v>100</v>
          </cell>
          <cell r="Q200">
            <v>50</v>
          </cell>
          <cell r="R200">
            <v>25</v>
          </cell>
          <cell r="S200">
            <v>60</v>
          </cell>
          <cell r="T200" t="str">
            <v>Ноты-14</v>
          </cell>
        </row>
        <row r="201">
          <cell r="A201" t="str">
            <v>KZ8LK2210997</v>
          </cell>
          <cell r="B201" t="str">
            <v>11/$n</v>
          </cell>
          <cell r="C201">
            <v>36434</v>
          </cell>
          <cell r="D201">
            <v>36455</v>
          </cell>
          <cell r="E201">
            <v>21</v>
          </cell>
          <cell r="F201">
            <v>99.58</v>
          </cell>
          <cell r="G201">
            <v>99.58</v>
          </cell>
          <cell r="H201">
            <v>7.3107049608355403</v>
          </cell>
          <cell r="I201">
            <v>2000000</v>
          </cell>
          <cell r="J201">
            <v>92864</v>
          </cell>
          <cell r="K201">
            <v>9246221.4499999993</v>
          </cell>
          <cell r="L201">
            <v>91378</v>
          </cell>
          <cell r="M201">
            <v>9099421.2400000002</v>
          </cell>
          <cell r="N201">
            <v>462.31107250000002</v>
          </cell>
          <cell r="O201">
            <v>0</v>
          </cell>
          <cell r="P201">
            <v>100</v>
          </cell>
          <cell r="Q201">
            <v>140</v>
          </cell>
          <cell r="R201">
            <v>141</v>
          </cell>
          <cell r="S201">
            <v>60</v>
          </cell>
          <cell r="T201" t="str">
            <v>ВНоты-21</v>
          </cell>
        </row>
        <row r="202">
          <cell r="A202" t="str">
            <v>KZ43L0601A00</v>
          </cell>
          <cell r="B202" t="str">
            <v>243/3</v>
          </cell>
          <cell r="C202">
            <v>36437</v>
          </cell>
          <cell r="D202">
            <v>36531</v>
          </cell>
          <cell r="E202">
            <v>94</v>
          </cell>
          <cell r="F202">
            <v>99.58</v>
          </cell>
          <cell r="G202">
            <v>99.5</v>
          </cell>
          <cell r="H202">
            <v>25.59</v>
          </cell>
          <cell r="I202">
            <v>400000000</v>
          </cell>
          <cell r="J202">
            <v>29200589</v>
          </cell>
          <cell r="K202">
            <v>2906202552.5799999</v>
          </cell>
          <cell r="L202">
            <v>20085056</v>
          </cell>
          <cell r="M202">
            <v>2000000118.8900001</v>
          </cell>
          <cell r="N202">
            <v>145.30000000000001</v>
          </cell>
          <cell r="O202">
            <v>11</v>
          </cell>
          <cell r="P202">
            <v>100</v>
          </cell>
          <cell r="S202">
            <v>50</v>
          </cell>
          <cell r="T202" t="str">
            <v>ГКО-3</v>
          </cell>
        </row>
        <row r="203">
          <cell r="A203" t="str">
            <v>KZ46L0604A04</v>
          </cell>
          <cell r="B203" t="str">
            <v>16/6B</v>
          </cell>
          <cell r="C203">
            <v>36438</v>
          </cell>
          <cell r="D203">
            <v>36622</v>
          </cell>
          <cell r="E203">
            <v>184</v>
          </cell>
          <cell r="F203">
            <v>95.67</v>
          </cell>
          <cell r="G203">
            <v>95.67</v>
          </cell>
          <cell r="H203">
            <v>9.0519494094282393</v>
          </cell>
          <cell r="I203">
            <v>3000000</v>
          </cell>
          <cell r="J203">
            <v>50543</v>
          </cell>
          <cell r="K203">
            <v>4812836.8099999996</v>
          </cell>
          <cell r="L203">
            <v>40653</v>
          </cell>
          <cell r="M203">
            <v>3889372.51</v>
          </cell>
          <cell r="N203">
            <v>160.42789366666699</v>
          </cell>
          <cell r="O203">
            <v>7</v>
          </cell>
          <cell r="P203">
            <v>100</v>
          </cell>
          <cell r="Q203">
            <v>141</v>
          </cell>
          <cell r="R203">
            <v>141.9</v>
          </cell>
          <cell r="S203">
            <v>50</v>
          </cell>
          <cell r="T203" t="str">
            <v>ГКВО-6</v>
          </cell>
        </row>
        <row r="204">
          <cell r="A204" t="str">
            <v>KZ95K1111998</v>
          </cell>
          <cell r="B204" t="str">
            <v>340/n</v>
          </cell>
          <cell r="C204">
            <v>36439</v>
          </cell>
          <cell r="D204">
            <v>36475</v>
          </cell>
          <cell r="E204">
            <v>35</v>
          </cell>
          <cell r="F204">
            <v>98.34</v>
          </cell>
          <cell r="G204">
            <v>98.34</v>
          </cell>
          <cell r="H204">
            <v>17.5554199715273</v>
          </cell>
          <cell r="I204">
            <v>200000000</v>
          </cell>
          <cell r="J204">
            <v>4522615</v>
          </cell>
          <cell r="K204">
            <v>444087002.25</v>
          </cell>
          <cell r="L204">
            <v>4067521</v>
          </cell>
          <cell r="M204">
            <v>400015000.13999999</v>
          </cell>
          <cell r="N204">
            <v>222.04350112500001</v>
          </cell>
          <cell r="O204">
            <v>0</v>
          </cell>
          <cell r="P204">
            <v>100</v>
          </cell>
          <cell r="Q204">
            <v>50</v>
          </cell>
          <cell r="R204">
            <v>25</v>
          </cell>
          <cell r="S204">
            <v>60</v>
          </cell>
          <cell r="T204" t="str">
            <v>Ноты-35</v>
          </cell>
        </row>
        <row r="205">
          <cell r="A205" t="str">
            <v>KZ8EK2210992</v>
          </cell>
          <cell r="B205" t="str">
            <v>341/n</v>
          </cell>
          <cell r="C205">
            <v>36440</v>
          </cell>
          <cell r="D205">
            <v>36455</v>
          </cell>
          <cell r="E205">
            <v>14</v>
          </cell>
          <cell r="F205">
            <v>99.43</v>
          </cell>
          <cell r="G205">
            <v>99.43</v>
          </cell>
          <cell r="H205">
            <v>14.9049582620938</v>
          </cell>
          <cell r="I205">
            <v>200000000</v>
          </cell>
          <cell r="J205">
            <v>14565900</v>
          </cell>
          <cell r="K205">
            <v>1447730829.78</v>
          </cell>
          <cell r="L205">
            <v>8050862</v>
          </cell>
          <cell r="M205">
            <v>800497208.65999997</v>
          </cell>
          <cell r="N205">
            <v>723.86541489000001</v>
          </cell>
          <cell r="O205" t="str">
            <v>н/д</v>
          </cell>
          <cell r="P205">
            <v>100</v>
          </cell>
          <cell r="S205">
            <v>60</v>
          </cell>
          <cell r="T205" t="str">
            <v>Ноты-14</v>
          </cell>
        </row>
        <row r="206">
          <cell r="A206" t="str">
            <v>KZ8LK2910992</v>
          </cell>
          <cell r="B206" t="str">
            <v>12/$n</v>
          </cell>
          <cell r="C206">
            <v>36441</v>
          </cell>
          <cell r="D206">
            <v>36462</v>
          </cell>
          <cell r="E206">
            <v>21</v>
          </cell>
          <cell r="F206">
            <v>99.58</v>
          </cell>
          <cell r="G206">
            <v>99.58</v>
          </cell>
          <cell r="H206">
            <v>7.3107049608355403</v>
          </cell>
          <cell r="I206">
            <v>2000000</v>
          </cell>
          <cell r="J206">
            <v>55155</v>
          </cell>
          <cell r="K206">
            <v>5487677.5099999998</v>
          </cell>
          <cell r="L206">
            <v>37308</v>
          </cell>
          <cell r="M206">
            <v>3715131.64</v>
          </cell>
          <cell r="N206">
            <v>274.38387549999999</v>
          </cell>
          <cell r="O206" t="str">
            <v>н/д</v>
          </cell>
          <cell r="P206">
            <v>100</v>
          </cell>
          <cell r="Q206">
            <v>141</v>
          </cell>
          <cell r="R206">
            <v>140.80000000000001</v>
          </cell>
          <cell r="S206">
            <v>60</v>
          </cell>
          <cell r="T206" t="str">
            <v>ВНоты-21</v>
          </cell>
        </row>
        <row r="207">
          <cell r="A207" t="str">
            <v>KZ43L1301A01</v>
          </cell>
          <cell r="B207" t="str">
            <v>244/3</v>
          </cell>
          <cell r="C207">
            <v>36444</v>
          </cell>
          <cell r="D207">
            <v>36538</v>
          </cell>
          <cell r="E207">
            <v>94</v>
          </cell>
          <cell r="F207">
            <v>94.13</v>
          </cell>
          <cell r="G207">
            <v>93.95</v>
          </cell>
          <cell r="H207">
            <v>24.94</v>
          </cell>
          <cell r="I207">
            <v>400000000</v>
          </cell>
          <cell r="J207">
            <v>13859117</v>
          </cell>
          <cell r="K207">
            <v>1297583248.97</v>
          </cell>
          <cell r="L207">
            <v>6161466</v>
          </cell>
          <cell r="M207">
            <v>580000035.36000001</v>
          </cell>
          <cell r="N207">
            <v>223.7</v>
          </cell>
          <cell r="O207">
            <v>9</v>
          </cell>
          <cell r="P207">
            <v>100</v>
          </cell>
          <cell r="Q207">
            <v>50</v>
          </cell>
          <cell r="R207">
            <v>15</v>
          </cell>
          <cell r="S207">
            <v>50</v>
          </cell>
          <cell r="T207" t="str">
            <v>ГКО-3</v>
          </cell>
        </row>
        <row r="208">
          <cell r="A208" t="str">
            <v>KZ46L1304A05</v>
          </cell>
          <cell r="B208" t="str">
            <v>17/6B</v>
          </cell>
          <cell r="C208">
            <v>36445</v>
          </cell>
          <cell r="D208">
            <v>36629</v>
          </cell>
          <cell r="E208">
            <v>184</v>
          </cell>
          <cell r="F208">
            <v>95.67</v>
          </cell>
          <cell r="G208">
            <v>95.67</v>
          </cell>
          <cell r="H208">
            <v>9.0519494094282393</v>
          </cell>
          <cell r="I208">
            <v>3000000</v>
          </cell>
          <cell r="J208">
            <v>58246</v>
          </cell>
          <cell r="K208">
            <v>5545727</v>
          </cell>
          <cell r="L208">
            <v>52661</v>
          </cell>
          <cell r="M208">
            <v>5038102.6500000004</v>
          </cell>
          <cell r="N208">
            <v>184.857566666667</v>
          </cell>
          <cell r="O208">
            <v>11</v>
          </cell>
          <cell r="P208">
            <v>100</v>
          </cell>
          <cell r="Q208">
            <v>141</v>
          </cell>
          <cell r="R208">
            <v>142.4</v>
          </cell>
          <cell r="S208">
            <v>50</v>
          </cell>
          <cell r="T208" t="str">
            <v>ГКВО-6</v>
          </cell>
        </row>
        <row r="209">
          <cell r="A209" t="str">
            <v>KZ96K2511996</v>
          </cell>
          <cell r="B209" t="str">
            <v>342/n</v>
          </cell>
          <cell r="C209">
            <v>36446</v>
          </cell>
          <cell r="D209">
            <v>36489</v>
          </cell>
          <cell r="E209">
            <v>42</v>
          </cell>
          <cell r="F209">
            <v>99.04</v>
          </cell>
          <cell r="G209">
            <v>98.51</v>
          </cell>
          <cell r="H209">
            <v>27.14</v>
          </cell>
          <cell r="I209">
            <v>200000000</v>
          </cell>
          <cell r="J209">
            <v>14509622</v>
          </cell>
          <cell r="K209">
            <v>1437098551.8099999</v>
          </cell>
          <cell r="L209">
            <v>14509622</v>
          </cell>
          <cell r="M209">
            <v>1437098551.8099999</v>
          </cell>
          <cell r="N209">
            <v>71.900000000000006</v>
          </cell>
          <cell r="O209">
            <v>10</v>
          </cell>
          <cell r="P209">
            <v>100</v>
          </cell>
          <cell r="S209">
            <v>60</v>
          </cell>
          <cell r="T209" t="str">
            <v>Ноты-42</v>
          </cell>
        </row>
        <row r="210">
          <cell r="A210" t="str">
            <v>KZ8SK1211991</v>
          </cell>
          <cell r="B210" t="str">
            <v>343/n</v>
          </cell>
          <cell r="C210">
            <v>36447</v>
          </cell>
          <cell r="D210">
            <v>36476</v>
          </cell>
          <cell r="E210">
            <v>28</v>
          </cell>
          <cell r="F210">
            <v>98.81</v>
          </cell>
          <cell r="G210">
            <v>98.81</v>
          </cell>
          <cell r="H210">
            <v>15.6563100900718</v>
          </cell>
          <cell r="I210">
            <v>200000000</v>
          </cell>
          <cell r="J210">
            <v>7161883</v>
          </cell>
          <cell r="K210">
            <v>707119042.02999997</v>
          </cell>
          <cell r="L210">
            <v>4501787</v>
          </cell>
          <cell r="M210">
            <v>444821573.47000003</v>
          </cell>
          <cell r="N210">
            <v>353.55952101499997</v>
          </cell>
          <cell r="O210">
            <v>0</v>
          </cell>
          <cell r="P210">
            <v>100</v>
          </cell>
          <cell r="Q210">
            <v>50</v>
          </cell>
          <cell r="R210">
            <v>15</v>
          </cell>
          <cell r="S210">
            <v>60</v>
          </cell>
          <cell r="T210" t="str">
            <v>Ноты-28</v>
          </cell>
        </row>
        <row r="211">
          <cell r="A211" t="str">
            <v>KZ8LK0511990</v>
          </cell>
          <cell r="B211" t="str">
            <v>13/$n</v>
          </cell>
          <cell r="C211">
            <v>36448</v>
          </cell>
          <cell r="D211">
            <v>36469</v>
          </cell>
          <cell r="E211">
            <v>21</v>
          </cell>
          <cell r="F211">
            <v>99.58</v>
          </cell>
          <cell r="G211">
            <v>99.58</v>
          </cell>
          <cell r="H211">
            <v>7.3107049608355403</v>
          </cell>
          <cell r="I211">
            <v>2000000</v>
          </cell>
          <cell r="J211">
            <v>57826</v>
          </cell>
          <cell r="K211">
            <v>5756401.2400000002</v>
          </cell>
          <cell r="L211">
            <v>6316</v>
          </cell>
          <cell r="M211">
            <v>628947.28</v>
          </cell>
          <cell r="N211">
            <v>287.82006200000001</v>
          </cell>
          <cell r="O211">
            <v>0</v>
          </cell>
          <cell r="P211">
            <v>100</v>
          </cell>
          <cell r="Q211">
            <v>141</v>
          </cell>
          <cell r="R211">
            <v>140.4</v>
          </cell>
          <cell r="S211">
            <v>60</v>
          </cell>
          <cell r="T211" t="str">
            <v>ВНоты-21</v>
          </cell>
        </row>
        <row r="212">
          <cell r="A212" t="str">
            <v>KZ43L2001A02</v>
          </cell>
          <cell r="B212" t="str">
            <v>245/3</v>
          </cell>
          <cell r="C212">
            <v>36451</v>
          </cell>
          <cell r="D212">
            <v>36545</v>
          </cell>
          <cell r="E212">
            <v>94</v>
          </cell>
          <cell r="F212">
            <v>86.81</v>
          </cell>
          <cell r="G212">
            <v>86.6</v>
          </cell>
          <cell r="H212">
            <v>30.39</v>
          </cell>
          <cell r="I212">
            <v>400000000</v>
          </cell>
          <cell r="J212">
            <v>21007292</v>
          </cell>
          <cell r="K212">
            <v>1805280910.3</v>
          </cell>
          <cell r="L212">
            <v>6565982</v>
          </cell>
          <cell r="M212">
            <v>569999969.79999995</v>
          </cell>
          <cell r="N212">
            <v>316.7</v>
          </cell>
          <cell r="O212">
            <v>12</v>
          </cell>
          <cell r="P212">
            <v>100</v>
          </cell>
          <cell r="Q212">
            <v>50</v>
          </cell>
          <cell r="R212">
            <v>30</v>
          </cell>
          <cell r="S212">
            <v>50</v>
          </cell>
          <cell r="T212" t="str">
            <v>ГКО-3</v>
          </cell>
        </row>
        <row r="213">
          <cell r="A213" t="str">
            <v>KZ46L2004A06</v>
          </cell>
          <cell r="B213" t="str">
            <v>18/6B</v>
          </cell>
          <cell r="C213">
            <v>36452</v>
          </cell>
          <cell r="D213">
            <v>36636</v>
          </cell>
          <cell r="E213">
            <v>184</v>
          </cell>
          <cell r="F213">
            <v>95.67</v>
          </cell>
          <cell r="G213">
            <v>95.67</v>
          </cell>
          <cell r="H213">
            <v>9.0519494094282393</v>
          </cell>
          <cell r="I213">
            <v>3000000</v>
          </cell>
          <cell r="J213">
            <v>39889</v>
          </cell>
          <cell r="K213">
            <v>3791540.09</v>
          </cell>
          <cell r="L213">
            <v>35979</v>
          </cell>
          <cell r="M213">
            <v>3442111.75</v>
          </cell>
          <cell r="N213">
            <v>126.38466966666699</v>
          </cell>
          <cell r="O213">
            <v>11</v>
          </cell>
          <cell r="P213">
            <v>100</v>
          </cell>
          <cell r="Q213">
            <v>141</v>
          </cell>
          <cell r="R213">
            <v>142.25</v>
          </cell>
          <cell r="S213">
            <v>50</v>
          </cell>
          <cell r="T213" t="str">
            <v>ГКВО-6</v>
          </cell>
        </row>
        <row r="214">
          <cell r="A214" t="str">
            <v>KZ96K0212993</v>
          </cell>
          <cell r="B214" t="str">
            <v>344/n</v>
          </cell>
          <cell r="C214">
            <v>36453</v>
          </cell>
          <cell r="D214">
            <v>36496</v>
          </cell>
          <cell r="E214">
            <v>42</v>
          </cell>
          <cell r="F214">
            <v>98.18</v>
          </cell>
          <cell r="G214">
            <v>98.18</v>
          </cell>
          <cell r="H214">
            <v>16.065729612276701</v>
          </cell>
          <cell r="I214">
            <v>200000000</v>
          </cell>
          <cell r="J214">
            <v>7159673</v>
          </cell>
          <cell r="K214">
            <v>700278926.78999996</v>
          </cell>
          <cell r="L214">
            <v>5092687</v>
          </cell>
          <cell r="M214">
            <v>500000009.66000003</v>
          </cell>
          <cell r="N214">
            <v>350.13946339500001</v>
          </cell>
          <cell r="O214" t="str">
            <v>н/д</v>
          </cell>
          <cell r="P214">
            <v>100</v>
          </cell>
          <cell r="S214">
            <v>60</v>
          </cell>
          <cell r="T214" t="str">
            <v>Ноты-42</v>
          </cell>
        </row>
        <row r="215">
          <cell r="A215" t="str">
            <v>KZ8SK1911996</v>
          </cell>
          <cell r="B215" t="str">
            <v>345/n</v>
          </cell>
          <cell r="C215">
            <v>36454</v>
          </cell>
          <cell r="D215">
            <v>36483</v>
          </cell>
          <cell r="E215">
            <v>28</v>
          </cell>
          <cell r="F215">
            <v>98.82</v>
          </cell>
          <cell r="G215">
            <v>98.82</v>
          </cell>
          <cell r="H215">
            <v>15.5231734466708</v>
          </cell>
          <cell r="I215">
            <v>200000000</v>
          </cell>
          <cell r="J215">
            <v>17878634</v>
          </cell>
          <cell r="K215">
            <v>1766109185.5699999</v>
          </cell>
          <cell r="L215">
            <v>11858868</v>
          </cell>
          <cell r="M215">
            <v>1171893335.76</v>
          </cell>
          <cell r="N215">
            <v>883.05459278499995</v>
          </cell>
          <cell r="O215">
            <v>8</v>
          </cell>
          <cell r="P215">
            <v>100</v>
          </cell>
          <cell r="Q215">
            <v>80</v>
          </cell>
          <cell r="R215">
            <v>30</v>
          </cell>
          <cell r="S215">
            <v>60</v>
          </cell>
          <cell r="T215" t="str">
            <v>Ноты-28</v>
          </cell>
        </row>
        <row r="216">
          <cell r="A216" t="str">
            <v>KZ8EK0511995</v>
          </cell>
          <cell r="B216" t="str">
            <v>14/$n</v>
          </cell>
          <cell r="C216">
            <v>36455</v>
          </cell>
          <cell r="D216">
            <v>36469</v>
          </cell>
          <cell r="E216">
            <v>14</v>
          </cell>
          <cell r="F216">
            <v>99.73</v>
          </cell>
          <cell r="G216">
            <v>99.73</v>
          </cell>
          <cell r="H216">
            <v>7.03900531434864</v>
          </cell>
          <cell r="I216">
            <v>2000000</v>
          </cell>
          <cell r="J216">
            <v>132567</v>
          </cell>
          <cell r="K216">
            <v>13219282.24</v>
          </cell>
          <cell r="L216">
            <v>71145</v>
          </cell>
          <cell r="M216">
            <v>7095290.8499999996</v>
          </cell>
          <cell r="N216">
            <v>660.964112</v>
          </cell>
          <cell r="O216">
            <v>0</v>
          </cell>
          <cell r="P216">
            <v>100</v>
          </cell>
          <cell r="Q216">
            <v>141</v>
          </cell>
          <cell r="R216">
            <v>140.4</v>
          </cell>
          <cell r="S216">
            <v>60</v>
          </cell>
          <cell r="T216" t="str">
            <v>ВНоты-14</v>
          </cell>
        </row>
        <row r="217">
          <cell r="A217" t="str">
            <v>KZ46L2704A09</v>
          </cell>
          <cell r="B217" t="str">
            <v>19/6B</v>
          </cell>
          <cell r="C217">
            <v>36459</v>
          </cell>
          <cell r="D217">
            <v>36643</v>
          </cell>
          <cell r="E217">
            <v>184</v>
          </cell>
          <cell r="F217">
            <v>95.67</v>
          </cell>
          <cell r="G217">
            <v>95.67</v>
          </cell>
          <cell r="H217">
            <v>9.0519494094282393</v>
          </cell>
          <cell r="I217">
            <v>3000000</v>
          </cell>
          <cell r="J217">
            <v>62854</v>
          </cell>
          <cell r="K217">
            <v>5991143.8300000001</v>
          </cell>
          <cell r="L217">
            <v>59814</v>
          </cell>
          <cell r="M217">
            <v>5722405.3799999999</v>
          </cell>
          <cell r="N217">
            <v>199.70479433333301</v>
          </cell>
          <cell r="O217">
            <v>9</v>
          </cell>
          <cell r="P217">
            <v>100</v>
          </cell>
          <cell r="Q217">
            <v>140.80000000000001</v>
          </cell>
          <cell r="R217">
            <v>142.15</v>
          </cell>
          <cell r="S217">
            <v>50</v>
          </cell>
          <cell r="T217" t="str">
            <v>ГКВО-6</v>
          </cell>
        </row>
        <row r="218">
          <cell r="A218" t="str">
            <v>KZ8SK2511993</v>
          </cell>
          <cell r="B218" t="str">
            <v>346/n</v>
          </cell>
          <cell r="C218">
            <v>36460</v>
          </cell>
          <cell r="D218">
            <v>36489</v>
          </cell>
          <cell r="E218">
            <v>28</v>
          </cell>
          <cell r="F218">
            <v>98.85</v>
          </cell>
          <cell r="G218">
            <v>98.85</v>
          </cell>
          <cell r="H218">
            <v>15.1239251390997</v>
          </cell>
          <cell r="I218">
            <v>200000000</v>
          </cell>
          <cell r="J218">
            <v>5242575</v>
          </cell>
          <cell r="K218">
            <v>518023053.39999998</v>
          </cell>
          <cell r="L218">
            <v>4587002</v>
          </cell>
          <cell r="M218">
            <v>453425147.69999999</v>
          </cell>
          <cell r="N218">
            <v>259.01152669999999</v>
          </cell>
          <cell r="O218">
            <v>6</v>
          </cell>
          <cell r="P218">
            <v>100</v>
          </cell>
          <cell r="S218">
            <v>60</v>
          </cell>
          <cell r="T218" t="str">
            <v>Ноты-28</v>
          </cell>
        </row>
        <row r="219">
          <cell r="A219" t="str">
            <v>KZ31L3101A03</v>
          </cell>
          <cell r="B219" t="str">
            <v>5/3i</v>
          </cell>
          <cell r="C219">
            <v>36461</v>
          </cell>
          <cell r="D219">
            <v>36556</v>
          </cell>
          <cell r="E219">
            <v>91</v>
          </cell>
          <cell r="F219">
            <v>87.81</v>
          </cell>
          <cell r="G219">
            <v>87.72</v>
          </cell>
          <cell r="H219">
            <v>9.75</v>
          </cell>
          <cell r="I219">
            <v>300000000</v>
          </cell>
          <cell r="J219">
            <v>120000</v>
          </cell>
          <cell r="K219">
            <v>120000000</v>
          </cell>
          <cell r="L219">
            <v>100000</v>
          </cell>
          <cell r="M219">
            <v>100000000</v>
          </cell>
          <cell r="N219">
            <v>40</v>
          </cell>
          <cell r="O219">
            <v>4</v>
          </cell>
          <cell r="P219">
            <v>1000</v>
          </cell>
          <cell r="Q219">
            <v>50</v>
          </cell>
          <cell r="R219">
            <v>30</v>
          </cell>
          <cell r="S219">
            <v>50</v>
          </cell>
          <cell r="T219" t="str">
            <v>ГИКО-3</v>
          </cell>
        </row>
        <row r="220">
          <cell r="A220" t="str">
            <v>KZ95K0312993</v>
          </cell>
          <cell r="B220" t="str">
            <v>15/$n</v>
          </cell>
          <cell r="C220">
            <v>36462</v>
          </cell>
          <cell r="D220">
            <v>36497</v>
          </cell>
          <cell r="E220">
            <v>35</v>
          </cell>
          <cell r="F220">
            <v>99.33</v>
          </cell>
          <cell r="G220">
            <v>99.33</v>
          </cell>
          <cell r="H220">
            <v>7.0150005033726197</v>
          </cell>
          <cell r="I220">
            <v>2000000</v>
          </cell>
          <cell r="J220">
            <v>6303</v>
          </cell>
          <cell r="K220">
            <v>617259.11</v>
          </cell>
          <cell r="L220">
            <v>4702</v>
          </cell>
          <cell r="M220">
            <v>467049.66</v>
          </cell>
          <cell r="N220">
            <v>30.862955500000002</v>
          </cell>
          <cell r="O220" t="str">
            <v>н/д</v>
          </cell>
          <cell r="P220">
            <v>100</v>
          </cell>
          <cell r="Q220">
            <v>140.80000000000001</v>
          </cell>
          <cell r="R220">
            <v>138</v>
          </cell>
          <cell r="S220">
            <v>60</v>
          </cell>
          <cell r="T220" t="str">
            <v>ВНоты-35</v>
          </cell>
        </row>
        <row r="221">
          <cell r="A221" t="str">
            <v>KZ43L0302A02</v>
          </cell>
          <cell r="B221" t="str">
            <v>246/3</v>
          </cell>
          <cell r="C221">
            <v>36465</v>
          </cell>
          <cell r="D221">
            <v>36559</v>
          </cell>
          <cell r="E221">
            <v>94</v>
          </cell>
          <cell r="F221">
            <v>96.23</v>
          </cell>
          <cell r="G221">
            <v>96.15</v>
          </cell>
          <cell r="H221">
            <v>15.670788735321601</v>
          </cell>
          <cell r="I221">
            <v>400000000</v>
          </cell>
          <cell r="J221">
            <v>1972672</v>
          </cell>
          <cell r="K221">
            <v>188867180.69999999</v>
          </cell>
          <cell r="L221">
            <v>1558822</v>
          </cell>
          <cell r="M221">
            <v>150000054.69999999</v>
          </cell>
          <cell r="N221">
            <v>47.216795175000001</v>
          </cell>
          <cell r="O221">
            <v>5</v>
          </cell>
          <cell r="P221">
            <v>100</v>
          </cell>
          <cell r="S221">
            <v>50</v>
          </cell>
          <cell r="T221" t="str">
            <v>ГКО-3</v>
          </cell>
        </row>
        <row r="222">
          <cell r="A222" t="str">
            <v>KZ46L0405A05</v>
          </cell>
          <cell r="B222" t="str">
            <v>20/6B</v>
          </cell>
          <cell r="C222">
            <v>36466</v>
          </cell>
          <cell r="D222">
            <v>36650</v>
          </cell>
          <cell r="E222">
            <v>184</v>
          </cell>
          <cell r="F222">
            <v>95.67</v>
          </cell>
          <cell r="G222">
            <v>95.67</v>
          </cell>
          <cell r="H222">
            <v>9.0519494094282393</v>
          </cell>
          <cell r="I222">
            <v>3000000</v>
          </cell>
          <cell r="J222">
            <v>67185</v>
          </cell>
          <cell r="K222">
            <v>6402594.7800000003</v>
          </cell>
          <cell r="L222">
            <v>58740</v>
          </cell>
          <cell r="M222">
            <v>5619655.7999999998</v>
          </cell>
          <cell r="N222">
            <v>213.419826</v>
          </cell>
          <cell r="O222">
            <v>9</v>
          </cell>
          <cell r="P222">
            <v>100</v>
          </cell>
          <cell r="Q222">
            <v>140.4</v>
          </cell>
          <cell r="R222">
            <v>142.1</v>
          </cell>
          <cell r="S222">
            <v>50</v>
          </cell>
          <cell r="T222" t="str">
            <v>ГКВО-6</v>
          </cell>
        </row>
        <row r="223">
          <cell r="A223" t="str">
            <v>KZ95K0912990</v>
          </cell>
          <cell r="B223" t="str">
            <v>347/n</v>
          </cell>
          <cell r="C223">
            <v>36467</v>
          </cell>
          <cell r="D223">
            <v>36503</v>
          </cell>
          <cell r="E223">
            <v>35</v>
          </cell>
          <cell r="F223">
            <v>98.58</v>
          </cell>
          <cell r="G223">
            <v>98.58</v>
          </cell>
          <cell r="H223">
            <v>14.9807263136539</v>
          </cell>
          <cell r="I223">
            <v>200000000</v>
          </cell>
          <cell r="J223">
            <v>23611478</v>
          </cell>
          <cell r="K223">
            <v>2324817336.5999999</v>
          </cell>
          <cell r="L223">
            <v>17268809</v>
          </cell>
          <cell r="M223">
            <v>1702359191.22</v>
          </cell>
          <cell r="N223">
            <v>1162.4086683</v>
          </cell>
          <cell r="O223">
            <v>0</v>
          </cell>
          <cell r="P223">
            <v>100</v>
          </cell>
          <cell r="Q223">
            <v>30</v>
          </cell>
          <cell r="R223">
            <v>15</v>
          </cell>
          <cell r="S223">
            <v>60</v>
          </cell>
          <cell r="T223" t="str">
            <v>Ноты-35</v>
          </cell>
        </row>
        <row r="224">
          <cell r="A224" t="str">
            <v>KZ96K1712991</v>
          </cell>
          <cell r="B224" t="str">
            <v>348/n</v>
          </cell>
          <cell r="C224">
            <v>36468</v>
          </cell>
          <cell r="D224">
            <v>36511</v>
          </cell>
          <cell r="E224">
            <v>42</v>
          </cell>
          <cell r="F224">
            <v>98.32</v>
          </cell>
          <cell r="G224">
            <v>98.32</v>
          </cell>
          <cell r="H224">
            <v>14.808787632221399</v>
          </cell>
          <cell r="I224">
            <v>200000000</v>
          </cell>
          <cell r="J224">
            <v>7627172</v>
          </cell>
          <cell r="K224">
            <v>748028363.40999997</v>
          </cell>
          <cell r="L224">
            <v>4068349</v>
          </cell>
          <cell r="M224">
            <v>400000073.68000001</v>
          </cell>
          <cell r="N224">
            <v>374.014181705</v>
          </cell>
          <cell r="O224" t="str">
            <v>н/д</v>
          </cell>
          <cell r="P224">
            <v>100</v>
          </cell>
          <cell r="S224">
            <v>60</v>
          </cell>
          <cell r="T224" t="str">
            <v>Ноты-42</v>
          </cell>
        </row>
        <row r="225">
          <cell r="A225" t="str">
            <v>KZ8LK2611996</v>
          </cell>
          <cell r="B225" t="str">
            <v>16/$n</v>
          </cell>
          <cell r="C225">
            <v>36469</v>
          </cell>
          <cell r="D225">
            <v>36490</v>
          </cell>
          <cell r="E225">
            <v>21</v>
          </cell>
          <cell r="F225">
            <v>99.59</v>
          </cell>
          <cell r="G225">
            <v>99.59</v>
          </cell>
          <cell r="H225">
            <v>7.13592395488162</v>
          </cell>
          <cell r="I225">
            <v>2000000</v>
          </cell>
          <cell r="J225">
            <v>131398</v>
          </cell>
          <cell r="K225">
            <v>13084330.17</v>
          </cell>
          <cell r="L225">
            <v>50092</v>
          </cell>
          <cell r="M225">
            <v>4988662.28</v>
          </cell>
          <cell r="N225">
            <v>654.21650850000003</v>
          </cell>
          <cell r="O225" t="str">
            <v>н/д</v>
          </cell>
          <cell r="P225">
            <v>100</v>
          </cell>
          <cell r="Q225">
            <v>140.4</v>
          </cell>
          <cell r="R225">
            <v>138.19999999999999</v>
          </cell>
          <cell r="S225">
            <v>60</v>
          </cell>
          <cell r="T225" t="str">
            <v>ВНоты-21</v>
          </cell>
        </row>
        <row r="226">
          <cell r="A226" t="str">
            <v>KZ43L1002A03</v>
          </cell>
          <cell r="B226" t="str">
            <v>247/3</v>
          </cell>
          <cell r="C226">
            <v>36472</v>
          </cell>
          <cell r="D226">
            <v>36566</v>
          </cell>
          <cell r="E226">
            <v>94</v>
          </cell>
          <cell r="F226">
            <v>96.23</v>
          </cell>
          <cell r="G226">
            <v>96.23</v>
          </cell>
          <cell r="H226">
            <v>15.670788735321601</v>
          </cell>
          <cell r="I226">
            <v>400000000</v>
          </cell>
          <cell r="J226">
            <v>2930177</v>
          </cell>
          <cell r="K226">
            <v>279480492.70999998</v>
          </cell>
          <cell r="L226">
            <v>1876177</v>
          </cell>
          <cell r="M226">
            <v>180544512.71000001</v>
          </cell>
          <cell r="N226">
            <v>69.870123177500005</v>
          </cell>
          <cell r="O226">
            <v>6</v>
          </cell>
          <cell r="P226">
            <v>100</v>
          </cell>
          <cell r="Q226">
            <v>30</v>
          </cell>
          <cell r="R226">
            <v>30</v>
          </cell>
          <cell r="S226">
            <v>50</v>
          </cell>
          <cell r="T226" t="str">
            <v>ГКО-3</v>
          </cell>
        </row>
        <row r="227">
          <cell r="A227" t="str">
            <v>KZ46L1105A06</v>
          </cell>
          <cell r="B227" t="str">
            <v>21/6B</v>
          </cell>
          <cell r="C227">
            <v>36473</v>
          </cell>
          <cell r="D227">
            <v>36657</v>
          </cell>
          <cell r="E227">
            <v>184</v>
          </cell>
          <cell r="F227">
            <v>95.67</v>
          </cell>
          <cell r="G227">
            <v>95.67</v>
          </cell>
          <cell r="H227">
            <v>9.0519494094282393</v>
          </cell>
          <cell r="I227">
            <v>3000000</v>
          </cell>
          <cell r="J227">
            <v>207841</v>
          </cell>
          <cell r="K227">
            <v>18945000.710000001</v>
          </cell>
          <cell r="L227">
            <v>56869</v>
          </cell>
          <cell r="M227">
            <v>5440579.1100000003</v>
          </cell>
          <cell r="N227">
            <v>631.50002366666695</v>
          </cell>
          <cell r="O227">
            <v>10</v>
          </cell>
          <cell r="P227">
            <v>100</v>
          </cell>
          <cell r="Q227">
            <v>140.19999999999999</v>
          </cell>
          <cell r="R227">
            <v>142.1</v>
          </cell>
          <cell r="S227">
            <v>50</v>
          </cell>
          <cell r="T227" t="str">
            <v>ГКВО-6</v>
          </cell>
        </row>
        <row r="228">
          <cell r="A228" t="str">
            <v>KZ97K3012992</v>
          </cell>
          <cell r="B228" t="str">
            <v>349/n</v>
          </cell>
          <cell r="C228">
            <v>36474</v>
          </cell>
          <cell r="D228">
            <v>36524</v>
          </cell>
          <cell r="E228">
            <v>49</v>
          </cell>
          <cell r="F228">
            <v>98.16</v>
          </cell>
          <cell r="G228">
            <v>98.16</v>
          </cell>
          <cell r="H228">
            <v>13.924787518919601</v>
          </cell>
          <cell r="I228">
            <v>200000000</v>
          </cell>
          <cell r="J228">
            <v>5994613</v>
          </cell>
          <cell r="K228">
            <v>587669374.24000001</v>
          </cell>
          <cell r="L228">
            <v>5574303</v>
          </cell>
          <cell r="M228">
            <v>547173582.48000002</v>
          </cell>
          <cell r="N228">
            <v>293.83468712000001</v>
          </cell>
          <cell r="O228">
            <v>7</v>
          </cell>
          <cell r="P228">
            <v>100</v>
          </cell>
          <cell r="S228">
            <v>60</v>
          </cell>
          <cell r="T228" t="str">
            <v>Ноты-49</v>
          </cell>
        </row>
        <row r="229">
          <cell r="A229" t="str">
            <v>KZ8LK0312993</v>
          </cell>
          <cell r="B229" t="str">
            <v>17/$n</v>
          </cell>
          <cell r="C229">
            <v>36475</v>
          </cell>
          <cell r="D229">
            <v>36497</v>
          </cell>
          <cell r="E229">
            <v>21</v>
          </cell>
          <cell r="F229">
            <v>98.97</v>
          </cell>
          <cell r="G229">
            <v>98.83</v>
          </cell>
          <cell r="H229">
            <v>29.14</v>
          </cell>
          <cell r="I229">
            <v>2000000</v>
          </cell>
          <cell r="J229">
            <v>17755548</v>
          </cell>
          <cell r="K229">
            <v>1753972058.4000001</v>
          </cell>
          <cell r="L229">
            <v>11151364</v>
          </cell>
          <cell r="M229">
            <v>1103636110.9000001</v>
          </cell>
          <cell r="N229">
            <v>175.4</v>
          </cell>
          <cell r="O229">
            <v>12</v>
          </cell>
          <cell r="P229">
            <v>100</v>
          </cell>
          <cell r="S229">
            <v>60</v>
          </cell>
          <cell r="T229" t="str">
            <v>ВНоты-28</v>
          </cell>
        </row>
        <row r="230">
          <cell r="A230" t="str">
            <v>KZ8SK1012993</v>
          </cell>
          <cell r="B230" t="str">
            <v>350/n</v>
          </cell>
          <cell r="C230">
            <v>36476</v>
          </cell>
          <cell r="D230">
            <v>36504</v>
          </cell>
          <cell r="E230">
            <v>28</v>
          </cell>
          <cell r="F230">
            <v>98.99</v>
          </cell>
          <cell r="G230">
            <v>98.99</v>
          </cell>
          <cell r="H230">
            <v>13.263966057177599</v>
          </cell>
          <cell r="I230">
            <v>200000000</v>
          </cell>
          <cell r="J230">
            <v>13958197</v>
          </cell>
          <cell r="K230">
            <v>1381613466.6800001</v>
          </cell>
          <cell r="L230">
            <v>12945047</v>
          </cell>
          <cell r="M230">
            <v>1281430202.53</v>
          </cell>
          <cell r="N230">
            <v>690.80673334000005</v>
          </cell>
          <cell r="O230">
            <v>7</v>
          </cell>
          <cell r="P230">
            <v>100</v>
          </cell>
          <cell r="Q230">
            <v>50</v>
          </cell>
          <cell r="R230">
            <v>30</v>
          </cell>
          <cell r="S230">
            <v>60</v>
          </cell>
          <cell r="T230" t="str">
            <v>Ноты-28</v>
          </cell>
        </row>
        <row r="231">
          <cell r="A231" t="str">
            <v>KZ43L1702A06</v>
          </cell>
          <cell r="B231" t="str">
            <v>248/3</v>
          </cell>
          <cell r="C231">
            <v>36479</v>
          </cell>
          <cell r="D231">
            <v>36573</v>
          </cell>
          <cell r="E231">
            <v>94</v>
          </cell>
          <cell r="F231">
            <v>96.23</v>
          </cell>
          <cell r="G231">
            <v>96.22</v>
          </cell>
          <cell r="H231">
            <v>15.670788735321601</v>
          </cell>
          <cell r="I231">
            <v>400000000</v>
          </cell>
          <cell r="J231">
            <v>4718240</v>
          </cell>
          <cell r="K231">
            <v>451304938.10000002</v>
          </cell>
          <cell r="L231">
            <v>2637130</v>
          </cell>
          <cell r="M231">
            <v>253768941.40000001</v>
          </cell>
          <cell r="N231">
            <v>112.826234525</v>
          </cell>
          <cell r="O231">
            <v>7</v>
          </cell>
          <cell r="P231">
            <v>100</v>
          </cell>
          <cell r="Q231">
            <v>50</v>
          </cell>
          <cell r="R231">
            <v>30</v>
          </cell>
          <cell r="S231">
            <v>50</v>
          </cell>
          <cell r="T231" t="str">
            <v>ГКО-3</v>
          </cell>
        </row>
        <row r="232">
          <cell r="A232" t="str">
            <v>KZ46L1805A09</v>
          </cell>
          <cell r="B232" t="str">
            <v>22/6B</v>
          </cell>
          <cell r="C232">
            <v>36480</v>
          </cell>
          <cell r="D232">
            <v>36664</v>
          </cell>
          <cell r="E232">
            <v>184</v>
          </cell>
          <cell r="F232">
            <v>95.67</v>
          </cell>
          <cell r="G232">
            <v>95.67</v>
          </cell>
          <cell r="H232">
            <v>9.0519494094282393</v>
          </cell>
          <cell r="I232">
            <v>3000000</v>
          </cell>
          <cell r="J232">
            <v>62944</v>
          </cell>
          <cell r="K232">
            <v>6007647.5199999996</v>
          </cell>
          <cell r="L232">
            <v>35014</v>
          </cell>
          <cell r="M232">
            <v>3349789.38</v>
          </cell>
          <cell r="N232">
            <v>200.254917333333</v>
          </cell>
          <cell r="O232">
            <v>8</v>
          </cell>
          <cell r="P232">
            <v>100</v>
          </cell>
          <cell r="Q232">
            <v>139.80000000000001</v>
          </cell>
          <cell r="R232">
            <v>142.4</v>
          </cell>
          <cell r="S232">
            <v>50</v>
          </cell>
          <cell r="T232" t="str">
            <v>ГКВО-6</v>
          </cell>
        </row>
        <row r="233">
          <cell r="A233" t="str">
            <v>KZ95K2312991</v>
          </cell>
          <cell r="B233" t="str">
            <v>351/n</v>
          </cell>
          <cell r="C233">
            <v>36481</v>
          </cell>
          <cell r="D233">
            <v>36517</v>
          </cell>
          <cell r="E233">
            <v>35</v>
          </cell>
          <cell r="F233">
            <v>98.73</v>
          </cell>
          <cell r="G233">
            <v>98.69</v>
          </cell>
          <cell r="H233">
            <v>13.3778993213815</v>
          </cell>
          <cell r="I233">
            <v>200000000</v>
          </cell>
          <cell r="J233">
            <v>7975309</v>
          </cell>
          <cell r="K233">
            <v>786629274.15999997</v>
          </cell>
          <cell r="L233">
            <v>6766491</v>
          </cell>
          <cell r="M233">
            <v>668041624.21000004</v>
          </cell>
          <cell r="N233">
            <v>393.31463708000001</v>
          </cell>
          <cell r="O233" t="str">
            <v>н/д</v>
          </cell>
          <cell r="P233">
            <v>100</v>
          </cell>
          <cell r="S233">
            <v>60</v>
          </cell>
          <cell r="T233" t="str">
            <v>Ноты-35</v>
          </cell>
        </row>
        <row r="234">
          <cell r="A234" t="str">
            <v>KZ43L1802A05</v>
          </cell>
          <cell r="B234" t="str">
            <v>249/3</v>
          </cell>
          <cell r="C234">
            <v>36482</v>
          </cell>
          <cell r="D234">
            <v>36574</v>
          </cell>
          <cell r="E234">
            <v>92</v>
          </cell>
          <cell r="F234">
            <v>96.23</v>
          </cell>
          <cell r="G234">
            <v>96.2</v>
          </cell>
          <cell r="H234">
            <v>15.670788735321601</v>
          </cell>
          <cell r="I234">
            <v>500000000</v>
          </cell>
          <cell r="J234">
            <v>16950023</v>
          </cell>
          <cell r="K234">
            <v>1625544008.5899999</v>
          </cell>
          <cell r="L234">
            <v>11687823</v>
          </cell>
          <cell r="M234">
            <v>1124690664.5899999</v>
          </cell>
          <cell r="N234">
            <v>325.108801718</v>
          </cell>
          <cell r="O234">
            <v>9</v>
          </cell>
          <cell r="P234">
            <v>100</v>
          </cell>
          <cell r="Q234">
            <v>30</v>
          </cell>
          <cell r="R234">
            <v>30</v>
          </cell>
          <cell r="S234">
            <v>50</v>
          </cell>
          <cell r="T234" t="str">
            <v>ГКО-3</v>
          </cell>
        </row>
        <row r="235">
          <cell r="A235" t="str">
            <v>KZ46L1905A08</v>
          </cell>
          <cell r="B235" t="str">
            <v>110/6</v>
          </cell>
          <cell r="C235">
            <v>36483</v>
          </cell>
          <cell r="D235">
            <v>36665</v>
          </cell>
          <cell r="E235">
            <v>182</v>
          </cell>
          <cell r="F235">
            <v>92.38</v>
          </cell>
          <cell r="G235">
            <v>92.38</v>
          </cell>
          <cell r="H235">
            <v>16.497077289456598</v>
          </cell>
          <cell r="I235">
            <v>500000000</v>
          </cell>
          <cell r="J235">
            <v>5390942</v>
          </cell>
          <cell r="K235">
            <v>493936561.95999998</v>
          </cell>
          <cell r="L235">
            <v>4380942</v>
          </cell>
          <cell r="M235">
            <v>404711421.95999998</v>
          </cell>
          <cell r="N235">
            <v>98.787312392000004</v>
          </cell>
          <cell r="O235">
            <v>5</v>
          </cell>
          <cell r="P235">
            <v>100</v>
          </cell>
          <cell r="Q235">
            <v>50</v>
          </cell>
          <cell r="R235">
            <v>15</v>
          </cell>
          <cell r="S235">
            <v>50</v>
          </cell>
          <cell r="T235" t="str">
            <v>ГКО-6</v>
          </cell>
        </row>
        <row r="236">
          <cell r="A236" t="str">
            <v>KZ46L2505A00</v>
          </cell>
          <cell r="B236" t="str">
            <v>23/6B</v>
          </cell>
          <cell r="C236">
            <v>36486</v>
          </cell>
          <cell r="D236">
            <v>36671</v>
          </cell>
          <cell r="E236">
            <v>185</v>
          </cell>
          <cell r="F236">
            <v>95.67</v>
          </cell>
          <cell r="G236">
            <v>95.67</v>
          </cell>
          <cell r="H236">
            <v>9.0024852050051294</v>
          </cell>
          <cell r="I236">
            <v>3000000</v>
          </cell>
          <cell r="J236">
            <v>86115</v>
          </cell>
          <cell r="K236">
            <v>8212873.9000000004</v>
          </cell>
          <cell r="L236">
            <v>55270</v>
          </cell>
          <cell r="M236">
            <v>5287680.9000000004</v>
          </cell>
          <cell r="N236">
            <v>273.76246333333302</v>
          </cell>
          <cell r="O236">
            <v>7</v>
          </cell>
          <cell r="P236">
            <v>100</v>
          </cell>
          <cell r="Q236">
            <v>138.19999999999999</v>
          </cell>
          <cell r="R236">
            <v>142.4</v>
          </cell>
          <cell r="S236">
            <v>50</v>
          </cell>
          <cell r="T236" t="str">
            <v>ГКВО-6</v>
          </cell>
        </row>
        <row r="237">
          <cell r="A237" t="str">
            <v>KZ49L2408A05</v>
          </cell>
          <cell r="B237" t="str">
            <v>1/9B</v>
          </cell>
          <cell r="C237">
            <v>36487</v>
          </cell>
          <cell r="D237">
            <v>36762</v>
          </cell>
          <cell r="E237">
            <v>275</v>
          </cell>
          <cell r="F237">
            <v>93.22</v>
          </cell>
          <cell r="G237">
            <v>93.22</v>
          </cell>
          <cell r="H237">
            <v>9.6974898090538506</v>
          </cell>
          <cell r="I237">
            <v>2000000</v>
          </cell>
          <cell r="J237">
            <v>84557</v>
          </cell>
          <cell r="K237">
            <v>7816283.8300000001</v>
          </cell>
          <cell r="L237">
            <v>63752</v>
          </cell>
          <cell r="M237">
            <v>5942961.4400000004</v>
          </cell>
          <cell r="N237">
            <v>390.81419149999999</v>
          </cell>
          <cell r="O237">
            <v>5</v>
          </cell>
          <cell r="P237">
            <v>100</v>
          </cell>
          <cell r="Q237">
            <v>138.19999999999999</v>
          </cell>
          <cell r="R237">
            <v>142.65</v>
          </cell>
          <cell r="S237">
            <v>50</v>
          </cell>
          <cell r="T237" t="str">
            <v>ГКВО-9</v>
          </cell>
        </row>
        <row r="238">
          <cell r="A238" t="str">
            <v>KZ97K1301A07</v>
          </cell>
          <cell r="B238" t="str">
            <v>352/n</v>
          </cell>
          <cell r="C238">
            <v>36488</v>
          </cell>
          <cell r="D238">
            <v>36538</v>
          </cell>
          <cell r="E238">
            <v>49</v>
          </cell>
          <cell r="F238">
            <v>98.2</v>
          </cell>
          <cell r="G238">
            <v>98.18</v>
          </cell>
          <cell r="H238">
            <v>13.6165260401513</v>
          </cell>
          <cell r="I238">
            <v>300000000</v>
          </cell>
          <cell r="J238">
            <v>21891372</v>
          </cell>
          <cell r="K238">
            <v>2149252254.2800002</v>
          </cell>
          <cell r="L238">
            <v>15025417</v>
          </cell>
          <cell r="M238">
            <v>1475483199.3699999</v>
          </cell>
          <cell r="N238">
            <v>716.41741809333303</v>
          </cell>
          <cell r="O238">
            <v>0</v>
          </cell>
          <cell r="P238">
            <v>100</v>
          </cell>
          <cell r="Q238">
            <v>50</v>
          </cell>
          <cell r="R238">
            <v>15</v>
          </cell>
          <cell r="S238">
            <v>60</v>
          </cell>
          <cell r="T238" t="str">
            <v>Ноты-49</v>
          </cell>
        </row>
        <row r="239">
          <cell r="A239" t="str">
            <v>KZ43L2502A06</v>
          </cell>
          <cell r="B239" t="str">
            <v>250/3</v>
          </cell>
          <cell r="C239">
            <v>36489</v>
          </cell>
          <cell r="D239">
            <v>36581</v>
          </cell>
          <cell r="E239">
            <v>92</v>
          </cell>
          <cell r="F239">
            <v>96.24</v>
          </cell>
          <cell r="G239">
            <v>96.23</v>
          </cell>
          <cell r="H239">
            <v>15.6275976724855</v>
          </cell>
          <cell r="I239">
            <v>500000000</v>
          </cell>
          <cell r="J239">
            <v>26602838</v>
          </cell>
          <cell r="K239">
            <v>2555693106.5700002</v>
          </cell>
          <cell r="L239">
            <v>16642838</v>
          </cell>
          <cell r="M239">
            <v>1601707466.5699999</v>
          </cell>
          <cell r="N239">
            <v>511.13862131399998</v>
          </cell>
          <cell r="O239">
            <v>10</v>
          </cell>
          <cell r="P239">
            <v>100</v>
          </cell>
          <cell r="S239">
            <v>50</v>
          </cell>
          <cell r="T239" t="str">
            <v>ГКО-3</v>
          </cell>
        </row>
        <row r="240">
          <cell r="A240" t="str">
            <v>KZ32L3105A08</v>
          </cell>
          <cell r="B240" t="str">
            <v>2/6i</v>
          </cell>
          <cell r="C240">
            <v>36490</v>
          </cell>
          <cell r="D240">
            <v>36677</v>
          </cell>
          <cell r="E240">
            <v>182</v>
          </cell>
          <cell r="F240">
            <v>98.88</v>
          </cell>
          <cell r="G240">
            <v>98.77</v>
          </cell>
          <cell r="H240">
            <v>31.71521036</v>
          </cell>
          <cell r="I240">
            <v>400000000</v>
          </cell>
          <cell r="J240">
            <v>8743200</v>
          </cell>
          <cell r="K240">
            <v>864215047.60000002</v>
          </cell>
          <cell r="L240">
            <v>6898531</v>
          </cell>
          <cell r="M240">
            <v>682112699.29999995</v>
          </cell>
          <cell r="N240">
            <v>115.228673</v>
          </cell>
          <cell r="O240">
            <v>11</v>
          </cell>
          <cell r="P240">
            <v>1000</v>
          </cell>
          <cell r="S240">
            <v>50</v>
          </cell>
          <cell r="T240" t="str">
            <v>ГИКО-6</v>
          </cell>
        </row>
        <row r="241">
          <cell r="A241" t="str">
            <v>KZ46L3005A03</v>
          </cell>
          <cell r="B241" t="str">
            <v>24/6B</v>
          </cell>
          <cell r="C241">
            <v>36493</v>
          </cell>
          <cell r="D241">
            <v>36676</v>
          </cell>
          <cell r="E241">
            <v>183</v>
          </cell>
          <cell r="F241">
            <v>95.35</v>
          </cell>
          <cell r="G241">
            <v>95.35</v>
          </cell>
          <cell r="H241">
            <v>9.7535395909806102</v>
          </cell>
          <cell r="I241">
            <v>3000000</v>
          </cell>
          <cell r="J241">
            <v>57635</v>
          </cell>
          <cell r="K241">
            <v>5483174.0999999996</v>
          </cell>
          <cell r="L241">
            <v>55035</v>
          </cell>
          <cell r="M241">
            <v>5247587.25</v>
          </cell>
          <cell r="N241">
            <v>182.77247</v>
          </cell>
          <cell r="O241">
            <v>7</v>
          </cell>
          <cell r="P241">
            <v>100</v>
          </cell>
          <cell r="Q241">
            <v>138</v>
          </cell>
          <cell r="R241">
            <v>142.35</v>
          </cell>
          <cell r="S241">
            <v>50</v>
          </cell>
          <cell r="T241" t="str">
            <v>ГКВО-6</v>
          </cell>
        </row>
        <row r="242">
          <cell r="A242" t="str">
            <v>KZ43L2902A02</v>
          </cell>
          <cell r="B242" t="str">
            <v>251/3</v>
          </cell>
          <cell r="C242">
            <v>36494</v>
          </cell>
          <cell r="D242">
            <v>36585</v>
          </cell>
          <cell r="E242">
            <v>91</v>
          </cell>
          <cell r="F242">
            <v>96.24</v>
          </cell>
          <cell r="G242">
            <v>96.22</v>
          </cell>
          <cell r="H242">
            <v>15.6275976724855</v>
          </cell>
          <cell r="I242">
            <v>500000000</v>
          </cell>
          <cell r="J242">
            <v>11068726</v>
          </cell>
          <cell r="K242">
            <v>1065000737.29</v>
          </cell>
          <cell r="L242">
            <v>7866692</v>
          </cell>
          <cell r="M242">
            <v>757078160.85000002</v>
          </cell>
          <cell r="N242">
            <v>213.00014745799999</v>
          </cell>
          <cell r="O242">
            <v>11</v>
          </cell>
          <cell r="P242">
            <v>100</v>
          </cell>
          <cell r="S242">
            <v>50</v>
          </cell>
          <cell r="T242" t="str">
            <v>ГКО-3</v>
          </cell>
        </row>
        <row r="243">
          <cell r="A243" t="str">
            <v>KZ97K2001A08</v>
          </cell>
          <cell r="B243" t="str">
            <v>353/n</v>
          </cell>
          <cell r="C243">
            <v>36495</v>
          </cell>
          <cell r="D243">
            <v>36545</v>
          </cell>
          <cell r="E243">
            <v>49</v>
          </cell>
          <cell r="F243">
            <v>98.21</v>
          </cell>
          <cell r="G243">
            <v>98.21</v>
          </cell>
          <cell r="H243">
            <v>13.5394999054505</v>
          </cell>
          <cell r="I243">
            <v>300000000</v>
          </cell>
          <cell r="J243">
            <v>13330778</v>
          </cell>
          <cell r="K243">
            <v>1308542981.8599999</v>
          </cell>
          <cell r="L243">
            <v>3965185</v>
          </cell>
          <cell r="M243">
            <v>389420818.5</v>
          </cell>
          <cell r="N243">
            <v>436.18099395333297</v>
          </cell>
          <cell r="O243" t="str">
            <v>н/д</v>
          </cell>
          <cell r="P243">
            <v>100</v>
          </cell>
          <cell r="Q243">
            <v>50</v>
          </cell>
          <cell r="R243">
            <v>15</v>
          </cell>
          <cell r="S243">
            <v>60</v>
          </cell>
          <cell r="T243" t="str">
            <v>Ноты-49</v>
          </cell>
        </row>
        <row r="244">
          <cell r="A244" t="str">
            <v>KZ43L0303A01</v>
          </cell>
          <cell r="B244" t="str">
            <v>252/3</v>
          </cell>
          <cell r="C244">
            <v>36496</v>
          </cell>
          <cell r="D244">
            <v>36588</v>
          </cell>
          <cell r="E244">
            <v>92</v>
          </cell>
          <cell r="F244">
            <v>96.24</v>
          </cell>
          <cell r="G244">
            <v>96.21</v>
          </cell>
          <cell r="H244">
            <v>15.6275976724855</v>
          </cell>
          <cell r="I244">
            <v>500000000</v>
          </cell>
          <cell r="J244">
            <v>26412011</v>
          </cell>
          <cell r="K244">
            <v>2541190754.8000002</v>
          </cell>
          <cell r="L244">
            <v>19013954</v>
          </cell>
          <cell r="M244">
            <v>1829873695.6400001</v>
          </cell>
          <cell r="N244">
            <v>508.23815095999998</v>
          </cell>
          <cell r="O244" t="str">
            <v>н/д</v>
          </cell>
          <cell r="P244">
            <v>100</v>
          </cell>
          <cell r="S244">
            <v>50</v>
          </cell>
          <cell r="T244" t="str">
            <v>ГКО-3</v>
          </cell>
        </row>
        <row r="245">
          <cell r="A245" t="str">
            <v>KZ46L0206A06</v>
          </cell>
          <cell r="B245" t="str">
            <v>111/6</v>
          </cell>
          <cell r="C245">
            <v>36497</v>
          </cell>
          <cell r="D245">
            <v>36679</v>
          </cell>
          <cell r="E245">
            <v>182</v>
          </cell>
          <cell r="F245">
            <v>92.38</v>
          </cell>
          <cell r="G245">
            <v>92.38</v>
          </cell>
          <cell r="H245">
            <v>16.497077289456598</v>
          </cell>
          <cell r="I245">
            <v>500000000</v>
          </cell>
          <cell r="J245">
            <v>10025616</v>
          </cell>
          <cell r="K245">
            <v>925626731.08000004</v>
          </cell>
          <cell r="L245">
            <v>8965616</v>
          </cell>
          <cell r="M245">
            <v>828243606.08000004</v>
          </cell>
          <cell r="N245">
            <v>185.125346216</v>
          </cell>
          <cell r="O245">
            <v>6</v>
          </cell>
          <cell r="P245">
            <v>100</v>
          </cell>
          <cell r="S245">
            <v>50</v>
          </cell>
          <cell r="T245" t="str">
            <v>ГКО-6</v>
          </cell>
        </row>
        <row r="246">
          <cell r="A246" t="str">
            <v>KZ46L0806A00</v>
          </cell>
          <cell r="B246" t="str">
            <v>25/6B</v>
          </cell>
          <cell r="C246">
            <v>36500</v>
          </cell>
          <cell r="D246">
            <v>36685</v>
          </cell>
          <cell r="E246">
            <v>185</v>
          </cell>
          <cell r="F246">
            <v>95.35</v>
          </cell>
          <cell r="G246">
            <v>95.35</v>
          </cell>
          <cell r="H246">
            <v>9.7535395909806102</v>
          </cell>
          <cell r="I246">
            <v>3000000</v>
          </cell>
          <cell r="J246">
            <v>34589</v>
          </cell>
          <cell r="K246">
            <v>3287675.66</v>
          </cell>
          <cell r="L246">
            <v>27568</v>
          </cell>
          <cell r="M246">
            <v>2628637.2799999998</v>
          </cell>
          <cell r="N246">
            <v>109.589188666667</v>
          </cell>
          <cell r="O246">
            <v>6</v>
          </cell>
          <cell r="P246">
            <v>100</v>
          </cell>
          <cell r="Q246">
            <v>138.35</v>
          </cell>
          <cell r="R246">
            <v>142.44999999999999</v>
          </cell>
          <cell r="S246">
            <v>50</v>
          </cell>
          <cell r="T246" t="str">
            <v>ГКВО-6</v>
          </cell>
        </row>
        <row r="247">
          <cell r="A247" t="str">
            <v>KZ43L0903A05</v>
          </cell>
          <cell r="B247" t="str">
            <v>253/3</v>
          </cell>
          <cell r="C247">
            <v>36501</v>
          </cell>
          <cell r="D247">
            <v>36594</v>
          </cell>
          <cell r="E247">
            <v>92</v>
          </cell>
          <cell r="F247">
            <v>96.24</v>
          </cell>
          <cell r="G247">
            <v>96.23</v>
          </cell>
          <cell r="H247">
            <v>15.6275976724855</v>
          </cell>
          <cell r="I247">
            <v>500000000</v>
          </cell>
          <cell r="J247">
            <v>13303546</v>
          </cell>
          <cell r="K247">
            <v>1278895037.1600001</v>
          </cell>
          <cell r="L247">
            <v>10772414</v>
          </cell>
          <cell r="M247">
            <v>1036771073.36</v>
          </cell>
          <cell r="N247">
            <v>255.77900743199999</v>
          </cell>
          <cell r="O247">
            <v>8</v>
          </cell>
          <cell r="P247">
            <v>100</v>
          </cell>
          <cell r="Q247">
            <v>50</v>
          </cell>
          <cell r="R247">
            <v>15</v>
          </cell>
          <cell r="S247">
            <v>50</v>
          </cell>
          <cell r="T247" t="str">
            <v>ГКО-3</v>
          </cell>
        </row>
        <row r="248">
          <cell r="A248" t="str">
            <v>KZ95K1301A09</v>
          </cell>
          <cell r="B248" t="str">
            <v>354/n</v>
          </cell>
          <cell r="C248">
            <v>36502</v>
          </cell>
          <cell r="D248">
            <v>36538</v>
          </cell>
          <cell r="E248">
            <v>35</v>
          </cell>
          <cell r="F248">
            <v>98.73</v>
          </cell>
          <cell r="G248">
            <v>98.7</v>
          </cell>
          <cell r="H248">
            <v>13.3778993213815</v>
          </cell>
          <cell r="I248">
            <v>300000000</v>
          </cell>
          <cell r="J248">
            <v>6326586</v>
          </cell>
          <cell r="K248">
            <v>624132444.96000004</v>
          </cell>
          <cell r="L248">
            <v>5402404</v>
          </cell>
          <cell r="M248">
            <v>533374136.06</v>
          </cell>
          <cell r="N248">
            <v>208.04414832000001</v>
          </cell>
          <cell r="O248" t="str">
            <v>н/д</v>
          </cell>
          <cell r="P248">
            <v>100</v>
          </cell>
          <cell r="S248">
            <v>60</v>
          </cell>
          <cell r="T248" t="str">
            <v>Ноты-35</v>
          </cell>
        </row>
        <row r="249">
          <cell r="A249" t="str">
            <v>KZ43L1003A02</v>
          </cell>
          <cell r="B249" t="str">
            <v>254/3</v>
          </cell>
          <cell r="C249">
            <v>36503</v>
          </cell>
          <cell r="D249">
            <v>36595</v>
          </cell>
          <cell r="E249">
            <v>92</v>
          </cell>
          <cell r="F249">
            <v>96.24</v>
          </cell>
          <cell r="G249">
            <v>96.24</v>
          </cell>
          <cell r="H249">
            <v>15.6275976724855</v>
          </cell>
          <cell r="I249">
            <v>500000000</v>
          </cell>
          <cell r="J249">
            <v>23987182</v>
          </cell>
          <cell r="K249">
            <v>2307145125.6700001</v>
          </cell>
          <cell r="L249">
            <v>9841765</v>
          </cell>
          <cell r="M249">
            <v>947171463.60000002</v>
          </cell>
          <cell r="N249">
            <v>461.42902513400003</v>
          </cell>
          <cell r="O249">
            <v>11</v>
          </cell>
          <cell r="P249">
            <v>100</v>
          </cell>
          <cell r="S249">
            <v>50</v>
          </cell>
          <cell r="T249" t="str">
            <v>ГКО-3</v>
          </cell>
        </row>
        <row r="250">
          <cell r="A250" t="str">
            <v>KZ46L0906A09</v>
          </cell>
          <cell r="B250" t="str">
            <v>112/6</v>
          </cell>
          <cell r="C250">
            <v>36504</v>
          </cell>
          <cell r="D250">
            <v>36553</v>
          </cell>
          <cell r="E250">
            <v>49</v>
          </cell>
          <cell r="F250">
            <v>92.38</v>
          </cell>
          <cell r="G250">
            <v>92.38</v>
          </cell>
          <cell r="H250">
            <v>16.5007886679245</v>
          </cell>
          <cell r="I250">
            <v>500000000</v>
          </cell>
          <cell r="J250">
            <v>20947846</v>
          </cell>
          <cell r="K250">
            <v>1934939113.48</v>
          </cell>
          <cell r="L250">
            <v>20837846</v>
          </cell>
          <cell r="M250">
            <v>1925000213.48</v>
          </cell>
          <cell r="N250">
            <v>386.98782269600002</v>
          </cell>
          <cell r="O250">
            <v>4</v>
          </cell>
          <cell r="P250">
            <v>94.432000000000002</v>
          </cell>
          <cell r="Q250">
            <v>30</v>
          </cell>
          <cell r="R250">
            <v>30</v>
          </cell>
          <cell r="S250">
            <v>50</v>
          </cell>
          <cell r="T250" t="str">
            <v>ГКО-6</v>
          </cell>
        </row>
        <row r="251">
          <cell r="A251" t="str">
            <v>KZ46L1406A02</v>
          </cell>
          <cell r="B251" t="str">
            <v>26/6B</v>
          </cell>
          <cell r="C251">
            <v>36507</v>
          </cell>
          <cell r="D251">
            <v>36691</v>
          </cell>
          <cell r="E251">
            <v>184</v>
          </cell>
          <cell r="F251">
            <v>94.76</v>
          </cell>
          <cell r="G251">
            <v>94.57</v>
          </cell>
          <cell r="H251">
            <v>22.11903757</v>
          </cell>
          <cell r="I251">
            <v>4000000</v>
          </cell>
          <cell r="J251">
            <v>12698101</v>
          </cell>
          <cell r="K251">
            <v>1198663360</v>
          </cell>
          <cell r="L251">
            <v>5276625</v>
          </cell>
          <cell r="M251">
            <v>500000013.39999998</v>
          </cell>
          <cell r="N251">
            <v>239.73267200000001</v>
          </cell>
          <cell r="O251">
            <v>7</v>
          </cell>
          <cell r="P251">
            <v>100</v>
          </cell>
          <cell r="Q251">
            <v>50</v>
          </cell>
          <cell r="R251">
            <v>15</v>
          </cell>
          <cell r="S251">
            <v>50</v>
          </cell>
          <cell r="T251" t="str">
            <v>ГКВО-6</v>
          </cell>
        </row>
        <row r="252">
          <cell r="A252" t="str">
            <v>KZ46L1306A03</v>
          </cell>
          <cell r="B252" t="str">
            <v>113/6</v>
          </cell>
          <cell r="C252">
            <v>36508</v>
          </cell>
          <cell r="D252">
            <v>36690</v>
          </cell>
          <cell r="E252">
            <v>182</v>
          </cell>
          <cell r="F252">
            <v>92.37</v>
          </cell>
          <cell r="G252">
            <v>92.36</v>
          </cell>
          <cell r="H252">
            <v>16.520515318826401</v>
          </cell>
          <cell r="I252">
            <v>500000000</v>
          </cell>
          <cell r="J252">
            <v>10789914</v>
          </cell>
          <cell r="K252">
            <v>992431871.10000002</v>
          </cell>
          <cell r="L252">
            <v>6830414</v>
          </cell>
          <cell r="M252">
            <v>630900014.17999995</v>
          </cell>
          <cell r="N252">
            <v>198.48637421999999</v>
          </cell>
          <cell r="O252">
            <v>7</v>
          </cell>
          <cell r="P252">
            <v>100</v>
          </cell>
          <cell r="S252">
            <v>50</v>
          </cell>
          <cell r="T252" t="str">
            <v>ГКО-6</v>
          </cell>
        </row>
        <row r="253">
          <cell r="A253" t="str">
            <v>KZ43L1503A07</v>
          </cell>
          <cell r="B253" t="str">
            <v>255/3</v>
          </cell>
          <cell r="C253">
            <v>36509</v>
          </cell>
          <cell r="D253">
            <v>36600</v>
          </cell>
          <cell r="E253">
            <v>91</v>
          </cell>
          <cell r="F253">
            <v>96.24</v>
          </cell>
          <cell r="G253">
            <v>96.23</v>
          </cell>
          <cell r="H253">
            <v>15.6275976724855</v>
          </cell>
          <cell r="I253">
            <v>500000000</v>
          </cell>
          <cell r="J253">
            <v>3429434</v>
          </cell>
          <cell r="K253">
            <v>329851351.95999998</v>
          </cell>
          <cell r="L253">
            <v>1976804</v>
          </cell>
          <cell r="M253">
            <v>190251201.96000001</v>
          </cell>
          <cell r="N253">
            <v>65.970270392000003</v>
          </cell>
          <cell r="O253">
            <v>8</v>
          </cell>
          <cell r="P253">
            <v>100</v>
          </cell>
          <cell r="S253">
            <v>50</v>
          </cell>
          <cell r="T253" t="str">
            <v>ГКО-3</v>
          </cell>
        </row>
        <row r="254">
          <cell r="A254" t="str">
            <v>KZ46L2206A02</v>
          </cell>
          <cell r="B254" t="str">
            <v>114/6</v>
          </cell>
          <cell r="C254">
            <v>36514</v>
          </cell>
          <cell r="D254">
            <v>36573</v>
          </cell>
          <cell r="E254">
            <v>59</v>
          </cell>
          <cell r="F254">
            <v>92.37</v>
          </cell>
          <cell r="G254">
            <v>92.37</v>
          </cell>
          <cell r="H254">
            <v>16.536754357475299</v>
          </cell>
          <cell r="I254">
            <v>500000000</v>
          </cell>
          <cell r="J254">
            <v>37493078</v>
          </cell>
          <cell r="K254">
            <v>3461358164.8600001</v>
          </cell>
          <cell r="L254">
            <v>36578078</v>
          </cell>
          <cell r="M254">
            <v>3378717064.8600001</v>
          </cell>
          <cell r="N254">
            <v>692.27163297200002</v>
          </cell>
          <cell r="O254">
            <v>8</v>
          </cell>
          <cell r="P254">
            <v>94.72</v>
          </cell>
          <cell r="Q254">
            <v>50</v>
          </cell>
          <cell r="R254">
            <v>15</v>
          </cell>
          <cell r="S254">
            <v>50</v>
          </cell>
          <cell r="T254" t="str">
            <v>ГКО-6</v>
          </cell>
        </row>
        <row r="255">
          <cell r="A255" t="str">
            <v>KZ43L2303A07</v>
          </cell>
          <cell r="B255" t="str">
            <v>256/3</v>
          </cell>
          <cell r="C255">
            <v>36515</v>
          </cell>
          <cell r="D255">
            <v>36608</v>
          </cell>
          <cell r="E255">
            <v>92</v>
          </cell>
          <cell r="F255">
            <v>96.24</v>
          </cell>
          <cell r="G255">
            <v>96.24</v>
          </cell>
          <cell r="H255">
            <v>15.6275976724855</v>
          </cell>
          <cell r="I255">
            <v>500000000</v>
          </cell>
          <cell r="J255">
            <v>20633226</v>
          </cell>
          <cell r="K255">
            <v>1985490884.8800001</v>
          </cell>
          <cell r="L255">
            <v>17137690</v>
          </cell>
          <cell r="M255">
            <v>1649334285.5999999</v>
          </cell>
          <cell r="N255">
            <v>397.09817697599999</v>
          </cell>
          <cell r="O255">
            <v>10</v>
          </cell>
          <cell r="P255">
            <v>100</v>
          </cell>
          <cell r="S255">
            <v>50</v>
          </cell>
          <cell r="T255" t="str">
            <v>ГКО-3</v>
          </cell>
        </row>
        <row r="256">
          <cell r="A256" t="str">
            <v>KZ46L2106A03</v>
          </cell>
          <cell r="B256" t="str">
            <v>115/6</v>
          </cell>
          <cell r="C256">
            <v>36516</v>
          </cell>
          <cell r="D256">
            <v>36573</v>
          </cell>
          <cell r="E256">
            <v>57</v>
          </cell>
          <cell r="F256">
            <v>92.37</v>
          </cell>
          <cell r="G256">
            <v>92.36</v>
          </cell>
          <cell r="H256">
            <v>16.523174342698798</v>
          </cell>
          <cell r="I256">
            <v>500000000</v>
          </cell>
          <cell r="J256">
            <v>33583013</v>
          </cell>
          <cell r="K256">
            <v>3100103710.8099999</v>
          </cell>
          <cell r="L256">
            <v>32983013</v>
          </cell>
          <cell r="M256">
            <v>3046535210.8099999</v>
          </cell>
          <cell r="N256">
            <v>620.02074216200003</v>
          </cell>
          <cell r="O256">
            <v>6</v>
          </cell>
          <cell r="P256">
            <v>94.76</v>
          </cell>
          <cell r="S256">
            <v>50</v>
          </cell>
          <cell r="T256" t="str">
            <v>ГКО-6</v>
          </cell>
        </row>
        <row r="257">
          <cell r="A257" t="str">
            <v>KZ4CL2212A09</v>
          </cell>
          <cell r="B257" t="str">
            <v>29/12</v>
          </cell>
          <cell r="C257">
            <v>36516</v>
          </cell>
          <cell r="D257">
            <v>36882</v>
          </cell>
          <cell r="E257">
            <v>366</v>
          </cell>
          <cell r="F257">
            <v>84.74</v>
          </cell>
          <cell r="G257">
            <v>84.73</v>
          </cell>
          <cell r="H257">
            <v>18.008024545669102</v>
          </cell>
          <cell r="I257">
            <v>500000000</v>
          </cell>
          <cell r="J257">
            <v>32647947</v>
          </cell>
          <cell r="K257">
            <v>2755530458.7800002</v>
          </cell>
          <cell r="L257">
            <v>31370897</v>
          </cell>
          <cell r="M257">
            <v>2658369811.7800002</v>
          </cell>
          <cell r="N257">
            <v>551.10609175599996</v>
          </cell>
          <cell r="O257">
            <v>6</v>
          </cell>
          <cell r="P257">
            <v>100</v>
          </cell>
          <cell r="Q257">
            <v>30</v>
          </cell>
          <cell r="R257">
            <v>30</v>
          </cell>
          <cell r="S257">
            <v>50</v>
          </cell>
          <cell r="T257" t="str">
            <v>ГКО-12</v>
          </cell>
        </row>
        <row r="258">
          <cell r="A258" t="str">
            <v>KZ97K1002A09</v>
          </cell>
          <cell r="B258" t="str">
            <v>355/n</v>
          </cell>
          <cell r="C258">
            <v>36516</v>
          </cell>
          <cell r="D258">
            <v>36566</v>
          </cell>
          <cell r="E258">
            <v>49</v>
          </cell>
          <cell r="F258">
            <v>95.23</v>
          </cell>
          <cell r="G258">
            <v>95.06</v>
          </cell>
          <cell r="H258">
            <v>20.035703030000001</v>
          </cell>
          <cell r="I258">
            <v>300000000</v>
          </cell>
          <cell r="J258">
            <v>13229002</v>
          </cell>
          <cell r="K258">
            <v>1255528531</v>
          </cell>
          <cell r="L258">
            <v>6300572</v>
          </cell>
          <cell r="M258">
            <v>599999970.39999998</v>
          </cell>
          <cell r="N258">
            <v>209.25475520000001</v>
          </cell>
          <cell r="O258">
            <v>11</v>
          </cell>
          <cell r="P258">
            <v>100</v>
          </cell>
          <cell r="Q258">
            <v>50</v>
          </cell>
          <cell r="R258">
            <v>15</v>
          </cell>
          <cell r="S258">
            <v>60</v>
          </cell>
          <cell r="T258" t="str">
            <v>Ноты-49</v>
          </cell>
        </row>
        <row r="259">
          <cell r="A259" t="str">
            <v>KZ71K2512A00</v>
          </cell>
          <cell r="B259" t="str">
            <v>1/12ALU</v>
          </cell>
          <cell r="C259">
            <v>36518</v>
          </cell>
          <cell r="D259">
            <v>36885</v>
          </cell>
          <cell r="E259">
            <v>367</v>
          </cell>
          <cell r="F259">
            <v>88.494023726533399</v>
          </cell>
          <cell r="G259">
            <v>88.49</v>
          </cell>
          <cell r="H259">
            <v>13.0019811383226</v>
          </cell>
          <cell r="I259">
            <v>400000000</v>
          </cell>
          <cell r="J259">
            <v>73725</v>
          </cell>
          <cell r="K259">
            <v>6499628.9199999999</v>
          </cell>
          <cell r="L259">
            <v>32706</v>
          </cell>
          <cell r="M259">
            <v>2894285.54</v>
          </cell>
          <cell r="N259">
            <v>224.64342454749999</v>
          </cell>
          <cell r="O259">
            <v>7</v>
          </cell>
          <cell r="P259">
            <v>100</v>
          </cell>
          <cell r="Q259">
            <v>138.19999999999999</v>
          </cell>
          <cell r="R259">
            <v>144.4</v>
          </cell>
          <cell r="S259">
            <v>0</v>
          </cell>
          <cell r="T259" t="str">
            <v>ALU012.001</v>
          </cell>
        </row>
        <row r="260">
          <cell r="A260" t="str">
            <v>KZ46L2306A01</v>
          </cell>
          <cell r="B260" t="str">
            <v>27/6B</v>
          </cell>
          <cell r="C260">
            <v>36518</v>
          </cell>
          <cell r="D260">
            <v>36700</v>
          </cell>
          <cell r="E260">
            <v>182</v>
          </cell>
          <cell r="F260">
            <v>95.35</v>
          </cell>
          <cell r="G260">
            <v>95.35</v>
          </cell>
          <cell r="H260">
            <v>9.7535395909806102</v>
          </cell>
          <cell r="I260">
            <v>4000000</v>
          </cell>
          <cell r="J260">
            <v>309561</v>
          </cell>
          <cell r="K260">
            <v>29061902.57</v>
          </cell>
          <cell r="L260">
            <v>206298</v>
          </cell>
          <cell r="M260">
            <v>19670805.18</v>
          </cell>
          <cell r="N260">
            <v>726.54756425000005</v>
          </cell>
          <cell r="O260">
            <v>8</v>
          </cell>
          <cell r="P260">
            <v>100</v>
          </cell>
          <cell r="Q260">
            <v>138.25</v>
          </cell>
          <cell r="R260">
            <v>142.5</v>
          </cell>
          <cell r="S260">
            <v>50</v>
          </cell>
          <cell r="T260" t="str">
            <v>ГКВО-6</v>
          </cell>
        </row>
        <row r="261">
          <cell r="A261" t="str">
            <v>KZ97K1102A08</v>
          </cell>
          <cell r="B261" t="str">
            <v>356/n</v>
          </cell>
          <cell r="C261">
            <v>36518</v>
          </cell>
          <cell r="D261">
            <v>36567</v>
          </cell>
          <cell r="E261">
            <v>49</v>
          </cell>
          <cell r="F261">
            <v>98.22</v>
          </cell>
          <cell r="G261">
            <v>98.21</v>
          </cell>
          <cell r="H261">
            <v>13.462489455159</v>
          </cell>
          <cell r="I261">
            <v>300000000</v>
          </cell>
          <cell r="J261">
            <v>5211190</v>
          </cell>
          <cell r="K261">
            <v>511525829.60000002</v>
          </cell>
          <cell r="L261">
            <v>4409790</v>
          </cell>
          <cell r="M261">
            <v>433124343.39999998</v>
          </cell>
          <cell r="N261">
            <v>170.508609866667</v>
          </cell>
          <cell r="O261">
            <v>0</v>
          </cell>
          <cell r="P261">
            <v>100</v>
          </cell>
          <cell r="S261">
            <v>60</v>
          </cell>
          <cell r="T261" t="str">
            <v>Ноты-49</v>
          </cell>
        </row>
        <row r="262">
          <cell r="A262" t="str">
            <v>KZ71L2612A08</v>
          </cell>
          <cell r="B262" t="str">
            <v>1/12ASU</v>
          </cell>
          <cell r="C262">
            <v>36521</v>
          </cell>
          <cell r="D262">
            <v>36886</v>
          </cell>
          <cell r="E262">
            <v>365</v>
          </cell>
          <cell r="F262">
            <v>99.36</v>
          </cell>
          <cell r="G262">
            <v>99.33</v>
          </cell>
          <cell r="H262">
            <v>13</v>
          </cell>
          <cell r="I262">
            <v>150000000</v>
          </cell>
          <cell r="J262">
            <v>18026</v>
          </cell>
          <cell r="K262">
            <v>1802600</v>
          </cell>
          <cell r="L262">
            <v>10853</v>
          </cell>
          <cell r="M262">
            <v>1085300</v>
          </cell>
          <cell r="N262">
            <v>166.079546666667</v>
          </cell>
          <cell r="O262">
            <v>4</v>
          </cell>
          <cell r="P262">
            <v>100</v>
          </cell>
          <cell r="Q262">
            <v>138.19999999999999</v>
          </cell>
          <cell r="R262">
            <v>144.5</v>
          </cell>
          <cell r="S262">
            <v>0</v>
          </cell>
          <cell r="T262" t="str">
            <v>ASU012.001</v>
          </cell>
        </row>
        <row r="263">
          <cell r="A263" t="str">
            <v>KZ4CL2612A05</v>
          </cell>
          <cell r="B263" t="str">
            <v>1/12B</v>
          </cell>
          <cell r="C263">
            <v>36521</v>
          </cell>
          <cell r="D263">
            <v>36886</v>
          </cell>
          <cell r="E263">
            <v>365</v>
          </cell>
          <cell r="F263">
            <v>90.88</v>
          </cell>
          <cell r="G263">
            <v>90.87</v>
          </cell>
          <cell r="H263">
            <v>10.0077175381054</v>
          </cell>
          <cell r="I263">
            <v>7000000</v>
          </cell>
          <cell r="J263">
            <v>120474</v>
          </cell>
          <cell r="K263">
            <v>10933008.1</v>
          </cell>
          <cell r="L263">
            <v>119424</v>
          </cell>
          <cell r="M263">
            <v>10853841.6</v>
          </cell>
          <cell r="N263">
            <v>156.18583000000001</v>
          </cell>
          <cell r="O263">
            <v>3</v>
          </cell>
          <cell r="P263">
            <v>100</v>
          </cell>
          <cell r="Q263">
            <v>138.19999999999999</v>
          </cell>
          <cell r="R263">
            <v>144.5</v>
          </cell>
          <cell r="S263">
            <v>50</v>
          </cell>
          <cell r="T263" t="str">
            <v>ГКВО-12</v>
          </cell>
        </row>
        <row r="264">
          <cell r="A264" t="str">
            <v>KZ8SK2501A08</v>
          </cell>
          <cell r="B264" t="str">
            <v>357/n</v>
          </cell>
          <cell r="C264">
            <v>36521</v>
          </cell>
          <cell r="D264">
            <v>36550</v>
          </cell>
          <cell r="E264">
            <v>28</v>
          </cell>
          <cell r="F264">
            <v>98.99</v>
          </cell>
          <cell r="G264">
            <v>98.97</v>
          </cell>
          <cell r="H264">
            <v>13.263966057177599</v>
          </cell>
          <cell r="I264">
            <v>300000000</v>
          </cell>
          <cell r="J264">
            <v>22595618</v>
          </cell>
          <cell r="K264">
            <v>2236468246.2199998</v>
          </cell>
          <cell r="L264">
            <v>17594518</v>
          </cell>
          <cell r="M264">
            <v>1741639336.8199999</v>
          </cell>
          <cell r="N264">
            <v>745.48941540666704</v>
          </cell>
          <cell r="O264">
            <v>0</v>
          </cell>
          <cell r="P264">
            <v>100</v>
          </cell>
          <cell r="Q264">
            <v>50</v>
          </cell>
          <cell r="R264">
            <v>25</v>
          </cell>
          <cell r="S264">
            <v>60</v>
          </cell>
          <cell r="T264" t="str">
            <v>Ноты-28</v>
          </cell>
        </row>
        <row r="265">
          <cell r="A265" t="str">
            <v>KZ49L2609A02</v>
          </cell>
          <cell r="B265" t="str">
            <v>2/9B</v>
          </cell>
          <cell r="C265">
            <v>36522</v>
          </cell>
          <cell r="D265">
            <v>36795</v>
          </cell>
          <cell r="E265">
            <v>273</v>
          </cell>
          <cell r="F265">
            <v>93.1</v>
          </cell>
          <cell r="G265">
            <v>93.09</v>
          </cell>
          <cell r="H265">
            <v>9.8818474758324495</v>
          </cell>
          <cell r="I265">
            <v>7000000</v>
          </cell>
          <cell r="J265">
            <v>38631</v>
          </cell>
          <cell r="K265">
            <v>3569923.39</v>
          </cell>
          <cell r="L265">
            <v>34531</v>
          </cell>
          <cell r="M265">
            <v>3214851.71</v>
          </cell>
          <cell r="N265">
            <v>50.998905571428601</v>
          </cell>
          <cell r="O265">
            <v>7</v>
          </cell>
          <cell r="P265">
            <v>100</v>
          </cell>
          <cell r="Q265">
            <v>138.19999999999999</v>
          </cell>
          <cell r="R265">
            <v>142.75</v>
          </cell>
          <cell r="S265">
            <v>50</v>
          </cell>
          <cell r="T265" t="str">
            <v>ГКВО-9</v>
          </cell>
        </row>
        <row r="266">
          <cell r="A266" t="str">
            <v>KZ97K1502A04</v>
          </cell>
          <cell r="B266" t="str">
            <v>358/n</v>
          </cell>
          <cell r="C266">
            <v>36522</v>
          </cell>
          <cell r="D266">
            <v>36571</v>
          </cell>
          <cell r="E266">
            <v>49</v>
          </cell>
          <cell r="F266">
            <v>98.21</v>
          </cell>
          <cell r="G266">
            <v>98.21</v>
          </cell>
          <cell r="H266">
            <v>13.5394999054505</v>
          </cell>
          <cell r="I266">
            <v>300000000</v>
          </cell>
          <cell r="J266">
            <v>7456111</v>
          </cell>
          <cell r="K266">
            <v>732019907.80999994</v>
          </cell>
          <cell r="L266">
            <v>5915345</v>
          </cell>
          <cell r="M266">
            <v>580950742.45000005</v>
          </cell>
          <cell r="N266">
            <v>244.00663593666701</v>
          </cell>
          <cell r="O266" t="str">
            <v>н/д</v>
          </cell>
          <cell r="P266">
            <v>100</v>
          </cell>
          <cell r="S266">
            <v>60</v>
          </cell>
          <cell r="T266" t="str">
            <v>Ноты-49</v>
          </cell>
        </row>
        <row r="267">
          <cell r="A267" t="str">
            <v>KZ46L0607A01</v>
          </cell>
          <cell r="B267" t="str">
            <v>116/6</v>
          </cell>
          <cell r="C267">
            <v>36528</v>
          </cell>
          <cell r="D267">
            <v>36713</v>
          </cell>
          <cell r="E267">
            <v>185</v>
          </cell>
          <cell r="F267">
            <v>96.48</v>
          </cell>
          <cell r="G267">
            <v>96.34</v>
          </cell>
          <cell r="H267">
            <v>14.593698180000001</v>
          </cell>
          <cell r="I267">
            <v>500000000</v>
          </cell>
          <cell r="J267">
            <v>27208619</v>
          </cell>
          <cell r="K267">
            <v>2608192181</v>
          </cell>
          <cell r="L267">
            <v>6965300</v>
          </cell>
          <cell r="M267">
            <v>671983380.70000005</v>
          </cell>
          <cell r="N267">
            <v>401.26033560000002</v>
          </cell>
          <cell r="O267">
            <v>11</v>
          </cell>
          <cell r="P267">
            <v>100</v>
          </cell>
          <cell r="Q267">
            <v>50</v>
          </cell>
          <cell r="R267">
            <v>25</v>
          </cell>
          <cell r="S267">
            <v>50</v>
          </cell>
          <cell r="T267" t="str">
            <v>ГКО-6</v>
          </cell>
        </row>
        <row r="268">
          <cell r="A268" t="str">
            <v>KZ43L0604A07</v>
          </cell>
          <cell r="B268" t="str">
            <v>257/3</v>
          </cell>
          <cell r="C268">
            <v>36529</v>
          </cell>
          <cell r="D268">
            <v>36622</v>
          </cell>
          <cell r="E268">
            <v>93</v>
          </cell>
          <cell r="F268">
            <v>96.24</v>
          </cell>
          <cell r="G268">
            <v>96.24</v>
          </cell>
          <cell r="H268">
            <v>15.6275976724855</v>
          </cell>
          <cell r="I268">
            <v>500000000</v>
          </cell>
          <cell r="J268">
            <v>12109396</v>
          </cell>
          <cell r="K268">
            <v>1164849656.6400001</v>
          </cell>
          <cell r="L268">
            <v>9956276</v>
          </cell>
          <cell r="M268">
            <v>958192002.24000001</v>
          </cell>
          <cell r="N268">
            <v>232.969931328</v>
          </cell>
          <cell r="O268">
            <v>5</v>
          </cell>
          <cell r="P268">
            <v>100</v>
          </cell>
          <cell r="S268">
            <v>50</v>
          </cell>
          <cell r="T268" t="str">
            <v>ГКО-3</v>
          </cell>
        </row>
        <row r="269">
          <cell r="A269" t="str">
            <v>KZ95K1002A01</v>
          </cell>
          <cell r="B269" t="str">
            <v>359/n</v>
          </cell>
          <cell r="C269">
            <v>36530</v>
          </cell>
          <cell r="D269">
            <v>36566</v>
          </cell>
          <cell r="E269">
            <v>35</v>
          </cell>
          <cell r="F269">
            <v>98.73</v>
          </cell>
          <cell r="G269">
            <v>98.72</v>
          </cell>
          <cell r="H269">
            <v>13.3778993213815</v>
          </cell>
          <cell r="I269">
            <v>300000000</v>
          </cell>
          <cell r="J269">
            <v>18179417</v>
          </cell>
          <cell r="K269">
            <v>1794643627.21</v>
          </cell>
          <cell r="L269">
            <v>15005117</v>
          </cell>
          <cell r="M269">
            <v>1481432873.21</v>
          </cell>
          <cell r="N269">
            <v>598.21454240333298</v>
          </cell>
          <cell r="O269">
            <v>11</v>
          </cell>
          <cell r="P269">
            <v>100</v>
          </cell>
          <cell r="S269">
            <v>60</v>
          </cell>
          <cell r="T269" t="str">
            <v>Ноты-35</v>
          </cell>
        </row>
        <row r="270">
          <cell r="A270" t="str">
            <v>KZ46L0707A00</v>
          </cell>
          <cell r="B270" t="str">
            <v>117/6</v>
          </cell>
          <cell r="C270">
            <v>36531</v>
          </cell>
          <cell r="D270">
            <v>36714</v>
          </cell>
          <cell r="E270">
            <v>183</v>
          </cell>
          <cell r="F270">
            <v>92.49</v>
          </cell>
          <cell r="G270">
            <v>92.17</v>
          </cell>
          <cell r="H270">
            <v>16.239593469999999</v>
          </cell>
          <cell r="I270">
            <v>500000000</v>
          </cell>
          <cell r="J270">
            <v>30862425</v>
          </cell>
          <cell r="K270">
            <v>2828213201</v>
          </cell>
          <cell r="L270">
            <v>8564885</v>
          </cell>
          <cell r="M270">
            <v>792065258.79999995</v>
          </cell>
          <cell r="N270">
            <v>377.09509350000002</v>
          </cell>
          <cell r="O270">
            <v>11</v>
          </cell>
          <cell r="P270">
            <v>100</v>
          </cell>
          <cell r="Q270">
            <v>30</v>
          </cell>
          <cell r="R270">
            <v>50</v>
          </cell>
          <cell r="S270">
            <v>50</v>
          </cell>
          <cell r="T270" t="str">
            <v>ГКО-6</v>
          </cell>
        </row>
        <row r="271">
          <cell r="A271" t="str">
            <v>KZ8EK2101A08</v>
          </cell>
          <cell r="B271" t="str">
            <v>360/n</v>
          </cell>
          <cell r="C271">
            <v>36531</v>
          </cell>
          <cell r="D271">
            <v>36546</v>
          </cell>
          <cell r="E271">
            <v>14</v>
          </cell>
          <cell r="F271">
            <v>99.51</v>
          </cell>
          <cell r="G271">
            <v>99.49</v>
          </cell>
          <cell r="H271">
            <v>12.8027333936286</v>
          </cell>
          <cell r="I271">
            <v>300000000</v>
          </cell>
          <cell r="J271">
            <v>24251207</v>
          </cell>
          <cell r="K271">
            <v>2413146916.5700002</v>
          </cell>
          <cell r="L271">
            <v>22351007</v>
          </cell>
          <cell r="M271">
            <v>2224127030.5700002</v>
          </cell>
          <cell r="N271">
            <v>804.382305523333</v>
          </cell>
          <cell r="O271">
            <v>5</v>
          </cell>
          <cell r="P271">
            <v>100</v>
          </cell>
          <cell r="Q271">
            <v>50</v>
          </cell>
          <cell r="R271">
            <v>25</v>
          </cell>
          <cell r="S271">
            <v>60</v>
          </cell>
          <cell r="T271" t="str">
            <v>Ноты-14</v>
          </cell>
        </row>
        <row r="272">
          <cell r="A272" t="str">
            <v>KZ43L0704A06</v>
          </cell>
          <cell r="B272" t="str">
            <v>258/3</v>
          </cell>
          <cell r="C272">
            <v>36532</v>
          </cell>
          <cell r="D272">
            <v>36623</v>
          </cell>
          <cell r="E272">
            <v>91</v>
          </cell>
          <cell r="F272">
            <v>96.24</v>
          </cell>
          <cell r="G272">
            <v>96.24</v>
          </cell>
          <cell r="H272">
            <v>15.6275976724855</v>
          </cell>
          <cell r="I272">
            <v>500000000</v>
          </cell>
          <cell r="J272">
            <v>13966100</v>
          </cell>
          <cell r="K272">
            <v>1343371682</v>
          </cell>
          <cell r="L272">
            <v>12450700</v>
          </cell>
          <cell r="M272">
            <v>1198255368</v>
          </cell>
          <cell r="N272">
            <v>268.67433640000002</v>
          </cell>
          <cell r="O272">
            <v>5</v>
          </cell>
          <cell r="P272">
            <v>100</v>
          </cell>
          <cell r="S272">
            <v>50</v>
          </cell>
          <cell r="T272" t="str">
            <v>ГКО-3</v>
          </cell>
        </row>
        <row r="273">
          <cell r="A273" t="str">
            <v>KZ46L1307A02</v>
          </cell>
          <cell r="B273" t="str">
            <v>118/6</v>
          </cell>
          <cell r="C273">
            <v>36535</v>
          </cell>
          <cell r="D273">
            <v>36720</v>
          </cell>
          <cell r="E273">
            <v>185</v>
          </cell>
          <cell r="F273">
            <v>86.4</v>
          </cell>
          <cell r="G273">
            <v>85.82</v>
          </cell>
          <cell r="H273">
            <v>15.74074074</v>
          </cell>
          <cell r="I273">
            <v>500000000</v>
          </cell>
          <cell r="J273">
            <v>29778947</v>
          </cell>
          <cell r="K273">
            <v>2525163161</v>
          </cell>
          <cell r="L273">
            <v>5321774</v>
          </cell>
          <cell r="M273">
            <v>459744822.19999999</v>
          </cell>
          <cell r="N273">
            <v>561.14736900000003</v>
          </cell>
          <cell r="O273">
            <v>9</v>
          </cell>
          <cell r="P273">
            <v>100</v>
          </cell>
          <cell r="Q273">
            <v>50</v>
          </cell>
          <cell r="R273">
            <v>50</v>
          </cell>
          <cell r="S273">
            <v>50</v>
          </cell>
          <cell r="T273" t="str">
            <v>ГКО-6</v>
          </cell>
        </row>
        <row r="274">
          <cell r="A274" t="str">
            <v>KZ43L1304A08</v>
          </cell>
          <cell r="B274" t="str">
            <v>259/3</v>
          </cell>
          <cell r="C274">
            <v>36536</v>
          </cell>
          <cell r="D274">
            <v>36629</v>
          </cell>
          <cell r="E274">
            <v>93</v>
          </cell>
          <cell r="F274">
            <v>96.22</v>
          </cell>
          <cell r="G274">
            <v>96.12</v>
          </cell>
          <cell r="H274">
            <v>15.713988775722299</v>
          </cell>
          <cell r="I274">
            <v>500000000</v>
          </cell>
          <cell r="J274">
            <v>14906043</v>
          </cell>
          <cell r="K274">
            <v>1433645162.6199999</v>
          </cell>
          <cell r="L274">
            <v>14496043</v>
          </cell>
          <cell r="M274">
            <v>1394837692.6199999</v>
          </cell>
          <cell r="N274">
            <v>286.72903252399999</v>
          </cell>
          <cell r="O274">
            <v>9</v>
          </cell>
          <cell r="P274">
            <v>100</v>
          </cell>
          <cell r="Q274">
            <v>50</v>
          </cell>
          <cell r="R274">
            <v>25</v>
          </cell>
          <cell r="S274">
            <v>50</v>
          </cell>
          <cell r="T274" t="str">
            <v>ГКО-3</v>
          </cell>
        </row>
        <row r="275">
          <cell r="A275" t="str">
            <v>KZ95K1702A04</v>
          </cell>
          <cell r="B275" t="str">
            <v>361/n</v>
          </cell>
          <cell r="C275">
            <v>36537</v>
          </cell>
          <cell r="D275">
            <v>36573</v>
          </cell>
          <cell r="E275">
            <v>35</v>
          </cell>
          <cell r="F275">
            <v>98.71</v>
          </cell>
          <cell r="G275">
            <v>98.67</v>
          </cell>
          <cell r="H275">
            <v>13.5913281329147</v>
          </cell>
          <cell r="I275">
            <v>600000000</v>
          </cell>
          <cell r="J275">
            <v>25959766</v>
          </cell>
          <cell r="K275">
            <v>2561612755.8800001</v>
          </cell>
          <cell r="L275">
            <v>17425608</v>
          </cell>
          <cell r="M275">
            <v>1720070687.6800001</v>
          </cell>
          <cell r="N275">
            <v>426.93545931333301</v>
          </cell>
          <cell r="O275">
            <v>12</v>
          </cell>
          <cell r="P275">
            <v>100</v>
          </cell>
          <cell r="S275">
            <v>60</v>
          </cell>
          <cell r="T275" t="str">
            <v>Ноты-35</v>
          </cell>
        </row>
        <row r="276">
          <cell r="A276" t="str">
            <v>KZ97K0303A07</v>
          </cell>
          <cell r="B276" t="str">
            <v>362/n</v>
          </cell>
          <cell r="C276">
            <v>36538</v>
          </cell>
          <cell r="D276">
            <v>36588</v>
          </cell>
          <cell r="E276">
            <v>49</v>
          </cell>
          <cell r="F276">
            <v>98.18</v>
          </cell>
          <cell r="G276">
            <v>98.16</v>
          </cell>
          <cell r="H276">
            <v>13.770625381951501</v>
          </cell>
          <cell r="I276">
            <v>300000000</v>
          </cell>
          <cell r="J276">
            <v>7122524</v>
          </cell>
          <cell r="K276">
            <v>698718447.87</v>
          </cell>
          <cell r="L276">
            <v>3293957</v>
          </cell>
          <cell r="M276">
            <v>323398293.66000003</v>
          </cell>
          <cell r="N276">
            <v>232.90614929</v>
          </cell>
          <cell r="O276">
            <v>8</v>
          </cell>
          <cell r="P276">
            <v>100</v>
          </cell>
          <cell r="S276">
            <v>60</v>
          </cell>
          <cell r="T276" t="str">
            <v>Ноты-49</v>
          </cell>
        </row>
        <row r="277">
          <cell r="A277" t="str">
            <v>KZ46L1407A01</v>
          </cell>
          <cell r="B277" t="str">
            <v>119/6</v>
          </cell>
          <cell r="C277">
            <v>36539</v>
          </cell>
          <cell r="D277">
            <v>36721</v>
          </cell>
          <cell r="E277">
            <v>182</v>
          </cell>
          <cell r="F277">
            <v>92.15</v>
          </cell>
          <cell r="G277">
            <v>92.15</v>
          </cell>
          <cell r="H277">
            <v>17.037438958220299</v>
          </cell>
          <cell r="I277">
            <v>500000000</v>
          </cell>
          <cell r="J277">
            <v>3834000</v>
          </cell>
          <cell r="K277">
            <v>351496140</v>
          </cell>
          <cell r="L277">
            <v>1543000</v>
          </cell>
          <cell r="M277">
            <v>142187450</v>
          </cell>
          <cell r="N277">
            <v>70.299227999999999</v>
          </cell>
          <cell r="O277">
            <v>6</v>
          </cell>
          <cell r="P277">
            <v>100</v>
          </cell>
          <cell r="Q277">
            <v>30</v>
          </cell>
          <cell r="R277">
            <v>50</v>
          </cell>
          <cell r="S277">
            <v>50</v>
          </cell>
          <cell r="T277" t="str">
            <v>ГКО-6</v>
          </cell>
        </row>
        <row r="278">
          <cell r="A278" t="str">
            <v>KZ46L2007A03</v>
          </cell>
          <cell r="B278" t="str">
            <v>120/6</v>
          </cell>
          <cell r="C278">
            <v>36542</v>
          </cell>
          <cell r="D278">
            <v>36727</v>
          </cell>
          <cell r="E278">
            <v>185</v>
          </cell>
          <cell r="F278">
            <v>97.41</v>
          </cell>
          <cell r="G278">
            <v>97.13</v>
          </cell>
          <cell r="H278">
            <v>10.63545837</v>
          </cell>
          <cell r="I278">
            <v>500000000</v>
          </cell>
          <cell r="J278">
            <v>16051478</v>
          </cell>
          <cell r="K278">
            <v>1552344141</v>
          </cell>
          <cell r="L278">
            <v>6203244</v>
          </cell>
          <cell r="M278">
            <v>604258335.5</v>
          </cell>
          <cell r="N278">
            <v>258.72402340000002</v>
          </cell>
          <cell r="O278">
            <v>9</v>
          </cell>
          <cell r="P278">
            <v>100</v>
          </cell>
          <cell r="Q278">
            <v>50</v>
          </cell>
          <cell r="R278">
            <v>25</v>
          </cell>
          <cell r="S278">
            <v>50</v>
          </cell>
          <cell r="T278" t="str">
            <v>ГКО-6</v>
          </cell>
        </row>
        <row r="279">
          <cell r="A279" t="str">
            <v>KZ49L1910A08</v>
          </cell>
          <cell r="B279" t="str">
            <v>3/9B</v>
          </cell>
          <cell r="C279">
            <v>36543</v>
          </cell>
          <cell r="D279">
            <v>36818</v>
          </cell>
          <cell r="E279">
            <v>275</v>
          </cell>
          <cell r="F279">
            <v>93.1</v>
          </cell>
          <cell r="G279">
            <v>93.09</v>
          </cell>
          <cell r="H279">
            <v>9.8818474758324495</v>
          </cell>
          <cell r="I279">
            <v>4000000</v>
          </cell>
          <cell r="J279">
            <v>218177</v>
          </cell>
          <cell r="K279">
            <v>20291434.719999999</v>
          </cell>
          <cell r="L279">
            <v>154645</v>
          </cell>
          <cell r="M279">
            <v>14397419.5</v>
          </cell>
          <cell r="N279">
            <v>507.28586799999999</v>
          </cell>
          <cell r="O279">
            <v>9</v>
          </cell>
          <cell r="P279">
            <v>100</v>
          </cell>
          <cell r="Q279">
            <v>139.4</v>
          </cell>
          <cell r="R279">
            <v>142.65</v>
          </cell>
          <cell r="S279">
            <v>50</v>
          </cell>
          <cell r="T279" t="str">
            <v>ГКВО-9</v>
          </cell>
        </row>
        <row r="280">
          <cell r="A280" t="str">
            <v>KZ97K0903A01</v>
          </cell>
          <cell r="B280" t="str">
            <v>363/n</v>
          </cell>
          <cell r="C280">
            <v>36544</v>
          </cell>
          <cell r="D280">
            <v>36594</v>
          </cell>
          <cell r="E280">
            <v>49</v>
          </cell>
          <cell r="F280">
            <v>98.18</v>
          </cell>
          <cell r="G280">
            <v>98.18</v>
          </cell>
          <cell r="H280">
            <v>13.770625381951501</v>
          </cell>
          <cell r="I280">
            <v>500000000</v>
          </cell>
          <cell r="J280">
            <v>4309211</v>
          </cell>
          <cell r="K280">
            <v>422909035.69</v>
          </cell>
          <cell r="L280">
            <v>3835504</v>
          </cell>
          <cell r="M280">
            <v>376569782.72000003</v>
          </cell>
          <cell r="N280">
            <v>84.581807138000002</v>
          </cell>
          <cell r="O280">
            <v>4</v>
          </cell>
          <cell r="P280">
            <v>100</v>
          </cell>
          <cell r="S280">
            <v>60</v>
          </cell>
          <cell r="T280" t="str">
            <v>Ноты-49</v>
          </cell>
        </row>
        <row r="281">
          <cell r="A281" t="str">
            <v>KZ8LK1102A00</v>
          </cell>
          <cell r="B281" t="str">
            <v>364/n</v>
          </cell>
          <cell r="C281">
            <v>36545</v>
          </cell>
          <cell r="D281">
            <v>36567</v>
          </cell>
          <cell r="E281">
            <v>21</v>
          </cell>
          <cell r="F281">
            <v>99.25</v>
          </cell>
          <cell r="G281">
            <v>99.25</v>
          </cell>
          <cell r="H281">
            <v>13.0982367758186</v>
          </cell>
          <cell r="I281">
            <v>500000000</v>
          </cell>
          <cell r="J281">
            <v>18090997</v>
          </cell>
          <cell r="K281">
            <v>1795236631.51</v>
          </cell>
          <cell r="L281">
            <v>15608893</v>
          </cell>
          <cell r="M281">
            <v>1549182630.25</v>
          </cell>
          <cell r="N281">
            <v>359.04732630199999</v>
          </cell>
          <cell r="O281">
            <v>10</v>
          </cell>
          <cell r="P281">
            <v>100</v>
          </cell>
          <cell r="Q281">
            <v>50</v>
          </cell>
          <cell r="R281">
            <v>25</v>
          </cell>
          <cell r="S281">
            <v>60</v>
          </cell>
          <cell r="T281" t="str">
            <v>Ноты-21</v>
          </cell>
        </row>
        <row r="282">
          <cell r="A282" t="str">
            <v>KZ4CL2501A17</v>
          </cell>
          <cell r="B282" t="str">
            <v>2/12B</v>
          </cell>
          <cell r="C282">
            <v>36549</v>
          </cell>
          <cell r="D282">
            <v>36916</v>
          </cell>
          <cell r="E282">
            <v>365</v>
          </cell>
          <cell r="F282">
            <v>90.85</v>
          </cell>
          <cell r="G282">
            <v>90.85</v>
          </cell>
          <cell r="H282">
            <v>10.071546505228399</v>
          </cell>
          <cell r="I282">
            <v>4000000</v>
          </cell>
          <cell r="J282">
            <v>33550</v>
          </cell>
          <cell r="K282">
            <v>2985315</v>
          </cell>
          <cell r="L282">
            <v>19550</v>
          </cell>
          <cell r="M282">
            <v>1776117.5</v>
          </cell>
          <cell r="N282">
            <v>74.632874999999999</v>
          </cell>
          <cell r="O282">
            <v>5</v>
          </cell>
          <cell r="P282">
            <v>100</v>
          </cell>
          <cell r="Q282">
            <v>139.5</v>
          </cell>
          <cell r="R282">
            <v>145.1</v>
          </cell>
          <cell r="S282">
            <v>50</v>
          </cell>
          <cell r="T282" t="str">
            <v>ГКВО-12</v>
          </cell>
        </row>
        <row r="283">
          <cell r="A283" t="str">
            <v>KZ46L2707A06</v>
          </cell>
          <cell r="B283" t="str">
            <v>121/6</v>
          </cell>
          <cell r="C283">
            <v>36550</v>
          </cell>
          <cell r="D283">
            <v>36734</v>
          </cell>
          <cell r="E283">
            <v>185</v>
          </cell>
          <cell r="F283">
            <v>92.16</v>
          </cell>
          <cell r="G283">
            <v>92.16</v>
          </cell>
          <cell r="H283">
            <v>17.0138888888889</v>
          </cell>
          <cell r="I283">
            <v>500000000</v>
          </cell>
          <cell r="J283">
            <v>10635250</v>
          </cell>
          <cell r="K283">
            <v>978022942.5</v>
          </cell>
          <cell r="L283">
            <v>7920000</v>
          </cell>
          <cell r="M283">
            <v>729907200</v>
          </cell>
          <cell r="N283">
            <v>195.60458850000001</v>
          </cell>
          <cell r="O283">
            <v>10</v>
          </cell>
          <cell r="P283">
            <v>100</v>
          </cell>
          <cell r="S283">
            <v>50</v>
          </cell>
          <cell r="T283" t="str">
            <v>ГКО-6</v>
          </cell>
        </row>
        <row r="284">
          <cell r="A284" t="str">
            <v>KZ8SK2402A08</v>
          </cell>
          <cell r="B284" t="str">
            <v>365/n</v>
          </cell>
          <cell r="C284">
            <v>36551</v>
          </cell>
          <cell r="D284">
            <v>36580</v>
          </cell>
          <cell r="E284">
            <v>28</v>
          </cell>
          <cell r="F284">
            <v>99.01</v>
          </cell>
          <cell r="G284">
            <v>99.01</v>
          </cell>
          <cell r="H284">
            <v>12.9986870013129</v>
          </cell>
          <cell r="I284">
            <v>150000000</v>
          </cell>
          <cell r="J284">
            <v>14684514</v>
          </cell>
          <cell r="K284">
            <v>1453062690</v>
          </cell>
          <cell r="L284">
            <v>6516304</v>
          </cell>
          <cell r="M284">
            <v>645179259.03999996</v>
          </cell>
          <cell r="N284">
            <v>968.70845999999995</v>
          </cell>
          <cell r="O284">
            <v>13</v>
          </cell>
          <cell r="P284">
            <v>100</v>
          </cell>
          <cell r="Q284">
            <v>30</v>
          </cell>
          <cell r="R284">
            <v>50</v>
          </cell>
          <cell r="S284">
            <v>60</v>
          </cell>
          <cell r="T284" t="str">
            <v>Ноты-28</v>
          </cell>
        </row>
        <row r="285">
          <cell r="A285" t="str">
            <v>KZ96K1003A09</v>
          </cell>
          <cell r="B285" t="str">
            <v>366/n</v>
          </cell>
          <cell r="C285">
            <v>36552</v>
          </cell>
          <cell r="D285">
            <v>36595</v>
          </cell>
          <cell r="E285">
            <v>42</v>
          </cell>
          <cell r="F285">
            <v>98.5</v>
          </cell>
          <cell r="G285">
            <v>98.5</v>
          </cell>
          <cell r="H285">
            <v>13.197969543147201</v>
          </cell>
          <cell r="I285">
            <v>150000000</v>
          </cell>
          <cell r="J285">
            <v>4955847</v>
          </cell>
          <cell r="K285">
            <v>487608586.32999998</v>
          </cell>
          <cell r="L285">
            <v>2365847</v>
          </cell>
          <cell r="M285">
            <v>233037829.5</v>
          </cell>
          <cell r="N285">
            <v>325.07239088666699</v>
          </cell>
          <cell r="O285">
            <v>9</v>
          </cell>
          <cell r="P285">
            <v>100</v>
          </cell>
          <cell r="Q285">
            <v>50</v>
          </cell>
          <cell r="R285">
            <v>25</v>
          </cell>
          <cell r="S285">
            <v>60</v>
          </cell>
          <cell r="T285" t="str">
            <v>Ноты-42</v>
          </cell>
        </row>
        <row r="286">
          <cell r="A286" t="str">
            <v>KZ46L2807A05</v>
          </cell>
          <cell r="B286" t="str">
            <v>28/6B</v>
          </cell>
          <cell r="C286">
            <v>36553</v>
          </cell>
          <cell r="D286">
            <v>36735</v>
          </cell>
          <cell r="E286">
            <v>182</v>
          </cell>
          <cell r="F286">
            <v>95.35</v>
          </cell>
          <cell r="G286">
            <v>95.35</v>
          </cell>
          <cell r="H286">
            <v>9.7535395909806102</v>
          </cell>
          <cell r="I286">
            <v>4000000</v>
          </cell>
          <cell r="J286">
            <v>197215</v>
          </cell>
          <cell r="K286">
            <v>18798075.059999999</v>
          </cell>
          <cell r="L286">
            <v>192215</v>
          </cell>
          <cell r="M286">
            <v>18327700.25</v>
          </cell>
          <cell r="N286">
            <v>469.95187650000003</v>
          </cell>
          <cell r="O286">
            <v>8</v>
          </cell>
          <cell r="P286">
            <v>100</v>
          </cell>
          <cell r="Q286">
            <v>139.5</v>
          </cell>
          <cell r="R286">
            <v>142.69999999999999</v>
          </cell>
          <cell r="S286">
            <v>50</v>
          </cell>
          <cell r="T286" t="str">
            <v>ГКВО-6</v>
          </cell>
        </row>
        <row r="287">
          <cell r="A287" t="str">
            <v>KZ4CL0102A14</v>
          </cell>
          <cell r="B287" t="str">
            <v>3/12B</v>
          </cell>
          <cell r="C287">
            <v>36556</v>
          </cell>
          <cell r="D287">
            <v>36923</v>
          </cell>
          <cell r="E287">
            <v>365</v>
          </cell>
          <cell r="H287">
            <v>20.99</v>
          </cell>
          <cell r="I287">
            <v>4000000</v>
          </cell>
          <cell r="J287">
            <v>1712586</v>
          </cell>
          <cell r="K287">
            <v>1712586000</v>
          </cell>
          <cell r="L287">
            <v>200000</v>
          </cell>
          <cell r="M287">
            <v>200000000</v>
          </cell>
          <cell r="N287">
            <v>856.29300000000001</v>
          </cell>
          <cell r="O287">
            <v>12</v>
          </cell>
          <cell r="P287">
            <v>100</v>
          </cell>
          <cell r="Q287">
            <v>70</v>
          </cell>
          <cell r="R287">
            <v>70</v>
          </cell>
          <cell r="S287">
            <v>50</v>
          </cell>
          <cell r="T287" t="str">
            <v>ГКВО-12</v>
          </cell>
        </row>
        <row r="288">
          <cell r="A288" t="str">
            <v>KZ46L0308A03</v>
          </cell>
          <cell r="B288" t="str">
            <v>122/6</v>
          </cell>
          <cell r="C288">
            <v>36557</v>
          </cell>
          <cell r="D288">
            <v>36741</v>
          </cell>
          <cell r="E288">
            <v>185</v>
          </cell>
          <cell r="F288">
            <v>92.16</v>
          </cell>
          <cell r="G288">
            <v>92.16</v>
          </cell>
          <cell r="H288">
            <v>17.0138888888889</v>
          </cell>
          <cell r="I288">
            <v>500000000</v>
          </cell>
          <cell r="J288">
            <v>6602630</v>
          </cell>
          <cell r="K288">
            <v>606788235.08000004</v>
          </cell>
          <cell r="L288">
            <v>3919430</v>
          </cell>
          <cell r="M288">
            <v>361214668.80000001</v>
          </cell>
          <cell r="N288">
            <v>121.357647016</v>
          </cell>
          <cell r="O288">
            <v>7</v>
          </cell>
          <cell r="P288">
            <v>100</v>
          </cell>
          <cell r="Q288">
            <v>50</v>
          </cell>
          <cell r="R288">
            <v>25</v>
          </cell>
          <cell r="S288">
            <v>50</v>
          </cell>
          <cell r="T288" t="str">
            <v>ГКО-6</v>
          </cell>
        </row>
        <row r="289">
          <cell r="A289" t="str">
            <v>KZ8SK0203A03</v>
          </cell>
          <cell r="B289" t="str">
            <v>367/n</v>
          </cell>
          <cell r="C289">
            <v>36558</v>
          </cell>
          <cell r="D289">
            <v>36587</v>
          </cell>
          <cell r="E289">
            <v>28</v>
          </cell>
          <cell r="F289">
            <v>99.02</v>
          </cell>
          <cell r="G289">
            <v>99.02</v>
          </cell>
          <cell r="H289">
            <v>12.866087659058801</v>
          </cell>
          <cell r="I289">
            <v>300000000</v>
          </cell>
          <cell r="J289">
            <v>16652607</v>
          </cell>
          <cell r="K289">
            <v>1646649642.3299999</v>
          </cell>
          <cell r="L289">
            <v>6921131</v>
          </cell>
          <cell r="M289">
            <v>685330391.62</v>
          </cell>
          <cell r="N289">
            <v>548.88321411000004</v>
          </cell>
          <cell r="O289">
            <v>10</v>
          </cell>
          <cell r="P289">
            <v>100</v>
          </cell>
          <cell r="S289">
            <v>60</v>
          </cell>
          <cell r="T289" t="str">
            <v>Ноты-28</v>
          </cell>
        </row>
        <row r="290">
          <cell r="A290" t="str">
            <v>KZ97K2403A02</v>
          </cell>
          <cell r="B290" t="str">
            <v>368/n</v>
          </cell>
          <cell r="C290">
            <v>36560</v>
          </cell>
          <cell r="D290">
            <v>36609</v>
          </cell>
          <cell r="E290">
            <v>49</v>
          </cell>
          <cell r="F290">
            <v>98.24</v>
          </cell>
          <cell r="G290">
            <v>98.23</v>
          </cell>
          <cell r="H290">
            <v>13.3085155886459</v>
          </cell>
          <cell r="I290">
            <v>300000000</v>
          </cell>
          <cell r="J290">
            <v>24877700</v>
          </cell>
          <cell r="K290">
            <v>2442983677.77</v>
          </cell>
          <cell r="L290">
            <v>8370457</v>
          </cell>
          <cell r="M290">
            <v>822310695.67999995</v>
          </cell>
          <cell r="N290">
            <v>814.32789259000003</v>
          </cell>
          <cell r="O290">
            <v>13</v>
          </cell>
          <cell r="P290">
            <v>100</v>
          </cell>
          <cell r="S290">
            <v>60</v>
          </cell>
          <cell r="T290" t="str">
            <v>Ноты-49</v>
          </cell>
        </row>
        <row r="291">
          <cell r="A291" t="str">
            <v>KZ4CL0802A17</v>
          </cell>
          <cell r="B291" t="str">
            <v>30/12</v>
          </cell>
          <cell r="C291">
            <v>36563</v>
          </cell>
          <cell r="D291">
            <v>36930</v>
          </cell>
          <cell r="E291">
            <v>366</v>
          </cell>
          <cell r="F291">
            <v>93.11</v>
          </cell>
          <cell r="G291">
            <v>92.96</v>
          </cell>
          <cell r="H291">
            <v>14.799699280421001</v>
          </cell>
          <cell r="I291">
            <v>500000000</v>
          </cell>
          <cell r="J291">
            <v>21361607</v>
          </cell>
          <cell r="K291">
            <v>1974980021.52</v>
          </cell>
          <cell r="L291">
            <v>6510421</v>
          </cell>
          <cell r="M291">
            <v>606174784.02999997</v>
          </cell>
          <cell r="N291">
            <v>329.16333692000001</v>
          </cell>
          <cell r="O291">
            <v>10</v>
          </cell>
          <cell r="P291">
            <v>100</v>
          </cell>
          <cell r="Q291">
            <v>30</v>
          </cell>
          <cell r="R291">
            <v>50</v>
          </cell>
          <cell r="S291">
            <v>50</v>
          </cell>
          <cell r="T291" t="str">
            <v>ГКО-12</v>
          </cell>
        </row>
        <row r="292">
          <cell r="A292" t="str">
            <v>KZ46L1008A04</v>
          </cell>
          <cell r="B292" t="str">
            <v>123/6</v>
          </cell>
          <cell r="C292">
            <v>36564</v>
          </cell>
          <cell r="D292">
            <v>36748</v>
          </cell>
          <cell r="E292">
            <v>185</v>
          </cell>
          <cell r="F292">
            <v>92.16</v>
          </cell>
          <cell r="G292">
            <v>92.15</v>
          </cell>
          <cell r="H292">
            <v>17.0138888888889</v>
          </cell>
          <cell r="I292">
            <v>500000000</v>
          </cell>
          <cell r="J292">
            <v>7710000</v>
          </cell>
          <cell r="K292">
            <v>707619100</v>
          </cell>
          <cell r="L292">
            <v>5000000</v>
          </cell>
          <cell r="M292">
            <v>460796000</v>
          </cell>
          <cell r="N292">
            <v>141.52382</v>
          </cell>
          <cell r="O292">
            <v>6</v>
          </cell>
          <cell r="P292">
            <v>100</v>
          </cell>
          <cell r="Q292">
            <v>50</v>
          </cell>
          <cell r="R292">
            <v>25</v>
          </cell>
          <cell r="S292">
            <v>50</v>
          </cell>
          <cell r="T292" t="str">
            <v>ГКО-6</v>
          </cell>
        </row>
        <row r="293">
          <cell r="A293" t="str">
            <v>KZ97K3003A04</v>
          </cell>
          <cell r="B293" t="str">
            <v>369/n</v>
          </cell>
          <cell r="C293">
            <v>36565</v>
          </cell>
          <cell r="D293">
            <v>36615</v>
          </cell>
          <cell r="E293">
            <v>49</v>
          </cell>
          <cell r="F293">
            <v>98.24</v>
          </cell>
          <cell r="G293">
            <v>98.23</v>
          </cell>
          <cell r="H293">
            <v>13.3085155886459</v>
          </cell>
          <cell r="I293">
            <v>300000000</v>
          </cell>
          <cell r="J293">
            <v>23303295</v>
          </cell>
          <cell r="K293">
            <v>2288981380.02</v>
          </cell>
          <cell r="L293">
            <v>16623052</v>
          </cell>
          <cell r="M293">
            <v>1633015228.48</v>
          </cell>
          <cell r="N293">
            <v>762.99379334000002</v>
          </cell>
          <cell r="O293">
            <v>11</v>
          </cell>
          <cell r="P293">
            <v>100</v>
          </cell>
          <cell r="S293">
            <v>60</v>
          </cell>
          <cell r="T293" t="str">
            <v>Ноты-49</v>
          </cell>
        </row>
        <row r="294">
          <cell r="A294" t="str">
            <v>KZ4CL0902A16</v>
          </cell>
          <cell r="B294" t="str">
            <v>4/12B</v>
          </cell>
          <cell r="C294">
            <v>36566</v>
          </cell>
          <cell r="D294">
            <v>36931</v>
          </cell>
          <cell r="E294">
            <v>365</v>
          </cell>
          <cell r="F294">
            <v>90.85</v>
          </cell>
          <cell r="G294">
            <v>90.85</v>
          </cell>
          <cell r="H294">
            <v>10.071546505228399</v>
          </cell>
          <cell r="I294">
            <v>4000000</v>
          </cell>
          <cell r="J294">
            <v>148092</v>
          </cell>
          <cell r="K294">
            <v>13452981.18</v>
          </cell>
          <cell r="L294">
            <v>110052</v>
          </cell>
          <cell r="M294">
            <v>9998362.0999999996</v>
          </cell>
          <cell r="N294">
            <v>336.32452949999998</v>
          </cell>
          <cell r="O294">
            <v>9</v>
          </cell>
          <cell r="P294">
            <v>100</v>
          </cell>
          <cell r="Q294">
            <v>139.65</v>
          </cell>
          <cell r="R294">
            <v>145.15</v>
          </cell>
          <cell r="S294">
            <v>50</v>
          </cell>
          <cell r="T294" t="str">
            <v>ГКВО-12</v>
          </cell>
        </row>
        <row r="295">
          <cell r="A295" t="str">
            <v>KZ95K1703A03</v>
          </cell>
          <cell r="B295" t="str">
            <v>370/n</v>
          </cell>
          <cell r="C295">
            <v>36567</v>
          </cell>
          <cell r="D295">
            <v>36602</v>
          </cell>
          <cell r="E295">
            <v>35</v>
          </cell>
          <cell r="F295">
            <v>98.76</v>
          </cell>
          <cell r="G295">
            <v>98.76</v>
          </cell>
          <cell r="H295">
            <v>13.0579181855001</v>
          </cell>
          <cell r="I295">
            <v>300000000</v>
          </cell>
          <cell r="J295">
            <v>14206125</v>
          </cell>
          <cell r="K295">
            <v>1402831987.77</v>
          </cell>
          <cell r="L295">
            <v>9016391</v>
          </cell>
          <cell r="M295">
            <v>890458775.15999997</v>
          </cell>
          <cell r="N295">
            <v>467.61066259</v>
          </cell>
          <cell r="O295">
            <v>6</v>
          </cell>
          <cell r="P295">
            <v>100</v>
          </cell>
          <cell r="Q295">
            <v>30</v>
          </cell>
          <cell r="R295">
            <v>50</v>
          </cell>
          <cell r="S295">
            <v>60</v>
          </cell>
          <cell r="T295" t="str">
            <v>Ноты-35</v>
          </cell>
        </row>
        <row r="296">
          <cell r="A296" t="str">
            <v>KZ49L1011A06</v>
          </cell>
          <cell r="B296" t="str">
            <v>4/9B</v>
          </cell>
          <cell r="C296">
            <v>36567</v>
          </cell>
          <cell r="D296">
            <v>36840</v>
          </cell>
          <cell r="E296">
            <v>275</v>
          </cell>
          <cell r="F296">
            <v>93.16</v>
          </cell>
          <cell r="G296">
            <v>93.16</v>
          </cell>
          <cell r="H296">
            <v>9.7896092743666898</v>
          </cell>
          <cell r="I296">
            <v>4000000</v>
          </cell>
          <cell r="J296">
            <v>320522</v>
          </cell>
          <cell r="K296">
            <v>29841871.98</v>
          </cell>
          <cell r="L296">
            <v>126080</v>
          </cell>
          <cell r="M296">
            <v>11745612.800000001</v>
          </cell>
          <cell r="N296">
            <v>746.04679950000002</v>
          </cell>
          <cell r="O296">
            <v>11</v>
          </cell>
          <cell r="P296">
            <v>100</v>
          </cell>
          <cell r="Q296">
            <v>139.65</v>
          </cell>
          <cell r="R296">
            <v>142.69999999999999</v>
          </cell>
          <cell r="S296">
            <v>50</v>
          </cell>
          <cell r="T296" t="str">
            <v>ГКВО-9</v>
          </cell>
        </row>
        <row r="297">
          <cell r="A297" t="str">
            <v>KZ4CL1402A19</v>
          </cell>
          <cell r="B297" t="str">
            <v>31/12</v>
          </cell>
          <cell r="C297">
            <v>36570</v>
          </cell>
          <cell r="D297">
            <v>36936</v>
          </cell>
          <cell r="E297">
            <v>364</v>
          </cell>
          <cell r="F297">
            <v>98.78</v>
          </cell>
          <cell r="G297">
            <v>98.11</v>
          </cell>
          <cell r="H297">
            <v>16.055881757440801</v>
          </cell>
          <cell r="I297">
            <v>500000000</v>
          </cell>
          <cell r="J297">
            <v>6848571</v>
          </cell>
          <cell r="K297">
            <v>676482093.23000002</v>
          </cell>
          <cell r="L297">
            <v>6848571</v>
          </cell>
          <cell r="M297">
            <v>676482093.23000002</v>
          </cell>
          <cell r="N297">
            <v>90.197612430666695</v>
          </cell>
          <cell r="O297">
            <v>7</v>
          </cell>
          <cell r="P297">
            <v>100</v>
          </cell>
          <cell r="S297">
            <v>50</v>
          </cell>
          <cell r="T297" t="str">
            <v>ГКО-12</v>
          </cell>
        </row>
        <row r="298">
          <cell r="A298" t="str">
            <v>KZ4CL1502A18</v>
          </cell>
          <cell r="B298" t="str">
            <v>5/12B</v>
          </cell>
          <cell r="C298">
            <v>36571</v>
          </cell>
          <cell r="D298">
            <v>36937</v>
          </cell>
          <cell r="E298">
            <v>366</v>
          </cell>
          <cell r="F298">
            <v>90.85</v>
          </cell>
          <cell r="G298">
            <v>90.85</v>
          </cell>
          <cell r="H298">
            <v>10.071546505228399</v>
          </cell>
          <cell r="I298">
            <v>4000000</v>
          </cell>
          <cell r="J298">
            <v>141791</v>
          </cell>
          <cell r="K298">
            <v>12831604.6</v>
          </cell>
          <cell r="L298">
            <v>86566</v>
          </cell>
          <cell r="M298">
            <v>7864521.0999999996</v>
          </cell>
          <cell r="N298">
            <v>320.79011500000001</v>
          </cell>
          <cell r="O298">
            <v>12</v>
          </cell>
          <cell r="P298">
            <v>100</v>
          </cell>
          <cell r="Q298">
            <v>139.85</v>
          </cell>
          <cell r="R298">
            <v>145.25</v>
          </cell>
          <cell r="S298">
            <v>50</v>
          </cell>
          <cell r="T298" t="str">
            <v>ГКВО-12</v>
          </cell>
        </row>
        <row r="299">
          <cell r="A299" t="str">
            <v>KZ43L1905A01</v>
          </cell>
          <cell r="B299" t="str">
            <v>260/3</v>
          </cell>
          <cell r="C299">
            <v>36573</v>
          </cell>
          <cell r="D299">
            <v>36665</v>
          </cell>
          <cell r="E299">
            <v>92</v>
          </cell>
          <cell r="F299">
            <v>96.28</v>
          </cell>
          <cell r="G299">
            <v>96.28</v>
          </cell>
          <cell r="H299">
            <v>15.454923140839201</v>
          </cell>
          <cell r="I299">
            <v>200000000</v>
          </cell>
          <cell r="J299">
            <v>17258493</v>
          </cell>
          <cell r="K299">
            <v>1660260826.5599999</v>
          </cell>
          <cell r="L299">
            <v>2077274</v>
          </cell>
          <cell r="M299">
            <v>199999940.72</v>
          </cell>
          <cell r="N299">
            <v>830.13041327999997</v>
          </cell>
          <cell r="O299">
            <v>14</v>
          </cell>
          <cell r="P299">
            <v>100</v>
          </cell>
          <cell r="Q299">
            <v>30</v>
          </cell>
          <cell r="R299">
            <v>50</v>
          </cell>
          <cell r="S299">
            <v>50</v>
          </cell>
          <cell r="T299" t="str">
            <v>ГКО-3</v>
          </cell>
        </row>
        <row r="300">
          <cell r="A300" t="str">
            <v>KZ97K0704A02</v>
          </cell>
          <cell r="B300" t="str">
            <v>371/n</v>
          </cell>
          <cell r="C300">
            <v>36573</v>
          </cell>
          <cell r="D300">
            <v>36623</v>
          </cell>
          <cell r="E300">
            <v>49</v>
          </cell>
          <cell r="F300">
            <v>98.25</v>
          </cell>
          <cell r="G300">
            <v>98.25</v>
          </cell>
          <cell r="H300">
            <v>13.2315521628499</v>
          </cell>
          <cell r="I300">
            <v>300000000</v>
          </cell>
          <cell r="J300">
            <v>7149623</v>
          </cell>
          <cell r="K300">
            <v>702168398.88999999</v>
          </cell>
          <cell r="L300">
            <v>4639380</v>
          </cell>
          <cell r="M300">
            <v>455819085</v>
          </cell>
          <cell r="N300">
            <v>234.056132963333</v>
          </cell>
          <cell r="O300">
            <v>12</v>
          </cell>
          <cell r="P300">
            <v>100</v>
          </cell>
          <cell r="Q300">
            <v>50</v>
          </cell>
          <cell r="R300">
            <v>25</v>
          </cell>
          <cell r="S300">
            <v>60</v>
          </cell>
          <cell r="T300" t="str">
            <v>Ноты-49</v>
          </cell>
        </row>
        <row r="301">
          <cell r="A301" t="str">
            <v>KZ46L2408A08</v>
          </cell>
          <cell r="B301" t="str">
            <v>124/6</v>
          </cell>
          <cell r="C301">
            <v>36577</v>
          </cell>
          <cell r="D301">
            <v>36762</v>
          </cell>
          <cell r="E301">
            <v>185</v>
          </cell>
          <cell r="F301">
            <v>92.23</v>
          </cell>
          <cell r="G301">
            <v>92.23</v>
          </cell>
          <cell r="H301">
            <v>16.849181394340199</v>
          </cell>
          <cell r="I301">
            <v>500000000</v>
          </cell>
          <cell r="J301">
            <v>13552352</v>
          </cell>
          <cell r="K301">
            <v>1248435295.5599999</v>
          </cell>
          <cell r="L301">
            <v>7788927</v>
          </cell>
          <cell r="M301">
            <v>718372737.21000004</v>
          </cell>
          <cell r="N301">
            <v>249.68705911199999</v>
          </cell>
          <cell r="O301">
            <v>12</v>
          </cell>
          <cell r="P301">
            <v>100</v>
          </cell>
          <cell r="S301">
            <v>50</v>
          </cell>
          <cell r="T301" t="str">
            <v>ГКО-6</v>
          </cell>
        </row>
        <row r="302">
          <cell r="A302" t="str">
            <v>KZ4CL2202A19</v>
          </cell>
          <cell r="B302" t="str">
            <v>32/12</v>
          </cell>
          <cell r="C302">
            <v>36578</v>
          </cell>
          <cell r="D302">
            <v>36944</v>
          </cell>
          <cell r="E302">
            <v>366</v>
          </cell>
          <cell r="F302">
            <v>84.76</v>
          </cell>
          <cell r="G302">
            <v>84.75</v>
          </cell>
          <cell r="H302">
            <v>17.980179329872598</v>
          </cell>
          <cell r="I302">
            <v>500000000</v>
          </cell>
          <cell r="J302">
            <v>2767826</v>
          </cell>
          <cell r="K302">
            <v>232622595.00999999</v>
          </cell>
          <cell r="L302">
            <v>1717801</v>
          </cell>
          <cell r="M302">
            <v>145598312.75999999</v>
          </cell>
          <cell r="N302">
            <v>46.524519001999998</v>
          </cell>
          <cell r="O302">
            <v>8</v>
          </cell>
          <cell r="P302">
            <v>100</v>
          </cell>
          <cell r="S302">
            <v>50</v>
          </cell>
          <cell r="T302" t="str">
            <v>ГКО-12</v>
          </cell>
        </row>
        <row r="303">
          <cell r="A303" t="str">
            <v>KZ4CL2302A18</v>
          </cell>
          <cell r="B303" t="str">
            <v>33/12</v>
          </cell>
          <cell r="C303">
            <v>36580</v>
          </cell>
          <cell r="D303">
            <v>36973</v>
          </cell>
          <cell r="E303">
            <v>364</v>
          </cell>
          <cell r="F303">
            <v>86.51</v>
          </cell>
          <cell r="G303">
            <v>86.25</v>
          </cell>
          <cell r="H303">
            <v>15.593572997341299</v>
          </cell>
          <cell r="I303">
            <v>500000000</v>
          </cell>
          <cell r="J303">
            <v>14121506</v>
          </cell>
          <cell r="K303">
            <v>1202873129.22</v>
          </cell>
          <cell r="L303">
            <v>6935441</v>
          </cell>
          <cell r="M303">
            <v>599999979.63999999</v>
          </cell>
          <cell r="N303">
            <v>200.47885486999999</v>
          </cell>
          <cell r="O303">
            <v>10</v>
          </cell>
          <cell r="P303">
            <v>100</v>
          </cell>
          <cell r="Q303">
            <v>50</v>
          </cell>
          <cell r="R303">
            <v>50</v>
          </cell>
          <cell r="S303">
            <v>50</v>
          </cell>
          <cell r="T303" t="str">
            <v>ГКО-12</v>
          </cell>
        </row>
        <row r="304">
          <cell r="A304" t="str">
            <v>KZ98K2104A03</v>
          </cell>
          <cell r="B304" t="str">
            <v>372/n</v>
          </cell>
          <cell r="C304">
            <v>36580</v>
          </cell>
          <cell r="D304">
            <v>36637</v>
          </cell>
          <cell r="E304">
            <v>56</v>
          </cell>
          <cell r="F304">
            <v>98.02</v>
          </cell>
          <cell r="G304">
            <v>98.02</v>
          </cell>
          <cell r="H304">
            <v>13.129973474801099</v>
          </cell>
          <cell r="I304">
            <v>300000000</v>
          </cell>
          <cell r="J304">
            <v>9019245</v>
          </cell>
          <cell r="K304">
            <v>883002351.58000004</v>
          </cell>
          <cell r="L304">
            <v>3192745</v>
          </cell>
          <cell r="M304">
            <v>312952864.89999998</v>
          </cell>
          <cell r="N304">
            <v>294.33411719333299</v>
          </cell>
          <cell r="O304">
            <v>12</v>
          </cell>
          <cell r="P304">
            <v>100</v>
          </cell>
          <cell r="Q304">
            <v>50</v>
          </cell>
          <cell r="R304">
            <v>25</v>
          </cell>
          <cell r="S304">
            <v>60</v>
          </cell>
          <cell r="T304" t="str">
            <v>Ноты-56</v>
          </cell>
        </row>
        <row r="305">
          <cell r="A305" t="str">
            <v>KZ33L3011A00</v>
          </cell>
          <cell r="B305" t="str">
            <v>1/9i</v>
          </cell>
          <cell r="C305">
            <v>36584</v>
          </cell>
          <cell r="D305">
            <v>36860</v>
          </cell>
          <cell r="E305">
            <v>273</v>
          </cell>
          <cell r="F305">
            <v>97.98</v>
          </cell>
          <cell r="G305">
            <v>97.95</v>
          </cell>
          <cell r="H305">
            <v>10.75</v>
          </cell>
          <cell r="I305">
            <v>300000000</v>
          </cell>
          <cell r="J305">
            <v>200500</v>
          </cell>
          <cell r="K305">
            <v>200500000</v>
          </cell>
          <cell r="L305">
            <v>30000</v>
          </cell>
          <cell r="M305">
            <v>30000000</v>
          </cell>
          <cell r="N305">
            <v>66.8333333333333</v>
          </cell>
          <cell r="O305">
            <v>5</v>
          </cell>
          <cell r="P305">
            <v>1000</v>
          </cell>
          <cell r="S305">
            <v>50</v>
          </cell>
          <cell r="T305" t="str">
            <v>ГИКО-9</v>
          </cell>
        </row>
        <row r="306">
          <cell r="A306" t="str">
            <v>KZ4CL0103A13</v>
          </cell>
          <cell r="B306" t="str">
            <v>34/12</v>
          </cell>
          <cell r="C306">
            <v>36585</v>
          </cell>
          <cell r="D306">
            <v>36951</v>
          </cell>
          <cell r="E306">
            <v>366</v>
          </cell>
          <cell r="F306">
            <v>84.76</v>
          </cell>
          <cell r="G306">
            <v>84.76</v>
          </cell>
          <cell r="H306">
            <v>17.980179329872598</v>
          </cell>
          <cell r="I306">
            <v>500000000</v>
          </cell>
          <cell r="J306">
            <v>3544757</v>
          </cell>
          <cell r="K306">
            <v>298922365.19</v>
          </cell>
          <cell r="L306">
            <v>1268000</v>
          </cell>
          <cell r="M306">
            <v>107475680</v>
          </cell>
          <cell r="N306">
            <v>59.784473038000002</v>
          </cell>
          <cell r="O306">
            <v>12</v>
          </cell>
          <cell r="P306">
            <v>100</v>
          </cell>
          <cell r="Q306">
            <v>30</v>
          </cell>
          <cell r="R306">
            <v>50</v>
          </cell>
          <cell r="S306">
            <v>50</v>
          </cell>
          <cell r="T306" t="str">
            <v>ГКО-12</v>
          </cell>
        </row>
        <row r="307">
          <cell r="A307" t="str">
            <v>KZ46L0109A04</v>
          </cell>
          <cell r="B307" t="str">
            <v>125/6</v>
          </cell>
          <cell r="C307">
            <v>36587</v>
          </cell>
          <cell r="D307">
            <v>36770</v>
          </cell>
          <cell r="E307">
            <v>183</v>
          </cell>
          <cell r="F307">
            <v>92.24</v>
          </cell>
          <cell r="G307">
            <v>92.24</v>
          </cell>
          <cell r="H307">
            <v>16.8256721595837</v>
          </cell>
          <cell r="I307">
            <v>500000000</v>
          </cell>
          <cell r="J307">
            <v>4260000</v>
          </cell>
          <cell r="K307">
            <v>391751600</v>
          </cell>
          <cell r="L307">
            <v>2900000</v>
          </cell>
          <cell r="M307">
            <v>267496000</v>
          </cell>
          <cell r="N307">
            <v>78.350319999999996</v>
          </cell>
          <cell r="O307">
            <v>7</v>
          </cell>
          <cell r="P307">
            <v>100</v>
          </cell>
          <cell r="Q307">
            <v>50</v>
          </cell>
          <cell r="R307">
            <v>25</v>
          </cell>
          <cell r="S307">
            <v>50</v>
          </cell>
          <cell r="T307" t="str">
            <v>ГКО-6</v>
          </cell>
        </row>
        <row r="308">
          <cell r="A308" t="str">
            <v>KZ96K1404A04</v>
          </cell>
          <cell r="B308" t="str">
            <v>373/n</v>
          </cell>
          <cell r="C308">
            <v>36587</v>
          </cell>
          <cell r="D308">
            <v>36630</v>
          </cell>
          <cell r="E308">
            <v>42</v>
          </cell>
          <cell r="F308">
            <v>98.52</v>
          </cell>
          <cell r="G308">
            <v>98.52</v>
          </cell>
          <cell r="H308">
            <v>13.019353092434701</v>
          </cell>
          <cell r="I308">
            <v>300000000</v>
          </cell>
          <cell r="J308">
            <v>18109328</v>
          </cell>
          <cell r="K308">
            <v>1783754751.79</v>
          </cell>
          <cell r="L308">
            <v>10962821</v>
          </cell>
          <cell r="M308">
            <v>1080057124.9200001</v>
          </cell>
          <cell r="N308">
            <v>594.58491726333295</v>
          </cell>
          <cell r="O308">
            <v>12</v>
          </cell>
          <cell r="P308">
            <v>100</v>
          </cell>
          <cell r="S308">
            <v>60</v>
          </cell>
          <cell r="T308" t="str">
            <v>Ноты-42</v>
          </cell>
        </row>
        <row r="309">
          <cell r="A309" t="str">
            <v>KZ97K2104A04</v>
          </cell>
          <cell r="B309" t="str">
            <v>374/n</v>
          </cell>
          <cell r="C309">
            <v>36588</v>
          </cell>
          <cell r="D309">
            <v>36637</v>
          </cell>
          <cell r="E309">
            <v>49</v>
          </cell>
          <cell r="F309">
            <v>98.26</v>
          </cell>
          <cell r="G309">
            <v>98.26</v>
          </cell>
          <cell r="H309">
            <v>13.154604402314501</v>
          </cell>
          <cell r="I309">
            <v>300000000</v>
          </cell>
          <cell r="J309">
            <v>3885333</v>
          </cell>
          <cell r="K309">
            <v>381685150.57999998</v>
          </cell>
          <cell r="L309">
            <v>2593333</v>
          </cell>
          <cell r="M309">
            <v>254820900.58000001</v>
          </cell>
          <cell r="N309">
            <v>127.228383526667</v>
          </cell>
          <cell r="O309">
            <v>9</v>
          </cell>
          <cell r="P309">
            <v>100</v>
          </cell>
          <cell r="S309">
            <v>60</v>
          </cell>
          <cell r="T309" t="str">
            <v>Ноты-49</v>
          </cell>
        </row>
        <row r="310">
          <cell r="A310" t="str">
            <v>KZ4CL0203A12</v>
          </cell>
          <cell r="B310" t="str">
            <v>6/12B</v>
          </cell>
          <cell r="C310">
            <v>36588</v>
          </cell>
          <cell r="D310">
            <v>36952</v>
          </cell>
          <cell r="E310">
            <v>366</v>
          </cell>
          <cell r="F310">
            <v>90.91</v>
          </cell>
          <cell r="G310">
            <v>90.91</v>
          </cell>
          <cell r="H310">
            <v>9.9989000109998898</v>
          </cell>
          <cell r="I310">
            <v>4000000</v>
          </cell>
          <cell r="J310">
            <v>278697</v>
          </cell>
          <cell r="K310">
            <v>25314062.09</v>
          </cell>
          <cell r="L310">
            <v>95828</v>
          </cell>
          <cell r="M310">
            <v>8711723.4800000004</v>
          </cell>
          <cell r="N310">
            <v>632.85155225000005</v>
          </cell>
          <cell r="O310">
            <v>13</v>
          </cell>
          <cell r="P310">
            <v>100</v>
          </cell>
          <cell r="Q310">
            <v>140.5</v>
          </cell>
          <cell r="R310">
            <v>145.30000000000001</v>
          </cell>
          <cell r="S310">
            <v>50</v>
          </cell>
          <cell r="T310" t="str">
            <v>ГКВО-12</v>
          </cell>
        </row>
        <row r="311">
          <cell r="A311" t="str">
            <v>KZ46L0709A08</v>
          </cell>
          <cell r="B311" t="str">
            <v>126/6</v>
          </cell>
          <cell r="C311">
            <v>36591</v>
          </cell>
          <cell r="D311">
            <v>36776</v>
          </cell>
          <cell r="E311">
            <v>185</v>
          </cell>
          <cell r="F311">
            <v>92.24</v>
          </cell>
          <cell r="G311">
            <v>92.24</v>
          </cell>
          <cell r="H311">
            <v>16.8256721595837</v>
          </cell>
          <cell r="I311">
            <v>500000000</v>
          </cell>
          <cell r="J311">
            <v>3764050</v>
          </cell>
          <cell r="K311">
            <v>346148842.5</v>
          </cell>
          <cell r="L311">
            <v>2050000</v>
          </cell>
          <cell r="M311">
            <v>189092000</v>
          </cell>
          <cell r="N311">
            <v>69.229768500000006</v>
          </cell>
          <cell r="O311">
            <v>8</v>
          </cell>
          <cell r="P311">
            <v>100</v>
          </cell>
          <cell r="Q311">
            <v>50</v>
          </cell>
          <cell r="R311">
            <v>25</v>
          </cell>
          <cell r="S311">
            <v>50</v>
          </cell>
          <cell r="T311" t="str">
            <v>ГКО-6</v>
          </cell>
        </row>
        <row r="312">
          <cell r="A312" t="str">
            <v>KZ4CL0803A16</v>
          </cell>
          <cell r="B312" t="str">
            <v>35/12</v>
          </cell>
          <cell r="C312">
            <v>36592</v>
          </cell>
          <cell r="D312">
            <v>36958</v>
          </cell>
          <cell r="E312">
            <v>366</v>
          </cell>
          <cell r="F312">
            <v>84.76</v>
          </cell>
          <cell r="G312">
            <v>84.76</v>
          </cell>
          <cell r="H312">
            <v>17.980179329872598</v>
          </cell>
          <cell r="I312">
            <v>500000000</v>
          </cell>
          <cell r="J312">
            <v>3397010</v>
          </cell>
          <cell r="K312">
            <v>285721530.30000001</v>
          </cell>
          <cell r="L312">
            <v>2270000</v>
          </cell>
          <cell r="M312">
            <v>192405200</v>
          </cell>
          <cell r="N312">
            <v>57.144306059999998</v>
          </cell>
          <cell r="O312">
            <v>5</v>
          </cell>
          <cell r="P312">
            <v>100</v>
          </cell>
          <cell r="S312">
            <v>50</v>
          </cell>
          <cell r="T312" t="str">
            <v>ГКО-12</v>
          </cell>
        </row>
        <row r="313">
          <cell r="A313" t="str">
            <v>KZ96K2004A06</v>
          </cell>
          <cell r="B313" t="str">
            <v>375/n</v>
          </cell>
          <cell r="C313">
            <v>36592</v>
          </cell>
          <cell r="D313">
            <v>36636</v>
          </cell>
          <cell r="E313">
            <v>42</v>
          </cell>
          <cell r="F313">
            <v>98.52</v>
          </cell>
          <cell r="G313">
            <v>98.52</v>
          </cell>
          <cell r="H313">
            <v>13.019353092434701</v>
          </cell>
          <cell r="I313">
            <v>300000000</v>
          </cell>
          <cell r="J313">
            <v>5211807</v>
          </cell>
          <cell r="K313">
            <v>513207407.79000002</v>
          </cell>
          <cell r="L313">
            <v>2791400</v>
          </cell>
          <cell r="M313">
            <v>275008722</v>
          </cell>
          <cell r="N313">
            <v>171.06913592999999</v>
          </cell>
          <cell r="O313">
            <v>8</v>
          </cell>
          <cell r="P313">
            <v>100</v>
          </cell>
          <cell r="Q313">
            <v>30</v>
          </cell>
          <cell r="R313">
            <v>50</v>
          </cell>
          <cell r="S313">
            <v>60</v>
          </cell>
          <cell r="T313" t="str">
            <v>Ноты-42</v>
          </cell>
        </row>
        <row r="314">
          <cell r="A314" t="str">
            <v>KZ99K1205A02</v>
          </cell>
          <cell r="B314" t="str">
            <v>376/n</v>
          </cell>
          <cell r="C314">
            <v>36594</v>
          </cell>
          <cell r="D314">
            <v>36658</v>
          </cell>
          <cell r="E314">
            <v>63</v>
          </cell>
          <cell r="F314">
            <v>97.77</v>
          </cell>
          <cell r="G314">
            <v>97.76</v>
          </cell>
          <cell r="H314">
            <v>13.178321002807101</v>
          </cell>
          <cell r="I314">
            <v>300000000</v>
          </cell>
          <cell r="J314">
            <v>7992140</v>
          </cell>
          <cell r="K314">
            <v>780669824.91999996</v>
          </cell>
          <cell r="L314">
            <v>5759829</v>
          </cell>
          <cell r="M314">
            <v>563133881.33000004</v>
          </cell>
          <cell r="N314">
            <v>260.22327497333299</v>
          </cell>
          <cell r="O314">
            <v>11</v>
          </cell>
          <cell r="P314">
            <v>100</v>
          </cell>
          <cell r="Q314">
            <v>50</v>
          </cell>
          <cell r="R314">
            <v>25</v>
          </cell>
          <cell r="S314">
            <v>60</v>
          </cell>
          <cell r="T314" t="str">
            <v>Ноты-63</v>
          </cell>
        </row>
        <row r="315">
          <cell r="A315" t="str">
            <v>KZ4CL0903A15</v>
          </cell>
          <cell r="B315" t="str">
            <v>7/12B</v>
          </cell>
          <cell r="C315">
            <v>36594</v>
          </cell>
          <cell r="D315">
            <v>36959</v>
          </cell>
          <cell r="E315">
            <v>365</v>
          </cell>
          <cell r="F315">
            <v>90.97</v>
          </cell>
          <cell r="G315">
            <v>90.97</v>
          </cell>
          <cell r="H315">
            <v>9.9263493459382204</v>
          </cell>
          <cell r="I315">
            <v>4000000</v>
          </cell>
          <cell r="J315">
            <v>203404</v>
          </cell>
          <cell r="K315">
            <v>18472834.879999999</v>
          </cell>
          <cell r="L315">
            <v>122404</v>
          </cell>
          <cell r="M315">
            <v>11135091.880000001</v>
          </cell>
          <cell r="N315">
            <v>461.82087200000001</v>
          </cell>
          <cell r="O315">
            <v>12</v>
          </cell>
          <cell r="P315">
            <v>100</v>
          </cell>
          <cell r="Q315">
            <v>141.05000000000001</v>
          </cell>
          <cell r="R315">
            <v>145.35</v>
          </cell>
          <cell r="S315">
            <v>50</v>
          </cell>
          <cell r="T315" t="str">
            <v>ГКВО-12</v>
          </cell>
        </row>
        <row r="316">
          <cell r="A316" t="str">
            <v>KZ46L0809A07</v>
          </cell>
          <cell r="B316" t="str">
            <v>127/6</v>
          </cell>
          <cell r="C316">
            <v>36595</v>
          </cell>
          <cell r="D316">
            <v>36777</v>
          </cell>
          <cell r="E316">
            <v>185</v>
          </cell>
          <cell r="F316">
            <v>98.1</v>
          </cell>
          <cell r="G316">
            <v>97.97</v>
          </cell>
          <cell r="H316">
            <v>12.5891946992865</v>
          </cell>
          <cell r="I316">
            <v>500000000</v>
          </cell>
          <cell r="J316">
            <v>16193671</v>
          </cell>
          <cell r="K316">
            <v>1581801439.3900001</v>
          </cell>
          <cell r="L316">
            <v>7715093</v>
          </cell>
          <cell r="M316">
            <v>756866422.58000004</v>
          </cell>
          <cell r="N316">
            <v>263.63357323166701</v>
          </cell>
          <cell r="O316">
            <v>10</v>
          </cell>
          <cell r="P316">
            <v>100</v>
          </cell>
          <cell r="S316">
            <v>50</v>
          </cell>
          <cell r="T316" t="str">
            <v>ГКО-6</v>
          </cell>
        </row>
        <row r="317">
          <cell r="A317" t="str">
            <v>KZ97K2804A07</v>
          </cell>
          <cell r="B317" t="str">
            <v>377/n</v>
          </cell>
          <cell r="C317">
            <v>36595</v>
          </cell>
          <cell r="D317">
            <v>36644</v>
          </cell>
          <cell r="E317">
            <v>49</v>
          </cell>
          <cell r="F317">
            <v>98.27</v>
          </cell>
          <cell r="G317">
            <v>98.27</v>
          </cell>
          <cell r="H317">
            <v>13.077672302257699</v>
          </cell>
          <cell r="I317">
            <v>300000000</v>
          </cell>
          <cell r="J317">
            <v>10821967</v>
          </cell>
          <cell r="K317">
            <v>1053329872.67</v>
          </cell>
          <cell r="L317">
            <v>5846344</v>
          </cell>
          <cell r="M317">
            <v>574520434.27999997</v>
          </cell>
          <cell r="N317">
            <v>351.10995755666698</v>
          </cell>
          <cell r="O317">
            <v>14</v>
          </cell>
          <cell r="P317">
            <v>100</v>
          </cell>
          <cell r="Q317">
            <v>50</v>
          </cell>
          <cell r="R317">
            <v>50</v>
          </cell>
          <cell r="S317">
            <v>60</v>
          </cell>
          <cell r="T317" t="str">
            <v>Ноты-49</v>
          </cell>
        </row>
        <row r="318">
          <cell r="A318" t="str">
            <v>KZ46L1409A09</v>
          </cell>
          <cell r="B318" t="str">
            <v>128/6</v>
          </cell>
          <cell r="C318">
            <v>36598</v>
          </cell>
          <cell r="D318">
            <v>36783</v>
          </cell>
          <cell r="E318">
            <v>185</v>
          </cell>
          <cell r="F318">
            <v>92.24</v>
          </cell>
          <cell r="G318">
            <v>92.24</v>
          </cell>
          <cell r="H318">
            <v>16.8256721595837</v>
          </cell>
          <cell r="I318">
            <v>500000000</v>
          </cell>
          <cell r="J318">
            <v>4198149</v>
          </cell>
          <cell r="K318">
            <v>386553221.25999999</v>
          </cell>
          <cell r="L318">
            <v>2006644</v>
          </cell>
          <cell r="M318">
            <v>185092842.56</v>
          </cell>
          <cell r="N318">
            <v>77.310644252000003</v>
          </cell>
          <cell r="O318">
            <v>11</v>
          </cell>
          <cell r="P318">
            <v>100</v>
          </cell>
          <cell r="Q318">
            <v>50</v>
          </cell>
          <cell r="R318">
            <v>25</v>
          </cell>
          <cell r="S318">
            <v>50</v>
          </cell>
          <cell r="T318" t="str">
            <v>ГКО-6</v>
          </cell>
        </row>
        <row r="319">
          <cell r="A319" t="str">
            <v>KZ4CL1503A17</v>
          </cell>
          <cell r="B319" t="str">
            <v>36/12</v>
          </cell>
          <cell r="C319">
            <v>36599</v>
          </cell>
          <cell r="D319">
            <v>36965</v>
          </cell>
          <cell r="E319">
            <v>366</v>
          </cell>
          <cell r="F319">
            <v>98.16</v>
          </cell>
          <cell r="G319">
            <v>98.12</v>
          </cell>
          <cell r="H319">
            <v>12.184189079054599</v>
          </cell>
          <cell r="I319">
            <v>500000000</v>
          </cell>
          <cell r="J319">
            <v>15736309</v>
          </cell>
          <cell r="K319">
            <v>1541639210.25</v>
          </cell>
          <cell r="L319">
            <v>4074872</v>
          </cell>
          <cell r="M319">
            <v>400000023.16000003</v>
          </cell>
          <cell r="N319">
            <v>385.40980256249998</v>
          </cell>
          <cell r="O319">
            <v>12</v>
          </cell>
          <cell r="P319">
            <v>100</v>
          </cell>
          <cell r="S319">
            <v>50</v>
          </cell>
          <cell r="T319" t="str">
            <v>ГКО-12</v>
          </cell>
        </row>
        <row r="320">
          <cell r="A320" t="str">
            <v>KZ97K0405A04</v>
          </cell>
          <cell r="B320" t="str">
            <v>378/n</v>
          </cell>
          <cell r="C320">
            <v>36599</v>
          </cell>
          <cell r="D320">
            <v>36650</v>
          </cell>
          <cell r="E320">
            <v>49</v>
          </cell>
          <cell r="F320">
            <v>98.27</v>
          </cell>
          <cell r="G320">
            <v>98.27</v>
          </cell>
          <cell r="H320">
            <v>13.077672302257699</v>
          </cell>
          <cell r="I320">
            <v>300000000</v>
          </cell>
          <cell r="J320">
            <v>3015243</v>
          </cell>
          <cell r="K320">
            <v>296003674.07999998</v>
          </cell>
          <cell r="L320">
            <v>2595000</v>
          </cell>
          <cell r="M320">
            <v>255010650</v>
          </cell>
          <cell r="N320">
            <v>98.667891359999999</v>
          </cell>
          <cell r="O320">
            <v>7</v>
          </cell>
          <cell r="P320">
            <v>100</v>
          </cell>
          <cell r="S320">
            <v>60</v>
          </cell>
          <cell r="T320" t="str">
            <v>Ноты-49</v>
          </cell>
        </row>
        <row r="321">
          <cell r="A321" t="str">
            <v>KZ96K2704A09</v>
          </cell>
          <cell r="B321" t="str">
            <v>379/n</v>
          </cell>
          <cell r="C321">
            <v>36600</v>
          </cell>
          <cell r="D321">
            <v>36643</v>
          </cell>
          <cell r="E321">
            <v>42</v>
          </cell>
          <cell r="F321">
            <v>98.53</v>
          </cell>
          <cell r="G321">
            <v>98.53</v>
          </cell>
          <cell r="H321">
            <v>12.9300720592713</v>
          </cell>
          <cell r="I321">
            <v>300000000</v>
          </cell>
          <cell r="J321">
            <v>5062461</v>
          </cell>
          <cell r="K321">
            <v>498451096.25</v>
          </cell>
          <cell r="L321">
            <v>2502218</v>
          </cell>
          <cell r="M321">
            <v>246543539.53999999</v>
          </cell>
          <cell r="N321">
            <v>166.150365416667</v>
          </cell>
          <cell r="O321">
            <v>11</v>
          </cell>
          <cell r="P321">
            <v>100</v>
          </cell>
          <cell r="Q321">
            <v>30</v>
          </cell>
          <cell r="R321">
            <v>50</v>
          </cell>
          <cell r="S321">
            <v>60</v>
          </cell>
          <cell r="T321" t="str">
            <v>Ноты-42</v>
          </cell>
        </row>
        <row r="322">
          <cell r="A322" t="str">
            <v>KZ43L1606A03</v>
          </cell>
          <cell r="B322" t="str">
            <v>261/3</v>
          </cell>
          <cell r="C322">
            <v>36601</v>
          </cell>
          <cell r="D322">
            <v>36693</v>
          </cell>
          <cell r="E322">
            <v>92</v>
          </cell>
          <cell r="F322">
            <v>96.36</v>
          </cell>
          <cell r="G322">
            <v>96.36</v>
          </cell>
          <cell r="H322">
            <v>15.1100041511</v>
          </cell>
          <cell r="I322">
            <v>300000000</v>
          </cell>
          <cell r="J322">
            <v>8005456</v>
          </cell>
          <cell r="K322">
            <v>770621950.15999997</v>
          </cell>
          <cell r="L322">
            <v>4189356</v>
          </cell>
          <cell r="M322">
            <v>403686344.16000003</v>
          </cell>
          <cell r="N322">
            <v>256.87398338666702</v>
          </cell>
          <cell r="O322">
            <v>12</v>
          </cell>
          <cell r="P322">
            <v>100</v>
          </cell>
          <cell r="Q322">
            <v>50</v>
          </cell>
          <cell r="R322">
            <v>25</v>
          </cell>
          <cell r="S322">
            <v>60</v>
          </cell>
          <cell r="T322" t="str">
            <v>ГКО-3</v>
          </cell>
        </row>
        <row r="323">
          <cell r="A323" t="str">
            <v>KZ46L1509A08</v>
          </cell>
          <cell r="B323" t="str">
            <v>129/6</v>
          </cell>
          <cell r="C323">
            <v>36602</v>
          </cell>
          <cell r="D323">
            <v>36784</v>
          </cell>
          <cell r="E323">
            <v>182</v>
          </cell>
          <cell r="F323">
            <v>98.2</v>
          </cell>
          <cell r="G323">
            <v>98.11</v>
          </cell>
          <cell r="H323">
            <v>11.9144602851324</v>
          </cell>
          <cell r="I323">
            <v>500000000</v>
          </cell>
          <cell r="J323">
            <v>12223658</v>
          </cell>
          <cell r="K323">
            <v>1198043551.0999999</v>
          </cell>
          <cell r="L323">
            <v>6113062</v>
          </cell>
          <cell r="M323">
            <v>600290168.09000003</v>
          </cell>
          <cell r="N323">
            <v>599.02177555000003</v>
          </cell>
          <cell r="O323">
            <v>10</v>
          </cell>
          <cell r="P323">
            <v>100</v>
          </cell>
          <cell r="S323">
            <v>60</v>
          </cell>
          <cell r="T323" t="str">
            <v>ГКО-6</v>
          </cell>
        </row>
        <row r="324">
          <cell r="A324" t="str">
            <v>KZ99K1905A05</v>
          </cell>
          <cell r="B324" t="str">
            <v>380/n</v>
          </cell>
          <cell r="C324">
            <v>36602</v>
          </cell>
          <cell r="D324">
            <v>36665</v>
          </cell>
          <cell r="E324">
            <v>63</v>
          </cell>
          <cell r="F324">
            <v>97.77</v>
          </cell>
          <cell r="G324">
            <v>97.77</v>
          </cell>
          <cell r="H324">
            <v>13.178321002807101</v>
          </cell>
          <cell r="I324">
            <v>300000000</v>
          </cell>
          <cell r="J324">
            <v>1216619</v>
          </cell>
          <cell r="K324">
            <v>118738253.98999999</v>
          </cell>
          <cell r="L324">
            <v>1036308</v>
          </cell>
          <cell r="M324">
            <v>101319833.16</v>
          </cell>
          <cell r="N324">
            <v>39.579417996666699</v>
          </cell>
          <cell r="O324">
            <v>9</v>
          </cell>
          <cell r="P324">
            <v>100</v>
          </cell>
          <cell r="S324">
            <v>60</v>
          </cell>
          <cell r="T324" t="str">
            <v>Ноты-63</v>
          </cell>
        </row>
        <row r="325">
          <cell r="A325" t="str">
            <v>KZ46L2109A00</v>
          </cell>
          <cell r="B325" t="str">
            <v>130/6</v>
          </cell>
          <cell r="C325">
            <v>36605</v>
          </cell>
          <cell r="D325">
            <v>36790</v>
          </cell>
          <cell r="E325">
            <v>185</v>
          </cell>
          <cell r="F325">
            <v>92.24</v>
          </cell>
          <cell r="G325">
            <v>92.24</v>
          </cell>
          <cell r="H325">
            <v>16.8256721595837</v>
          </cell>
          <cell r="I325">
            <v>500000000</v>
          </cell>
          <cell r="J325">
            <v>3645200</v>
          </cell>
          <cell r="K325">
            <v>331643345.5</v>
          </cell>
          <cell r="L325">
            <v>1284130</v>
          </cell>
          <cell r="M325">
            <v>118453571.84999999</v>
          </cell>
          <cell r="N325">
            <v>66.328669099999999</v>
          </cell>
          <cell r="O325">
            <v>8</v>
          </cell>
          <cell r="P325">
            <v>100</v>
          </cell>
          <cell r="Q325">
            <v>50</v>
          </cell>
          <cell r="R325">
            <v>100</v>
          </cell>
          <cell r="S325">
            <v>50</v>
          </cell>
          <cell r="T325" t="str">
            <v>ГКО-6</v>
          </cell>
        </row>
        <row r="326">
          <cell r="A326" t="str">
            <v>KZ4CL2203A18</v>
          </cell>
          <cell r="B326" t="str">
            <v>37/12</v>
          </cell>
          <cell r="C326">
            <v>36606</v>
          </cell>
          <cell r="D326">
            <v>36972</v>
          </cell>
          <cell r="E326">
            <v>366</v>
          </cell>
          <cell r="F326">
            <v>97.03</v>
          </cell>
          <cell r="G326">
            <v>96.98</v>
          </cell>
          <cell r="H326">
            <v>12.2436359888694</v>
          </cell>
          <cell r="I326">
            <v>500000000</v>
          </cell>
          <cell r="J326">
            <v>22206510</v>
          </cell>
          <cell r="K326">
            <v>2149281617.71</v>
          </cell>
          <cell r="L326">
            <v>7729493</v>
          </cell>
          <cell r="M326">
            <v>750000106.42999995</v>
          </cell>
          <cell r="N326">
            <v>286.57088236133302</v>
          </cell>
          <cell r="O326">
            <v>10</v>
          </cell>
          <cell r="P326">
            <v>100</v>
          </cell>
          <cell r="Q326">
            <v>50</v>
          </cell>
          <cell r="R326">
            <v>100</v>
          </cell>
          <cell r="S326">
            <v>50</v>
          </cell>
          <cell r="T326" t="str">
            <v>ГКО-12</v>
          </cell>
        </row>
        <row r="327">
          <cell r="A327" t="str">
            <v>KZ95K2704A00</v>
          </cell>
          <cell r="B327" t="str">
            <v>381/n</v>
          </cell>
          <cell r="C327">
            <v>36606</v>
          </cell>
          <cell r="D327">
            <v>36643</v>
          </cell>
          <cell r="E327">
            <v>35</v>
          </cell>
          <cell r="F327">
            <v>98.88</v>
          </cell>
          <cell r="G327">
            <v>98.85</v>
          </cell>
          <cell r="H327">
            <v>11.779935275081</v>
          </cell>
          <cell r="I327">
            <v>300000000</v>
          </cell>
          <cell r="J327">
            <v>14141084</v>
          </cell>
          <cell r="K327">
            <v>1396400160.6099999</v>
          </cell>
          <cell r="L327">
            <v>2550299</v>
          </cell>
          <cell r="M327">
            <v>252164051.25</v>
          </cell>
          <cell r="N327">
            <v>698.20008030500003</v>
          </cell>
          <cell r="O327">
            <v>10</v>
          </cell>
          <cell r="P327">
            <v>100</v>
          </cell>
          <cell r="S327">
            <v>60</v>
          </cell>
          <cell r="T327" t="str">
            <v>Ноты-35</v>
          </cell>
        </row>
        <row r="328">
          <cell r="A328" t="str">
            <v>KZ46L2209A09</v>
          </cell>
          <cell r="B328" t="str">
            <v>131/6</v>
          </cell>
          <cell r="C328">
            <v>36609</v>
          </cell>
          <cell r="D328">
            <v>36791</v>
          </cell>
          <cell r="E328">
            <v>182</v>
          </cell>
          <cell r="F328">
            <v>92.24</v>
          </cell>
          <cell r="G328">
            <v>92.24</v>
          </cell>
          <cell r="H328">
            <v>16.8256721595837</v>
          </cell>
          <cell r="I328">
            <v>500000000</v>
          </cell>
          <cell r="J328">
            <v>3315000</v>
          </cell>
          <cell r="K328">
            <v>299540360</v>
          </cell>
          <cell r="L328">
            <v>2105000</v>
          </cell>
          <cell r="M328">
            <v>194165200</v>
          </cell>
          <cell r="N328">
            <v>59.908071999999997</v>
          </cell>
          <cell r="O328">
            <v>10</v>
          </cell>
          <cell r="P328">
            <v>100</v>
          </cell>
          <cell r="S328">
            <v>50</v>
          </cell>
          <cell r="T328" t="str">
            <v>ГКО-6</v>
          </cell>
        </row>
        <row r="329">
          <cell r="A329" t="str">
            <v>KZ96K0505A04</v>
          </cell>
          <cell r="B329" t="str">
            <v>382/n</v>
          </cell>
          <cell r="C329">
            <v>36609</v>
          </cell>
          <cell r="D329">
            <v>36651</v>
          </cell>
          <cell r="E329">
            <v>42</v>
          </cell>
          <cell r="F329">
            <v>98.53</v>
          </cell>
          <cell r="G329">
            <v>98.53</v>
          </cell>
          <cell r="H329">
            <v>12.9300720592713</v>
          </cell>
          <cell r="I329">
            <v>300000000</v>
          </cell>
          <cell r="J329">
            <v>8455971</v>
          </cell>
          <cell r="K329">
            <v>833022448.02999997</v>
          </cell>
          <cell r="L329">
            <v>6775971</v>
          </cell>
          <cell r="M329">
            <v>667636422.63</v>
          </cell>
          <cell r="N329">
            <v>277.674149343333</v>
          </cell>
          <cell r="O329">
            <v>11</v>
          </cell>
          <cell r="P329">
            <v>100</v>
          </cell>
          <cell r="Q329">
            <v>30</v>
          </cell>
          <cell r="R329">
            <v>100</v>
          </cell>
          <cell r="S329">
            <v>60</v>
          </cell>
          <cell r="T329" t="str">
            <v>Ноты-42</v>
          </cell>
        </row>
        <row r="330">
          <cell r="A330" t="str">
            <v>KZ46L2809A03</v>
          </cell>
          <cell r="B330" t="str">
            <v>132/6</v>
          </cell>
          <cell r="C330">
            <v>36612</v>
          </cell>
          <cell r="D330">
            <v>36797</v>
          </cell>
          <cell r="E330">
            <v>185</v>
          </cell>
          <cell r="F330">
            <v>92.24</v>
          </cell>
          <cell r="G330">
            <v>92.24</v>
          </cell>
          <cell r="H330">
            <v>16.8256721595837</v>
          </cell>
          <cell r="I330">
            <v>500000000</v>
          </cell>
          <cell r="J330">
            <v>3616796</v>
          </cell>
          <cell r="K330">
            <v>333322549.68000001</v>
          </cell>
          <cell r="L330">
            <v>3096796</v>
          </cell>
          <cell r="M330">
            <v>285648463.04000002</v>
          </cell>
          <cell r="N330">
            <v>66.664509936000002</v>
          </cell>
          <cell r="O330">
            <v>11</v>
          </cell>
          <cell r="P330">
            <v>100</v>
          </cell>
          <cell r="Q330">
            <v>50</v>
          </cell>
          <cell r="R330">
            <v>100</v>
          </cell>
          <cell r="S330">
            <v>50</v>
          </cell>
          <cell r="T330" t="str">
            <v>ГКО-6</v>
          </cell>
        </row>
        <row r="331">
          <cell r="A331" t="str">
            <v>KZ4CL2903A11</v>
          </cell>
          <cell r="B331" t="str">
            <v>38/12</v>
          </cell>
          <cell r="C331">
            <v>36613</v>
          </cell>
          <cell r="D331">
            <v>36979</v>
          </cell>
          <cell r="E331">
            <v>366</v>
          </cell>
          <cell r="F331">
            <v>99.09</v>
          </cell>
          <cell r="G331">
            <v>99.07</v>
          </cell>
          <cell r="H331">
            <v>11.938641638914101</v>
          </cell>
          <cell r="I331">
            <v>500000000</v>
          </cell>
          <cell r="J331">
            <v>7953407</v>
          </cell>
          <cell r="K331">
            <v>787765277.75999999</v>
          </cell>
          <cell r="L331">
            <v>2785577</v>
          </cell>
          <cell r="M331">
            <v>276022373.66000003</v>
          </cell>
          <cell r="N331">
            <v>157.55305555199999</v>
          </cell>
          <cell r="O331">
            <v>8</v>
          </cell>
          <cell r="P331">
            <v>100</v>
          </cell>
          <cell r="S331">
            <v>50</v>
          </cell>
          <cell r="T331" t="str">
            <v>ГКО-12</v>
          </cell>
        </row>
        <row r="332">
          <cell r="A332" t="str">
            <v>KZ96K1105A06</v>
          </cell>
          <cell r="B332" t="str">
            <v>383/n</v>
          </cell>
          <cell r="C332">
            <v>36614</v>
          </cell>
          <cell r="D332">
            <v>36657</v>
          </cell>
          <cell r="E332">
            <v>42</v>
          </cell>
          <cell r="F332">
            <v>99.35</v>
          </cell>
          <cell r="G332">
            <v>99.33</v>
          </cell>
          <cell r="H332">
            <v>11.3403791310184</v>
          </cell>
          <cell r="I332">
            <v>300000000</v>
          </cell>
          <cell r="J332">
            <v>10559951</v>
          </cell>
          <cell r="K332">
            <v>1048252585.02</v>
          </cell>
          <cell r="L332">
            <v>1400003</v>
          </cell>
          <cell r="M332">
            <v>139089534.55000001</v>
          </cell>
          <cell r="N332">
            <v>209.65051700399999</v>
          </cell>
          <cell r="O332">
            <v>11</v>
          </cell>
          <cell r="P332">
            <v>100</v>
          </cell>
          <cell r="S332">
            <v>60</v>
          </cell>
          <cell r="T332" t="str">
            <v>Ноты-42</v>
          </cell>
        </row>
        <row r="333">
          <cell r="A333" t="str">
            <v>KZ46L2909A02</v>
          </cell>
          <cell r="B333" t="str">
            <v>29/6B</v>
          </cell>
          <cell r="C333">
            <v>36615</v>
          </cell>
          <cell r="D333">
            <v>36798</v>
          </cell>
          <cell r="E333">
            <v>182</v>
          </cell>
          <cell r="F333">
            <v>95.37</v>
          </cell>
          <cell r="G333">
            <v>95.37</v>
          </cell>
          <cell r="H333">
            <v>9.7095522701058901</v>
          </cell>
          <cell r="I333">
            <v>4000000</v>
          </cell>
          <cell r="J333">
            <v>140119</v>
          </cell>
          <cell r="K333">
            <v>13349422.33</v>
          </cell>
          <cell r="L333">
            <v>123319</v>
          </cell>
          <cell r="M333">
            <v>11760933.029999999</v>
          </cell>
          <cell r="N333">
            <v>333.73555825</v>
          </cell>
          <cell r="O333">
            <v>11</v>
          </cell>
          <cell r="P333">
            <v>100</v>
          </cell>
          <cell r="Q333">
            <v>141.80000000000001</v>
          </cell>
          <cell r="R333">
            <v>142.75</v>
          </cell>
          <cell r="S333">
            <v>50</v>
          </cell>
          <cell r="T333" t="str">
            <v>ГКВО-6</v>
          </cell>
        </row>
        <row r="334">
          <cell r="A334" t="str">
            <v>KZ98K2605A07</v>
          </cell>
          <cell r="B334" t="str">
            <v>384/n</v>
          </cell>
          <cell r="C334">
            <v>36615</v>
          </cell>
          <cell r="D334">
            <v>36672</v>
          </cell>
          <cell r="E334">
            <v>56</v>
          </cell>
          <cell r="F334">
            <v>98.02</v>
          </cell>
          <cell r="G334">
            <v>98.02</v>
          </cell>
          <cell r="H334">
            <v>13.129973474801099</v>
          </cell>
          <cell r="I334">
            <v>300000000</v>
          </cell>
          <cell r="J334">
            <v>3762266</v>
          </cell>
          <cell r="K334">
            <v>368486737.06</v>
          </cell>
          <cell r="L334">
            <v>1619990</v>
          </cell>
          <cell r="M334">
            <v>158792199.5</v>
          </cell>
          <cell r="N334">
            <v>122.828912353333</v>
          </cell>
          <cell r="O334">
            <v>10</v>
          </cell>
          <cell r="P334">
            <v>100</v>
          </cell>
          <cell r="Q334">
            <v>50</v>
          </cell>
          <cell r="R334">
            <v>100</v>
          </cell>
          <cell r="S334">
            <v>60</v>
          </cell>
          <cell r="T334" t="str">
            <v>Ноты-56</v>
          </cell>
        </row>
        <row r="335">
          <cell r="A335" t="str">
            <v>KZ8SK2804A02</v>
          </cell>
          <cell r="B335" t="str">
            <v>385/n</v>
          </cell>
          <cell r="C335">
            <v>36616</v>
          </cell>
          <cell r="D335">
            <v>36644</v>
          </cell>
          <cell r="E335">
            <v>28</v>
          </cell>
          <cell r="F335">
            <v>99.03</v>
          </cell>
          <cell r="G335">
            <v>99.03</v>
          </cell>
          <cell r="H335">
            <v>12.733515096435401</v>
          </cell>
          <cell r="I335">
            <v>300000000</v>
          </cell>
          <cell r="J335">
            <v>1539839</v>
          </cell>
          <cell r="K335">
            <v>152372430.37</v>
          </cell>
          <cell r="L335">
            <v>485239</v>
          </cell>
          <cell r="M335">
            <v>48053218.170000002</v>
          </cell>
          <cell r="N335">
            <v>50.790810123333301</v>
          </cell>
          <cell r="O335">
            <v>8</v>
          </cell>
          <cell r="P335">
            <v>100</v>
          </cell>
          <cell r="S335">
            <v>60</v>
          </cell>
          <cell r="T335" t="str">
            <v>Ноты-28</v>
          </cell>
        </row>
        <row r="336">
          <cell r="A336" t="str">
            <v>KZ46L0510A07</v>
          </cell>
          <cell r="B336" t="str">
            <v>133/6</v>
          </cell>
          <cell r="C336">
            <v>36619</v>
          </cell>
          <cell r="D336">
            <v>36804</v>
          </cell>
          <cell r="E336">
            <v>185</v>
          </cell>
          <cell r="F336">
            <v>92.24</v>
          </cell>
          <cell r="G336">
            <v>92.24</v>
          </cell>
          <cell r="H336">
            <v>16.8256721595837</v>
          </cell>
          <cell r="I336">
            <v>500000000</v>
          </cell>
          <cell r="J336">
            <v>1070764</v>
          </cell>
          <cell r="K336">
            <v>98532134.359999999</v>
          </cell>
          <cell r="L336">
            <v>542064</v>
          </cell>
          <cell r="M336">
            <v>49999983.359999999</v>
          </cell>
          <cell r="N336">
            <v>19.706426872000002</v>
          </cell>
          <cell r="O336">
            <v>6</v>
          </cell>
          <cell r="P336">
            <v>100</v>
          </cell>
          <cell r="S336">
            <v>50</v>
          </cell>
          <cell r="T336" t="str">
            <v>ГКО-6</v>
          </cell>
        </row>
        <row r="337">
          <cell r="A337" t="str">
            <v>KZ4CL0504A18</v>
          </cell>
          <cell r="B337" t="str">
            <v>39/12</v>
          </cell>
          <cell r="C337">
            <v>36620</v>
          </cell>
          <cell r="D337">
            <v>36986</v>
          </cell>
          <cell r="E337">
            <v>366</v>
          </cell>
          <cell r="F337">
            <v>84.76</v>
          </cell>
          <cell r="G337">
            <v>84.76</v>
          </cell>
          <cell r="H337">
            <v>17.980179329872598</v>
          </cell>
          <cell r="I337">
            <v>500000000</v>
          </cell>
          <cell r="J337">
            <v>1852500</v>
          </cell>
          <cell r="K337">
            <v>155263825</v>
          </cell>
          <cell r="L337">
            <v>1000000</v>
          </cell>
          <cell r="M337">
            <v>84760000</v>
          </cell>
          <cell r="N337">
            <v>31.052765000000001</v>
          </cell>
          <cell r="O337">
            <v>7</v>
          </cell>
          <cell r="P337">
            <v>100</v>
          </cell>
          <cell r="Q337">
            <v>50</v>
          </cell>
          <cell r="R337">
            <v>100</v>
          </cell>
          <cell r="S337">
            <v>50</v>
          </cell>
          <cell r="T337" t="str">
            <v>ГКО-12</v>
          </cell>
        </row>
        <row r="338">
          <cell r="A338" t="str">
            <v>KZ95K1105A07</v>
          </cell>
          <cell r="B338" t="str">
            <v>386/n</v>
          </cell>
          <cell r="C338">
            <v>36621</v>
          </cell>
          <cell r="D338">
            <v>36657</v>
          </cell>
          <cell r="E338">
            <v>35</v>
          </cell>
          <cell r="F338">
            <v>98.78</v>
          </cell>
          <cell r="G338">
            <v>98.78</v>
          </cell>
          <cell r="H338">
            <v>12.844705405952601</v>
          </cell>
          <cell r="I338">
            <v>300000000</v>
          </cell>
          <cell r="J338">
            <v>14311378</v>
          </cell>
          <cell r="K338">
            <v>1412720773.2</v>
          </cell>
          <cell r="L338">
            <v>6903381</v>
          </cell>
          <cell r="M338">
            <v>681915975.17999995</v>
          </cell>
          <cell r="N338">
            <v>470.90692439999998</v>
          </cell>
          <cell r="O338">
            <v>10</v>
          </cell>
          <cell r="P338">
            <v>100</v>
          </cell>
          <cell r="S338">
            <v>60</v>
          </cell>
          <cell r="T338" t="str">
            <v>Ноты-42</v>
          </cell>
        </row>
        <row r="339">
          <cell r="A339" t="str">
            <v>KZ97K2605A08</v>
          </cell>
          <cell r="B339" t="str">
            <v>387/n</v>
          </cell>
          <cell r="C339">
            <v>36622</v>
          </cell>
          <cell r="D339">
            <v>36672</v>
          </cell>
          <cell r="E339">
            <v>49</v>
          </cell>
          <cell r="F339">
            <v>98.28</v>
          </cell>
          <cell r="G339">
            <v>98.27</v>
          </cell>
          <cell r="H339">
            <v>13.000755857898699</v>
          </cell>
          <cell r="I339">
            <v>300000000</v>
          </cell>
          <cell r="J339">
            <v>8041697</v>
          </cell>
          <cell r="K339">
            <v>790040394.96000004</v>
          </cell>
          <cell r="L339">
            <v>6611697</v>
          </cell>
          <cell r="M339">
            <v>649786861.15999997</v>
          </cell>
          <cell r="N339">
            <v>263.34679832</v>
          </cell>
          <cell r="O339">
            <v>13</v>
          </cell>
          <cell r="P339">
            <v>100</v>
          </cell>
          <cell r="Q339">
            <v>50</v>
          </cell>
          <cell r="R339">
            <v>100</v>
          </cell>
          <cell r="S339">
            <v>60</v>
          </cell>
          <cell r="T339" t="str">
            <v>Ноты-56</v>
          </cell>
        </row>
        <row r="340">
          <cell r="A340" t="str">
            <v>KZ4CL0604A17</v>
          </cell>
          <cell r="B340" t="str">
            <v>40/12</v>
          </cell>
          <cell r="C340">
            <v>36622</v>
          </cell>
          <cell r="D340">
            <v>36987</v>
          </cell>
          <cell r="E340">
            <v>366</v>
          </cell>
          <cell r="F340">
            <v>84.76</v>
          </cell>
          <cell r="G340">
            <v>84.76</v>
          </cell>
          <cell r="H340">
            <v>17.980179329872598</v>
          </cell>
          <cell r="I340">
            <v>500000000</v>
          </cell>
          <cell r="J340">
            <v>2175575</v>
          </cell>
          <cell r="K340">
            <v>182179165.5</v>
          </cell>
          <cell r="L340">
            <v>237615</v>
          </cell>
          <cell r="M340">
            <v>20140247.399999999</v>
          </cell>
          <cell r="N340">
            <v>36.435833100000004</v>
          </cell>
          <cell r="O340">
            <v>8</v>
          </cell>
          <cell r="P340">
            <v>100</v>
          </cell>
          <cell r="S340">
            <v>50</v>
          </cell>
          <cell r="T340" t="str">
            <v>ГКО-12</v>
          </cell>
        </row>
        <row r="341">
          <cell r="A341" t="str">
            <v>KZ46L0610A06</v>
          </cell>
          <cell r="B341" t="str">
            <v>134/6</v>
          </cell>
          <cell r="C341">
            <v>36623</v>
          </cell>
          <cell r="D341">
            <v>36805</v>
          </cell>
          <cell r="E341">
            <v>182</v>
          </cell>
          <cell r="F341">
            <v>92.24</v>
          </cell>
          <cell r="G341">
            <v>92.24</v>
          </cell>
          <cell r="H341">
            <v>16.8256721595837</v>
          </cell>
          <cell r="I341">
            <v>500000000</v>
          </cell>
          <cell r="J341">
            <v>8396886</v>
          </cell>
          <cell r="K341">
            <v>773949349.63999999</v>
          </cell>
          <cell r="L341">
            <v>5519386</v>
          </cell>
          <cell r="M341">
            <v>509108164.63999999</v>
          </cell>
          <cell r="N341">
            <v>154.789869928</v>
          </cell>
          <cell r="O341">
            <v>8</v>
          </cell>
          <cell r="P341">
            <v>100</v>
          </cell>
          <cell r="S341">
            <v>50</v>
          </cell>
          <cell r="T341" t="str">
            <v>ГКО-6</v>
          </cell>
        </row>
        <row r="342">
          <cell r="A342" t="str">
            <v>KZ43L1307A05</v>
          </cell>
          <cell r="B342" t="str">
            <v>262/3</v>
          </cell>
          <cell r="C342">
            <v>36626</v>
          </cell>
          <cell r="D342">
            <v>36720</v>
          </cell>
          <cell r="E342">
            <v>94</v>
          </cell>
          <cell r="F342">
            <v>96.37</v>
          </cell>
          <cell r="G342">
            <v>96.37</v>
          </cell>
          <cell r="H342">
            <v>15.066929542388699</v>
          </cell>
          <cell r="I342">
            <v>500000000</v>
          </cell>
          <cell r="J342">
            <v>11058130</v>
          </cell>
          <cell r="K342">
            <v>1064859636</v>
          </cell>
          <cell r="L342">
            <v>5771670</v>
          </cell>
          <cell r="M342">
            <v>556215837.89999998</v>
          </cell>
          <cell r="N342">
            <v>212.97192720000001</v>
          </cell>
          <cell r="O342">
            <v>10</v>
          </cell>
          <cell r="P342">
            <v>100</v>
          </cell>
          <cell r="Q342">
            <v>50</v>
          </cell>
          <cell r="S342">
            <v>50</v>
          </cell>
          <cell r="T342" t="str">
            <v>ГКО-3</v>
          </cell>
        </row>
        <row r="343">
          <cell r="A343" t="str">
            <v>KZ46L1210A08</v>
          </cell>
          <cell r="B343" t="str">
            <v>135/6</v>
          </cell>
          <cell r="C343">
            <v>36627</v>
          </cell>
          <cell r="D343">
            <v>36811</v>
          </cell>
          <cell r="E343">
            <v>184</v>
          </cell>
          <cell r="F343">
            <v>92.24</v>
          </cell>
          <cell r="G343">
            <v>92.24</v>
          </cell>
          <cell r="H343">
            <v>16.8256721595837</v>
          </cell>
          <cell r="I343">
            <v>450000000</v>
          </cell>
          <cell r="J343">
            <v>1660341</v>
          </cell>
          <cell r="K343">
            <v>152238083.84</v>
          </cell>
          <cell r="L343">
            <v>510841</v>
          </cell>
          <cell r="M343">
            <v>47119973.840000004</v>
          </cell>
          <cell r="N343">
            <v>33.830685297777798</v>
          </cell>
          <cell r="O343">
            <v>8</v>
          </cell>
          <cell r="P343">
            <v>100</v>
          </cell>
          <cell r="S343">
            <v>50</v>
          </cell>
          <cell r="T343" t="str">
            <v>ГКО-6</v>
          </cell>
        </row>
        <row r="344">
          <cell r="A344" t="str">
            <v>KZ95K1805A00</v>
          </cell>
          <cell r="B344" t="str">
            <v>388/n</v>
          </cell>
          <cell r="C344">
            <v>36627</v>
          </cell>
          <cell r="D344">
            <v>36664</v>
          </cell>
          <cell r="E344">
            <v>35</v>
          </cell>
          <cell r="F344">
            <v>98.78</v>
          </cell>
          <cell r="G344">
            <v>98.78</v>
          </cell>
          <cell r="H344">
            <v>12.844705405952601</v>
          </cell>
          <cell r="I344">
            <v>300000000</v>
          </cell>
          <cell r="J344">
            <v>6780341</v>
          </cell>
          <cell r="K344">
            <v>669676280.94000006</v>
          </cell>
          <cell r="L344">
            <v>5740168</v>
          </cell>
          <cell r="M344">
            <v>567013795.03999996</v>
          </cell>
          <cell r="N344">
            <v>223.22542698000001</v>
          </cell>
          <cell r="O344">
            <v>10</v>
          </cell>
          <cell r="P344">
            <v>100</v>
          </cell>
          <cell r="S344">
            <v>60</v>
          </cell>
          <cell r="T344" t="str">
            <v>Ноты-35</v>
          </cell>
        </row>
        <row r="345">
          <cell r="A345" t="str">
            <v>KZ97K0206A05</v>
          </cell>
          <cell r="B345" t="str">
            <v>389/n</v>
          </cell>
          <cell r="C345">
            <v>36629</v>
          </cell>
          <cell r="D345">
            <v>36679</v>
          </cell>
          <cell r="E345">
            <v>49</v>
          </cell>
          <cell r="F345">
            <v>98.28</v>
          </cell>
          <cell r="G345">
            <v>98.28</v>
          </cell>
          <cell r="H345">
            <v>13.000755857898699</v>
          </cell>
          <cell r="I345">
            <v>300000000</v>
          </cell>
          <cell r="J345">
            <v>18760822</v>
          </cell>
          <cell r="K345">
            <v>1843286961.6500001</v>
          </cell>
          <cell r="L345">
            <v>12100822</v>
          </cell>
          <cell r="M345">
            <v>1189268786.1600001</v>
          </cell>
          <cell r="N345">
            <v>614.428987216667</v>
          </cell>
          <cell r="O345">
            <v>12</v>
          </cell>
          <cell r="P345">
            <v>100</v>
          </cell>
          <cell r="Q345">
            <v>50</v>
          </cell>
          <cell r="S345">
            <v>60</v>
          </cell>
          <cell r="T345" t="str">
            <v>Ноты-49</v>
          </cell>
        </row>
        <row r="346">
          <cell r="A346" t="str">
            <v>KZ4CL1304A18</v>
          </cell>
          <cell r="B346" t="str">
            <v>41/12</v>
          </cell>
          <cell r="C346">
            <v>36629</v>
          </cell>
          <cell r="D346">
            <v>36994</v>
          </cell>
          <cell r="E346">
            <v>366</v>
          </cell>
          <cell r="F346">
            <v>97.13</v>
          </cell>
          <cell r="G346">
            <v>97.11</v>
          </cell>
          <cell r="H346">
            <v>11.8192113662103</v>
          </cell>
          <cell r="I346">
            <v>500000000</v>
          </cell>
          <cell r="J346">
            <v>14682092</v>
          </cell>
          <cell r="K346">
            <v>1423970168.77</v>
          </cell>
          <cell r="L346">
            <v>5147704</v>
          </cell>
          <cell r="M346">
            <v>500000017.02999997</v>
          </cell>
          <cell r="N346">
            <v>284.794033754</v>
          </cell>
          <cell r="O346">
            <v>13</v>
          </cell>
          <cell r="P346">
            <v>100</v>
          </cell>
          <cell r="Q346">
            <v>50</v>
          </cell>
          <cell r="S346">
            <v>50</v>
          </cell>
          <cell r="T346" t="str">
            <v>ГКО-12</v>
          </cell>
        </row>
        <row r="347">
          <cell r="A347" t="str">
            <v>KZ46L1310A07</v>
          </cell>
          <cell r="B347" t="str">
            <v>136/6</v>
          </cell>
          <cell r="C347">
            <v>36630</v>
          </cell>
          <cell r="D347">
            <v>36812</v>
          </cell>
          <cell r="E347">
            <v>182</v>
          </cell>
          <cell r="F347">
            <v>92.24</v>
          </cell>
          <cell r="G347">
            <v>92.24</v>
          </cell>
          <cell r="H347">
            <v>16.8256721595837</v>
          </cell>
          <cell r="I347">
            <v>500000000</v>
          </cell>
          <cell r="J347">
            <v>4504155</v>
          </cell>
          <cell r="K347">
            <v>415007674.80000001</v>
          </cell>
          <cell r="L347">
            <v>2441140</v>
          </cell>
          <cell r="M347">
            <v>225170753.59999999</v>
          </cell>
          <cell r="N347">
            <v>83.001534960000001</v>
          </cell>
          <cell r="O347">
            <v>8</v>
          </cell>
          <cell r="P347">
            <v>100</v>
          </cell>
          <cell r="S347">
            <v>50</v>
          </cell>
          <cell r="T347" t="str">
            <v>ГКО-6</v>
          </cell>
        </row>
        <row r="348">
          <cell r="A348" t="str">
            <v>KZ46L1910A01</v>
          </cell>
          <cell r="B348" t="str">
            <v>137/6</v>
          </cell>
          <cell r="C348">
            <v>36633</v>
          </cell>
          <cell r="D348">
            <v>36818</v>
          </cell>
          <cell r="E348">
            <v>184</v>
          </cell>
          <cell r="F348">
            <v>92.24</v>
          </cell>
          <cell r="G348">
            <v>92.24</v>
          </cell>
          <cell r="H348">
            <v>16.8256721595837</v>
          </cell>
          <cell r="I348">
            <v>500000000</v>
          </cell>
          <cell r="J348">
            <v>1935415</v>
          </cell>
          <cell r="K348">
            <v>177734049.59999999</v>
          </cell>
          <cell r="L348">
            <v>1108415</v>
          </cell>
          <cell r="M348">
            <v>102240199.59999999</v>
          </cell>
          <cell r="N348">
            <v>35.546809920000001</v>
          </cell>
          <cell r="O348">
            <v>7</v>
          </cell>
          <cell r="P348">
            <v>100</v>
          </cell>
          <cell r="S348">
            <v>50</v>
          </cell>
          <cell r="T348" t="str">
            <v>ГКО-6</v>
          </cell>
        </row>
        <row r="349">
          <cell r="A349" t="str">
            <v>KZ4CL1904A12</v>
          </cell>
          <cell r="B349" t="str">
            <v>42/12</v>
          </cell>
          <cell r="C349">
            <v>36634</v>
          </cell>
          <cell r="D349">
            <v>37000</v>
          </cell>
          <cell r="E349">
            <v>366</v>
          </cell>
          <cell r="F349">
            <v>84.76</v>
          </cell>
          <cell r="G349">
            <v>84.76</v>
          </cell>
          <cell r="H349">
            <v>17.980179329872598</v>
          </cell>
          <cell r="I349">
            <v>500000000</v>
          </cell>
          <cell r="J349">
            <v>1608000</v>
          </cell>
          <cell r="K349">
            <v>133949380</v>
          </cell>
          <cell r="L349">
            <v>600000</v>
          </cell>
          <cell r="M349">
            <v>50856000</v>
          </cell>
          <cell r="N349">
            <v>26.789876</v>
          </cell>
          <cell r="O349">
            <v>8</v>
          </cell>
          <cell r="P349">
            <v>100</v>
          </cell>
          <cell r="S349">
            <v>50</v>
          </cell>
          <cell r="T349" t="str">
            <v>ГКО-12</v>
          </cell>
        </row>
        <row r="350">
          <cell r="A350" t="str">
            <v>KZ95K2505A01</v>
          </cell>
          <cell r="B350" t="str">
            <v>390/n</v>
          </cell>
          <cell r="C350">
            <v>36635</v>
          </cell>
          <cell r="D350">
            <v>36671</v>
          </cell>
          <cell r="E350">
            <v>35</v>
          </cell>
          <cell r="F350">
            <v>98.78</v>
          </cell>
          <cell r="G350">
            <v>98.78</v>
          </cell>
          <cell r="H350">
            <v>12.844705405952601</v>
          </cell>
          <cell r="I350">
            <v>300000000</v>
          </cell>
          <cell r="J350">
            <v>6784154</v>
          </cell>
          <cell r="K350">
            <v>669992105.91999996</v>
          </cell>
          <cell r="L350">
            <v>4550000</v>
          </cell>
          <cell r="M350">
            <v>449449000</v>
          </cell>
          <cell r="N350">
            <v>223.33070197333299</v>
          </cell>
          <cell r="O350">
            <v>8</v>
          </cell>
          <cell r="P350">
            <v>100</v>
          </cell>
          <cell r="S350">
            <v>60</v>
          </cell>
          <cell r="T350" t="str">
            <v>Ноты-35</v>
          </cell>
        </row>
        <row r="351">
          <cell r="A351" t="str">
            <v>KZ98K1606A08</v>
          </cell>
          <cell r="B351" t="str">
            <v>391/n</v>
          </cell>
          <cell r="C351">
            <v>36636</v>
          </cell>
          <cell r="D351">
            <v>36693</v>
          </cell>
          <cell r="E351">
            <v>56</v>
          </cell>
          <cell r="F351">
            <v>98.03</v>
          </cell>
          <cell r="G351">
            <v>98.03</v>
          </cell>
          <cell r="H351">
            <v>13.0623278588187</v>
          </cell>
          <cell r="I351">
            <v>300000000</v>
          </cell>
          <cell r="J351">
            <v>8118419</v>
          </cell>
          <cell r="K351">
            <v>795553858.02999997</v>
          </cell>
          <cell r="L351">
            <v>4041149</v>
          </cell>
          <cell r="M351">
            <v>396153836.47000003</v>
          </cell>
          <cell r="N351">
            <v>265.184619343333</v>
          </cell>
          <cell r="O351">
            <v>7</v>
          </cell>
          <cell r="P351">
            <v>100</v>
          </cell>
          <cell r="S351">
            <v>60</v>
          </cell>
          <cell r="T351" t="str">
            <v>Ноты-56</v>
          </cell>
        </row>
        <row r="352">
          <cell r="A352" t="str">
            <v>KZ4CL2004A19</v>
          </cell>
          <cell r="B352" t="str">
            <v>43/12</v>
          </cell>
          <cell r="C352">
            <v>36636</v>
          </cell>
          <cell r="D352">
            <v>37001</v>
          </cell>
          <cell r="E352">
            <v>366</v>
          </cell>
          <cell r="F352">
            <v>84.76</v>
          </cell>
          <cell r="G352">
            <v>84.76</v>
          </cell>
          <cell r="H352">
            <v>17.980179329872598</v>
          </cell>
          <cell r="I352">
            <v>500000000</v>
          </cell>
          <cell r="J352">
            <v>1564110</v>
          </cell>
          <cell r="K352">
            <v>132007060.3</v>
          </cell>
          <cell r="L352">
            <v>354000</v>
          </cell>
          <cell r="M352">
            <v>30005040</v>
          </cell>
          <cell r="N352">
            <v>26.401412059999998</v>
          </cell>
          <cell r="O352">
            <v>13</v>
          </cell>
          <cell r="P352">
            <v>100</v>
          </cell>
          <cell r="S352">
            <v>50</v>
          </cell>
          <cell r="T352" t="str">
            <v>ГКО-12</v>
          </cell>
        </row>
        <row r="353">
          <cell r="A353" t="str">
            <v>KZ46L2010A08</v>
          </cell>
          <cell r="B353" t="str">
            <v>138/6</v>
          </cell>
          <cell r="C353">
            <v>36637</v>
          </cell>
          <cell r="D353">
            <v>36819</v>
          </cell>
          <cell r="E353">
            <v>182</v>
          </cell>
          <cell r="F353">
            <v>92.24</v>
          </cell>
          <cell r="G353">
            <v>92.24</v>
          </cell>
          <cell r="H353">
            <v>16.8256721595837</v>
          </cell>
          <cell r="I353">
            <v>500000000</v>
          </cell>
          <cell r="J353">
            <v>5692800</v>
          </cell>
          <cell r="K353">
            <v>524476707</v>
          </cell>
          <cell r="L353">
            <v>2721800</v>
          </cell>
          <cell r="M353">
            <v>251058832</v>
          </cell>
          <cell r="N353">
            <v>104.89534140000001</v>
          </cell>
          <cell r="O353">
            <v>9</v>
          </cell>
          <cell r="P353">
            <v>100</v>
          </cell>
          <cell r="Q353">
            <v>80</v>
          </cell>
          <cell r="S353">
            <v>50</v>
          </cell>
          <cell r="T353" t="str">
            <v>ГКО-6</v>
          </cell>
        </row>
        <row r="354">
          <cell r="A354" t="str">
            <v>KZ4CL2604A13</v>
          </cell>
          <cell r="B354" t="str">
            <v>44/12</v>
          </cell>
          <cell r="C354">
            <v>36640</v>
          </cell>
          <cell r="D354">
            <v>37007</v>
          </cell>
          <cell r="E354">
            <v>366</v>
          </cell>
          <cell r="F354">
            <v>84.76</v>
          </cell>
          <cell r="G354">
            <v>84.76</v>
          </cell>
          <cell r="H354">
            <v>17.980179329872598</v>
          </cell>
          <cell r="I354">
            <v>500000000</v>
          </cell>
          <cell r="J354">
            <v>1470500</v>
          </cell>
          <cell r="K354">
            <v>124617800</v>
          </cell>
          <cell r="L354">
            <v>855000</v>
          </cell>
          <cell r="M354">
            <v>72469800</v>
          </cell>
          <cell r="N354">
            <v>24.923559999999998</v>
          </cell>
          <cell r="O354">
            <v>6</v>
          </cell>
          <cell r="P354">
            <v>100</v>
          </cell>
          <cell r="S354">
            <v>50</v>
          </cell>
          <cell r="T354" t="str">
            <v>ГКО-12</v>
          </cell>
        </row>
        <row r="355">
          <cell r="A355" t="str">
            <v>KZ46L2610A02</v>
          </cell>
          <cell r="B355" t="str">
            <v>139/6</v>
          </cell>
          <cell r="C355">
            <v>36641</v>
          </cell>
          <cell r="D355">
            <v>36825</v>
          </cell>
          <cell r="E355">
            <v>184</v>
          </cell>
          <cell r="F355">
            <v>92.27</v>
          </cell>
          <cell r="G355">
            <v>92.26</v>
          </cell>
          <cell r="H355">
            <v>16.755175029803802</v>
          </cell>
          <cell r="I355">
            <v>500000000</v>
          </cell>
          <cell r="J355">
            <v>13223258</v>
          </cell>
          <cell r="K355">
            <v>1219324940.28</v>
          </cell>
          <cell r="L355">
            <v>8321220</v>
          </cell>
          <cell r="M355">
            <v>767798919.39999998</v>
          </cell>
          <cell r="N355">
            <v>243.86498805599999</v>
          </cell>
          <cell r="O355">
            <v>10</v>
          </cell>
          <cell r="P355">
            <v>100</v>
          </cell>
          <cell r="S355">
            <v>50</v>
          </cell>
          <cell r="T355" t="str">
            <v>ГКО-6</v>
          </cell>
        </row>
        <row r="356">
          <cell r="A356" t="str">
            <v>KZ97K1506A00</v>
          </cell>
          <cell r="B356" t="str">
            <v>392/n</v>
          </cell>
          <cell r="C356">
            <v>36642</v>
          </cell>
          <cell r="D356">
            <v>36692</v>
          </cell>
          <cell r="E356">
            <v>49</v>
          </cell>
          <cell r="F356">
            <v>98.29</v>
          </cell>
          <cell r="G356">
            <v>98.29</v>
          </cell>
          <cell r="H356">
            <v>12.9238550644593</v>
          </cell>
          <cell r="I356">
            <v>200000000</v>
          </cell>
          <cell r="J356">
            <v>3833141</v>
          </cell>
          <cell r="K356">
            <v>376628948.50999999</v>
          </cell>
          <cell r="L356">
            <v>2988898</v>
          </cell>
          <cell r="M356">
            <v>293778784.42000002</v>
          </cell>
          <cell r="N356">
            <v>188.31447425499999</v>
          </cell>
          <cell r="O356">
            <v>9</v>
          </cell>
          <cell r="P356">
            <v>100</v>
          </cell>
          <cell r="S356">
            <v>60</v>
          </cell>
          <cell r="T356" t="str">
            <v>Ноты-49</v>
          </cell>
        </row>
        <row r="357">
          <cell r="A357" t="str">
            <v>KZ4CL2704A12</v>
          </cell>
          <cell r="B357" t="str">
            <v>12/12nso</v>
          </cell>
          <cell r="C357">
            <v>36643</v>
          </cell>
          <cell r="D357">
            <v>37008</v>
          </cell>
          <cell r="E357">
            <v>364</v>
          </cell>
          <cell r="H357">
            <v>6.55</v>
          </cell>
          <cell r="I357">
            <v>170000000</v>
          </cell>
          <cell r="J357">
            <v>132243</v>
          </cell>
          <cell r="K357">
            <v>132243000</v>
          </cell>
          <cell r="L357">
            <v>170000</v>
          </cell>
          <cell r="M357">
            <v>170000000</v>
          </cell>
          <cell r="N357">
            <v>77.790000000000006</v>
          </cell>
          <cell r="O357">
            <v>2</v>
          </cell>
          <cell r="P357">
            <v>1000</v>
          </cell>
          <cell r="Q357">
            <v>80</v>
          </cell>
          <cell r="T357" t="str">
            <v>НСО</v>
          </cell>
        </row>
        <row r="358">
          <cell r="A358" t="str">
            <v>KZ43L2807A08</v>
          </cell>
          <cell r="B358" t="str">
            <v>263/3</v>
          </cell>
          <cell r="C358">
            <v>36643</v>
          </cell>
          <cell r="D358">
            <v>36735</v>
          </cell>
          <cell r="E358">
            <v>92</v>
          </cell>
          <cell r="F358">
            <v>96.45</v>
          </cell>
          <cell r="G358">
            <v>96.45</v>
          </cell>
          <cell r="H358">
            <v>14.722654224987</v>
          </cell>
          <cell r="I358">
            <v>500000000</v>
          </cell>
          <cell r="J358">
            <v>12780203</v>
          </cell>
          <cell r="K358">
            <v>1231670033.99</v>
          </cell>
          <cell r="L358">
            <v>7140203</v>
          </cell>
          <cell r="M358">
            <v>688672579.35000002</v>
          </cell>
          <cell r="N358">
            <v>246.33400679799999</v>
          </cell>
          <cell r="O358">
            <v>13</v>
          </cell>
          <cell r="P358">
            <v>100</v>
          </cell>
          <cell r="Q358">
            <v>80</v>
          </cell>
          <cell r="S358">
            <v>50</v>
          </cell>
          <cell r="T358" t="str">
            <v>ГКО-3</v>
          </cell>
        </row>
        <row r="359">
          <cell r="A359" t="str">
            <v>KZ46L2710A01</v>
          </cell>
          <cell r="B359" t="str">
            <v>140/6</v>
          </cell>
          <cell r="C359">
            <v>36644</v>
          </cell>
          <cell r="D359">
            <v>36826</v>
          </cell>
          <cell r="E359">
            <v>182</v>
          </cell>
          <cell r="F359">
            <v>92.27</v>
          </cell>
          <cell r="G359">
            <v>92.27</v>
          </cell>
          <cell r="H359">
            <v>16.755175029803802</v>
          </cell>
          <cell r="I359">
            <v>500000000</v>
          </cell>
          <cell r="J359">
            <v>5413675</v>
          </cell>
          <cell r="K359">
            <v>499374604.60000002</v>
          </cell>
          <cell r="L359">
            <v>3260675</v>
          </cell>
          <cell r="M359">
            <v>300862482.25</v>
          </cell>
          <cell r="N359">
            <v>99.874920919999994</v>
          </cell>
          <cell r="O359">
            <v>10</v>
          </cell>
          <cell r="P359">
            <v>100</v>
          </cell>
          <cell r="S359">
            <v>50</v>
          </cell>
          <cell r="T359" t="str">
            <v>ГКО-6</v>
          </cell>
        </row>
        <row r="360">
          <cell r="A360" t="str">
            <v>KZ95K0206A07</v>
          </cell>
          <cell r="B360" t="str">
            <v>393/n</v>
          </cell>
          <cell r="C360">
            <v>36644</v>
          </cell>
          <cell r="D360">
            <v>36679</v>
          </cell>
          <cell r="E360">
            <v>35</v>
          </cell>
          <cell r="F360">
            <v>98.82</v>
          </cell>
          <cell r="G360">
            <v>98.82</v>
          </cell>
          <cell r="H360">
            <v>12.4185387573366</v>
          </cell>
          <cell r="I360">
            <v>200000000</v>
          </cell>
          <cell r="J360">
            <v>7580897</v>
          </cell>
          <cell r="K360">
            <v>748618015.57000005</v>
          </cell>
          <cell r="L360">
            <v>4658743</v>
          </cell>
          <cell r="M360">
            <v>460376983.25999999</v>
          </cell>
          <cell r="N360">
            <v>374.30900778500001</v>
          </cell>
          <cell r="O360">
            <v>13</v>
          </cell>
          <cell r="P360">
            <v>100</v>
          </cell>
          <cell r="S360">
            <v>60</v>
          </cell>
          <cell r="T360" t="str">
            <v>Ноты-35</v>
          </cell>
        </row>
        <row r="361">
          <cell r="A361" t="str">
            <v>KZ46L0211A09</v>
          </cell>
          <cell r="B361" t="str">
            <v>141/6</v>
          </cell>
          <cell r="C361">
            <v>36648</v>
          </cell>
          <cell r="D361">
            <v>36832</v>
          </cell>
          <cell r="E361">
            <v>184</v>
          </cell>
          <cell r="F361">
            <v>92.4</v>
          </cell>
          <cell r="G361">
            <v>92.4</v>
          </cell>
          <cell r="H361">
            <v>16.450216450216399</v>
          </cell>
          <cell r="I361">
            <v>500000000</v>
          </cell>
          <cell r="J361">
            <v>4545145</v>
          </cell>
          <cell r="K361">
            <v>419416115.5</v>
          </cell>
          <cell r="L361">
            <v>3309895</v>
          </cell>
          <cell r="M361">
            <v>305834298</v>
          </cell>
          <cell r="N361">
            <v>83.883223099999995</v>
          </cell>
          <cell r="O361">
            <v>10</v>
          </cell>
          <cell r="P361">
            <v>100</v>
          </cell>
          <cell r="S361">
            <v>50</v>
          </cell>
          <cell r="T361" t="str">
            <v>ГКО-6</v>
          </cell>
        </row>
        <row r="362">
          <cell r="A362" t="str">
            <v>KZ46L0311A08</v>
          </cell>
          <cell r="B362" t="str">
            <v>142/6</v>
          </cell>
          <cell r="C362">
            <v>36650</v>
          </cell>
          <cell r="D362">
            <v>36833</v>
          </cell>
          <cell r="E362">
            <v>184</v>
          </cell>
          <cell r="F362">
            <v>92.6</v>
          </cell>
          <cell r="G362">
            <v>92.6</v>
          </cell>
          <cell r="H362">
            <v>15.9827213822894</v>
          </cell>
          <cell r="I362">
            <v>600000000</v>
          </cell>
          <cell r="J362">
            <v>13953068</v>
          </cell>
          <cell r="K362">
            <v>1288826993.8399999</v>
          </cell>
          <cell r="L362">
            <v>5274541</v>
          </cell>
          <cell r="M362">
            <v>488422496.83999997</v>
          </cell>
          <cell r="N362">
            <v>214.80449897333301</v>
          </cell>
          <cell r="O362">
            <v>13</v>
          </cell>
          <cell r="P362">
            <v>100</v>
          </cell>
          <cell r="S362">
            <v>50</v>
          </cell>
          <cell r="T362" t="str">
            <v>ГКО-6</v>
          </cell>
        </row>
        <row r="363">
          <cell r="A363" t="str">
            <v>KZ96K1606A00</v>
          </cell>
          <cell r="B363" t="str">
            <v>394/n</v>
          </cell>
          <cell r="C363">
            <v>36650</v>
          </cell>
          <cell r="D363">
            <v>36693</v>
          </cell>
          <cell r="E363">
            <v>42</v>
          </cell>
          <cell r="F363">
            <v>98.58</v>
          </cell>
          <cell r="G363">
            <v>98.58</v>
          </cell>
          <cell r="H363">
            <v>12.483938594711599</v>
          </cell>
          <cell r="I363">
            <v>200000000</v>
          </cell>
          <cell r="J363">
            <v>16741767</v>
          </cell>
          <cell r="K363">
            <v>1649768893.97</v>
          </cell>
          <cell r="L363">
            <v>10088169</v>
          </cell>
          <cell r="M363">
            <v>994491700.01999998</v>
          </cell>
          <cell r="N363">
            <v>824.88444698499995</v>
          </cell>
          <cell r="O363">
            <v>16</v>
          </cell>
          <cell r="P363">
            <v>100</v>
          </cell>
          <cell r="S363">
            <v>60</v>
          </cell>
          <cell r="T363" t="str">
            <v>Ноты-42</v>
          </cell>
        </row>
        <row r="364">
          <cell r="A364" t="str">
            <v>KZ4CL0405A18</v>
          </cell>
          <cell r="B364" t="str">
            <v>45/12</v>
          </cell>
          <cell r="C364">
            <v>36651</v>
          </cell>
          <cell r="D364">
            <v>37015</v>
          </cell>
          <cell r="E364">
            <v>364</v>
          </cell>
          <cell r="F364">
            <v>85.11</v>
          </cell>
          <cell r="G364">
            <v>85.11</v>
          </cell>
          <cell r="H364">
            <v>17.495006462225401</v>
          </cell>
          <cell r="I364">
            <v>550000000</v>
          </cell>
          <cell r="J364">
            <v>8944790</v>
          </cell>
          <cell r="K364">
            <v>759578166.79999995</v>
          </cell>
          <cell r="L364">
            <v>7724790</v>
          </cell>
          <cell r="M364">
            <v>657456876.89999998</v>
          </cell>
          <cell r="N364">
            <v>138.105121236364</v>
          </cell>
          <cell r="O364">
            <v>10</v>
          </cell>
          <cell r="P364">
            <v>100</v>
          </cell>
          <cell r="S364">
            <v>50</v>
          </cell>
          <cell r="T364" t="str">
            <v>ГКО-12</v>
          </cell>
        </row>
        <row r="365">
          <cell r="A365" t="str">
            <v>KZ98K3006A00</v>
          </cell>
          <cell r="B365" t="str">
            <v>395/n</v>
          </cell>
          <cell r="C365">
            <v>36652</v>
          </cell>
          <cell r="D365">
            <v>36707</v>
          </cell>
          <cell r="E365">
            <v>55</v>
          </cell>
          <cell r="F365">
            <v>98.08</v>
          </cell>
          <cell r="G365">
            <v>98.08</v>
          </cell>
          <cell r="H365">
            <v>12.9556577191161</v>
          </cell>
          <cell r="I365">
            <v>200000000</v>
          </cell>
          <cell r="J365">
            <v>16699720</v>
          </cell>
          <cell r="K365">
            <v>1637721057.8399999</v>
          </cell>
          <cell r="L365">
            <v>10320728</v>
          </cell>
          <cell r="M365">
            <v>1012257002.24</v>
          </cell>
          <cell r="N365">
            <v>818.86052891999998</v>
          </cell>
          <cell r="O365">
            <v>13</v>
          </cell>
          <cell r="P365">
            <v>100</v>
          </cell>
          <cell r="S365">
            <v>60</v>
          </cell>
          <cell r="T365" t="str">
            <v>Ноты-55</v>
          </cell>
        </row>
        <row r="366">
          <cell r="A366" t="str">
            <v>KZ43L1108A06</v>
          </cell>
          <cell r="B366" t="str">
            <v>264/3</v>
          </cell>
          <cell r="C366">
            <v>36657</v>
          </cell>
          <cell r="D366">
            <v>36749</v>
          </cell>
          <cell r="E366">
            <v>92</v>
          </cell>
          <cell r="F366">
            <v>96.52</v>
          </cell>
          <cell r="G366">
            <v>96.52</v>
          </cell>
          <cell r="H366">
            <v>14.4218814753419</v>
          </cell>
          <cell r="I366">
            <v>500000000</v>
          </cell>
          <cell r="J366">
            <v>26727632</v>
          </cell>
          <cell r="K366">
            <v>2577948894.4899998</v>
          </cell>
          <cell r="L366">
            <v>14158543</v>
          </cell>
          <cell r="M366">
            <v>1366582570.3599999</v>
          </cell>
          <cell r="N366">
            <v>515.58977889799996</v>
          </cell>
          <cell r="O366">
            <v>14</v>
          </cell>
          <cell r="P366">
            <v>100</v>
          </cell>
          <cell r="S366">
            <v>50</v>
          </cell>
          <cell r="T366" t="str">
            <v>ГКО-3</v>
          </cell>
        </row>
        <row r="367">
          <cell r="A367" t="str">
            <v>KZ98K0707A08</v>
          </cell>
          <cell r="B367" t="str">
            <v>396/n</v>
          </cell>
          <cell r="C367">
            <v>36658</v>
          </cell>
          <cell r="D367">
            <v>36714</v>
          </cell>
          <cell r="E367">
            <v>56</v>
          </cell>
          <cell r="F367">
            <v>98.08</v>
          </cell>
          <cell r="G367">
            <v>98.08</v>
          </cell>
          <cell r="H367">
            <v>12.724306688417601</v>
          </cell>
          <cell r="I367">
            <v>800000000</v>
          </cell>
          <cell r="J367">
            <v>10579011</v>
          </cell>
          <cell r="K367">
            <v>1037307215.83</v>
          </cell>
          <cell r="L367">
            <v>7886734</v>
          </cell>
          <cell r="M367">
            <v>773530870.72000003</v>
          </cell>
          <cell r="N367">
            <v>129.66340197874999</v>
          </cell>
          <cell r="O367">
            <v>9</v>
          </cell>
          <cell r="P367">
            <v>100</v>
          </cell>
          <cell r="S367">
            <v>60</v>
          </cell>
          <cell r="T367" t="str">
            <v>Ноты-56</v>
          </cell>
        </row>
        <row r="368">
          <cell r="A368" t="str">
            <v>KZ4CL1105A19</v>
          </cell>
          <cell r="B368" t="str">
            <v>46/12</v>
          </cell>
          <cell r="C368">
            <v>36658</v>
          </cell>
          <cell r="D368">
            <v>37022</v>
          </cell>
          <cell r="E368">
            <v>364</v>
          </cell>
          <cell r="F368">
            <v>85.32</v>
          </cell>
          <cell r="G368">
            <v>85.32</v>
          </cell>
          <cell r="H368">
            <v>17.205813408345101</v>
          </cell>
          <cell r="I368">
            <v>500000000</v>
          </cell>
          <cell r="J368">
            <v>8673421</v>
          </cell>
          <cell r="K368">
            <v>738262739.72000003</v>
          </cell>
          <cell r="L368">
            <v>4963421</v>
          </cell>
          <cell r="M368">
            <v>423479079.72000003</v>
          </cell>
          <cell r="N368">
            <v>147.65254794399999</v>
          </cell>
          <cell r="O368">
            <v>7</v>
          </cell>
          <cell r="P368">
            <v>100</v>
          </cell>
          <cell r="S368">
            <v>50</v>
          </cell>
          <cell r="T368" t="str">
            <v>ГКО-12</v>
          </cell>
        </row>
        <row r="369">
          <cell r="A369" t="str">
            <v>KZ46L1611A03</v>
          </cell>
          <cell r="B369" t="str">
            <v>143/6</v>
          </cell>
          <cell r="C369">
            <v>36661</v>
          </cell>
          <cell r="D369">
            <v>36846</v>
          </cell>
          <cell r="E369">
            <v>185</v>
          </cell>
          <cell r="F369">
            <v>92.62</v>
          </cell>
          <cell r="G369">
            <v>92.62</v>
          </cell>
          <cell r="H369">
            <v>15.936082919455799</v>
          </cell>
          <cell r="I369">
            <v>500000000</v>
          </cell>
          <cell r="J369">
            <v>5915200</v>
          </cell>
          <cell r="K369">
            <v>547263986</v>
          </cell>
          <cell r="L369">
            <v>3159800</v>
          </cell>
          <cell r="M369">
            <v>292660676</v>
          </cell>
          <cell r="N369">
            <v>109.45279720000001</v>
          </cell>
          <cell r="O369">
            <v>8</v>
          </cell>
          <cell r="P369">
            <v>100</v>
          </cell>
          <cell r="S369">
            <v>50</v>
          </cell>
          <cell r="T369" t="str">
            <v>ГКО-6</v>
          </cell>
        </row>
        <row r="370">
          <cell r="A370" t="str">
            <v>KZ4CL1705A13</v>
          </cell>
          <cell r="B370" t="str">
            <v>47/12</v>
          </cell>
          <cell r="C370">
            <v>36662</v>
          </cell>
          <cell r="D370">
            <v>37028</v>
          </cell>
          <cell r="E370">
            <v>366</v>
          </cell>
          <cell r="F370">
            <v>85.34</v>
          </cell>
          <cell r="G370">
            <v>85.34</v>
          </cell>
          <cell r="H370">
            <v>17.178345441762399</v>
          </cell>
          <cell r="I370">
            <v>500000000</v>
          </cell>
          <cell r="J370">
            <v>4230110</v>
          </cell>
          <cell r="K370">
            <v>359752720.30000001</v>
          </cell>
          <cell r="L370">
            <v>1320000</v>
          </cell>
          <cell r="M370">
            <v>112648800</v>
          </cell>
          <cell r="N370">
            <v>71.950544059999999</v>
          </cell>
          <cell r="O370">
            <v>8</v>
          </cell>
          <cell r="P370">
            <v>100</v>
          </cell>
          <cell r="S370">
            <v>50</v>
          </cell>
          <cell r="T370" t="str">
            <v>ГКО-12</v>
          </cell>
        </row>
        <row r="371">
          <cell r="A371" t="str">
            <v>KZ96K2906A05</v>
          </cell>
          <cell r="B371" t="str">
            <v>397/n</v>
          </cell>
          <cell r="C371">
            <v>36663</v>
          </cell>
          <cell r="D371">
            <v>36706</v>
          </cell>
          <cell r="E371">
            <v>42</v>
          </cell>
          <cell r="F371">
            <v>98.62</v>
          </cell>
          <cell r="G371">
            <v>98.62</v>
          </cell>
          <cell r="H371">
            <v>12.1273575339687</v>
          </cell>
          <cell r="I371">
            <v>300000000</v>
          </cell>
          <cell r="J371">
            <v>6326164</v>
          </cell>
          <cell r="K371">
            <v>623359935.75999999</v>
          </cell>
          <cell r="L371">
            <v>3652980</v>
          </cell>
          <cell r="M371">
            <v>360256887.60000002</v>
          </cell>
          <cell r="N371">
            <v>207.78664525333301</v>
          </cell>
          <cell r="O371">
            <v>12</v>
          </cell>
          <cell r="P371">
            <v>100</v>
          </cell>
          <cell r="S371">
            <v>60</v>
          </cell>
          <cell r="T371" t="str">
            <v>Ноты-42</v>
          </cell>
        </row>
        <row r="372">
          <cell r="A372" t="str">
            <v>KZ46L1711A02</v>
          </cell>
          <cell r="B372" t="str">
            <v>144/6</v>
          </cell>
          <cell r="C372">
            <v>36664</v>
          </cell>
          <cell r="D372">
            <v>36847</v>
          </cell>
          <cell r="E372">
            <v>183</v>
          </cell>
          <cell r="F372">
            <v>92.77</v>
          </cell>
          <cell r="G372">
            <v>92.77</v>
          </cell>
          <cell r="H372">
            <v>15.586935431712799</v>
          </cell>
          <cell r="I372">
            <v>500000000</v>
          </cell>
          <cell r="J372">
            <v>7521935</v>
          </cell>
          <cell r="K372">
            <v>696927119.95000005</v>
          </cell>
          <cell r="L372">
            <v>4594935</v>
          </cell>
          <cell r="M372">
            <v>426272119.94999999</v>
          </cell>
          <cell r="N372">
            <v>139.38542398999999</v>
          </cell>
          <cell r="O372">
            <v>8</v>
          </cell>
          <cell r="P372">
            <v>100</v>
          </cell>
          <cell r="S372">
            <v>50</v>
          </cell>
          <cell r="T372" t="str">
            <v>ГКО-6</v>
          </cell>
        </row>
        <row r="373">
          <cell r="A373" t="str">
            <v>KZ99K2107A09</v>
          </cell>
          <cell r="B373" t="str">
            <v>398/n</v>
          </cell>
          <cell r="C373">
            <v>36664</v>
          </cell>
          <cell r="D373">
            <v>36728</v>
          </cell>
          <cell r="E373">
            <v>63</v>
          </cell>
          <cell r="F373">
            <v>97.85</v>
          </cell>
          <cell r="G373">
            <v>97.85</v>
          </cell>
          <cell r="H373">
            <v>12.6951683415659</v>
          </cell>
          <cell r="I373">
            <v>300000000</v>
          </cell>
          <cell r="J373">
            <v>2637059</v>
          </cell>
          <cell r="K373">
            <v>257901379.84999999</v>
          </cell>
          <cell r="L373">
            <v>2107059</v>
          </cell>
          <cell r="M373">
            <v>206175723.15000001</v>
          </cell>
          <cell r="N373">
            <v>85.967126616666704</v>
          </cell>
          <cell r="O373">
            <v>6</v>
          </cell>
          <cell r="P373">
            <v>100</v>
          </cell>
          <cell r="S373">
            <v>60</v>
          </cell>
          <cell r="T373" t="str">
            <v>Ноты-63</v>
          </cell>
        </row>
        <row r="374">
          <cell r="A374" t="str">
            <v>KZ4CL1805A12</v>
          </cell>
          <cell r="B374" t="str">
            <v>48/12</v>
          </cell>
          <cell r="C374">
            <v>36665</v>
          </cell>
          <cell r="D374">
            <v>37029</v>
          </cell>
          <cell r="E374">
            <v>364</v>
          </cell>
          <cell r="F374">
            <v>85.49</v>
          </cell>
          <cell r="G374">
            <v>85.49</v>
          </cell>
          <cell r="H374">
            <v>16.972745350333401</v>
          </cell>
          <cell r="I374">
            <v>500000000</v>
          </cell>
          <cell r="J374">
            <v>10730646</v>
          </cell>
          <cell r="K374">
            <v>916256386.53999996</v>
          </cell>
          <cell r="L374">
            <v>5848638</v>
          </cell>
          <cell r="M374">
            <v>500000062.62</v>
          </cell>
          <cell r="N374">
            <v>183.251277308</v>
          </cell>
          <cell r="O374">
            <v>8</v>
          </cell>
          <cell r="P374">
            <v>100</v>
          </cell>
          <cell r="S374">
            <v>50</v>
          </cell>
          <cell r="T374" t="str">
            <v>ГКО-12</v>
          </cell>
        </row>
        <row r="375">
          <cell r="A375" t="str">
            <v>KZ46L2311A04</v>
          </cell>
          <cell r="B375" t="str">
            <v>145/6</v>
          </cell>
          <cell r="C375">
            <v>36668</v>
          </cell>
          <cell r="D375">
            <v>36853</v>
          </cell>
          <cell r="E375">
            <v>185</v>
          </cell>
          <cell r="F375">
            <v>92.94</v>
          </cell>
          <cell r="G375">
            <v>92.94</v>
          </cell>
          <cell r="H375">
            <v>15.192597374650299</v>
          </cell>
          <cell r="I375">
            <v>500000000</v>
          </cell>
          <cell r="J375">
            <v>8663323</v>
          </cell>
          <cell r="K375">
            <v>804181299.62</v>
          </cell>
          <cell r="L375">
            <v>5089323</v>
          </cell>
          <cell r="M375">
            <v>473001679.62</v>
          </cell>
          <cell r="N375">
            <v>160.83625992399999</v>
          </cell>
          <cell r="O375">
            <v>10</v>
          </cell>
          <cell r="P375">
            <v>100</v>
          </cell>
          <cell r="S375">
            <v>50</v>
          </cell>
          <cell r="T375" t="str">
            <v>ГКО-6</v>
          </cell>
        </row>
        <row r="376">
          <cell r="A376" t="str">
            <v>KZ4CL2405A14</v>
          </cell>
          <cell r="B376" t="str">
            <v>49/12</v>
          </cell>
          <cell r="C376">
            <v>36669</v>
          </cell>
          <cell r="D376">
            <v>37035</v>
          </cell>
          <cell r="E376">
            <v>366</v>
          </cell>
          <cell r="F376">
            <v>85.84</v>
          </cell>
          <cell r="G376">
            <v>85.84</v>
          </cell>
          <cell r="H376">
            <v>16.495806150978598</v>
          </cell>
          <cell r="I376">
            <v>500000000</v>
          </cell>
          <cell r="J376">
            <v>9974025</v>
          </cell>
          <cell r="K376">
            <v>853034036</v>
          </cell>
          <cell r="L376">
            <v>5824791</v>
          </cell>
          <cell r="M376">
            <v>500000059.44</v>
          </cell>
          <cell r="N376">
            <v>170.60680719999999</v>
          </cell>
          <cell r="O376">
            <v>10</v>
          </cell>
          <cell r="P376">
            <v>100</v>
          </cell>
          <cell r="S376">
            <v>50</v>
          </cell>
          <cell r="T376" t="str">
            <v>ГКО-12</v>
          </cell>
        </row>
        <row r="377">
          <cell r="A377" t="str">
            <v>KZ96K0607A01</v>
          </cell>
          <cell r="B377" t="str">
            <v>399/n</v>
          </cell>
          <cell r="C377">
            <v>36670</v>
          </cell>
          <cell r="D377">
            <v>36713</v>
          </cell>
          <cell r="E377">
            <v>42</v>
          </cell>
          <cell r="F377">
            <v>98.67</v>
          </cell>
          <cell r="G377">
            <v>98.67</v>
          </cell>
          <cell r="H377">
            <v>11.6820377689943</v>
          </cell>
          <cell r="I377">
            <v>300000000</v>
          </cell>
          <cell r="J377">
            <v>5886600</v>
          </cell>
          <cell r="K377">
            <v>580234619.86000001</v>
          </cell>
          <cell r="L377">
            <v>2292409</v>
          </cell>
          <cell r="M377">
            <v>226191996.03</v>
          </cell>
          <cell r="N377">
            <v>193.411539953333</v>
          </cell>
          <cell r="O377">
            <v>10</v>
          </cell>
          <cell r="P377">
            <v>100</v>
          </cell>
          <cell r="S377">
            <v>60</v>
          </cell>
          <cell r="T377" t="str">
            <v>Ноты-42</v>
          </cell>
        </row>
        <row r="378">
          <cell r="A378" t="str">
            <v>KZ46L2411A03</v>
          </cell>
          <cell r="B378" t="str">
            <v>146/6</v>
          </cell>
          <cell r="C378">
            <v>36671</v>
          </cell>
          <cell r="D378">
            <v>36854</v>
          </cell>
          <cell r="E378">
            <v>184</v>
          </cell>
          <cell r="F378">
            <v>93.16</v>
          </cell>
          <cell r="G378">
            <v>93.16</v>
          </cell>
          <cell r="H378">
            <v>14.684413911549999</v>
          </cell>
          <cell r="I378">
            <v>400000000</v>
          </cell>
          <cell r="J378">
            <v>5207273</v>
          </cell>
          <cell r="K378">
            <v>483921776.06</v>
          </cell>
          <cell r="L378">
            <v>2384114</v>
          </cell>
          <cell r="M378">
            <v>222094744.24000001</v>
          </cell>
          <cell r="N378">
            <v>120.980444015</v>
          </cell>
          <cell r="O378">
            <v>6</v>
          </cell>
          <cell r="P378">
            <v>100</v>
          </cell>
          <cell r="S378">
            <v>50</v>
          </cell>
          <cell r="T378" t="str">
            <v>ГКО-6</v>
          </cell>
        </row>
        <row r="379">
          <cell r="A379" t="str">
            <v>KZ98K2107A00</v>
          </cell>
          <cell r="B379" t="str">
            <v>400/n</v>
          </cell>
          <cell r="C379">
            <v>36671</v>
          </cell>
          <cell r="D379">
            <v>36728</v>
          </cell>
          <cell r="E379">
            <v>56</v>
          </cell>
          <cell r="F379">
            <v>98.99</v>
          </cell>
          <cell r="G379">
            <v>98.86</v>
          </cell>
          <cell r="H379">
            <v>13.263966057177599</v>
          </cell>
          <cell r="I379">
            <v>300000000</v>
          </cell>
          <cell r="J379">
            <v>8244608</v>
          </cell>
          <cell r="K379">
            <v>815455455.23000002</v>
          </cell>
          <cell r="L379">
            <v>6259752</v>
          </cell>
          <cell r="M379">
            <v>619650081.23000002</v>
          </cell>
          <cell r="N379">
            <v>81.545545523000001</v>
          </cell>
          <cell r="O379">
            <v>9</v>
          </cell>
          <cell r="P379">
            <v>100</v>
          </cell>
          <cell r="S379">
            <v>60</v>
          </cell>
          <cell r="T379" t="str">
            <v>Ноты-56</v>
          </cell>
        </row>
        <row r="380">
          <cell r="A380" t="str">
            <v>KZ43L2508A00</v>
          </cell>
          <cell r="B380" t="str">
            <v>265/3</v>
          </cell>
          <cell r="C380">
            <v>36672</v>
          </cell>
          <cell r="D380">
            <v>36763</v>
          </cell>
          <cell r="E380">
            <v>92</v>
          </cell>
          <cell r="F380">
            <v>96.66</v>
          </cell>
          <cell r="G380">
            <v>96.66</v>
          </cell>
          <cell r="H380">
            <v>13.821642871922201</v>
          </cell>
          <cell r="I380">
            <v>500000000</v>
          </cell>
          <cell r="J380">
            <v>18297093</v>
          </cell>
          <cell r="K380">
            <v>1766762510.78</v>
          </cell>
          <cell r="L380">
            <v>4138216</v>
          </cell>
          <cell r="M380">
            <v>399999958.56</v>
          </cell>
          <cell r="N380">
            <v>353.35250215600001</v>
          </cell>
          <cell r="O380">
            <v>14</v>
          </cell>
          <cell r="P380">
            <v>100</v>
          </cell>
          <cell r="S380">
            <v>50</v>
          </cell>
          <cell r="T380" t="str">
            <v>ГКО-3</v>
          </cell>
        </row>
        <row r="381">
          <cell r="A381" t="str">
            <v>KZ46L3011A05</v>
          </cell>
          <cell r="B381" t="str">
            <v>147/6</v>
          </cell>
          <cell r="C381">
            <v>36675</v>
          </cell>
          <cell r="D381">
            <v>36860</v>
          </cell>
          <cell r="E381">
            <v>185</v>
          </cell>
          <cell r="F381">
            <v>93.32</v>
          </cell>
          <cell r="G381">
            <v>93.32</v>
          </cell>
          <cell r="H381">
            <v>14.316330904414899</v>
          </cell>
          <cell r="I381">
            <v>500000000</v>
          </cell>
          <cell r="J381">
            <v>7390048</v>
          </cell>
          <cell r="K381">
            <v>687217761.82000005</v>
          </cell>
          <cell r="L381">
            <v>2641886</v>
          </cell>
          <cell r="M381">
            <v>246540801.52000001</v>
          </cell>
          <cell r="N381">
            <v>137.443552364</v>
          </cell>
          <cell r="O381">
            <v>10</v>
          </cell>
          <cell r="P381">
            <v>100</v>
          </cell>
          <cell r="S381">
            <v>50</v>
          </cell>
          <cell r="T381" t="str">
            <v>ГКО-6</v>
          </cell>
        </row>
        <row r="382">
          <cell r="A382" t="str">
            <v>KZ4CL3105A15</v>
          </cell>
          <cell r="B382" t="str">
            <v>50/12</v>
          </cell>
          <cell r="C382">
            <v>36676</v>
          </cell>
          <cell r="D382">
            <v>37042</v>
          </cell>
          <cell r="E382">
            <v>366</v>
          </cell>
          <cell r="F382">
            <v>86.58</v>
          </cell>
          <cell r="G382">
            <v>86.58</v>
          </cell>
          <cell r="H382">
            <v>15.5001155001155</v>
          </cell>
          <cell r="I382">
            <v>500000000</v>
          </cell>
          <cell r="J382">
            <v>11613186</v>
          </cell>
          <cell r="K382">
            <v>997782717.17999995</v>
          </cell>
          <cell r="L382">
            <v>2899054</v>
          </cell>
          <cell r="M382">
            <v>251000095.31999999</v>
          </cell>
          <cell r="N382">
            <v>199.556543436</v>
          </cell>
          <cell r="O382">
            <v>12</v>
          </cell>
          <cell r="P382">
            <v>100</v>
          </cell>
          <cell r="S382">
            <v>50</v>
          </cell>
          <cell r="T382" t="str">
            <v>ГКО-12</v>
          </cell>
        </row>
        <row r="383">
          <cell r="A383" t="str">
            <v>KZ96K1307A02</v>
          </cell>
          <cell r="B383" t="str">
            <v>401/n</v>
          </cell>
          <cell r="C383">
            <v>36677</v>
          </cell>
          <cell r="D383">
            <v>36720</v>
          </cell>
          <cell r="E383">
            <v>42</v>
          </cell>
          <cell r="F383">
            <v>98.72</v>
          </cell>
          <cell r="G383">
            <v>98.72</v>
          </cell>
          <cell r="H383">
            <v>11.237169097784999</v>
          </cell>
          <cell r="I383">
            <v>400000000</v>
          </cell>
          <cell r="J383">
            <v>6763000</v>
          </cell>
          <cell r="K383">
            <v>666713550.84000003</v>
          </cell>
          <cell r="L383">
            <v>3747724</v>
          </cell>
          <cell r="M383">
            <v>369975313.27999997</v>
          </cell>
          <cell r="N383">
            <v>166.67838771000001</v>
          </cell>
          <cell r="O383">
            <v>13</v>
          </cell>
          <cell r="P383">
            <v>100</v>
          </cell>
          <cell r="S383">
            <v>60</v>
          </cell>
          <cell r="T383" t="str">
            <v>Ноты-42</v>
          </cell>
        </row>
        <row r="384">
          <cell r="A384" t="str">
            <v>KZ43L0109A07</v>
          </cell>
          <cell r="B384" t="str">
            <v>266/3</v>
          </cell>
          <cell r="C384">
            <v>36678</v>
          </cell>
          <cell r="D384">
            <v>36770</v>
          </cell>
          <cell r="E384">
            <v>92</v>
          </cell>
          <cell r="F384">
            <v>96.81</v>
          </cell>
          <cell r="G384">
            <v>96.81</v>
          </cell>
          <cell r="H384">
            <v>13.1804565644045</v>
          </cell>
          <cell r="I384">
            <v>200000000</v>
          </cell>
          <cell r="J384">
            <v>15663279</v>
          </cell>
          <cell r="K384">
            <v>1515538693.99</v>
          </cell>
          <cell r="L384">
            <v>11381779</v>
          </cell>
          <cell r="M384">
            <v>1101870024.99</v>
          </cell>
          <cell r="N384">
            <v>757.76934699499998</v>
          </cell>
          <cell r="O384">
            <v>11</v>
          </cell>
          <cell r="P384">
            <v>100</v>
          </cell>
          <cell r="S384">
            <v>50</v>
          </cell>
          <cell r="T384" t="str">
            <v>ГКО-3</v>
          </cell>
        </row>
        <row r="385">
          <cell r="A385" t="str">
            <v>KZ46L0112A09</v>
          </cell>
          <cell r="B385" t="str">
            <v>148/6</v>
          </cell>
          <cell r="C385">
            <v>36679</v>
          </cell>
          <cell r="D385">
            <v>36861</v>
          </cell>
          <cell r="E385">
            <v>185</v>
          </cell>
          <cell r="F385">
            <v>93.56</v>
          </cell>
          <cell r="G385">
            <v>93.56</v>
          </cell>
          <cell r="H385">
            <v>13.766566908935401</v>
          </cell>
          <cell r="I385">
            <v>300000000</v>
          </cell>
          <cell r="J385">
            <v>14909295</v>
          </cell>
          <cell r="K385">
            <v>1391591072.05</v>
          </cell>
          <cell r="L385">
            <v>3206499</v>
          </cell>
          <cell r="M385">
            <v>300000046.44</v>
          </cell>
          <cell r="N385">
            <v>463.863690683333</v>
          </cell>
          <cell r="O385">
            <v>11</v>
          </cell>
          <cell r="P385">
            <v>100</v>
          </cell>
          <cell r="S385">
            <v>50</v>
          </cell>
          <cell r="T385" t="str">
            <v>ГКО-6</v>
          </cell>
        </row>
        <row r="386">
          <cell r="A386" t="str">
            <v>KZ98K2807A03</v>
          </cell>
          <cell r="B386" t="str">
            <v>402/n</v>
          </cell>
          <cell r="C386">
            <v>36679</v>
          </cell>
          <cell r="D386">
            <v>36735</v>
          </cell>
          <cell r="E386">
            <v>56</v>
          </cell>
          <cell r="F386">
            <v>98.25</v>
          </cell>
          <cell r="G386">
            <v>98.25</v>
          </cell>
          <cell r="H386">
            <v>11.577608142493601</v>
          </cell>
          <cell r="I386">
            <v>400000000</v>
          </cell>
          <cell r="J386">
            <v>18483201</v>
          </cell>
          <cell r="K386">
            <v>1815196680.25</v>
          </cell>
          <cell r="L386">
            <v>12115201</v>
          </cell>
          <cell r="M386">
            <v>1190318498.25</v>
          </cell>
          <cell r="N386">
            <v>453.79917006250002</v>
          </cell>
          <cell r="O386">
            <v>12</v>
          </cell>
          <cell r="P386">
            <v>100</v>
          </cell>
          <cell r="S386">
            <v>60</v>
          </cell>
          <cell r="T386" t="str">
            <v>Ноты-56</v>
          </cell>
        </row>
        <row r="387">
          <cell r="A387" t="str">
            <v>KZ4CL0706A14</v>
          </cell>
          <cell r="B387" t="str">
            <v>51/12</v>
          </cell>
          <cell r="C387">
            <v>36682</v>
          </cell>
          <cell r="D387">
            <v>37049</v>
          </cell>
          <cell r="E387">
            <v>366</v>
          </cell>
          <cell r="F387">
            <v>87.18</v>
          </cell>
          <cell r="G387">
            <v>87.18</v>
          </cell>
          <cell r="H387">
            <v>14.705207616425801</v>
          </cell>
          <cell r="I387">
            <v>300000000</v>
          </cell>
          <cell r="J387">
            <v>8635471</v>
          </cell>
          <cell r="K387">
            <v>746870001.77999997</v>
          </cell>
          <cell r="L387">
            <v>4215471</v>
          </cell>
          <cell r="M387">
            <v>367504761.77999997</v>
          </cell>
          <cell r="N387">
            <v>248.95666725999999</v>
          </cell>
          <cell r="O387">
            <v>9</v>
          </cell>
          <cell r="P387">
            <v>100</v>
          </cell>
          <cell r="S387">
            <v>50</v>
          </cell>
          <cell r="T387" t="str">
            <v>ГКО-12</v>
          </cell>
        </row>
        <row r="388">
          <cell r="A388" t="str">
            <v>KZ52L0606A29</v>
          </cell>
          <cell r="B388" t="str">
            <v>8/24</v>
          </cell>
          <cell r="C388">
            <v>36683</v>
          </cell>
          <cell r="D388">
            <v>37413</v>
          </cell>
          <cell r="E388">
            <v>730</v>
          </cell>
          <cell r="F388">
            <v>96.5</v>
          </cell>
          <cell r="G388">
            <v>96.37</v>
          </cell>
          <cell r="H388">
            <v>16.3</v>
          </cell>
          <cell r="I388">
            <v>300000000</v>
          </cell>
          <cell r="J388">
            <v>188894</v>
          </cell>
          <cell r="K388">
            <v>188894000</v>
          </cell>
          <cell r="L388">
            <v>17894</v>
          </cell>
          <cell r="M388">
            <v>17894000</v>
          </cell>
          <cell r="N388">
            <v>62.964666666666702</v>
          </cell>
          <cell r="O388">
            <v>5</v>
          </cell>
          <cell r="P388">
            <v>1000</v>
          </cell>
          <cell r="S388">
            <v>50</v>
          </cell>
          <cell r="T388" t="str">
            <v>ГКО-24</v>
          </cell>
        </row>
        <row r="389">
          <cell r="A389" t="str">
            <v>KZ95K1307A03</v>
          </cell>
          <cell r="B389" t="str">
            <v>403/n</v>
          </cell>
          <cell r="C389">
            <v>36684</v>
          </cell>
          <cell r="D389">
            <v>36720</v>
          </cell>
          <cell r="E389">
            <v>35</v>
          </cell>
          <cell r="F389">
            <v>99.01</v>
          </cell>
          <cell r="G389">
            <v>98.98</v>
          </cell>
          <cell r="H389">
            <v>10.398949601050299</v>
          </cell>
          <cell r="I389">
            <v>400000000</v>
          </cell>
          <cell r="J389">
            <v>16163375</v>
          </cell>
          <cell r="K389">
            <v>1599194085.5699999</v>
          </cell>
          <cell r="L389">
            <v>9685555</v>
          </cell>
          <cell r="M389">
            <v>958963830.25</v>
          </cell>
          <cell r="N389">
            <v>399.79852139249999</v>
          </cell>
          <cell r="O389">
            <v>11</v>
          </cell>
          <cell r="P389">
            <v>100</v>
          </cell>
          <cell r="S389">
            <v>60</v>
          </cell>
          <cell r="T389" t="str">
            <v>Ноты-35</v>
          </cell>
        </row>
        <row r="390">
          <cell r="A390" t="str">
            <v>KZ46L0812A03</v>
          </cell>
          <cell r="B390" t="str">
            <v>149/6</v>
          </cell>
          <cell r="C390">
            <v>36685</v>
          </cell>
          <cell r="D390">
            <v>36868</v>
          </cell>
          <cell r="E390">
            <v>183</v>
          </cell>
          <cell r="F390">
            <v>93.72</v>
          </cell>
          <cell r="G390">
            <v>93.72</v>
          </cell>
          <cell r="H390">
            <v>13.4016218523261</v>
          </cell>
          <cell r="I390">
            <v>400000000</v>
          </cell>
          <cell r="J390">
            <v>9005345</v>
          </cell>
          <cell r="K390">
            <v>840912244.10000002</v>
          </cell>
          <cell r="L390">
            <v>2897016</v>
          </cell>
          <cell r="M390">
            <v>271508339.51999998</v>
          </cell>
          <cell r="N390">
            <v>210.22806102499999</v>
          </cell>
          <cell r="O390">
            <v>11</v>
          </cell>
          <cell r="P390">
            <v>100</v>
          </cell>
          <cell r="S390">
            <v>50</v>
          </cell>
          <cell r="T390" t="str">
            <v>ГКО-6</v>
          </cell>
        </row>
        <row r="391">
          <cell r="A391" t="str">
            <v>KZ98K0408A00</v>
          </cell>
          <cell r="B391" t="str">
            <v>404/n</v>
          </cell>
          <cell r="C391">
            <v>36686</v>
          </cell>
          <cell r="D391">
            <v>36742</v>
          </cell>
          <cell r="E391">
            <v>56</v>
          </cell>
          <cell r="F391">
            <v>98.37</v>
          </cell>
          <cell r="G391">
            <v>98.37</v>
          </cell>
          <cell r="H391">
            <v>10.7705601301209</v>
          </cell>
          <cell r="I391">
            <v>400000000</v>
          </cell>
          <cell r="J391">
            <v>11444536</v>
          </cell>
          <cell r="K391">
            <v>1125019008.76</v>
          </cell>
          <cell r="L391">
            <v>6191723</v>
          </cell>
          <cell r="M391">
            <v>609079791.50999999</v>
          </cell>
          <cell r="N391">
            <v>281.25475218999998</v>
          </cell>
          <cell r="O391">
            <v>7</v>
          </cell>
          <cell r="P391">
            <v>100</v>
          </cell>
          <cell r="S391">
            <v>60</v>
          </cell>
          <cell r="T391" t="str">
            <v>Ноты-56</v>
          </cell>
        </row>
        <row r="392">
          <cell r="A392" t="str">
            <v>KZ4CL0806A13</v>
          </cell>
          <cell r="B392" t="str">
            <v>52/12</v>
          </cell>
          <cell r="C392">
            <v>36686</v>
          </cell>
          <cell r="D392">
            <v>37050</v>
          </cell>
          <cell r="E392">
            <v>364</v>
          </cell>
          <cell r="F392">
            <v>87.49</v>
          </cell>
          <cell r="G392">
            <v>87.49</v>
          </cell>
          <cell r="H392">
            <v>14.2987770030861</v>
          </cell>
          <cell r="I392">
            <v>400000000</v>
          </cell>
          <cell r="J392">
            <v>4553285</v>
          </cell>
          <cell r="K392">
            <v>395320042.14999998</v>
          </cell>
          <cell r="L392">
            <v>1300175</v>
          </cell>
          <cell r="M392">
            <v>113752310.75</v>
          </cell>
          <cell r="N392">
            <v>98.830010537500002</v>
          </cell>
          <cell r="O392">
            <v>10</v>
          </cell>
          <cell r="P392">
            <v>100</v>
          </cell>
          <cell r="S392">
            <v>50</v>
          </cell>
          <cell r="T392" t="str">
            <v>ГКО-12</v>
          </cell>
        </row>
        <row r="393">
          <cell r="A393" t="str">
            <v>KZ4CL1406A15</v>
          </cell>
          <cell r="B393" t="str">
            <v>53/12</v>
          </cell>
          <cell r="C393">
            <v>36689</v>
          </cell>
          <cell r="D393">
            <v>37056</v>
          </cell>
          <cell r="E393">
            <v>366</v>
          </cell>
          <cell r="F393">
            <v>87.53</v>
          </cell>
          <cell r="G393">
            <v>87.53</v>
          </cell>
          <cell r="H393">
            <v>14.2465440420427</v>
          </cell>
          <cell r="I393">
            <v>300000000</v>
          </cell>
          <cell r="J393">
            <v>5078925</v>
          </cell>
          <cell r="K393">
            <v>440716885.25</v>
          </cell>
          <cell r="L393">
            <v>2283425</v>
          </cell>
          <cell r="M393">
            <v>199868190.25</v>
          </cell>
          <cell r="N393">
            <v>146.90562841666701</v>
          </cell>
          <cell r="O393">
            <v>9</v>
          </cell>
          <cell r="P393">
            <v>100</v>
          </cell>
          <cell r="S393">
            <v>50</v>
          </cell>
          <cell r="T393" t="str">
            <v>ГКО-12</v>
          </cell>
        </row>
        <row r="394">
          <cell r="A394" t="str">
            <v>KZ52L1306A20</v>
          </cell>
          <cell r="B394" t="str">
            <v>9/24</v>
          </cell>
          <cell r="C394">
            <v>36690</v>
          </cell>
          <cell r="D394">
            <v>37420</v>
          </cell>
          <cell r="E394">
            <v>730</v>
          </cell>
          <cell r="F394">
            <v>99.69</v>
          </cell>
          <cell r="G394">
            <v>99.64</v>
          </cell>
          <cell r="H394">
            <v>16.3</v>
          </cell>
          <cell r="I394">
            <v>300000000</v>
          </cell>
          <cell r="J394">
            <v>78000</v>
          </cell>
          <cell r="K394">
            <v>78000000</v>
          </cell>
          <cell r="L394">
            <v>30000</v>
          </cell>
          <cell r="M394">
            <v>30000000</v>
          </cell>
          <cell r="N394">
            <v>26</v>
          </cell>
          <cell r="O394">
            <v>6</v>
          </cell>
          <cell r="P394">
            <v>1000</v>
          </cell>
          <cell r="S394">
            <v>50</v>
          </cell>
          <cell r="T394" t="str">
            <v>ГКО-24</v>
          </cell>
        </row>
        <row r="395">
          <cell r="A395" t="str">
            <v>KZ95K2007A04</v>
          </cell>
          <cell r="B395" t="str">
            <v>405/n</v>
          </cell>
          <cell r="C395">
            <v>36691</v>
          </cell>
          <cell r="D395">
            <v>36727</v>
          </cell>
          <cell r="E395">
            <v>35</v>
          </cell>
          <cell r="F395">
            <v>99.01</v>
          </cell>
          <cell r="G395">
            <v>99.01</v>
          </cell>
          <cell r="H395">
            <v>10.398949601050299</v>
          </cell>
          <cell r="I395">
            <v>400000000</v>
          </cell>
          <cell r="J395">
            <v>11706039</v>
          </cell>
          <cell r="K395">
            <v>1158538863.47</v>
          </cell>
          <cell r="L395">
            <v>7364495</v>
          </cell>
          <cell r="M395">
            <v>729158649.95000005</v>
          </cell>
          <cell r="N395">
            <v>289.63471586750001</v>
          </cell>
          <cell r="O395">
            <v>11</v>
          </cell>
          <cell r="P395">
            <v>100</v>
          </cell>
          <cell r="S395">
            <v>60</v>
          </cell>
          <cell r="T395" t="str">
            <v>Ноты-35</v>
          </cell>
        </row>
        <row r="396">
          <cell r="A396" t="str">
            <v>KZ43L1509A01</v>
          </cell>
          <cell r="B396" t="str">
            <v>267/3</v>
          </cell>
          <cell r="C396">
            <v>36692</v>
          </cell>
          <cell r="D396">
            <v>36784</v>
          </cell>
          <cell r="E396">
            <v>92</v>
          </cell>
          <cell r="F396">
            <v>96.98</v>
          </cell>
          <cell r="G396">
            <v>96.97</v>
          </cell>
          <cell r="H396">
            <v>12.4561765312435</v>
          </cell>
          <cell r="I396">
            <v>300000000</v>
          </cell>
          <cell r="J396">
            <v>15781899</v>
          </cell>
          <cell r="K396">
            <v>1528173405.46</v>
          </cell>
          <cell r="L396">
            <v>12677753</v>
          </cell>
          <cell r="M396">
            <v>1229453548.53</v>
          </cell>
          <cell r="N396">
            <v>509.39113515333298</v>
          </cell>
          <cell r="O396">
            <v>14</v>
          </cell>
          <cell r="P396">
            <v>100</v>
          </cell>
          <cell r="S396">
            <v>50</v>
          </cell>
          <cell r="T396" t="str">
            <v>ГКО-3</v>
          </cell>
        </row>
        <row r="397">
          <cell r="A397" t="str">
            <v>KZ46L1512A03</v>
          </cell>
          <cell r="B397" t="str">
            <v>150/6</v>
          </cell>
          <cell r="C397">
            <v>36693</v>
          </cell>
          <cell r="D397">
            <v>36875</v>
          </cell>
          <cell r="E397">
            <v>182</v>
          </cell>
          <cell r="F397">
            <v>93.85</v>
          </cell>
          <cell r="G397">
            <v>93.85</v>
          </cell>
          <cell r="H397">
            <v>13.1060202450719</v>
          </cell>
          <cell r="I397">
            <v>300000000</v>
          </cell>
          <cell r="J397">
            <v>18738918</v>
          </cell>
          <cell r="K397">
            <v>1757583701.3</v>
          </cell>
          <cell r="L397">
            <v>11577163</v>
          </cell>
          <cell r="M397">
            <v>1086516747.55</v>
          </cell>
          <cell r="N397">
            <v>585.86123376666706</v>
          </cell>
          <cell r="O397">
            <v>13</v>
          </cell>
          <cell r="P397">
            <v>100</v>
          </cell>
          <cell r="S397">
            <v>50</v>
          </cell>
          <cell r="T397" t="str">
            <v>ГКО-6</v>
          </cell>
        </row>
        <row r="398">
          <cell r="A398" t="str">
            <v>KZ98K1108A01</v>
          </cell>
          <cell r="B398" t="str">
            <v>406/n</v>
          </cell>
          <cell r="C398">
            <v>36693</v>
          </cell>
          <cell r="D398">
            <v>36749</v>
          </cell>
          <cell r="E398">
            <v>56</v>
          </cell>
          <cell r="F398">
            <v>98.43</v>
          </cell>
          <cell r="G398">
            <v>98.42</v>
          </cell>
          <cell r="H398">
            <v>10.367774052626199</v>
          </cell>
          <cell r="I398">
            <v>400000000</v>
          </cell>
          <cell r="J398">
            <v>23504696</v>
          </cell>
          <cell r="K398">
            <v>2312924837.7199998</v>
          </cell>
          <cell r="L398">
            <v>18497696</v>
          </cell>
          <cell r="M398">
            <v>1820728217.28</v>
          </cell>
          <cell r="N398">
            <v>578.23120943000004</v>
          </cell>
          <cell r="O398">
            <v>10</v>
          </cell>
          <cell r="P398">
            <v>100</v>
          </cell>
          <cell r="S398">
            <v>60</v>
          </cell>
          <cell r="T398" t="str">
            <v>Ноты-56</v>
          </cell>
        </row>
        <row r="399">
          <cell r="A399" t="str">
            <v>KZ4CL2106A16</v>
          </cell>
          <cell r="B399" t="str">
            <v>54/12</v>
          </cell>
          <cell r="C399">
            <v>36696</v>
          </cell>
          <cell r="D399">
            <v>37063</v>
          </cell>
          <cell r="E399">
            <v>366</v>
          </cell>
          <cell r="F399">
            <v>87.61</v>
          </cell>
          <cell r="G399">
            <v>87.61</v>
          </cell>
          <cell r="H399">
            <v>14.142221207624701</v>
          </cell>
          <cell r="I399">
            <v>300000000</v>
          </cell>
          <cell r="J399">
            <v>3578115</v>
          </cell>
          <cell r="K399">
            <v>311630955.14999998</v>
          </cell>
          <cell r="L399">
            <v>1768115</v>
          </cell>
          <cell r="M399">
            <v>154904555.15000001</v>
          </cell>
          <cell r="N399">
            <v>103.87698505</v>
          </cell>
          <cell r="O399">
            <v>5</v>
          </cell>
          <cell r="P399">
            <v>100</v>
          </cell>
          <cell r="Q399">
            <v>100</v>
          </cell>
          <cell r="S399">
            <v>50</v>
          </cell>
          <cell r="T399" t="str">
            <v>ГКО-12</v>
          </cell>
        </row>
        <row r="400">
          <cell r="A400" t="str">
            <v>KZ52L2006A21</v>
          </cell>
          <cell r="B400" t="str">
            <v>10/24</v>
          </cell>
          <cell r="C400">
            <v>36697</v>
          </cell>
          <cell r="D400">
            <v>37427</v>
          </cell>
          <cell r="E400">
            <v>730</v>
          </cell>
          <cell r="F400">
            <v>96.4</v>
          </cell>
          <cell r="G400">
            <v>96.32</v>
          </cell>
          <cell r="H400">
            <v>16.3</v>
          </cell>
          <cell r="I400">
            <v>300000000</v>
          </cell>
          <cell r="J400">
            <v>202060</v>
          </cell>
          <cell r="K400">
            <v>202060000</v>
          </cell>
          <cell r="L400">
            <v>140060</v>
          </cell>
          <cell r="M400">
            <v>140060000</v>
          </cell>
          <cell r="N400">
            <v>67.353333333333296</v>
          </cell>
          <cell r="O400">
            <v>7</v>
          </cell>
          <cell r="P400">
            <v>1000</v>
          </cell>
          <cell r="S400">
            <v>50</v>
          </cell>
          <cell r="T400" t="str">
            <v>ГКО-24</v>
          </cell>
        </row>
        <row r="401">
          <cell r="A401" t="str">
            <v>KZ96K0308A00</v>
          </cell>
          <cell r="B401" t="str">
            <v>407/n</v>
          </cell>
          <cell r="C401">
            <v>36698</v>
          </cell>
          <cell r="D401">
            <v>36741</v>
          </cell>
          <cell r="E401">
            <v>42</v>
          </cell>
          <cell r="F401">
            <v>98.83</v>
          </cell>
          <cell r="G401">
            <v>98.83</v>
          </cell>
          <cell r="H401">
            <v>10.2600424972175</v>
          </cell>
          <cell r="I401">
            <v>400000000</v>
          </cell>
          <cell r="J401">
            <v>8247361</v>
          </cell>
          <cell r="K401">
            <v>814659220.44000006</v>
          </cell>
          <cell r="L401">
            <v>5447188</v>
          </cell>
          <cell r="M401">
            <v>538345590.03999996</v>
          </cell>
          <cell r="N401">
            <v>203.66480511</v>
          </cell>
          <cell r="O401">
            <v>11</v>
          </cell>
          <cell r="P401">
            <v>100</v>
          </cell>
          <cell r="S401">
            <v>60</v>
          </cell>
          <cell r="T401" t="str">
            <v>Ноты-42</v>
          </cell>
        </row>
        <row r="402">
          <cell r="A402" t="str">
            <v>KZ46L2212A04</v>
          </cell>
          <cell r="B402" t="str">
            <v>151/6</v>
          </cell>
          <cell r="C402">
            <v>36699</v>
          </cell>
          <cell r="D402">
            <v>36882</v>
          </cell>
          <cell r="E402">
            <v>183</v>
          </cell>
          <cell r="F402">
            <v>93.86</v>
          </cell>
          <cell r="G402">
            <v>93.86</v>
          </cell>
          <cell r="H402">
            <v>13.083315576390399</v>
          </cell>
          <cell r="I402">
            <v>300000000</v>
          </cell>
          <cell r="J402">
            <v>5279300</v>
          </cell>
          <cell r="K402">
            <v>493455752</v>
          </cell>
          <cell r="L402">
            <v>1618125</v>
          </cell>
          <cell r="M402">
            <v>151877212.5</v>
          </cell>
          <cell r="N402">
            <v>164.48525066666701</v>
          </cell>
          <cell r="O402">
            <v>10</v>
          </cell>
          <cell r="P402">
            <v>100</v>
          </cell>
          <cell r="S402">
            <v>50</v>
          </cell>
          <cell r="T402" t="str">
            <v>ГКО-6</v>
          </cell>
        </row>
        <row r="403">
          <cell r="A403" t="str">
            <v>KZ99K2508A04</v>
          </cell>
          <cell r="B403" t="str">
            <v>408/n</v>
          </cell>
          <cell r="C403">
            <v>36700</v>
          </cell>
          <cell r="D403">
            <v>36763</v>
          </cell>
          <cell r="E403">
            <v>63</v>
          </cell>
          <cell r="F403">
            <v>98.22</v>
          </cell>
          <cell r="G403">
            <v>98.13</v>
          </cell>
          <cell r="H403">
            <v>10.470825131790299</v>
          </cell>
          <cell r="I403">
            <v>400000000</v>
          </cell>
          <cell r="J403">
            <v>5575319</v>
          </cell>
          <cell r="K403">
            <v>547518515.30999994</v>
          </cell>
          <cell r="L403">
            <v>5445043</v>
          </cell>
          <cell r="M403">
            <v>534815657.75</v>
          </cell>
          <cell r="N403">
            <v>136.8796288275</v>
          </cell>
          <cell r="O403">
            <v>10</v>
          </cell>
          <cell r="P403">
            <v>100</v>
          </cell>
          <cell r="S403">
            <v>60</v>
          </cell>
          <cell r="T403" t="str">
            <v>Ноты-63</v>
          </cell>
        </row>
        <row r="404">
          <cell r="A404" t="str">
            <v>KZ4CL2206A15</v>
          </cell>
          <cell r="B404" t="str">
            <v>55/12</v>
          </cell>
          <cell r="C404">
            <v>36700</v>
          </cell>
          <cell r="D404">
            <v>37064</v>
          </cell>
          <cell r="E404">
            <v>364</v>
          </cell>
          <cell r="F404">
            <v>87.61</v>
          </cell>
          <cell r="G404">
            <v>87.61</v>
          </cell>
          <cell r="H404">
            <v>14.142221207624701</v>
          </cell>
          <cell r="I404">
            <v>300000000</v>
          </cell>
          <cell r="J404">
            <v>4819927</v>
          </cell>
          <cell r="K404">
            <v>419048979.47000003</v>
          </cell>
          <cell r="L404">
            <v>1199927</v>
          </cell>
          <cell r="M404">
            <v>105125604.47</v>
          </cell>
          <cell r="N404">
            <v>139.68299315666701</v>
          </cell>
          <cell r="O404">
            <v>9</v>
          </cell>
          <cell r="P404">
            <v>100</v>
          </cell>
          <cell r="S404">
            <v>50</v>
          </cell>
          <cell r="T404" t="str">
            <v>ГКО-12</v>
          </cell>
        </row>
        <row r="405">
          <cell r="A405" t="str">
            <v>KZ4CL2806A19</v>
          </cell>
          <cell r="B405" t="str">
            <v>56/12</v>
          </cell>
          <cell r="C405">
            <v>36703</v>
          </cell>
          <cell r="D405">
            <v>37070</v>
          </cell>
          <cell r="E405">
            <v>366</v>
          </cell>
          <cell r="I405">
            <v>300000000</v>
          </cell>
          <cell r="P405">
            <v>100</v>
          </cell>
          <cell r="S405">
            <v>50</v>
          </cell>
          <cell r="T405" t="str">
            <v>ГКО-12</v>
          </cell>
        </row>
        <row r="406">
          <cell r="A406" t="str">
            <v>KZ52L2706A24</v>
          </cell>
          <cell r="B406" t="str">
            <v>11/24</v>
          </cell>
          <cell r="C406">
            <v>36704</v>
          </cell>
          <cell r="D406">
            <v>37434</v>
          </cell>
          <cell r="E406">
            <v>730</v>
          </cell>
          <cell r="I406">
            <v>300000000</v>
          </cell>
          <cell r="P406">
            <v>1000</v>
          </cell>
          <cell r="S406">
            <v>50</v>
          </cell>
          <cell r="T406" t="str">
            <v>ГКО-24</v>
          </cell>
        </row>
        <row r="407">
          <cell r="A407" t="str">
            <v>KZ97K1708A06</v>
          </cell>
          <cell r="B407" t="str">
            <v>409/n</v>
          </cell>
          <cell r="C407">
            <v>36705</v>
          </cell>
          <cell r="D407">
            <v>36755</v>
          </cell>
          <cell r="E407">
            <v>49</v>
          </cell>
          <cell r="F407">
            <v>98.62</v>
          </cell>
          <cell r="G407">
            <v>98.62</v>
          </cell>
          <cell r="H407">
            <v>10.3948778862589</v>
          </cell>
          <cell r="I407">
            <v>500000000</v>
          </cell>
          <cell r="J407">
            <v>3349900</v>
          </cell>
          <cell r="K407">
            <v>329727653</v>
          </cell>
          <cell r="L407">
            <v>1729900</v>
          </cell>
          <cell r="M407">
            <v>170602738</v>
          </cell>
          <cell r="N407">
            <v>65.945530599999998</v>
          </cell>
          <cell r="O407">
            <v>9</v>
          </cell>
          <cell r="P407">
            <v>100</v>
          </cell>
          <cell r="S407">
            <v>60</v>
          </cell>
          <cell r="T407" t="str">
            <v>Ноты-49</v>
          </cell>
        </row>
        <row r="408">
          <cell r="A408" t="str">
            <v>KZ99K0109A01</v>
          </cell>
          <cell r="B408" t="str">
            <v>410/n</v>
          </cell>
          <cell r="C408">
            <v>36706</v>
          </cell>
          <cell r="D408">
            <v>36770</v>
          </cell>
          <cell r="E408">
            <v>63</v>
          </cell>
          <cell r="F408">
            <v>98.22</v>
          </cell>
          <cell r="G408">
            <v>98.22</v>
          </cell>
          <cell r="H408">
            <v>10.470825131790299</v>
          </cell>
          <cell r="I408">
            <v>500000000</v>
          </cell>
          <cell r="J408">
            <v>4521155</v>
          </cell>
          <cell r="K408">
            <v>443346457.69999999</v>
          </cell>
          <cell r="L408">
            <v>2901155</v>
          </cell>
          <cell r="M408">
            <v>284951444.10000002</v>
          </cell>
          <cell r="N408">
            <v>88.669291540000003</v>
          </cell>
          <cell r="O408">
            <v>10</v>
          </cell>
          <cell r="P408">
            <v>100</v>
          </cell>
          <cell r="S408">
            <v>60</v>
          </cell>
          <cell r="T408" t="str">
            <v>Ноты-63</v>
          </cell>
        </row>
        <row r="409">
          <cell r="A409" t="str">
            <v>KZ43L0510A00</v>
          </cell>
          <cell r="B409" t="str">
            <v>268/3</v>
          </cell>
          <cell r="C409">
            <v>36710</v>
          </cell>
          <cell r="D409">
            <v>36804</v>
          </cell>
          <cell r="E409">
            <v>92</v>
          </cell>
          <cell r="F409">
            <v>97.01</v>
          </cell>
          <cell r="G409">
            <v>97.01</v>
          </cell>
          <cell r="H409">
            <v>12.328625914854101</v>
          </cell>
          <cell r="I409">
            <v>250000000</v>
          </cell>
          <cell r="J409">
            <v>10983977</v>
          </cell>
          <cell r="K409">
            <v>1065014528.77</v>
          </cell>
          <cell r="L409">
            <v>4976504</v>
          </cell>
          <cell r="M409">
            <v>482770653.04000002</v>
          </cell>
          <cell r="N409">
            <v>426.00581150800002</v>
          </cell>
          <cell r="O409">
            <v>9</v>
          </cell>
          <cell r="P409">
            <v>100</v>
          </cell>
          <cell r="S409">
            <v>50</v>
          </cell>
          <cell r="T409" t="str">
            <v>ГКО-3</v>
          </cell>
        </row>
        <row r="410">
          <cell r="A410" t="str">
            <v>KZ4CL0507A15</v>
          </cell>
          <cell r="B410" t="str">
            <v>57/12</v>
          </cell>
          <cell r="C410">
            <v>36711</v>
          </cell>
          <cell r="D410">
            <v>37077</v>
          </cell>
          <cell r="E410">
            <v>366</v>
          </cell>
          <cell r="F410">
            <v>87.61</v>
          </cell>
          <cell r="G410">
            <v>87.61</v>
          </cell>
          <cell r="H410">
            <v>14.142221207624701</v>
          </cell>
          <cell r="I410">
            <v>250000000</v>
          </cell>
          <cell r="J410">
            <v>6553300</v>
          </cell>
          <cell r="K410">
            <v>570287473</v>
          </cell>
          <cell r="L410">
            <v>2312078</v>
          </cell>
          <cell r="M410">
            <v>202561153.58000001</v>
          </cell>
          <cell r="N410">
            <v>228.1149892</v>
          </cell>
          <cell r="O410">
            <v>11</v>
          </cell>
          <cell r="P410">
            <v>100</v>
          </cell>
          <cell r="S410">
            <v>50</v>
          </cell>
          <cell r="T410" t="str">
            <v>ГКО-12</v>
          </cell>
        </row>
        <row r="411">
          <cell r="A411" t="str">
            <v>KZ97K2408A07</v>
          </cell>
          <cell r="B411" t="str">
            <v>411/n</v>
          </cell>
          <cell r="C411">
            <v>36712</v>
          </cell>
          <cell r="D411">
            <v>36762</v>
          </cell>
          <cell r="E411">
            <v>49</v>
          </cell>
          <cell r="F411">
            <v>98.63</v>
          </cell>
          <cell r="G411">
            <v>98.62</v>
          </cell>
          <cell r="H411">
            <v>10.318506394750999</v>
          </cell>
          <cell r="I411">
            <v>500000000</v>
          </cell>
          <cell r="J411">
            <v>14130975</v>
          </cell>
          <cell r="K411">
            <v>1393154119</v>
          </cell>
          <cell r="L411">
            <v>11719975</v>
          </cell>
          <cell r="M411">
            <v>1155934117</v>
          </cell>
          <cell r="N411">
            <v>278.63082379999997</v>
          </cell>
          <cell r="O411">
            <v>13</v>
          </cell>
          <cell r="P411">
            <v>100</v>
          </cell>
          <cell r="S411">
            <v>60</v>
          </cell>
          <cell r="T411" t="str">
            <v>Ноты-49</v>
          </cell>
        </row>
        <row r="412">
          <cell r="A412" t="str">
            <v>KZ99K0809A04</v>
          </cell>
          <cell r="B412" t="str">
            <v>412/n</v>
          </cell>
          <cell r="C412">
            <v>36713</v>
          </cell>
          <cell r="D412">
            <v>36777</v>
          </cell>
          <cell r="E412">
            <v>64</v>
          </cell>
          <cell r="F412">
            <v>98.24</v>
          </cell>
          <cell r="G412">
            <v>98.24</v>
          </cell>
          <cell r="H412">
            <v>10.3510676800579</v>
          </cell>
          <cell r="I412">
            <v>500000000</v>
          </cell>
          <cell r="J412">
            <v>9047773</v>
          </cell>
          <cell r="K412">
            <v>888126003.48000002</v>
          </cell>
          <cell r="L412">
            <v>5670609</v>
          </cell>
          <cell r="M412">
            <v>557080628.15999997</v>
          </cell>
          <cell r="N412">
            <v>177.62520069600001</v>
          </cell>
          <cell r="O412">
            <v>13</v>
          </cell>
          <cell r="P412">
            <v>100</v>
          </cell>
          <cell r="S412">
            <v>60</v>
          </cell>
          <cell r="T412" t="str">
            <v>Ноты-63</v>
          </cell>
        </row>
        <row r="413">
          <cell r="A413" t="str">
            <v>KZ7041007A10</v>
          </cell>
          <cell r="B413" t="str">
            <v>1/12ARU</v>
          </cell>
          <cell r="C413">
            <v>36714</v>
          </cell>
          <cell r="D413">
            <v>37082</v>
          </cell>
          <cell r="E413">
            <v>368</v>
          </cell>
          <cell r="H413">
            <v>10.99</v>
          </cell>
          <cell r="I413">
            <v>650000000</v>
          </cell>
          <cell r="J413">
            <v>65850</v>
          </cell>
          <cell r="K413">
            <v>6585000</v>
          </cell>
          <cell r="L413">
            <v>45550</v>
          </cell>
          <cell r="M413">
            <v>4555000</v>
          </cell>
          <cell r="N413">
            <v>144.56607692307699</v>
          </cell>
          <cell r="O413">
            <v>10</v>
          </cell>
          <cell r="P413">
            <v>100</v>
          </cell>
          <cell r="Q413">
            <v>142.69999999999999</v>
          </cell>
          <cell r="R413">
            <v>146.69999999999999</v>
          </cell>
          <cell r="S413">
            <v>0</v>
          </cell>
          <cell r="T413" t="str">
            <v>ARU012.001</v>
          </cell>
        </row>
        <row r="414">
          <cell r="A414" t="str">
            <v>KZ46L1101A18</v>
          </cell>
          <cell r="B414" t="str">
            <v>152/6</v>
          </cell>
          <cell r="C414">
            <v>36717</v>
          </cell>
          <cell r="D414">
            <v>36902</v>
          </cell>
          <cell r="E414">
            <v>183</v>
          </cell>
          <cell r="F414">
            <v>93.87</v>
          </cell>
          <cell r="G414">
            <v>93.87</v>
          </cell>
          <cell r="H414">
            <v>13.060615745179501</v>
          </cell>
          <cell r="I414">
            <v>250000000</v>
          </cell>
          <cell r="J414">
            <v>11753000</v>
          </cell>
          <cell r="K414">
            <v>1102500910</v>
          </cell>
          <cell r="L414">
            <v>7364629</v>
          </cell>
          <cell r="M414">
            <v>691317724.23000002</v>
          </cell>
          <cell r="N414">
            <v>441.00036399999999</v>
          </cell>
          <cell r="O414">
            <v>10</v>
          </cell>
          <cell r="P414">
            <v>100</v>
          </cell>
          <cell r="S414">
            <v>50</v>
          </cell>
          <cell r="T414" t="str">
            <v>ГКО-6</v>
          </cell>
        </row>
        <row r="415">
          <cell r="A415" t="str">
            <v>KZ52L1107A21</v>
          </cell>
          <cell r="B415" t="str">
            <v>12/24</v>
          </cell>
          <cell r="C415">
            <v>36718</v>
          </cell>
          <cell r="D415">
            <v>37448</v>
          </cell>
          <cell r="E415">
            <v>730</v>
          </cell>
          <cell r="I415">
            <v>250000000</v>
          </cell>
          <cell r="P415">
            <v>1000</v>
          </cell>
          <cell r="S415">
            <v>50</v>
          </cell>
          <cell r="T415" t="str">
            <v>ГКО-24</v>
          </cell>
        </row>
        <row r="416">
          <cell r="A416" t="str">
            <v>KZ97K3108A08</v>
          </cell>
          <cell r="B416" t="str">
            <v>413/n</v>
          </cell>
          <cell r="C416">
            <v>36719</v>
          </cell>
          <cell r="D416">
            <v>36769</v>
          </cell>
          <cell r="E416">
            <v>49</v>
          </cell>
          <cell r="F416">
            <v>98.64</v>
          </cell>
          <cell r="G416">
            <v>98.64</v>
          </cell>
          <cell r="H416">
            <v>10.2421503881358</v>
          </cell>
          <cell r="I416">
            <v>500000000</v>
          </cell>
          <cell r="J416">
            <v>8049283</v>
          </cell>
          <cell r="K416">
            <v>793820441.27999997</v>
          </cell>
          <cell r="L416">
            <v>5373081</v>
          </cell>
          <cell r="M416">
            <v>530000709.83999997</v>
          </cell>
          <cell r="N416">
            <v>158.76408825600001</v>
          </cell>
          <cell r="O416">
            <v>9</v>
          </cell>
          <cell r="P416">
            <v>100</v>
          </cell>
          <cell r="S416">
            <v>60</v>
          </cell>
          <cell r="T416" t="str">
            <v>Ноты-49</v>
          </cell>
        </row>
        <row r="417">
          <cell r="A417" t="str">
            <v>KZ99K1509A05</v>
          </cell>
          <cell r="B417" t="str">
            <v>414/n</v>
          </cell>
          <cell r="C417">
            <v>36720</v>
          </cell>
          <cell r="D417">
            <v>36784</v>
          </cell>
          <cell r="E417">
            <v>63</v>
          </cell>
          <cell r="F417">
            <v>98.25</v>
          </cell>
          <cell r="G417">
            <v>98.25</v>
          </cell>
          <cell r="H417">
            <v>10.291207237772101</v>
          </cell>
          <cell r="I417">
            <v>500000000</v>
          </cell>
          <cell r="J417">
            <v>22569346</v>
          </cell>
          <cell r="K417">
            <v>2216789583.2199998</v>
          </cell>
          <cell r="L417">
            <v>10703703</v>
          </cell>
          <cell r="M417">
            <v>1051638819.75</v>
          </cell>
          <cell r="N417">
            <v>443.357916644</v>
          </cell>
          <cell r="O417">
            <v>11</v>
          </cell>
          <cell r="P417">
            <v>100</v>
          </cell>
          <cell r="S417">
            <v>60</v>
          </cell>
          <cell r="T417" t="str">
            <v>Ноты-63</v>
          </cell>
        </row>
        <row r="418">
          <cell r="A418" t="str">
            <v>KZ4CL1907A19</v>
          </cell>
          <cell r="B418" t="str">
            <v>58/12</v>
          </cell>
          <cell r="C418">
            <v>36724</v>
          </cell>
          <cell r="D418">
            <v>37091</v>
          </cell>
          <cell r="E418">
            <v>366</v>
          </cell>
          <cell r="F418">
            <v>87.75</v>
          </cell>
          <cell r="G418">
            <v>87.75</v>
          </cell>
          <cell r="H418">
            <v>13.960113960114001</v>
          </cell>
          <cell r="I418">
            <v>300000000</v>
          </cell>
          <cell r="J418">
            <v>3327986</v>
          </cell>
          <cell r="K418">
            <v>289545400.5</v>
          </cell>
          <cell r="L418">
            <v>1759886</v>
          </cell>
          <cell r="M418">
            <v>154429996.5</v>
          </cell>
          <cell r="N418">
            <v>96.515133500000005</v>
          </cell>
          <cell r="O418">
            <v>9</v>
          </cell>
          <cell r="P418">
            <v>100</v>
          </cell>
          <cell r="S418">
            <v>50</v>
          </cell>
          <cell r="T418" t="str">
            <v>ГКО-12</v>
          </cell>
        </row>
        <row r="419">
          <cell r="A419" t="str">
            <v>KZ52L1807A24</v>
          </cell>
          <cell r="B419" t="str">
            <v>13/24</v>
          </cell>
          <cell r="C419">
            <v>36725</v>
          </cell>
          <cell r="D419">
            <v>37455</v>
          </cell>
          <cell r="E419">
            <v>730</v>
          </cell>
          <cell r="H419">
            <v>16.3</v>
          </cell>
          <cell r="I419">
            <v>300000000</v>
          </cell>
          <cell r="J419">
            <v>424123</v>
          </cell>
          <cell r="K419">
            <v>424123000</v>
          </cell>
          <cell r="L419">
            <v>262123</v>
          </cell>
          <cell r="M419">
            <v>262123000</v>
          </cell>
          <cell r="N419">
            <v>141.374333333333</v>
          </cell>
          <cell r="O419">
            <v>10</v>
          </cell>
          <cell r="P419">
            <v>1000</v>
          </cell>
          <cell r="S419">
            <v>50</v>
          </cell>
          <cell r="T419" t="str">
            <v>ГКО-24</v>
          </cell>
        </row>
        <row r="420">
          <cell r="A420" t="str">
            <v>KZ97K0709A07</v>
          </cell>
          <cell r="B420" t="str">
            <v>415/n</v>
          </cell>
          <cell r="C420">
            <v>36726</v>
          </cell>
          <cell r="D420">
            <v>36776</v>
          </cell>
          <cell r="E420">
            <v>49</v>
          </cell>
          <cell r="F420">
            <v>98.66</v>
          </cell>
          <cell r="G420">
            <v>98.66</v>
          </cell>
          <cell r="H420">
            <v>10.0894848107498</v>
          </cell>
          <cell r="I420">
            <v>500000000</v>
          </cell>
          <cell r="J420">
            <v>12751094</v>
          </cell>
          <cell r="K420">
            <v>1257498438.1600001</v>
          </cell>
          <cell r="L420">
            <v>9830906</v>
          </cell>
          <cell r="M420">
            <v>969917185.96000004</v>
          </cell>
          <cell r="N420">
            <v>251.49968763199999</v>
          </cell>
          <cell r="O420">
            <v>12</v>
          </cell>
          <cell r="P420">
            <v>100</v>
          </cell>
          <cell r="S420">
            <v>60</v>
          </cell>
          <cell r="T420" t="str">
            <v>Ноты-49</v>
          </cell>
        </row>
        <row r="421">
          <cell r="A421" t="str">
            <v>KZ99K2209A06</v>
          </cell>
          <cell r="B421" t="str">
            <v>416/n</v>
          </cell>
          <cell r="C421">
            <v>36727</v>
          </cell>
          <cell r="D421">
            <v>36791</v>
          </cell>
          <cell r="E421">
            <v>63</v>
          </cell>
          <cell r="F421">
            <v>98.27</v>
          </cell>
          <cell r="G421">
            <v>98.27</v>
          </cell>
          <cell r="H421">
            <v>10.171522901755999</v>
          </cell>
          <cell r="I421">
            <v>500000000</v>
          </cell>
          <cell r="J421">
            <v>10466234</v>
          </cell>
          <cell r="K421">
            <v>1028004894.28</v>
          </cell>
          <cell r="L421">
            <v>6146474</v>
          </cell>
          <cell r="M421">
            <v>604013999.98000002</v>
          </cell>
          <cell r="N421">
            <v>205.60097885600001</v>
          </cell>
          <cell r="O421">
            <v>12</v>
          </cell>
          <cell r="P421">
            <v>100</v>
          </cell>
          <cell r="S421">
            <v>60</v>
          </cell>
          <cell r="T421" t="str">
            <v>Ноты-63</v>
          </cell>
        </row>
        <row r="422">
          <cell r="A422" t="str">
            <v>KZ43L2610A05</v>
          </cell>
          <cell r="B422" t="str">
            <v>269/3</v>
          </cell>
          <cell r="C422">
            <v>36731</v>
          </cell>
          <cell r="D422">
            <v>36825</v>
          </cell>
          <cell r="E422">
            <v>94</v>
          </cell>
          <cell r="F422">
            <v>97.09</v>
          </cell>
          <cell r="G422">
            <v>97.09</v>
          </cell>
          <cell r="H422">
            <v>11.9888763003399</v>
          </cell>
          <cell r="I422">
            <v>300000000</v>
          </cell>
          <cell r="J422">
            <v>25954302</v>
          </cell>
          <cell r="K422">
            <v>2518661559.1799998</v>
          </cell>
          <cell r="L422">
            <v>7161980</v>
          </cell>
          <cell r="M422">
            <v>695356638.20000005</v>
          </cell>
          <cell r="N422">
            <v>839.55385306000005</v>
          </cell>
          <cell r="O422">
            <v>13</v>
          </cell>
          <cell r="P422">
            <v>100</v>
          </cell>
          <cell r="S422">
            <v>50</v>
          </cell>
          <cell r="T422" t="str">
            <v>ГКО-3</v>
          </cell>
        </row>
        <row r="423">
          <cell r="A423" t="str">
            <v>KZ4CL2607A10</v>
          </cell>
          <cell r="B423" t="str">
            <v>59/12</v>
          </cell>
          <cell r="C423">
            <v>36732</v>
          </cell>
          <cell r="D423">
            <v>37098</v>
          </cell>
          <cell r="E423">
            <v>366</v>
          </cell>
          <cell r="F423">
            <v>87.82</v>
          </cell>
          <cell r="G423">
            <v>87.82</v>
          </cell>
          <cell r="H423">
            <v>13.869278068777099</v>
          </cell>
          <cell r="I423">
            <v>300000000</v>
          </cell>
          <cell r="J423">
            <v>8682995</v>
          </cell>
          <cell r="K423">
            <v>761487801.39999998</v>
          </cell>
          <cell r="L423">
            <v>2892000</v>
          </cell>
          <cell r="M423">
            <v>253975440</v>
          </cell>
          <cell r="N423">
            <v>253.82926713333299</v>
          </cell>
          <cell r="O423">
            <v>10</v>
          </cell>
          <cell r="P423">
            <v>100</v>
          </cell>
          <cell r="S423">
            <v>50</v>
          </cell>
          <cell r="T423" t="str">
            <v>ГКО-12</v>
          </cell>
        </row>
        <row r="424">
          <cell r="A424" t="str">
            <v>KZ95K3108A00</v>
          </cell>
          <cell r="B424" t="str">
            <v>417/n</v>
          </cell>
          <cell r="C424">
            <v>36733</v>
          </cell>
          <cell r="D424">
            <v>36769</v>
          </cell>
          <cell r="E424">
            <v>35</v>
          </cell>
          <cell r="F424">
            <v>99.09</v>
          </cell>
          <cell r="G424">
            <v>99.09</v>
          </cell>
          <cell r="H424">
            <v>9.5509133111312607</v>
          </cell>
          <cell r="I424">
            <v>500000000</v>
          </cell>
          <cell r="J424">
            <v>21596493</v>
          </cell>
          <cell r="K424">
            <v>2139507077.0899999</v>
          </cell>
          <cell r="L424">
            <v>15336347</v>
          </cell>
          <cell r="M424">
            <v>1519678624.23</v>
          </cell>
          <cell r="N424">
            <v>427.901415418</v>
          </cell>
          <cell r="O424">
            <v>13</v>
          </cell>
          <cell r="P424">
            <v>100</v>
          </cell>
          <cell r="S424">
            <v>60</v>
          </cell>
          <cell r="T424" t="str">
            <v>Ноты-35</v>
          </cell>
        </row>
        <row r="425">
          <cell r="A425" t="str">
            <v>KZ99K2909A09</v>
          </cell>
          <cell r="B425" t="str">
            <v>418/n</v>
          </cell>
          <cell r="C425">
            <v>36734</v>
          </cell>
          <cell r="D425">
            <v>36798</v>
          </cell>
          <cell r="E425">
            <v>63</v>
          </cell>
          <cell r="F425">
            <v>98.35</v>
          </cell>
          <cell r="G425">
            <v>98.35</v>
          </cell>
          <cell r="H425">
            <v>9.6932723267243208</v>
          </cell>
          <cell r="I425">
            <v>500000000</v>
          </cell>
          <cell r="J425">
            <v>30421887</v>
          </cell>
          <cell r="K425">
            <v>2990855410.29</v>
          </cell>
          <cell r="L425">
            <v>19759951</v>
          </cell>
          <cell r="M425">
            <v>1943391180.8499999</v>
          </cell>
          <cell r="N425">
            <v>598.17108205800002</v>
          </cell>
          <cell r="O425">
            <v>14</v>
          </cell>
          <cell r="P425">
            <v>100</v>
          </cell>
          <cell r="S425">
            <v>60</v>
          </cell>
          <cell r="T425" t="str">
            <v>Ноты-63</v>
          </cell>
        </row>
        <row r="426">
          <cell r="A426" t="str">
            <v>KZ46L2601A11</v>
          </cell>
          <cell r="B426" t="str">
            <v>153/6</v>
          </cell>
          <cell r="C426">
            <v>36735</v>
          </cell>
          <cell r="D426">
            <v>36917</v>
          </cell>
          <cell r="E426">
            <v>182</v>
          </cell>
          <cell r="F426">
            <v>94.03</v>
          </cell>
          <cell r="G426">
            <v>94.03</v>
          </cell>
          <cell r="H426">
            <v>12.6980750824205</v>
          </cell>
          <cell r="I426">
            <v>250000000</v>
          </cell>
          <cell r="J426">
            <v>12879666</v>
          </cell>
          <cell r="K426">
            <v>1209041291.73</v>
          </cell>
          <cell r="L426">
            <v>2658726</v>
          </cell>
          <cell r="M426">
            <v>250000005.78</v>
          </cell>
          <cell r="N426">
            <v>483.616516692</v>
          </cell>
          <cell r="O426">
            <v>8</v>
          </cell>
          <cell r="P426">
            <v>100</v>
          </cell>
          <cell r="S426">
            <v>50</v>
          </cell>
          <cell r="T426" t="str">
            <v>ГКО-6</v>
          </cell>
        </row>
        <row r="427">
          <cell r="A427" t="str">
            <v>KZ46L0102A19</v>
          </cell>
          <cell r="B427" t="str">
            <v>154/6</v>
          </cell>
          <cell r="C427">
            <v>36738</v>
          </cell>
          <cell r="D427">
            <v>36923</v>
          </cell>
          <cell r="E427">
            <v>184</v>
          </cell>
          <cell r="F427">
            <v>94.05</v>
          </cell>
          <cell r="G427">
            <v>94.05</v>
          </cell>
          <cell r="H427">
            <v>12.652844231791599</v>
          </cell>
          <cell r="I427">
            <v>250000000</v>
          </cell>
          <cell r="J427">
            <v>17337897</v>
          </cell>
          <cell r="K427">
            <v>1628355007.8499999</v>
          </cell>
          <cell r="L427">
            <v>2658162</v>
          </cell>
          <cell r="M427">
            <v>250000136.09999999</v>
          </cell>
          <cell r="N427">
            <v>651.34200313999997</v>
          </cell>
          <cell r="O427">
            <v>12</v>
          </cell>
          <cell r="P427">
            <v>100</v>
          </cell>
          <cell r="S427">
            <v>50</v>
          </cell>
          <cell r="T427" t="str">
            <v>ГКО-6</v>
          </cell>
        </row>
        <row r="428">
          <cell r="A428" t="str">
            <v>KZ52L0108A22</v>
          </cell>
          <cell r="B428" t="str">
            <v>14/24</v>
          </cell>
          <cell r="C428">
            <v>36739</v>
          </cell>
          <cell r="D428">
            <v>37469</v>
          </cell>
          <cell r="E428">
            <v>730</v>
          </cell>
          <cell r="H428">
            <v>16.3</v>
          </cell>
          <cell r="I428">
            <v>250000000</v>
          </cell>
          <cell r="J428">
            <v>80833</v>
          </cell>
          <cell r="K428">
            <v>80833000</v>
          </cell>
          <cell r="L428">
            <v>58833</v>
          </cell>
          <cell r="M428">
            <v>58833000</v>
          </cell>
          <cell r="N428">
            <v>32.333199999999998</v>
          </cell>
          <cell r="O428">
            <v>6</v>
          </cell>
          <cell r="P428">
            <v>1000</v>
          </cell>
          <cell r="S428">
            <v>50</v>
          </cell>
          <cell r="T428" t="str">
            <v>ГКО-24</v>
          </cell>
        </row>
        <row r="429">
          <cell r="A429" t="str">
            <v>KZ97K2109A09</v>
          </cell>
          <cell r="B429" t="str">
            <v>419/n</v>
          </cell>
          <cell r="C429">
            <v>36740</v>
          </cell>
          <cell r="D429">
            <v>36790</v>
          </cell>
          <cell r="E429">
            <v>49</v>
          </cell>
          <cell r="F429">
            <v>98.78</v>
          </cell>
          <cell r="G429">
            <v>98.78</v>
          </cell>
          <cell r="H429">
            <v>9.1747895756804407</v>
          </cell>
          <cell r="I429">
            <v>500000000</v>
          </cell>
          <cell r="J429">
            <v>24451822</v>
          </cell>
          <cell r="K429">
            <v>2413636962.8600001</v>
          </cell>
          <cell r="L429">
            <v>14089966</v>
          </cell>
          <cell r="M429">
            <v>1391806841.48</v>
          </cell>
          <cell r="N429">
            <v>482.72739257199999</v>
          </cell>
          <cell r="O429">
            <v>14</v>
          </cell>
          <cell r="P429">
            <v>100</v>
          </cell>
          <cell r="S429">
            <v>60</v>
          </cell>
          <cell r="T429" t="str">
            <v>Ноты-49</v>
          </cell>
        </row>
        <row r="430">
          <cell r="A430" t="str">
            <v>KZ99K0610A03</v>
          </cell>
          <cell r="B430" t="str">
            <v>420/n</v>
          </cell>
          <cell r="C430">
            <v>36741</v>
          </cell>
          <cell r="D430">
            <v>36805</v>
          </cell>
          <cell r="E430">
            <v>63</v>
          </cell>
          <cell r="F430">
            <v>98.45</v>
          </cell>
          <cell r="G430">
            <v>98.45</v>
          </cell>
          <cell r="H430">
            <v>9.0965521133118692</v>
          </cell>
          <cell r="I430">
            <v>500000000</v>
          </cell>
          <cell r="J430">
            <v>28673036</v>
          </cell>
          <cell r="K430">
            <v>2820795358.1799998</v>
          </cell>
          <cell r="L430">
            <v>15900721</v>
          </cell>
          <cell r="M430">
            <v>1565425982.45</v>
          </cell>
          <cell r="N430">
            <v>564.15907163600002</v>
          </cell>
          <cell r="O430">
            <v>15</v>
          </cell>
          <cell r="P430">
            <v>100</v>
          </cell>
          <cell r="S430">
            <v>60</v>
          </cell>
          <cell r="T430" t="str">
            <v>Ноты-63</v>
          </cell>
        </row>
        <row r="431">
          <cell r="A431" t="str">
            <v>KZ9AK1310A00</v>
          </cell>
          <cell r="B431" t="str">
            <v>421/n</v>
          </cell>
          <cell r="C431">
            <v>36742</v>
          </cell>
          <cell r="D431">
            <v>36812</v>
          </cell>
          <cell r="E431">
            <v>70</v>
          </cell>
          <cell r="F431">
            <v>98.3</v>
          </cell>
          <cell r="G431">
            <v>98.3</v>
          </cell>
          <cell r="H431">
            <v>8.9928789420142596</v>
          </cell>
          <cell r="I431">
            <v>500000000</v>
          </cell>
          <cell r="J431">
            <v>12792937</v>
          </cell>
          <cell r="K431">
            <v>1256363824.5999999</v>
          </cell>
          <cell r="L431">
            <v>5496487</v>
          </cell>
          <cell r="M431">
            <v>540304672.10000002</v>
          </cell>
          <cell r="N431">
            <v>251.27276491999999</v>
          </cell>
          <cell r="O431">
            <v>10</v>
          </cell>
          <cell r="P431">
            <v>100</v>
          </cell>
          <cell r="S431">
            <v>60</v>
          </cell>
          <cell r="T431" t="str">
            <v>Ноты-70</v>
          </cell>
        </row>
        <row r="432">
          <cell r="A432" t="str">
            <v>KZ4CL0908A10</v>
          </cell>
          <cell r="B432" t="str">
            <v>60/12</v>
          </cell>
          <cell r="C432">
            <v>36745</v>
          </cell>
          <cell r="D432">
            <v>37112</v>
          </cell>
          <cell r="E432">
            <v>366</v>
          </cell>
          <cell r="F432">
            <v>88.1</v>
          </cell>
          <cell r="G432">
            <v>88.1</v>
          </cell>
          <cell r="H432">
            <v>13.5073779795687</v>
          </cell>
          <cell r="I432">
            <v>250000000</v>
          </cell>
          <cell r="J432">
            <v>15894000</v>
          </cell>
          <cell r="K432">
            <v>1394090424</v>
          </cell>
          <cell r="L432">
            <v>7557000</v>
          </cell>
          <cell r="M432">
            <v>665771700</v>
          </cell>
          <cell r="N432">
            <v>557.63616960000002</v>
          </cell>
          <cell r="O432">
            <v>11</v>
          </cell>
          <cell r="P432">
            <v>100</v>
          </cell>
          <cell r="S432">
            <v>50</v>
          </cell>
          <cell r="T432" t="str">
            <v>ГКО-12</v>
          </cell>
        </row>
        <row r="433">
          <cell r="A433" t="str">
            <v>KZ52L0808A25</v>
          </cell>
          <cell r="B433" t="str">
            <v>15/24</v>
          </cell>
          <cell r="C433">
            <v>36746</v>
          </cell>
          <cell r="D433">
            <v>37476</v>
          </cell>
          <cell r="E433">
            <v>730</v>
          </cell>
          <cell r="H433">
            <v>16.3</v>
          </cell>
          <cell r="I433">
            <v>250000000</v>
          </cell>
          <cell r="J433">
            <v>647000</v>
          </cell>
          <cell r="K433">
            <v>647000000</v>
          </cell>
          <cell r="L433">
            <v>530000</v>
          </cell>
          <cell r="M433">
            <v>530000000</v>
          </cell>
          <cell r="N433">
            <v>258.8</v>
          </cell>
          <cell r="O433">
            <v>8</v>
          </cell>
          <cell r="P433">
            <v>1000</v>
          </cell>
          <cell r="S433">
            <v>50</v>
          </cell>
          <cell r="T433" t="str">
            <v>ГКО-24</v>
          </cell>
        </row>
        <row r="434">
          <cell r="A434" t="str">
            <v>KZ9AK1910A04</v>
          </cell>
          <cell r="B434" t="str">
            <v>422/n</v>
          </cell>
          <cell r="C434">
            <v>36747</v>
          </cell>
          <cell r="D434">
            <v>36818</v>
          </cell>
          <cell r="E434">
            <v>70</v>
          </cell>
          <cell r="F434">
            <v>98.46</v>
          </cell>
          <cell r="G434">
            <v>98.46</v>
          </cell>
          <cell r="H434">
            <v>8.1332520820638106</v>
          </cell>
          <cell r="I434">
            <v>500000000</v>
          </cell>
          <cell r="J434">
            <v>16483233</v>
          </cell>
          <cell r="K434">
            <v>1620808740.8299999</v>
          </cell>
          <cell r="L434">
            <v>12931055</v>
          </cell>
          <cell r="M434">
            <v>1273191675.3</v>
          </cell>
          <cell r="N434">
            <v>324.161748166</v>
          </cell>
          <cell r="O434">
            <v>11</v>
          </cell>
          <cell r="P434">
            <v>100</v>
          </cell>
          <cell r="S434">
            <v>60</v>
          </cell>
          <cell r="T434" t="str">
            <v>Ноты-70</v>
          </cell>
        </row>
        <row r="435">
          <cell r="A435" t="str">
            <v>KZ97K2909A01</v>
          </cell>
          <cell r="B435" t="str">
            <v>423/n</v>
          </cell>
          <cell r="C435">
            <v>36748</v>
          </cell>
          <cell r="D435">
            <v>36798</v>
          </cell>
          <cell r="E435">
            <v>49</v>
          </cell>
          <cell r="F435">
            <v>98.93</v>
          </cell>
          <cell r="G435">
            <v>98.92</v>
          </cell>
          <cell r="H435">
            <v>8.0345410174581797</v>
          </cell>
          <cell r="I435">
            <v>500000000</v>
          </cell>
          <cell r="J435">
            <v>27635173</v>
          </cell>
          <cell r="K435">
            <v>2732242430.8299999</v>
          </cell>
          <cell r="L435">
            <v>16074836</v>
          </cell>
          <cell r="M435">
            <v>1590267358.71</v>
          </cell>
          <cell r="N435">
            <v>546.44848616599995</v>
          </cell>
          <cell r="O435">
            <v>17</v>
          </cell>
          <cell r="P435">
            <v>100</v>
          </cell>
          <cell r="S435">
            <v>60</v>
          </cell>
          <cell r="T435" t="str">
            <v>Ноты-49</v>
          </cell>
        </row>
        <row r="436">
          <cell r="A436" t="str">
            <v>KZ99K1310A04</v>
          </cell>
          <cell r="B436" t="str">
            <v>424/n</v>
          </cell>
          <cell r="C436">
            <v>36749</v>
          </cell>
          <cell r="D436">
            <v>36812</v>
          </cell>
          <cell r="E436">
            <v>63</v>
          </cell>
          <cell r="F436">
            <v>98.62</v>
          </cell>
          <cell r="G436">
            <v>98.62</v>
          </cell>
          <cell r="H436">
            <v>8.0849050226458203</v>
          </cell>
          <cell r="I436">
            <v>500000000</v>
          </cell>
          <cell r="J436">
            <v>20489677</v>
          </cell>
          <cell r="K436">
            <v>2019401647.5699999</v>
          </cell>
          <cell r="L436">
            <v>11929726</v>
          </cell>
          <cell r="M436">
            <v>1176509578.1199999</v>
          </cell>
          <cell r="N436">
            <v>403.88032951399998</v>
          </cell>
          <cell r="O436">
            <v>11</v>
          </cell>
          <cell r="P436">
            <v>100</v>
          </cell>
          <cell r="S436">
            <v>60</v>
          </cell>
          <cell r="T436" t="str">
            <v>Ноты-63</v>
          </cell>
        </row>
        <row r="437">
          <cell r="A437" t="str">
            <v>KZ43L1611A06</v>
          </cell>
          <cell r="B437" t="str">
            <v>270/3</v>
          </cell>
          <cell r="C437">
            <v>36752</v>
          </cell>
          <cell r="D437">
            <v>36846</v>
          </cell>
          <cell r="E437">
            <v>94</v>
          </cell>
          <cell r="F437">
            <v>97.68</v>
          </cell>
          <cell r="G437">
            <v>97.68</v>
          </cell>
          <cell r="H437">
            <v>9.5004095004094697</v>
          </cell>
          <cell r="I437">
            <v>250000000</v>
          </cell>
          <cell r="J437">
            <v>23878484</v>
          </cell>
          <cell r="K437">
            <v>2324110456.0799999</v>
          </cell>
          <cell r="L437">
            <v>2559378</v>
          </cell>
          <cell r="M437">
            <v>250000043.03999999</v>
          </cell>
          <cell r="N437">
            <v>929.64418243199998</v>
          </cell>
          <cell r="O437">
            <v>13</v>
          </cell>
          <cell r="P437">
            <v>100</v>
          </cell>
          <cell r="S437">
            <v>50</v>
          </cell>
          <cell r="T437" t="str">
            <v>ГКО-3</v>
          </cell>
        </row>
        <row r="438">
          <cell r="A438" t="str">
            <v>KZ52L1508A26</v>
          </cell>
          <cell r="B438" t="str">
            <v>16/24</v>
          </cell>
          <cell r="C438">
            <v>36753</v>
          </cell>
          <cell r="D438">
            <v>37483</v>
          </cell>
          <cell r="E438">
            <v>730</v>
          </cell>
          <cell r="H438">
            <v>15.9</v>
          </cell>
          <cell r="I438">
            <v>250000000</v>
          </cell>
          <cell r="J438">
            <v>553000</v>
          </cell>
          <cell r="K438">
            <v>553000000</v>
          </cell>
          <cell r="L438">
            <v>201000</v>
          </cell>
          <cell r="M438">
            <v>201000000</v>
          </cell>
          <cell r="N438">
            <v>221.2</v>
          </cell>
          <cell r="O438">
            <v>7</v>
          </cell>
          <cell r="P438">
            <v>1000</v>
          </cell>
          <cell r="S438">
            <v>50</v>
          </cell>
          <cell r="T438" t="str">
            <v>ГКО-24</v>
          </cell>
        </row>
        <row r="439">
          <cell r="A439" t="str">
            <v>KZ9AK2610A05</v>
          </cell>
          <cell r="B439" t="str">
            <v>425/n</v>
          </cell>
          <cell r="C439">
            <v>36754</v>
          </cell>
          <cell r="D439">
            <v>36825</v>
          </cell>
          <cell r="E439">
            <v>70</v>
          </cell>
          <cell r="F439">
            <v>98.52</v>
          </cell>
          <cell r="G439">
            <v>98.52</v>
          </cell>
          <cell r="H439">
            <v>7.81161185546084</v>
          </cell>
          <cell r="I439">
            <v>500000000</v>
          </cell>
          <cell r="J439">
            <v>10562688</v>
          </cell>
          <cell r="K439">
            <v>1037997018.74</v>
          </cell>
          <cell r="L439">
            <v>3938623</v>
          </cell>
          <cell r="M439">
            <v>388033137.95999998</v>
          </cell>
          <cell r="N439">
            <v>207.59940374799999</v>
          </cell>
          <cell r="O439">
            <v>11</v>
          </cell>
          <cell r="P439">
            <v>100</v>
          </cell>
          <cell r="S439">
            <v>60</v>
          </cell>
          <cell r="T439" t="str">
            <v>Ноты-70</v>
          </cell>
        </row>
        <row r="440">
          <cell r="A440" t="str">
            <v>KZ9BK0311A00</v>
          </cell>
          <cell r="B440" t="str">
            <v>426/n</v>
          </cell>
          <cell r="C440">
            <v>36756</v>
          </cell>
          <cell r="D440">
            <v>36833</v>
          </cell>
          <cell r="E440">
            <v>77</v>
          </cell>
          <cell r="F440">
            <v>98.33</v>
          </cell>
          <cell r="G440">
            <v>98.33</v>
          </cell>
          <cell r="H440">
            <v>8.0286234664349294</v>
          </cell>
          <cell r="I440">
            <v>400000000</v>
          </cell>
          <cell r="J440">
            <v>8864260</v>
          </cell>
          <cell r="K440">
            <v>869493577.75</v>
          </cell>
          <cell r="L440">
            <v>4993000</v>
          </cell>
          <cell r="M440">
            <v>490961690</v>
          </cell>
          <cell r="N440">
            <v>217.3733944375</v>
          </cell>
          <cell r="O440">
            <v>12</v>
          </cell>
          <cell r="P440">
            <v>100</v>
          </cell>
          <cell r="S440">
            <v>60</v>
          </cell>
          <cell r="T440" t="str">
            <v>Ноты-77</v>
          </cell>
        </row>
        <row r="441">
          <cell r="A441" t="str">
            <v>KZ46L2202A14</v>
          </cell>
          <cell r="B441" t="str">
            <v>155/6</v>
          </cell>
          <cell r="C441">
            <v>36759</v>
          </cell>
          <cell r="D441">
            <v>36944</v>
          </cell>
          <cell r="E441">
            <v>184</v>
          </cell>
          <cell r="F441">
            <v>94.79</v>
          </cell>
          <cell r="G441">
            <v>94.79</v>
          </cell>
          <cell r="H441">
            <v>10.992720751134099</v>
          </cell>
          <cell r="I441">
            <v>250000000</v>
          </cell>
          <cell r="J441">
            <v>19148694</v>
          </cell>
          <cell r="K441">
            <v>1805271088.78</v>
          </cell>
          <cell r="L441">
            <v>8322205</v>
          </cell>
          <cell r="M441">
            <v>788861811.95000005</v>
          </cell>
          <cell r="N441">
            <v>722.10843551200003</v>
          </cell>
          <cell r="O441">
            <v>13</v>
          </cell>
          <cell r="P441">
            <v>100</v>
          </cell>
          <cell r="S441">
            <v>50</v>
          </cell>
          <cell r="T441" t="str">
            <v>ГКО-6</v>
          </cell>
        </row>
        <row r="442">
          <cell r="A442" t="str">
            <v>KZ53L2108A35</v>
          </cell>
          <cell r="B442" t="str">
            <v>1/36</v>
          </cell>
          <cell r="C442">
            <v>36760</v>
          </cell>
          <cell r="D442">
            <v>37854</v>
          </cell>
          <cell r="E442">
            <v>1094</v>
          </cell>
          <cell r="H442">
            <v>18</v>
          </cell>
          <cell r="I442">
            <v>250000000</v>
          </cell>
          <cell r="J442">
            <v>111700</v>
          </cell>
          <cell r="K442">
            <v>111700000</v>
          </cell>
          <cell r="L442">
            <v>67700</v>
          </cell>
          <cell r="M442">
            <v>67700000</v>
          </cell>
          <cell r="N442">
            <v>44.68</v>
          </cell>
          <cell r="O442">
            <v>7</v>
          </cell>
          <cell r="P442">
            <v>1000</v>
          </cell>
          <cell r="S442">
            <v>50</v>
          </cell>
          <cell r="T442" t="str">
            <v>ГКО-36</v>
          </cell>
        </row>
        <row r="443">
          <cell r="A443" t="str">
            <v>KZ97K1210A07</v>
          </cell>
          <cell r="B443" t="str">
            <v>427/n</v>
          </cell>
          <cell r="C443">
            <v>36761</v>
          </cell>
          <cell r="D443">
            <v>36811</v>
          </cell>
          <cell r="E443">
            <v>49</v>
          </cell>
          <cell r="F443">
            <v>98.97</v>
          </cell>
          <cell r="G443">
            <v>98.97</v>
          </cell>
          <cell r="H443">
            <v>7.7310584737077699</v>
          </cell>
          <cell r="I443">
            <v>500000000</v>
          </cell>
          <cell r="J443">
            <v>4105249</v>
          </cell>
          <cell r="K443">
            <v>404577299.99000001</v>
          </cell>
          <cell r="L443">
            <v>1082684</v>
          </cell>
          <cell r="M443">
            <v>107153235.48</v>
          </cell>
          <cell r="N443">
            <v>80.915459998000003</v>
          </cell>
          <cell r="O443">
            <v>10</v>
          </cell>
          <cell r="P443">
            <v>100</v>
          </cell>
          <cell r="S443">
            <v>60</v>
          </cell>
          <cell r="T443" t="str">
            <v>Ноты-49</v>
          </cell>
        </row>
        <row r="444">
          <cell r="A444" t="str">
            <v>KZ4CL2308A12</v>
          </cell>
          <cell r="B444" t="str">
            <v>13/12nso</v>
          </cell>
          <cell r="C444">
            <v>36762</v>
          </cell>
          <cell r="D444">
            <v>37126</v>
          </cell>
          <cell r="E444">
            <v>364</v>
          </cell>
          <cell r="H444">
            <v>5.08</v>
          </cell>
          <cell r="I444">
            <v>150000000</v>
          </cell>
          <cell r="J444">
            <v>90000</v>
          </cell>
          <cell r="K444">
            <v>90000000</v>
          </cell>
          <cell r="L444">
            <v>150000</v>
          </cell>
          <cell r="M444">
            <v>150000000</v>
          </cell>
          <cell r="N444">
            <v>60</v>
          </cell>
          <cell r="O444">
            <v>1</v>
          </cell>
          <cell r="P444">
            <v>1000</v>
          </cell>
          <cell r="T444" t="str">
            <v>НСО</v>
          </cell>
        </row>
        <row r="445">
          <cell r="A445" t="str">
            <v>KZ9AK0311A01</v>
          </cell>
          <cell r="B445" t="str">
            <v>428/n</v>
          </cell>
          <cell r="C445">
            <v>36762</v>
          </cell>
          <cell r="D445">
            <v>36833</v>
          </cell>
          <cell r="E445">
            <v>70</v>
          </cell>
          <cell r="F445">
            <v>98.52</v>
          </cell>
          <cell r="G445">
            <v>98.52</v>
          </cell>
          <cell r="H445">
            <v>7.81161185546084</v>
          </cell>
          <cell r="I445">
            <v>500000000</v>
          </cell>
          <cell r="J445">
            <v>7796349</v>
          </cell>
          <cell r="K445">
            <v>767243325.70000005</v>
          </cell>
          <cell r="L445">
            <v>4083046</v>
          </cell>
          <cell r="M445">
            <v>402261691.92000002</v>
          </cell>
          <cell r="N445">
            <v>153.44866514</v>
          </cell>
          <cell r="O445">
            <v>8</v>
          </cell>
          <cell r="P445">
            <v>100</v>
          </cell>
          <cell r="S445">
            <v>60</v>
          </cell>
          <cell r="T445" t="str">
            <v>Ноты-70</v>
          </cell>
        </row>
        <row r="446">
          <cell r="A446" t="str">
            <v>KZ4CL3008A13</v>
          </cell>
          <cell r="B446" t="str">
            <v>61/12</v>
          </cell>
          <cell r="C446">
            <v>36766</v>
          </cell>
          <cell r="D446">
            <v>37133</v>
          </cell>
          <cell r="E446">
            <v>366</v>
          </cell>
          <cell r="F446">
            <v>89.29</v>
          </cell>
          <cell r="G446">
            <v>89.29</v>
          </cell>
          <cell r="H446">
            <v>11.9946242580356</v>
          </cell>
          <cell r="I446">
            <v>250000000</v>
          </cell>
          <cell r="J446">
            <v>7829700</v>
          </cell>
          <cell r="K446">
            <v>689150468</v>
          </cell>
          <cell r="L446">
            <v>4063000</v>
          </cell>
          <cell r="M446">
            <v>362785270</v>
          </cell>
          <cell r="N446">
            <v>275.6601872</v>
          </cell>
          <cell r="O446">
            <v>14</v>
          </cell>
          <cell r="P446">
            <v>100</v>
          </cell>
          <cell r="S446">
            <v>50</v>
          </cell>
          <cell r="T446" t="str">
            <v>ГКО-12</v>
          </cell>
        </row>
        <row r="447">
          <cell r="A447" t="str">
            <v>KZ53L2808A38</v>
          </cell>
          <cell r="B447" t="str">
            <v>2/36</v>
          </cell>
          <cell r="C447">
            <v>36767</v>
          </cell>
          <cell r="D447">
            <v>37861</v>
          </cell>
          <cell r="E447">
            <v>1094</v>
          </cell>
          <cell r="H447">
            <v>18</v>
          </cell>
          <cell r="I447">
            <v>250000000</v>
          </cell>
          <cell r="J447">
            <v>57000</v>
          </cell>
          <cell r="K447">
            <v>57000000</v>
          </cell>
          <cell r="L447">
            <v>5000</v>
          </cell>
          <cell r="M447">
            <v>5000000</v>
          </cell>
          <cell r="N447">
            <v>22.8</v>
          </cell>
          <cell r="O447">
            <v>6</v>
          </cell>
          <cell r="P447">
            <v>1000</v>
          </cell>
          <cell r="S447">
            <v>50</v>
          </cell>
          <cell r="T447" t="str">
            <v>ГКО-36</v>
          </cell>
        </row>
        <row r="448">
          <cell r="A448" t="str">
            <v>KZ98K2710A09</v>
          </cell>
          <cell r="B448" t="str">
            <v>429/n</v>
          </cell>
          <cell r="C448">
            <v>36769</v>
          </cell>
          <cell r="D448">
            <v>36826</v>
          </cell>
          <cell r="E448">
            <v>56</v>
          </cell>
          <cell r="F448">
            <v>98.83</v>
          </cell>
          <cell r="G448">
            <v>98.83</v>
          </cell>
          <cell r="H448">
            <v>7.6950318729130904</v>
          </cell>
          <cell r="I448">
            <v>500000000</v>
          </cell>
          <cell r="J448">
            <v>34664451</v>
          </cell>
          <cell r="K448">
            <v>3424183770.9200001</v>
          </cell>
          <cell r="L448">
            <v>24990288</v>
          </cell>
          <cell r="M448">
            <v>2469786836.8200002</v>
          </cell>
          <cell r="N448">
            <v>684.83675418400003</v>
          </cell>
          <cell r="O448">
            <v>12</v>
          </cell>
          <cell r="P448">
            <v>100</v>
          </cell>
          <cell r="S448">
            <v>60</v>
          </cell>
          <cell r="T448" t="str">
            <v>Ноты-56</v>
          </cell>
        </row>
        <row r="449">
          <cell r="A449" t="str">
            <v>KZ9AK1011A02</v>
          </cell>
          <cell r="B449" t="str">
            <v>430/n</v>
          </cell>
          <cell r="C449">
            <v>36770</v>
          </cell>
          <cell r="D449">
            <v>36840</v>
          </cell>
          <cell r="E449">
            <v>70</v>
          </cell>
          <cell r="F449">
            <v>98.52</v>
          </cell>
          <cell r="G449">
            <v>98.52</v>
          </cell>
          <cell r="H449">
            <v>7.81161185546084</v>
          </cell>
          <cell r="I449">
            <v>500000000</v>
          </cell>
          <cell r="J449">
            <v>17114027</v>
          </cell>
          <cell r="K449">
            <v>1684193056.3800001</v>
          </cell>
          <cell r="L449">
            <v>14495400</v>
          </cell>
          <cell r="M449">
            <v>1428080808</v>
          </cell>
          <cell r="N449">
            <v>336.83861127599999</v>
          </cell>
          <cell r="O449">
            <v>13</v>
          </cell>
          <cell r="P449">
            <v>100</v>
          </cell>
          <cell r="S449">
            <v>60</v>
          </cell>
          <cell r="T449" t="str">
            <v>Ноты-70</v>
          </cell>
        </row>
        <row r="450">
          <cell r="A450" t="str">
            <v>KZ43L0712A06</v>
          </cell>
          <cell r="B450" t="str">
            <v>271/3</v>
          </cell>
          <cell r="C450">
            <v>36773</v>
          </cell>
          <cell r="D450">
            <v>36867</v>
          </cell>
          <cell r="E450">
            <v>94</v>
          </cell>
          <cell r="F450">
            <v>97.77</v>
          </cell>
          <cell r="G450">
            <v>97.77</v>
          </cell>
          <cell r="H450">
            <v>9.12345300194335</v>
          </cell>
          <cell r="I450">
            <v>250000000</v>
          </cell>
          <cell r="J450">
            <v>19914828</v>
          </cell>
          <cell r="K450">
            <v>1943043127.6400001</v>
          </cell>
          <cell r="L450">
            <v>1388511</v>
          </cell>
          <cell r="M450">
            <v>135754720.47</v>
          </cell>
          <cell r="N450">
            <v>777.21725105600001</v>
          </cell>
          <cell r="O450">
            <v>12</v>
          </cell>
          <cell r="P450">
            <v>100</v>
          </cell>
          <cell r="S450">
            <v>50</v>
          </cell>
          <cell r="T450" t="str">
            <v>ГКО-3</v>
          </cell>
        </row>
        <row r="451">
          <cell r="A451" t="str">
            <v>KZ53L0409A35</v>
          </cell>
          <cell r="B451" t="str">
            <v>3/36</v>
          </cell>
          <cell r="C451">
            <v>36774</v>
          </cell>
          <cell r="D451">
            <v>37868</v>
          </cell>
          <cell r="E451">
            <v>1094</v>
          </cell>
          <cell r="H451">
            <v>18</v>
          </cell>
          <cell r="I451">
            <v>650000000</v>
          </cell>
          <cell r="J451">
            <v>162000</v>
          </cell>
          <cell r="K451">
            <v>162000000</v>
          </cell>
          <cell r="L451">
            <v>160000</v>
          </cell>
          <cell r="M451">
            <v>160000000</v>
          </cell>
          <cell r="N451">
            <v>24.923076923076898</v>
          </cell>
          <cell r="O451">
            <v>4</v>
          </cell>
          <cell r="P451">
            <v>1000</v>
          </cell>
          <cell r="S451">
            <v>50</v>
          </cell>
          <cell r="T451" t="str">
            <v>ГКО-36</v>
          </cell>
        </row>
        <row r="452">
          <cell r="A452" t="str">
            <v>KZ98K0211A07</v>
          </cell>
          <cell r="B452" t="str">
            <v>431/n</v>
          </cell>
          <cell r="C452">
            <v>36775</v>
          </cell>
          <cell r="D452">
            <v>36832</v>
          </cell>
          <cell r="E452">
            <v>56</v>
          </cell>
          <cell r="F452">
            <v>98.83</v>
          </cell>
          <cell r="G452">
            <v>98.83</v>
          </cell>
          <cell r="H452">
            <v>7.6950318729130904</v>
          </cell>
          <cell r="I452">
            <v>500000000</v>
          </cell>
          <cell r="J452">
            <v>21716320</v>
          </cell>
          <cell r="K452">
            <v>2144442118.21</v>
          </cell>
          <cell r="L452">
            <v>8111315</v>
          </cell>
          <cell r="M452">
            <v>801641261.45000005</v>
          </cell>
          <cell r="N452">
            <v>428.88842364200002</v>
          </cell>
          <cell r="O452">
            <v>9</v>
          </cell>
          <cell r="P452">
            <v>100</v>
          </cell>
          <cell r="S452">
            <v>60</v>
          </cell>
          <cell r="T452" t="str">
            <v>Ноты-56</v>
          </cell>
        </row>
        <row r="453">
          <cell r="A453" t="str">
            <v>KZ9BK2411A05</v>
          </cell>
          <cell r="B453" t="str">
            <v>432/n</v>
          </cell>
          <cell r="C453">
            <v>36776</v>
          </cell>
          <cell r="D453">
            <v>36854</v>
          </cell>
          <cell r="E453">
            <v>77</v>
          </cell>
          <cell r="F453">
            <v>98.33</v>
          </cell>
          <cell r="G453">
            <v>98.33</v>
          </cell>
          <cell r="H453">
            <v>8.0286234664349294</v>
          </cell>
          <cell r="I453">
            <v>500000000</v>
          </cell>
          <cell r="J453">
            <v>27173814</v>
          </cell>
          <cell r="K453">
            <v>2670641219.4200001</v>
          </cell>
          <cell r="L453">
            <v>21186306</v>
          </cell>
          <cell r="M453">
            <v>2083249468.98</v>
          </cell>
          <cell r="N453">
            <v>534.12824388399997</v>
          </cell>
          <cell r="O453">
            <v>10</v>
          </cell>
          <cell r="P453">
            <v>100</v>
          </cell>
          <cell r="S453">
            <v>60</v>
          </cell>
          <cell r="T453" t="str">
            <v>Ноты-77</v>
          </cell>
        </row>
        <row r="454">
          <cell r="A454" t="str">
            <v>KZ8SK0610A00</v>
          </cell>
          <cell r="B454" t="str">
            <v>433/n</v>
          </cell>
          <cell r="C454">
            <v>36777</v>
          </cell>
          <cell r="D454">
            <v>36805</v>
          </cell>
          <cell r="E454">
            <v>28</v>
          </cell>
          <cell r="F454">
            <v>99.44</v>
          </cell>
          <cell r="G454">
            <v>99.44</v>
          </cell>
          <cell r="H454">
            <v>7.3209975864843404</v>
          </cell>
          <cell r="I454">
            <v>400000000</v>
          </cell>
          <cell r="J454">
            <v>10720907</v>
          </cell>
          <cell r="K454">
            <v>1066002574.86</v>
          </cell>
          <cell r="L454">
            <v>7745046</v>
          </cell>
          <cell r="M454">
            <v>770167374.24000001</v>
          </cell>
          <cell r="N454">
            <v>266.50064371500002</v>
          </cell>
          <cell r="O454">
            <v>4</v>
          </cell>
          <cell r="P454">
            <v>100</v>
          </cell>
          <cell r="S454">
            <v>60</v>
          </cell>
          <cell r="T454" t="str">
            <v>Ноты-28</v>
          </cell>
        </row>
        <row r="455">
          <cell r="A455" t="str">
            <v>KZ52L1209A28</v>
          </cell>
          <cell r="B455" t="str">
            <v>17/24</v>
          </cell>
          <cell r="C455">
            <v>36780</v>
          </cell>
          <cell r="D455">
            <v>37511</v>
          </cell>
          <cell r="E455">
            <v>730</v>
          </cell>
          <cell r="H455">
            <v>15.9</v>
          </cell>
          <cell r="I455">
            <v>250000000</v>
          </cell>
          <cell r="J455">
            <v>260000</v>
          </cell>
          <cell r="K455">
            <v>260000000</v>
          </cell>
          <cell r="L455">
            <v>250000</v>
          </cell>
          <cell r="M455">
            <v>250000000</v>
          </cell>
          <cell r="N455">
            <v>104</v>
          </cell>
          <cell r="O455">
            <v>6</v>
          </cell>
          <cell r="P455">
            <v>1000</v>
          </cell>
          <cell r="S455">
            <v>50</v>
          </cell>
          <cell r="T455" t="str">
            <v>ГКО-24</v>
          </cell>
        </row>
        <row r="456">
          <cell r="A456" t="str">
            <v>KZ53L1109A36</v>
          </cell>
          <cell r="B456" t="str">
            <v>4/36</v>
          </cell>
          <cell r="C456">
            <v>36781</v>
          </cell>
          <cell r="D456">
            <v>37875</v>
          </cell>
          <cell r="E456">
            <v>1094</v>
          </cell>
          <cell r="H456">
            <v>17.5</v>
          </cell>
          <cell r="I456">
            <v>250000000</v>
          </cell>
          <cell r="J456">
            <v>430000</v>
          </cell>
          <cell r="K456">
            <v>430000000</v>
          </cell>
          <cell r="L456">
            <v>201000</v>
          </cell>
          <cell r="M456">
            <v>201000000</v>
          </cell>
          <cell r="N456">
            <v>172</v>
          </cell>
          <cell r="O456">
            <v>11</v>
          </cell>
          <cell r="P456">
            <v>1000</v>
          </cell>
          <cell r="S456">
            <v>50</v>
          </cell>
          <cell r="T456" t="str">
            <v>ГКО-36</v>
          </cell>
        </row>
        <row r="457">
          <cell r="A457" t="str">
            <v>KZ99K1611A00</v>
          </cell>
          <cell r="B457" t="str">
            <v>434/n</v>
          </cell>
          <cell r="C457">
            <v>36782</v>
          </cell>
          <cell r="D457">
            <v>36846</v>
          </cell>
          <cell r="E457">
            <v>63</v>
          </cell>
          <cell r="F457">
            <v>98.66</v>
          </cell>
          <cell r="G457">
            <v>98.66</v>
          </cell>
          <cell r="H457">
            <v>7.8473770750276097</v>
          </cell>
          <cell r="I457">
            <v>500000000</v>
          </cell>
          <cell r="J457">
            <v>14149475</v>
          </cell>
          <cell r="K457">
            <v>1394588690.5</v>
          </cell>
          <cell r="L457">
            <v>10067910</v>
          </cell>
          <cell r="M457">
            <v>993300000.60000002</v>
          </cell>
          <cell r="N457">
            <v>278.91773810000001</v>
          </cell>
          <cell r="O457">
            <v>9</v>
          </cell>
          <cell r="P457">
            <v>100</v>
          </cell>
          <cell r="S457">
            <v>60</v>
          </cell>
          <cell r="T457" t="str">
            <v>Ноты-63</v>
          </cell>
        </row>
        <row r="458">
          <cell r="A458" t="str">
            <v>KZ9BK0112A01</v>
          </cell>
          <cell r="B458" t="str">
            <v>435/n</v>
          </cell>
          <cell r="C458">
            <v>36783</v>
          </cell>
          <cell r="D458">
            <v>36861</v>
          </cell>
          <cell r="E458">
            <v>77</v>
          </cell>
          <cell r="F458">
            <v>98.36</v>
          </cell>
          <cell r="G458">
            <v>98.36</v>
          </cell>
          <cell r="H458">
            <v>7.8819919405523304</v>
          </cell>
          <cell r="I458">
            <v>500000000</v>
          </cell>
          <cell r="J458">
            <v>17102169</v>
          </cell>
          <cell r="K458">
            <v>1680621610.74</v>
          </cell>
          <cell r="L458">
            <v>12820050</v>
          </cell>
          <cell r="M458">
            <v>1260980118</v>
          </cell>
          <cell r="N458">
            <v>336.12432214799998</v>
          </cell>
          <cell r="O458">
            <v>9</v>
          </cell>
          <cell r="P458">
            <v>100</v>
          </cell>
          <cell r="S458">
            <v>60</v>
          </cell>
          <cell r="T458" t="str">
            <v>Ноты-77</v>
          </cell>
        </row>
        <row r="459">
          <cell r="A459" t="str">
            <v>KZ46L2203A13</v>
          </cell>
          <cell r="B459" t="str">
            <v>156/6</v>
          </cell>
          <cell r="C459">
            <v>36787</v>
          </cell>
          <cell r="D459">
            <v>36972</v>
          </cell>
          <cell r="E459">
            <v>184</v>
          </cell>
          <cell r="F459">
            <v>95.92</v>
          </cell>
          <cell r="G459">
            <v>95.92</v>
          </cell>
          <cell r="H459">
            <v>8.5070892410341905</v>
          </cell>
          <cell r="I459">
            <v>250000000</v>
          </cell>
          <cell r="J459">
            <v>18662062</v>
          </cell>
          <cell r="K459">
            <v>1769731397.8199999</v>
          </cell>
          <cell r="L459">
            <v>7476000</v>
          </cell>
          <cell r="M459">
            <v>717097920</v>
          </cell>
          <cell r="N459">
            <v>707.89255912800002</v>
          </cell>
          <cell r="O459">
            <v>13</v>
          </cell>
          <cell r="P459">
            <v>100</v>
          </cell>
          <cell r="S459">
            <v>50</v>
          </cell>
          <cell r="T459" t="str">
            <v>ГКО-6</v>
          </cell>
        </row>
        <row r="460">
          <cell r="A460" t="str">
            <v>KZ53L1809A39</v>
          </cell>
          <cell r="B460" t="str">
            <v>5/36</v>
          </cell>
          <cell r="C460">
            <v>36788</v>
          </cell>
          <cell r="D460">
            <v>37882</v>
          </cell>
          <cell r="E460">
            <v>1094</v>
          </cell>
          <cell r="H460">
            <v>17.5</v>
          </cell>
          <cell r="I460">
            <v>250000000</v>
          </cell>
          <cell r="J460">
            <v>122700</v>
          </cell>
          <cell r="K460">
            <v>122700000</v>
          </cell>
          <cell r="L460">
            <v>79700</v>
          </cell>
          <cell r="M460">
            <v>79700000</v>
          </cell>
          <cell r="N460">
            <v>49.08</v>
          </cell>
          <cell r="O460">
            <v>8</v>
          </cell>
          <cell r="P460">
            <v>1000</v>
          </cell>
          <cell r="S460">
            <v>50</v>
          </cell>
          <cell r="T460" t="str">
            <v>ГКО-36</v>
          </cell>
        </row>
        <row r="461">
          <cell r="A461" t="str">
            <v>KZ98K1611A01</v>
          </cell>
          <cell r="B461" t="str">
            <v>436/n</v>
          </cell>
          <cell r="C461">
            <v>36789</v>
          </cell>
          <cell r="D461">
            <v>36846</v>
          </cell>
          <cell r="E461">
            <v>56</v>
          </cell>
          <cell r="F461">
            <v>98.83</v>
          </cell>
          <cell r="G461">
            <v>98.83</v>
          </cell>
          <cell r="H461">
            <v>7.6950318729130904</v>
          </cell>
          <cell r="I461">
            <v>500000000</v>
          </cell>
          <cell r="J461">
            <v>7293724</v>
          </cell>
          <cell r="K461">
            <v>720098931.51999998</v>
          </cell>
          <cell r="L461">
            <v>4982334</v>
          </cell>
          <cell r="M461">
            <v>492404069.22000003</v>
          </cell>
          <cell r="N461">
            <v>144.01978630400001</v>
          </cell>
          <cell r="O461">
            <v>10</v>
          </cell>
          <cell r="P461">
            <v>100</v>
          </cell>
          <cell r="S461">
            <v>60</v>
          </cell>
          <cell r="T461" t="str">
            <v>Ноты-56</v>
          </cell>
        </row>
        <row r="462">
          <cell r="A462" t="str">
            <v>KZ9BK0812A04</v>
          </cell>
          <cell r="B462" t="str">
            <v>437/n</v>
          </cell>
          <cell r="C462">
            <v>36790</v>
          </cell>
          <cell r="D462">
            <v>36868</v>
          </cell>
          <cell r="E462">
            <v>77</v>
          </cell>
          <cell r="F462">
            <v>98.36</v>
          </cell>
          <cell r="G462">
            <v>98.36</v>
          </cell>
          <cell r="H462">
            <v>7.8819919405523304</v>
          </cell>
          <cell r="I462">
            <v>500000000</v>
          </cell>
          <cell r="J462">
            <v>6806862</v>
          </cell>
          <cell r="K462">
            <v>668807225.10000002</v>
          </cell>
          <cell r="L462">
            <v>4786649</v>
          </cell>
          <cell r="M462">
            <v>470814795.63999999</v>
          </cell>
          <cell r="N462">
            <v>133.76144502</v>
          </cell>
          <cell r="O462">
            <v>10</v>
          </cell>
          <cell r="P462">
            <v>100</v>
          </cell>
          <cell r="S462">
            <v>60</v>
          </cell>
          <cell r="T462" t="str">
            <v>Ноты-77</v>
          </cell>
        </row>
        <row r="463">
          <cell r="A463" t="str">
            <v>KZ4CL2709A17</v>
          </cell>
          <cell r="B463" t="str">
            <v>62/12</v>
          </cell>
          <cell r="C463">
            <v>36794</v>
          </cell>
          <cell r="D463">
            <v>37161</v>
          </cell>
          <cell r="E463">
            <v>366</v>
          </cell>
          <cell r="F463">
            <v>90.09</v>
          </cell>
          <cell r="G463">
            <v>90.09</v>
          </cell>
          <cell r="H463">
            <v>11.000111000111</v>
          </cell>
          <cell r="I463">
            <v>500000000</v>
          </cell>
          <cell r="J463">
            <v>33072978</v>
          </cell>
          <cell r="K463">
            <v>2962763728.02</v>
          </cell>
          <cell r="L463">
            <v>5550006</v>
          </cell>
          <cell r="M463">
            <v>500000040.54000002</v>
          </cell>
          <cell r="N463">
            <v>592.55274560400005</v>
          </cell>
          <cell r="O463">
            <v>12</v>
          </cell>
          <cell r="P463">
            <v>100</v>
          </cell>
          <cell r="S463">
            <v>50</v>
          </cell>
          <cell r="T463" t="str">
            <v>ГКО-12</v>
          </cell>
        </row>
        <row r="464">
          <cell r="A464" t="str">
            <v>KZ53L2509A30</v>
          </cell>
          <cell r="B464" t="str">
            <v>6/36</v>
          </cell>
          <cell r="C464">
            <v>36795</v>
          </cell>
          <cell r="D464">
            <v>37889</v>
          </cell>
          <cell r="E464">
            <v>1094</v>
          </cell>
          <cell r="H464">
            <v>17.5</v>
          </cell>
          <cell r="I464">
            <v>500000000</v>
          </cell>
          <cell r="J464">
            <v>833000</v>
          </cell>
          <cell r="K464">
            <v>833000000</v>
          </cell>
          <cell r="L464">
            <v>810000</v>
          </cell>
          <cell r="M464">
            <v>810000000</v>
          </cell>
          <cell r="N464">
            <v>166.6</v>
          </cell>
          <cell r="O464">
            <v>10</v>
          </cell>
          <cell r="P464">
            <v>1000</v>
          </cell>
          <cell r="S464">
            <v>50</v>
          </cell>
          <cell r="T464" t="str">
            <v>ГКО-36</v>
          </cell>
        </row>
        <row r="465">
          <cell r="A465" t="str">
            <v>KZ99K3011A02</v>
          </cell>
          <cell r="B465" t="str">
            <v>438/n</v>
          </cell>
          <cell r="C465">
            <v>36796</v>
          </cell>
          <cell r="D465">
            <v>36860</v>
          </cell>
          <cell r="E465">
            <v>63</v>
          </cell>
          <cell r="F465">
            <v>98.66</v>
          </cell>
          <cell r="G465">
            <v>98.66</v>
          </cell>
          <cell r="H465">
            <v>7.8473770750276097</v>
          </cell>
          <cell r="I465">
            <v>500000000</v>
          </cell>
          <cell r="J465">
            <v>11615231</v>
          </cell>
          <cell r="K465">
            <v>1145254999.0599999</v>
          </cell>
          <cell r="L465">
            <v>9045074</v>
          </cell>
          <cell r="M465">
            <v>892387000.84000003</v>
          </cell>
          <cell r="N465">
            <v>229.05099981199999</v>
          </cell>
          <cell r="O465">
            <v>8</v>
          </cell>
          <cell r="P465">
            <v>100</v>
          </cell>
          <cell r="S465">
            <v>60</v>
          </cell>
          <cell r="T465" t="str">
            <v>Ноты-63</v>
          </cell>
        </row>
        <row r="466">
          <cell r="A466" t="str">
            <v>KZ36L2903A26</v>
          </cell>
          <cell r="B466" t="str">
            <v>1/18i</v>
          </cell>
          <cell r="C466">
            <v>36797</v>
          </cell>
          <cell r="D466">
            <v>37344</v>
          </cell>
          <cell r="E466">
            <v>546</v>
          </cell>
          <cell r="H466">
            <v>9</v>
          </cell>
          <cell r="I466">
            <v>500000000</v>
          </cell>
          <cell r="J466">
            <v>369400</v>
          </cell>
          <cell r="K466">
            <v>369400000</v>
          </cell>
          <cell r="L466">
            <v>71000</v>
          </cell>
          <cell r="M466">
            <v>71000000</v>
          </cell>
          <cell r="N466">
            <v>73.88</v>
          </cell>
          <cell r="O466">
            <v>6</v>
          </cell>
          <cell r="P466">
            <v>1000</v>
          </cell>
          <cell r="S466">
            <v>50</v>
          </cell>
          <cell r="T466" t="str">
            <v>ГИКО-18</v>
          </cell>
        </row>
        <row r="467">
          <cell r="A467" t="str">
            <v>KZ9BK1512A05</v>
          </cell>
          <cell r="B467" t="str">
            <v>439/n</v>
          </cell>
          <cell r="C467">
            <v>36798</v>
          </cell>
          <cell r="D467">
            <v>36875</v>
          </cell>
          <cell r="E467">
            <v>77</v>
          </cell>
          <cell r="F467">
            <v>98.36</v>
          </cell>
          <cell r="G467">
            <v>98.36</v>
          </cell>
          <cell r="H467">
            <v>7.8819919405523304</v>
          </cell>
          <cell r="I467">
            <v>500000000</v>
          </cell>
          <cell r="J467">
            <v>28583152</v>
          </cell>
          <cell r="K467">
            <v>2810117382.4400001</v>
          </cell>
          <cell r="L467">
            <v>20349463</v>
          </cell>
          <cell r="M467">
            <v>2001573180.6800001</v>
          </cell>
          <cell r="N467">
            <v>562.02347648800003</v>
          </cell>
          <cell r="O467">
            <v>15</v>
          </cell>
          <cell r="P467">
            <v>100</v>
          </cell>
          <cell r="S467">
            <v>60</v>
          </cell>
          <cell r="T467" t="str">
            <v>Ноты-77</v>
          </cell>
        </row>
        <row r="468">
          <cell r="A468" t="str">
            <v>KZ53L0210A34</v>
          </cell>
          <cell r="B468" t="str">
            <v>7/36</v>
          </cell>
          <cell r="C468">
            <v>36801</v>
          </cell>
          <cell r="D468">
            <v>37896</v>
          </cell>
          <cell r="E468">
            <v>1095</v>
          </cell>
          <cell r="H468">
            <v>17.3</v>
          </cell>
          <cell r="I468">
            <v>250000000</v>
          </cell>
          <cell r="J468">
            <v>1190000</v>
          </cell>
          <cell r="K468">
            <v>1190000000</v>
          </cell>
          <cell r="L468">
            <v>581000</v>
          </cell>
          <cell r="M468">
            <v>581000000</v>
          </cell>
          <cell r="N468">
            <v>476</v>
          </cell>
          <cell r="O468">
            <v>12</v>
          </cell>
          <cell r="P468">
            <v>1000</v>
          </cell>
          <cell r="S468">
            <v>50</v>
          </cell>
          <cell r="T468" t="str">
            <v>ГКО-36</v>
          </cell>
        </row>
        <row r="469">
          <cell r="A469" t="str">
            <v>KZ52L0310A26</v>
          </cell>
          <cell r="B469" t="str">
            <v>18/24</v>
          </cell>
          <cell r="C469">
            <v>36802</v>
          </cell>
          <cell r="D469">
            <v>37532</v>
          </cell>
          <cell r="E469">
            <v>730</v>
          </cell>
          <cell r="H469">
            <v>15.9</v>
          </cell>
          <cell r="I469">
            <v>350000000</v>
          </cell>
          <cell r="J469">
            <v>1057000</v>
          </cell>
          <cell r="K469">
            <v>1057000000</v>
          </cell>
          <cell r="L469">
            <v>970000</v>
          </cell>
          <cell r="M469">
            <v>970000000</v>
          </cell>
          <cell r="N469">
            <v>302</v>
          </cell>
          <cell r="O469">
            <v>10</v>
          </cell>
          <cell r="P469">
            <v>1000</v>
          </cell>
          <cell r="S469">
            <v>50</v>
          </cell>
          <cell r="T469" t="str">
            <v>ГКО-24</v>
          </cell>
        </row>
        <row r="470">
          <cell r="A470" t="str">
            <v>KZ9BK2012A08</v>
          </cell>
          <cell r="B470" t="str">
            <v>440/n</v>
          </cell>
          <cell r="C470">
            <v>36802</v>
          </cell>
          <cell r="D470">
            <v>36880</v>
          </cell>
          <cell r="E470">
            <v>77</v>
          </cell>
          <cell r="F470">
            <v>98.38</v>
          </cell>
          <cell r="G470">
            <v>98.37</v>
          </cell>
          <cell r="H470">
            <v>7.7842872719880498</v>
          </cell>
          <cell r="I470">
            <v>700000000</v>
          </cell>
          <cell r="J470">
            <v>18383826</v>
          </cell>
          <cell r="K470">
            <v>1808083301.3800001</v>
          </cell>
          <cell r="L470">
            <v>12853811</v>
          </cell>
          <cell r="M470">
            <v>1264551826.1300001</v>
          </cell>
          <cell r="N470">
            <v>258.297614482857</v>
          </cell>
          <cell r="O470">
            <v>10</v>
          </cell>
          <cell r="P470">
            <v>100</v>
          </cell>
          <cell r="S470">
            <v>60</v>
          </cell>
          <cell r="T470" t="str">
            <v>Ноты-77</v>
          </cell>
        </row>
        <row r="471">
          <cell r="A471" t="str">
            <v>KZ99K0712A00</v>
          </cell>
          <cell r="B471" t="str">
            <v>441/n</v>
          </cell>
          <cell r="C471">
            <v>36803</v>
          </cell>
          <cell r="D471">
            <v>36867</v>
          </cell>
          <cell r="E471">
            <v>63</v>
          </cell>
          <cell r="F471">
            <v>98.68</v>
          </cell>
          <cell r="G471">
            <v>98.66</v>
          </cell>
          <cell r="H471">
            <v>7.7286853127955304</v>
          </cell>
          <cell r="I471">
            <v>700000000</v>
          </cell>
          <cell r="J471">
            <v>37257436</v>
          </cell>
          <cell r="K471">
            <v>3676304312.6799998</v>
          </cell>
          <cell r="L471">
            <v>35535890</v>
          </cell>
          <cell r="M471">
            <v>3506665523.4499998</v>
          </cell>
          <cell r="N471">
            <v>525.18633038285702</v>
          </cell>
          <cell r="O471">
            <v>11</v>
          </cell>
          <cell r="P471">
            <v>100</v>
          </cell>
          <cell r="S471">
            <v>60</v>
          </cell>
          <cell r="T471" t="str">
            <v>Ноты-63</v>
          </cell>
        </row>
        <row r="472">
          <cell r="A472" t="str">
            <v>KZ96K1711A02</v>
          </cell>
          <cell r="B472" t="str">
            <v>442/n</v>
          </cell>
          <cell r="C472">
            <v>36804</v>
          </cell>
          <cell r="D472">
            <v>36847</v>
          </cell>
          <cell r="E472">
            <v>42</v>
          </cell>
          <cell r="F472">
            <v>99.14</v>
          </cell>
          <cell r="G472">
            <v>99.14</v>
          </cell>
          <cell r="H472">
            <v>7.5179880303947204</v>
          </cell>
          <cell r="I472">
            <v>700000000</v>
          </cell>
          <cell r="J472">
            <v>8993772</v>
          </cell>
          <cell r="K472">
            <v>891470184.62</v>
          </cell>
          <cell r="L472">
            <v>7952772</v>
          </cell>
          <cell r="M472">
            <v>788447816.08000004</v>
          </cell>
          <cell r="N472">
            <v>127.352883517143</v>
          </cell>
          <cell r="O472">
            <v>9</v>
          </cell>
          <cell r="P472">
            <v>100</v>
          </cell>
          <cell r="S472">
            <v>60</v>
          </cell>
          <cell r="T472" t="str">
            <v>Ноты-42</v>
          </cell>
        </row>
        <row r="473">
          <cell r="A473" t="str">
            <v>KZ4CL0510A10</v>
          </cell>
          <cell r="B473" t="str">
            <v>63/12</v>
          </cell>
          <cell r="C473">
            <v>36804</v>
          </cell>
          <cell r="D473">
            <v>37169</v>
          </cell>
          <cell r="E473">
            <v>365</v>
          </cell>
          <cell r="F473">
            <v>90.48</v>
          </cell>
          <cell r="G473">
            <v>90.48</v>
          </cell>
          <cell r="H473">
            <v>10.521662245800201</v>
          </cell>
          <cell r="I473">
            <v>500000000</v>
          </cell>
          <cell r="J473">
            <v>33158784</v>
          </cell>
          <cell r="K473">
            <v>2993306436.3200002</v>
          </cell>
          <cell r="L473">
            <v>11052168</v>
          </cell>
          <cell r="M473">
            <v>1000000160.64</v>
          </cell>
          <cell r="N473">
            <v>598.66128726399995</v>
          </cell>
          <cell r="O473">
            <v>12</v>
          </cell>
          <cell r="P473">
            <v>100</v>
          </cell>
          <cell r="S473">
            <v>50</v>
          </cell>
          <cell r="T473" t="str">
            <v>ГКО-12</v>
          </cell>
        </row>
        <row r="474">
          <cell r="A474" t="str">
            <v>KZ43L0501A19</v>
          </cell>
          <cell r="B474" t="str">
            <v>272/3</v>
          </cell>
          <cell r="C474">
            <v>36805</v>
          </cell>
          <cell r="D474">
            <v>36896</v>
          </cell>
          <cell r="E474">
            <v>91</v>
          </cell>
          <cell r="F474">
            <v>98.04</v>
          </cell>
          <cell r="G474">
            <v>98.04</v>
          </cell>
          <cell r="H474">
            <v>7.9967360261117699</v>
          </cell>
          <cell r="I474">
            <v>300000000</v>
          </cell>
          <cell r="J474">
            <v>19210125</v>
          </cell>
          <cell r="K474">
            <v>1878190680</v>
          </cell>
          <cell r="L474">
            <v>2329988</v>
          </cell>
          <cell r="M474">
            <v>228432023.52000001</v>
          </cell>
          <cell r="N474">
            <v>626.06356000000005</v>
          </cell>
          <cell r="O474">
            <v>13</v>
          </cell>
          <cell r="P474">
            <v>100</v>
          </cell>
          <cell r="S474">
            <v>50</v>
          </cell>
          <cell r="T474" t="str">
            <v>ГКО-3</v>
          </cell>
        </row>
        <row r="475">
          <cell r="A475" t="str">
            <v>KZ52L1010A27</v>
          </cell>
          <cell r="B475" t="str">
            <v>19/24</v>
          </cell>
          <cell r="C475">
            <v>36808</v>
          </cell>
          <cell r="D475">
            <v>37539</v>
          </cell>
          <cell r="E475">
            <v>731</v>
          </cell>
          <cell r="H475">
            <v>15.9</v>
          </cell>
          <cell r="I475">
            <v>300000000</v>
          </cell>
          <cell r="J475">
            <v>508000</v>
          </cell>
          <cell r="K475">
            <v>508000000</v>
          </cell>
          <cell r="L475">
            <v>500000</v>
          </cell>
          <cell r="M475">
            <v>500000000</v>
          </cell>
          <cell r="N475">
            <v>169.333333333333</v>
          </cell>
          <cell r="O475">
            <v>5</v>
          </cell>
          <cell r="P475">
            <v>1000</v>
          </cell>
          <cell r="S475">
            <v>50</v>
          </cell>
          <cell r="T475" t="str">
            <v>ГКО-24</v>
          </cell>
        </row>
        <row r="476">
          <cell r="A476" t="str">
            <v>KZ99K1212A03</v>
          </cell>
          <cell r="B476" t="str">
            <v>443/n</v>
          </cell>
          <cell r="C476">
            <v>36808</v>
          </cell>
          <cell r="D476">
            <v>36872</v>
          </cell>
          <cell r="E476">
            <v>63</v>
          </cell>
          <cell r="F476">
            <v>98.68</v>
          </cell>
          <cell r="G476">
            <v>98.68</v>
          </cell>
          <cell r="H476">
            <v>7.7286853127955304</v>
          </cell>
          <cell r="I476">
            <v>700000000</v>
          </cell>
          <cell r="J476">
            <v>10957485</v>
          </cell>
          <cell r="K476">
            <v>1081144219.8</v>
          </cell>
          <cell r="L476">
            <v>7777485</v>
          </cell>
          <cell r="M476">
            <v>767482219.79999995</v>
          </cell>
          <cell r="N476">
            <v>154.449174257143</v>
          </cell>
          <cell r="O476">
            <v>7</v>
          </cell>
          <cell r="P476">
            <v>100</v>
          </cell>
          <cell r="S476">
            <v>60</v>
          </cell>
          <cell r="T476" t="str">
            <v>Ноты-63</v>
          </cell>
        </row>
        <row r="477">
          <cell r="A477" t="str">
            <v>KZ9AK2012A09</v>
          </cell>
          <cell r="B477" t="str">
            <v>444/n</v>
          </cell>
          <cell r="C477">
            <v>36809</v>
          </cell>
          <cell r="D477">
            <v>36880</v>
          </cell>
          <cell r="E477">
            <v>70</v>
          </cell>
          <cell r="F477">
            <v>98.52</v>
          </cell>
          <cell r="G477">
            <v>98.52</v>
          </cell>
          <cell r="H477">
            <v>7.81161185546084</v>
          </cell>
          <cell r="I477">
            <v>700000000</v>
          </cell>
          <cell r="J477">
            <v>12855110</v>
          </cell>
          <cell r="K477">
            <v>1266348585.45</v>
          </cell>
          <cell r="L477">
            <v>10434955</v>
          </cell>
          <cell r="M477">
            <v>1028056841.6</v>
          </cell>
          <cell r="N477">
            <v>180.906940778571</v>
          </cell>
          <cell r="O477">
            <v>11</v>
          </cell>
          <cell r="P477">
            <v>100</v>
          </cell>
          <cell r="S477">
            <v>60</v>
          </cell>
          <cell r="T477" t="str">
            <v>Ноты-70</v>
          </cell>
        </row>
        <row r="478">
          <cell r="A478" t="str">
            <v>KZ4CL1110A12</v>
          </cell>
          <cell r="B478" t="str">
            <v>64/12</v>
          </cell>
          <cell r="C478">
            <v>36809</v>
          </cell>
          <cell r="D478">
            <v>37175</v>
          </cell>
          <cell r="E478">
            <v>366</v>
          </cell>
          <cell r="F478">
            <v>90.5</v>
          </cell>
          <cell r="G478">
            <v>90.49</v>
          </cell>
          <cell r="H478">
            <v>10.526155578892901</v>
          </cell>
          <cell r="I478">
            <v>450000000</v>
          </cell>
          <cell r="J478">
            <v>20460487</v>
          </cell>
          <cell r="K478">
            <v>1844555943.5</v>
          </cell>
          <cell r="L478">
            <v>4972386</v>
          </cell>
          <cell r="M478">
            <v>449999995.88999999</v>
          </cell>
          <cell r="N478">
            <v>409.90132077777798</v>
          </cell>
          <cell r="O478">
            <v>14</v>
          </cell>
          <cell r="P478">
            <v>100</v>
          </cell>
          <cell r="S478">
            <v>50</v>
          </cell>
          <cell r="T478" t="str">
            <v>ГКО-12</v>
          </cell>
        </row>
        <row r="479">
          <cell r="A479" t="str">
            <v>KZ9CK0401A18</v>
          </cell>
          <cell r="B479" t="str">
            <v>445/n</v>
          </cell>
          <cell r="C479">
            <v>36810</v>
          </cell>
          <cell r="D479">
            <v>36895</v>
          </cell>
          <cell r="E479">
            <v>84</v>
          </cell>
          <cell r="F479">
            <v>98.21</v>
          </cell>
          <cell r="G479">
            <v>98.21</v>
          </cell>
          <cell r="H479">
            <v>7.8980416115127703</v>
          </cell>
          <cell r="I479">
            <v>700000000</v>
          </cell>
          <cell r="J479">
            <v>23753830</v>
          </cell>
          <cell r="K479">
            <v>2332437565.5999999</v>
          </cell>
          <cell r="L479">
            <v>15341606</v>
          </cell>
          <cell r="M479">
            <v>1506699125.26</v>
          </cell>
          <cell r="N479">
            <v>333.20536651428603</v>
          </cell>
          <cell r="O479">
            <v>10</v>
          </cell>
          <cell r="P479">
            <v>100</v>
          </cell>
          <cell r="S479">
            <v>50</v>
          </cell>
          <cell r="T479" t="str">
            <v>Ноты-84</v>
          </cell>
        </row>
        <row r="480">
          <cell r="A480" t="str">
            <v>KZ46L1304A13</v>
          </cell>
          <cell r="B480" t="str">
            <v>157/6</v>
          </cell>
          <cell r="C480">
            <v>36811</v>
          </cell>
          <cell r="D480">
            <v>36994</v>
          </cell>
          <cell r="E480">
            <v>183</v>
          </cell>
          <cell r="F480">
            <v>96.02</v>
          </cell>
          <cell r="G480">
            <v>96.02</v>
          </cell>
          <cell r="H480">
            <v>8.2899395959175308</v>
          </cell>
          <cell r="I480">
            <v>350000000</v>
          </cell>
          <cell r="J480">
            <v>13646837</v>
          </cell>
          <cell r="K480">
            <v>1304499310.52</v>
          </cell>
          <cell r="L480">
            <v>4143743</v>
          </cell>
          <cell r="M480">
            <v>397882202.86000001</v>
          </cell>
          <cell r="N480">
            <v>372.71408872000001</v>
          </cell>
          <cell r="O480">
            <v>11</v>
          </cell>
          <cell r="P480">
            <v>100</v>
          </cell>
          <cell r="S480">
            <v>50</v>
          </cell>
          <cell r="T480" t="str">
            <v>ГКО-6</v>
          </cell>
        </row>
        <row r="481">
          <cell r="A481" t="str">
            <v>KZ95K1711A03</v>
          </cell>
          <cell r="B481" t="str">
            <v>446/n</v>
          </cell>
          <cell r="C481">
            <v>36812</v>
          </cell>
          <cell r="D481">
            <v>36847</v>
          </cell>
          <cell r="E481">
            <v>35</v>
          </cell>
          <cell r="F481">
            <v>99.33</v>
          </cell>
          <cell r="G481">
            <v>99.33</v>
          </cell>
          <cell r="H481">
            <v>7.0150005033726197</v>
          </cell>
          <cell r="I481">
            <v>700000000</v>
          </cell>
          <cell r="J481">
            <v>35061343</v>
          </cell>
          <cell r="K481">
            <v>3482180410.75</v>
          </cell>
          <cell r="L481">
            <v>26286313</v>
          </cell>
          <cell r="M481">
            <v>2611019470.29</v>
          </cell>
          <cell r="N481">
            <v>497.45434439285702</v>
          </cell>
          <cell r="O481">
            <v>13</v>
          </cell>
          <cell r="P481">
            <v>100</v>
          </cell>
          <cell r="S481">
            <v>60</v>
          </cell>
          <cell r="T481" t="str">
            <v>Ноты-35</v>
          </cell>
        </row>
        <row r="482">
          <cell r="A482" t="str">
            <v>KZ9AK2812A01</v>
          </cell>
          <cell r="B482" t="str">
            <v>447/n</v>
          </cell>
          <cell r="C482">
            <v>36815</v>
          </cell>
          <cell r="D482">
            <v>36888</v>
          </cell>
          <cell r="E482">
            <v>70</v>
          </cell>
          <cell r="F482">
            <v>98.52</v>
          </cell>
          <cell r="G482">
            <v>98.52</v>
          </cell>
          <cell r="H482">
            <v>7.81161185546084</v>
          </cell>
          <cell r="I482">
            <v>700000000</v>
          </cell>
          <cell r="J482">
            <v>8159644</v>
          </cell>
          <cell r="K482">
            <v>803821871.53999996</v>
          </cell>
          <cell r="L482">
            <v>5598877</v>
          </cell>
          <cell r="M482">
            <v>551601362.03999996</v>
          </cell>
          <cell r="N482">
            <v>114.831695934286</v>
          </cell>
          <cell r="O482">
            <v>8</v>
          </cell>
          <cell r="P482">
            <v>100</v>
          </cell>
          <cell r="S482">
            <v>60</v>
          </cell>
          <cell r="T482" t="str">
            <v>Ноты-70</v>
          </cell>
        </row>
        <row r="483">
          <cell r="A483" t="str">
            <v>KZ53L1610A38</v>
          </cell>
          <cell r="B483" t="str">
            <v>8/36</v>
          </cell>
          <cell r="C483">
            <v>36815</v>
          </cell>
          <cell r="D483">
            <v>37910</v>
          </cell>
          <cell r="E483">
            <v>1095</v>
          </cell>
          <cell r="H483">
            <v>17.3</v>
          </cell>
          <cell r="I483">
            <v>600000000</v>
          </cell>
          <cell r="J483">
            <v>941800</v>
          </cell>
          <cell r="K483">
            <v>941800000</v>
          </cell>
          <cell r="L483">
            <v>773800</v>
          </cell>
          <cell r="M483">
            <v>773800000</v>
          </cell>
          <cell r="N483">
            <v>156.96666666666701</v>
          </cell>
          <cell r="O483">
            <v>4</v>
          </cell>
          <cell r="P483">
            <v>1000</v>
          </cell>
          <cell r="S483">
            <v>50</v>
          </cell>
          <cell r="T483" t="str">
            <v>ГКО-36</v>
          </cell>
        </row>
        <row r="484">
          <cell r="A484" t="str">
            <v>KZ52L1710A20</v>
          </cell>
          <cell r="B484" t="str">
            <v>20/24</v>
          </cell>
          <cell r="C484">
            <v>36816</v>
          </cell>
          <cell r="D484">
            <v>37546</v>
          </cell>
          <cell r="E484">
            <v>730</v>
          </cell>
          <cell r="H484">
            <v>15.75</v>
          </cell>
          <cell r="I484">
            <v>600000000</v>
          </cell>
          <cell r="J484">
            <v>1460800</v>
          </cell>
          <cell r="K484">
            <v>1460800000</v>
          </cell>
          <cell r="L484">
            <v>599999</v>
          </cell>
          <cell r="M484">
            <v>599999000</v>
          </cell>
          <cell r="N484">
            <v>243.46666666666701</v>
          </cell>
          <cell r="O484">
            <v>13</v>
          </cell>
          <cell r="P484">
            <v>1000</v>
          </cell>
          <cell r="S484">
            <v>50</v>
          </cell>
          <cell r="T484" t="str">
            <v>ГКО-24</v>
          </cell>
        </row>
        <row r="485">
          <cell r="A485" t="str">
            <v>KZ9CK1101A19</v>
          </cell>
          <cell r="B485" t="str">
            <v>448/n</v>
          </cell>
          <cell r="C485">
            <v>36817</v>
          </cell>
          <cell r="D485">
            <v>36902</v>
          </cell>
          <cell r="E485">
            <v>84</v>
          </cell>
          <cell r="F485">
            <v>98.21</v>
          </cell>
          <cell r="G485">
            <v>98.21</v>
          </cell>
          <cell r="H485">
            <v>7.8980416115127703</v>
          </cell>
          <cell r="I485">
            <v>700000000</v>
          </cell>
          <cell r="J485">
            <v>4550807</v>
          </cell>
          <cell r="K485">
            <v>446814281.25999999</v>
          </cell>
          <cell r="L485">
            <v>1742807</v>
          </cell>
          <cell r="M485">
            <v>171161075.47</v>
          </cell>
          <cell r="N485">
            <v>63.830611608571402</v>
          </cell>
          <cell r="O485">
            <v>6</v>
          </cell>
          <cell r="P485">
            <v>100</v>
          </cell>
          <cell r="S485">
            <v>50</v>
          </cell>
          <cell r="T485" t="str">
            <v>Ноты-84</v>
          </cell>
        </row>
        <row r="486">
          <cell r="A486" t="str">
            <v>KZ4CL1810A15</v>
          </cell>
          <cell r="B486" t="str">
            <v>65/12</v>
          </cell>
          <cell r="C486">
            <v>36818</v>
          </cell>
          <cell r="D486">
            <v>37182</v>
          </cell>
          <cell r="E486">
            <v>364</v>
          </cell>
          <cell r="F486">
            <v>90.66</v>
          </cell>
          <cell r="G486">
            <v>90.66</v>
          </cell>
          <cell r="H486">
            <v>10.3022281050077</v>
          </cell>
          <cell r="I486">
            <v>600000000</v>
          </cell>
          <cell r="J486">
            <v>24319323</v>
          </cell>
          <cell r="K486">
            <v>2199869310.73</v>
          </cell>
          <cell r="L486">
            <v>6618135</v>
          </cell>
          <cell r="M486">
            <v>600000119.10000002</v>
          </cell>
          <cell r="N486">
            <v>366.64488512166702</v>
          </cell>
          <cell r="O486">
            <v>13</v>
          </cell>
          <cell r="P486">
            <v>100</v>
          </cell>
          <cell r="S486">
            <v>50</v>
          </cell>
          <cell r="T486" t="str">
            <v>ГКО-12</v>
          </cell>
        </row>
        <row r="487">
          <cell r="A487" t="str">
            <v>KZ43L1901A13</v>
          </cell>
          <cell r="B487" t="str">
            <v>273/3</v>
          </cell>
          <cell r="C487">
            <v>36819</v>
          </cell>
          <cell r="D487">
            <v>36910</v>
          </cell>
          <cell r="E487">
            <v>91</v>
          </cell>
          <cell r="F487">
            <v>98.19</v>
          </cell>
          <cell r="G487">
            <v>98.19</v>
          </cell>
          <cell r="H487">
            <v>7.3734596191058204</v>
          </cell>
          <cell r="I487">
            <v>400000000</v>
          </cell>
          <cell r="J487">
            <v>20298643</v>
          </cell>
          <cell r="K487">
            <v>1988828078.72</v>
          </cell>
          <cell r="L487">
            <v>2105967</v>
          </cell>
          <cell r="M487">
            <v>206784899.72999999</v>
          </cell>
          <cell r="N487">
            <v>497.20701967999997</v>
          </cell>
          <cell r="O487">
            <v>8</v>
          </cell>
          <cell r="P487">
            <v>100</v>
          </cell>
          <cell r="S487">
            <v>50</v>
          </cell>
          <cell r="T487" t="str">
            <v>ГКО-3</v>
          </cell>
        </row>
        <row r="488">
          <cell r="A488" t="str">
            <v>KZ95K2411A04</v>
          </cell>
          <cell r="B488" t="str">
            <v>449/n</v>
          </cell>
          <cell r="C488">
            <v>36819</v>
          </cell>
          <cell r="D488">
            <v>36854</v>
          </cell>
          <cell r="E488">
            <v>35</v>
          </cell>
          <cell r="F488">
            <v>99.34</v>
          </cell>
          <cell r="G488">
            <v>99.34</v>
          </cell>
          <cell r="H488">
            <v>6.9096033823232998</v>
          </cell>
          <cell r="I488">
            <v>700000000</v>
          </cell>
          <cell r="J488">
            <v>30427568</v>
          </cell>
          <cell r="K488">
            <v>3022394097.3000002</v>
          </cell>
          <cell r="L488">
            <v>20100580</v>
          </cell>
          <cell r="M488">
            <v>1996791617.2</v>
          </cell>
          <cell r="N488">
            <v>431.77058532857097</v>
          </cell>
          <cell r="O488">
            <v>12</v>
          </cell>
          <cell r="P488">
            <v>100</v>
          </cell>
          <cell r="S488">
            <v>60</v>
          </cell>
          <cell r="T488" t="str">
            <v>Ноты-35</v>
          </cell>
        </row>
        <row r="489">
          <cell r="A489" t="str">
            <v>KZ9CK1601A14</v>
          </cell>
          <cell r="B489" t="str">
            <v>450/n</v>
          </cell>
          <cell r="C489">
            <v>36822</v>
          </cell>
          <cell r="D489">
            <v>36907</v>
          </cell>
          <cell r="E489">
            <v>84</v>
          </cell>
          <cell r="F489">
            <v>98.21</v>
          </cell>
          <cell r="G489">
            <v>98.2</v>
          </cell>
          <cell r="H489">
            <v>7.8980416115127703</v>
          </cell>
          <cell r="I489">
            <v>700000000</v>
          </cell>
          <cell r="J489">
            <v>8143853</v>
          </cell>
          <cell r="K489">
            <v>799647873.60000002</v>
          </cell>
          <cell r="L489">
            <v>5606202</v>
          </cell>
          <cell r="M489">
            <v>550564821.90999997</v>
          </cell>
          <cell r="N489">
            <v>114.235410514286</v>
          </cell>
          <cell r="O489">
            <v>7</v>
          </cell>
          <cell r="P489">
            <v>100</v>
          </cell>
          <cell r="S489">
            <v>50</v>
          </cell>
          <cell r="T489" t="str">
            <v>Ноты-84</v>
          </cell>
        </row>
        <row r="490">
          <cell r="A490" t="str">
            <v>KZ53L2310A39</v>
          </cell>
          <cell r="B490" t="str">
            <v>9/36</v>
          </cell>
          <cell r="C490">
            <v>36822</v>
          </cell>
          <cell r="D490">
            <v>37917</v>
          </cell>
          <cell r="E490">
            <v>1095</v>
          </cell>
          <cell r="H490">
            <v>17.3</v>
          </cell>
          <cell r="I490">
            <v>500000000</v>
          </cell>
          <cell r="J490">
            <v>801900</v>
          </cell>
          <cell r="K490">
            <v>801900000</v>
          </cell>
          <cell r="L490">
            <v>683900</v>
          </cell>
          <cell r="M490">
            <v>683900000</v>
          </cell>
          <cell r="N490">
            <v>160.38</v>
          </cell>
          <cell r="O490">
            <v>10</v>
          </cell>
          <cell r="P490">
            <v>1000</v>
          </cell>
          <cell r="S490">
            <v>50</v>
          </cell>
          <cell r="T490" t="str">
            <v>ГКО-36</v>
          </cell>
        </row>
        <row r="491">
          <cell r="A491" t="str">
            <v>KZ52L2410A21</v>
          </cell>
          <cell r="B491" t="str">
            <v>21/24</v>
          </cell>
          <cell r="C491">
            <v>36823</v>
          </cell>
          <cell r="D491">
            <v>37553</v>
          </cell>
          <cell r="E491">
            <v>730</v>
          </cell>
          <cell r="H491">
            <v>15.65</v>
          </cell>
          <cell r="I491">
            <v>400000000</v>
          </cell>
          <cell r="J491">
            <v>1526239</v>
          </cell>
          <cell r="K491">
            <v>1526239000</v>
          </cell>
          <cell r="L491">
            <v>399999</v>
          </cell>
          <cell r="M491">
            <v>399999000</v>
          </cell>
          <cell r="N491">
            <v>381.55975000000001</v>
          </cell>
          <cell r="O491">
            <v>12</v>
          </cell>
          <cell r="P491">
            <v>1000</v>
          </cell>
          <cell r="S491">
            <v>50</v>
          </cell>
          <cell r="T491" t="str">
            <v>ГКО-24</v>
          </cell>
        </row>
        <row r="492">
          <cell r="A492" t="str">
            <v>KZ9AK0501A19</v>
          </cell>
          <cell r="B492" t="str">
            <v>451/n</v>
          </cell>
          <cell r="C492">
            <v>36825</v>
          </cell>
          <cell r="D492">
            <v>36896</v>
          </cell>
          <cell r="E492">
            <v>70</v>
          </cell>
          <cell r="F492">
            <v>98.52</v>
          </cell>
          <cell r="G492">
            <v>98.52</v>
          </cell>
          <cell r="H492">
            <v>7.81161185546084</v>
          </cell>
          <cell r="I492">
            <v>700000000</v>
          </cell>
          <cell r="J492">
            <v>8698725</v>
          </cell>
          <cell r="K492">
            <v>856911046.66999996</v>
          </cell>
          <cell r="L492">
            <v>7288570</v>
          </cell>
          <cell r="M492">
            <v>718069916.39999998</v>
          </cell>
          <cell r="N492">
            <v>122.41586381</v>
          </cell>
          <cell r="O492">
            <v>6</v>
          </cell>
          <cell r="P492">
            <v>100</v>
          </cell>
          <cell r="S492">
            <v>60</v>
          </cell>
          <cell r="T492" t="str">
            <v>Ноты-70</v>
          </cell>
        </row>
        <row r="493">
          <cell r="A493" t="str">
            <v>KZ4CL2610A15</v>
          </cell>
          <cell r="B493" t="str">
            <v>66/12</v>
          </cell>
          <cell r="C493">
            <v>36825</v>
          </cell>
          <cell r="D493">
            <v>37190</v>
          </cell>
          <cell r="E493">
            <v>365</v>
          </cell>
          <cell r="F493">
            <v>90.69</v>
          </cell>
          <cell r="G493">
            <v>90.69</v>
          </cell>
          <cell r="H493">
            <v>10.265740434447</v>
          </cell>
          <cell r="I493">
            <v>400000000</v>
          </cell>
          <cell r="J493">
            <v>18443136</v>
          </cell>
          <cell r="K493">
            <v>1665415138.3800001</v>
          </cell>
          <cell r="L493">
            <v>4410629</v>
          </cell>
          <cell r="M493">
            <v>399999944.00999999</v>
          </cell>
          <cell r="N493">
            <v>416.35378459499998</v>
          </cell>
          <cell r="O493">
            <v>13</v>
          </cell>
          <cell r="P493">
            <v>100</v>
          </cell>
          <cell r="S493">
            <v>50</v>
          </cell>
          <cell r="T493" t="str">
            <v>ГКО-12</v>
          </cell>
        </row>
        <row r="494">
          <cell r="A494" t="str">
            <v>KZ46L2704A17</v>
          </cell>
          <cell r="B494" t="str">
            <v>158/6</v>
          </cell>
          <cell r="C494">
            <v>36826</v>
          </cell>
          <cell r="D494">
            <v>37008</v>
          </cell>
          <cell r="E494">
            <v>182</v>
          </cell>
          <cell r="F494">
            <v>96.02</v>
          </cell>
          <cell r="G494">
            <v>96.02</v>
          </cell>
          <cell r="H494">
            <v>8.2899395959175308</v>
          </cell>
          <cell r="I494">
            <v>200000000</v>
          </cell>
          <cell r="J494">
            <v>12384208</v>
          </cell>
          <cell r="K494">
            <v>1186532754.3599999</v>
          </cell>
          <cell r="L494">
            <v>2082899</v>
          </cell>
          <cell r="M494">
            <v>199999961.97999999</v>
          </cell>
          <cell r="N494">
            <v>593.26637717999995</v>
          </cell>
          <cell r="O494">
            <v>11</v>
          </cell>
          <cell r="P494">
            <v>100</v>
          </cell>
          <cell r="S494">
            <v>50</v>
          </cell>
          <cell r="T494" t="str">
            <v>ГКО-6</v>
          </cell>
        </row>
        <row r="495">
          <cell r="A495" t="str">
            <v>KZ99K2912A04</v>
          </cell>
          <cell r="B495" t="str">
            <v>452/n</v>
          </cell>
          <cell r="C495">
            <v>36826</v>
          </cell>
          <cell r="D495">
            <v>36889</v>
          </cell>
          <cell r="E495">
            <v>63</v>
          </cell>
          <cell r="F495">
            <v>98.68</v>
          </cell>
          <cell r="G495">
            <v>98.68</v>
          </cell>
          <cell r="H495">
            <v>7.7286853127955304</v>
          </cell>
          <cell r="I495">
            <v>700000000</v>
          </cell>
          <cell r="J495">
            <v>23660810</v>
          </cell>
          <cell r="K495">
            <v>2334574608.96</v>
          </cell>
          <cell r="L495">
            <v>17099925</v>
          </cell>
          <cell r="M495">
            <v>1687420599</v>
          </cell>
          <cell r="N495">
            <v>333.51065842285698</v>
          </cell>
          <cell r="O495">
            <v>11</v>
          </cell>
          <cell r="P495">
            <v>100</v>
          </cell>
          <cell r="S495">
            <v>60</v>
          </cell>
          <cell r="T495" t="str">
            <v>Ноты-63</v>
          </cell>
        </row>
        <row r="496">
          <cell r="A496" t="str">
            <v>KZ36L3004A22</v>
          </cell>
          <cell r="B496" t="str">
            <v>2/18i</v>
          </cell>
          <cell r="C496">
            <v>36830</v>
          </cell>
          <cell r="D496">
            <v>37376</v>
          </cell>
          <cell r="E496">
            <v>546</v>
          </cell>
          <cell r="H496">
            <v>8.8000000000000007</v>
          </cell>
          <cell r="I496">
            <v>500000000</v>
          </cell>
          <cell r="J496">
            <v>2231300</v>
          </cell>
          <cell r="K496">
            <v>2231300000</v>
          </cell>
          <cell r="L496">
            <v>620800</v>
          </cell>
          <cell r="M496">
            <v>620800000</v>
          </cell>
          <cell r="N496">
            <v>446.26</v>
          </cell>
          <cell r="O496">
            <v>10</v>
          </cell>
          <cell r="P496">
            <v>1000</v>
          </cell>
          <cell r="S496">
            <v>50</v>
          </cell>
          <cell r="T496" t="str">
            <v>ГИКО-18</v>
          </cell>
        </row>
        <row r="497">
          <cell r="A497" t="str">
            <v>KZ9BK1801A13</v>
          </cell>
          <cell r="B497" t="str">
            <v>453/n</v>
          </cell>
          <cell r="C497">
            <v>36830</v>
          </cell>
          <cell r="D497">
            <v>36909</v>
          </cell>
          <cell r="E497">
            <v>77</v>
          </cell>
          <cell r="F497">
            <v>98.38</v>
          </cell>
          <cell r="G497">
            <v>98.38</v>
          </cell>
          <cell r="H497">
            <v>7.7842872719880498</v>
          </cell>
          <cell r="I497">
            <v>700000000</v>
          </cell>
          <cell r="J497">
            <v>50031093</v>
          </cell>
          <cell r="K497">
            <v>4921578353.3199997</v>
          </cell>
          <cell r="L497">
            <v>44710869</v>
          </cell>
          <cell r="M497">
            <v>4398655292.2200003</v>
          </cell>
          <cell r="N497">
            <v>703.082621902857</v>
          </cell>
          <cell r="O497">
            <v>10</v>
          </cell>
          <cell r="P497">
            <v>100</v>
          </cell>
          <cell r="S497">
            <v>60</v>
          </cell>
          <cell r="T497" t="str">
            <v>Ноты-77</v>
          </cell>
        </row>
        <row r="498">
          <cell r="A498" t="str">
            <v>KZ9AK1101A11</v>
          </cell>
          <cell r="B498" t="str">
            <v>454/n</v>
          </cell>
          <cell r="C498">
            <v>36831</v>
          </cell>
          <cell r="D498">
            <v>36902</v>
          </cell>
          <cell r="E498">
            <v>70</v>
          </cell>
          <cell r="F498">
            <v>98.53</v>
          </cell>
          <cell r="G498">
            <v>98.53</v>
          </cell>
          <cell r="H498">
            <v>7.75804323556277</v>
          </cell>
          <cell r="I498">
            <v>700000000</v>
          </cell>
          <cell r="J498">
            <v>28493354</v>
          </cell>
          <cell r="K498">
            <v>2807238365.3699999</v>
          </cell>
          <cell r="L498">
            <v>25975199</v>
          </cell>
          <cell r="M498">
            <v>2559336357.4699998</v>
          </cell>
          <cell r="N498">
            <v>401.03405219571403</v>
          </cell>
          <cell r="O498">
            <v>9</v>
          </cell>
          <cell r="P498">
            <v>100</v>
          </cell>
          <cell r="S498">
            <v>60</v>
          </cell>
          <cell r="T498" t="str">
            <v>Ноты-70</v>
          </cell>
        </row>
        <row r="499">
          <cell r="A499" t="str">
            <v>KZ53L3110A39</v>
          </cell>
          <cell r="B499" t="str">
            <v>10/36</v>
          </cell>
          <cell r="C499">
            <v>36832</v>
          </cell>
          <cell r="D499">
            <v>37925</v>
          </cell>
          <cell r="E499">
            <v>1092</v>
          </cell>
          <cell r="H499">
            <v>17.3</v>
          </cell>
          <cell r="I499">
            <v>600000000</v>
          </cell>
          <cell r="J499">
            <v>865700</v>
          </cell>
          <cell r="K499">
            <v>865700000</v>
          </cell>
          <cell r="L499">
            <v>729700</v>
          </cell>
          <cell r="M499">
            <v>729700000</v>
          </cell>
          <cell r="N499">
            <v>144.28333333333299</v>
          </cell>
          <cell r="O499">
            <v>9</v>
          </cell>
          <cell r="P499">
            <v>1000</v>
          </cell>
          <cell r="S499">
            <v>50</v>
          </cell>
          <cell r="T499" t="str">
            <v>ГКО-36</v>
          </cell>
        </row>
        <row r="500">
          <cell r="A500" t="str">
            <v>KZ9CK2601A12</v>
          </cell>
          <cell r="B500" t="str">
            <v>455/n</v>
          </cell>
          <cell r="C500">
            <v>36833</v>
          </cell>
          <cell r="D500">
            <v>36917</v>
          </cell>
          <cell r="E500">
            <v>84</v>
          </cell>
          <cell r="F500">
            <v>98.22</v>
          </cell>
          <cell r="G500">
            <v>98.22</v>
          </cell>
          <cell r="H500">
            <v>7.8531188488427404</v>
          </cell>
          <cell r="I500">
            <v>700000000</v>
          </cell>
          <cell r="J500">
            <v>64556824</v>
          </cell>
          <cell r="K500">
            <v>6340412981.7200003</v>
          </cell>
          <cell r="L500">
            <v>47179856</v>
          </cell>
          <cell r="M500">
            <v>4634005456.3199997</v>
          </cell>
          <cell r="N500">
            <v>905.77328310285702</v>
          </cell>
          <cell r="O500">
            <v>9</v>
          </cell>
          <cell r="P500">
            <v>100</v>
          </cell>
          <cell r="S500">
            <v>60</v>
          </cell>
          <cell r="T500" t="str">
            <v>Ноты-84</v>
          </cell>
        </row>
        <row r="501">
          <cell r="A501" t="str">
            <v>KZ4CL0211A12</v>
          </cell>
          <cell r="B501" t="str">
            <v>67/12</v>
          </cell>
          <cell r="C501">
            <v>36833</v>
          </cell>
          <cell r="D501">
            <v>37197</v>
          </cell>
          <cell r="E501">
            <v>364</v>
          </cell>
          <cell r="F501">
            <v>90.99</v>
          </cell>
          <cell r="G501">
            <v>90.99</v>
          </cell>
          <cell r="H501">
            <v>9.9021870535223702</v>
          </cell>
          <cell r="I501">
            <v>300000000</v>
          </cell>
          <cell r="J501">
            <v>16647599</v>
          </cell>
          <cell r="K501">
            <v>1505890815.3099999</v>
          </cell>
          <cell r="L501">
            <v>7800000</v>
          </cell>
          <cell r="M501">
            <v>709722000</v>
          </cell>
          <cell r="N501">
            <v>501.96360510333301</v>
          </cell>
          <cell r="O501">
            <v>12</v>
          </cell>
          <cell r="P501">
            <v>100</v>
          </cell>
          <cell r="S501">
            <v>50</v>
          </cell>
          <cell r="T501" t="str">
            <v>ГКО-12</v>
          </cell>
        </row>
        <row r="502">
          <cell r="A502" t="str">
            <v>KZ53L0611A39</v>
          </cell>
          <cell r="B502" t="str">
            <v>11/36</v>
          </cell>
          <cell r="C502">
            <v>36836</v>
          </cell>
          <cell r="D502">
            <v>37931</v>
          </cell>
          <cell r="E502">
            <v>1095</v>
          </cell>
          <cell r="H502">
            <v>17.3</v>
          </cell>
          <cell r="I502">
            <v>600000000</v>
          </cell>
          <cell r="J502">
            <v>452000</v>
          </cell>
          <cell r="K502">
            <v>452000000</v>
          </cell>
          <cell r="L502">
            <v>325000</v>
          </cell>
          <cell r="M502">
            <v>325000000</v>
          </cell>
          <cell r="N502">
            <v>75.3333333333333</v>
          </cell>
          <cell r="O502">
            <v>10</v>
          </cell>
          <cell r="P502">
            <v>1000</v>
          </cell>
          <cell r="S502">
            <v>50</v>
          </cell>
          <cell r="T502" t="str">
            <v>ГКО-36</v>
          </cell>
        </row>
        <row r="503">
          <cell r="A503" t="str">
            <v>KZ46L1005A15</v>
          </cell>
          <cell r="B503" t="str">
            <v>159/6</v>
          </cell>
          <cell r="C503">
            <v>36837</v>
          </cell>
          <cell r="D503">
            <v>37021</v>
          </cell>
          <cell r="E503">
            <v>184</v>
          </cell>
          <cell r="F503">
            <v>96.08</v>
          </cell>
          <cell r="G503">
            <v>96.08</v>
          </cell>
          <cell r="H503">
            <v>8.15986677768527</v>
          </cell>
          <cell r="I503">
            <v>200000000</v>
          </cell>
          <cell r="J503">
            <v>15217531</v>
          </cell>
          <cell r="K503">
            <v>1458088363.53</v>
          </cell>
          <cell r="L503">
            <v>1190799</v>
          </cell>
          <cell r="M503">
            <v>114411967.92</v>
          </cell>
          <cell r="N503">
            <v>729.04418176499996</v>
          </cell>
          <cell r="O503">
            <v>12</v>
          </cell>
          <cell r="P503">
            <v>100</v>
          </cell>
          <cell r="S503">
            <v>50</v>
          </cell>
          <cell r="T503" t="str">
            <v>ГКО-6</v>
          </cell>
        </row>
        <row r="504">
          <cell r="A504" t="str">
            <v>KZ98K0401A15</v>
          </cell>
          <cell r="B504" t="str">
            <v>456/n</v>
          </cell>
          <cell r="C504">
            <v>36838</v>
          </cell>
          <cell r="D504">
            <v>36895</v>
          </cell>
          <cell r="E504">
            <v>56</v>
          </cell>
          <cell r="F504">
            <v>98.83</v>
          </cell>
          <cell r="G504">
            <v>98.83</v>
          </cell>
          <cell r="H504">
            <v>7.6950318729130904</v>
          </cell>
          <cell r="I504">
            <v>700000000</v>
          </cell>
          <cell r="J504">
            <v>10586463</v>
          </cell>
          <cell r="K504">
            <v>1044637763.98</v>
          </cell>
          <cell r="L504">
            <v>4507875</v>
          </cell>
          <cell r="M504">
            <v>445513286.25</v>
          </cell>
          <cell r="N504">
            <v>149.23396628285701</v>
          </cell>
          <cell r="O504">
            <v>10</v>
          </cell>
          <cell r="P504">
            <v>100</v>
          </cell>
          <cell r="S504">
            <v>60</v>
          </cell>
          <cell r="T504" t="str">
            <v>Ноты-56</v>
          </cell>
        </row>
        <row r="505">
          <cell r="A505" t="str">
            <v>KZ52L0811A20</v>
          </cell>
          <cell r="B505" t="str">
            <v>22/24</v>
          </cell>
          <cell r="C505">
            <v>36839</v>
          </cell>
          <cell r="D505">
            <v>37568</v>
          </cell>
          <cell r="E505">
            <v>729</v>
          </cell>
          <cell r="H505">
            <v>15.52</v>
          </cell>
          <cell r="I505">
            <v>250000000</v>
          </cell>
          <cell r="J505">
            <v>662300</v>
          </cell>
          <cell r="K505">
            <v>662300000</v>
          </cell>
          <cell r="L505">
            <v>191400</v>
          </cell>
          <cell r="M505">
            <v>191400000</v>
          </cell>
          <cell r="N505">
            <v>264.92</v>
          </cell>
          <cell r="O505">
            <v>10</v>
          </cell>
          <cell r="P505">
            <v>1000</v>
          </cell>
          <cell r="S505">
            <v>50</v>
          </cell>
          <cell r="T505" t="str">
            <v>ГКО-24</v>
          </cell>
        </row>
        <row r="506">
          <cell r="A506" t="str">
            <v>KZ9CK0202A19</v>
          </cell>
          <cell r="B506" t="str">
            <v>457/n</v>
          </cell>
          <cell r="C506">
            <v>36839</v>
          </cell>
          <cell r="D506">
            <v>36924</v>
          </cell>
          <cell r="E506">
            <v>84</v>
          </cell>
          <cell r="F506">
            <v>98.22</v>
          </cell>
          <cell r="G506">
            <v>98.21</v>
          </cell>
          <cell r="H506">
            <v>7.8531188488427404</v>
          </cell>
          <cell r="I506">
            <v>700000000</v>
          </cell>
          <cell r="J506">
            <v>10267447</v>
          </cell>
          <cell r="K506">
            <v>1007770718.67</v>
          </cell>
          <cell r="L506">
            <v>8657261</v>
          </cell>
          <cell r="M506">
            <v>850299157.19000006</v>
          </cell>
          <cell r="N506">
            <v>143.967245524286</v>
          </cell>
          <cell r="O506">
            <v>7</v>
          </cell>
          <cell r="P506">
            <v>100</v>
          </cell>
          <cell r="S506">
            <v>60</v>
          </cell>
          <cell r="T506" t="str">
            <v>Ноты-84</v>
          </cell>
        </row>
        <row r="507">
          <cell r="A507" t="str">
            <v>KZ95K1512A04</v>
          </cell>
          <cell r="B507" t="str">
            <v>458/n</v>
          </cell>
          <cell r="C507">
            <v>36840</v>
          </cell>
          <cell r="D507">
            <v>36875</v>
          </cell>
          <cell r="E507">
            <v>35</v>
          </cell>
          <cell r="F507">
            <v>99.34</v>
          </cell>
          <cell r="G507">
            <v>99.34</v>
          </cell>
          <cell r="H507">
            <v>6.9096033823232998</v>
          </cell>
          <cell r="I507">
            <v>700000000</v>
          </cell>
          <cell r="J507">
            <v>24018678</v>
          </cell>
          <cell r="K507">
            <v>2385502783</v>
          </cell>
          <cell r="L507">
            <v>18858607</v>
          </cell>
          <cell r="M507">
            <v>1873414019.3800001</v>
          </cell>
          <cell r="N507">
            <v>340.786111857143</v>
          </cell>
          <cell r="O507">
            <v>10</v>
          </cell>
          <cell r="P507">
            <v>100</v>
          </cell>
          <cell r="S507">
            <v>60</v>
          </cell>
          <cell r="T507" t="str">
            <v>Ноты-35</v>
          </cell>
        </row>
        <row r="508">
          <cell r="A508" t="str">
            <v>KZ53L1311A30</v>
          </cell>
          <cell r="B508" t="str">
            <v>12/36</v>
          </cell>
          <cell r="C508">
            <v>36843</v>
          </cell>
          <cell r="D508">
            <v>37938</v>
          </cell>
          <cell r="E508">
            <v>1095</v>
          </cell>
          <cell r="H508">
            <v>17.25</v>
          </cell>
          <cell r="I508">
            <v>300000000</v>
          </cell>
          <cell r="J508">
            <v>542000</v>
          </cell>
          <cell r="K508">
            <v>542000000</v>
          </cell>
          <cell r="L508">
            <v>205000</v>
          </cell>
          <cell r="M508">
            <v>205000000</v>
          </cell>
          <cell r="N508">
            <v>180.666666666667</v>
          </cell>
          <cell r="O508">
            <v>11</v>
          </cell>
          <cell r="P508">
            <v>1000</v>
          </cell>
          <cell r="S508">
            <v>50</v>
          </cell>
          <cell r="T508" t="str">
            <v>ГКО-36</v>
          </cell>
        </row>
        <row r="509">
          <cell r="A509" t="str">
            <v>KZ95K1912A00</v>
          </cell>
          <cell r="B509" t="str">
            <v>459/n</v>
          </cell>
          <cell r="C509">
            <v>36843</v>
          </cell>
          <cell r="D509">
            <v>36879</v>
          </cell>
          <cell r="E509">
            <v>35</v>
          </cell>
          <cell r="F509">
            <v>99.34</v>
          </cell>
          <cell r="G509">
            <v>99.34</v>
          </cell>
          <cell r="H509">
            <v>6.9096033823232998</v>
          </cell>
          <cell r="I509">
            <v>1000000000</v>
          </cell>
          <cell r="J509">
            <v>2383355</v>
          </cell>
          <cell r="K509">
            <v>236718085.69999999</v>
          </cell>
          <cell r="L509">
            <v>2273355</v>
          </cell>
          <cell r="M509">
            <v>225835085.69999999</v>
          </cell>
          <cell r="N509">
            <v>23.67180857</v>
          </cell>
          <cell r="O509">
            <v>5</v>
          </cell>
          <cell r="P509">
            <v>100</v>
          </cell>
          <cell r="S509">
            <v>60</v>
          </cell>
          <cell r="T509" t="str">
            <v>Ноты-35</v>
          </cell>
        </row>
        <row r="510">
          <cell r="A510" t="str">
            <v>KZ4CL1511A17</v>
          </cell>
          <cell r="B510" t="str">
            <v>68/12</v>
          </cell>
          <cell r="C510">
            <v>36844</v>
          </cell>
          <cell r="D510">
            <v>37210</v>
          </cell>
          <cell r="E510">
            <v>366</v>
          </cell>
          <cell r="F510">
            <v>91.12</v>
          </cell>
          <cell r="G510">
            <v>91.12</v>
          </cell>
          <cell r="H510">
            <v>9.7453906935908705</v>
          </cell>
          <cell r="I510">
            <v>150000000</v>
          </cell>
          <cell r="J510">
            <v>11320971</v>
          </cell>
          <cell r="K510">
            <v>1016741578.36</v>
          </cell>
          <cell r="L510">
            <v>4860975</v>
          </cell>
          <cell r="M510">
            <v>442932042</v>
          </cell>
          <cell r="N510">
            <v>677.82771890666697</v>
          </cell>
          <cell r="O510">
            <v>12</v>
          </cell>
          <cell r="P510">
            <v>100</v>
          </cell>
          <cell r="S510">
            <v>50</v>
          </cell>
          <cell r="T510" t="str">
            <v>ГКО-12</v>
          </cell>
        </row>
        <row r="511">
          <cell r="A511" t="str">
            <v>KZ9CK0802A13</v>
          </cell>
          <cell r="B511" t="str">
            <v>460/n</v>
          </cell>
          <cell r="C511">
            <v>36845</v>
          </cell>
          <cell r="D511">
            <v>36930</v>
          </cell>
          <cell r="E511">
            <v>84</v>
          </cell>
          <cell r="F511">
            <v>98.22</v>
          </cell>
          <cell r="G511">
            <v>98.22</v>
          </cell>
          <cell r="H511">
            <v>7.8531188488427404</v>
          </cell>
          <cell r="I511">
            <v>1000000000</v>
          </cell>
          <cell r="J511">
            <v>26239293</v>
          </cell>
          <cell r="K511">
            <v>2576902247.96</v>
          </cell>
          <cell r="L511">
            <v>19227107</v>
          </cell>
          <cell r="M511">
            <v>1888486449.54</v>
          </cell>
          <cell r="N511">
            <v>257.690224796</v>
          </cell>
          <cell r="O511">
            <v>9</v>
          </cell>
          <cell r="P511">
            <v>100</v>
          </cell>
          <cell r="S511">
            <v>60</v>
          </cell>
          <cell r="T511" t="str">
            <v>Ноты-84</v>
          </cell>
        </row>
        <row r="512">
          <cell r="A512" t="str">
            <v>KZ43L1602A15</v>
          </cell>
          <cell r="B512" t="str">
            <v>274/3</v>
          </cell>
          <cell r="C512">
            <v>36846</v>
          </cell>
          <cell r="D512">
            <v>36938</v>
          </cell>
          <cell r="E512">
            <v>92</v>
          </cell>
          <cell r="F512">
            <v>98.2</v>
          </cell>
          <cell r="G512">
            <v>98.2</v>
          </cell>
          <cell r="H512">
            <v>7.3319755600814496</v>
          </cell>
          <cell r="I512">
            <v>100000000</v>
          </cell>
          <cell r="J512">
            <v>7840000</v>
          </cell>
          <cell r="K512">
            <v>763798900</v>
          </cell>
          <cell r="L512">
            <v>1009165</v>
          </cell>
          <cell r="M512">
            <v>99100003</v>
          </cell>
          <cell r="N512">
            <v>763.7989</v>
          </cell>
          <cell r="O512">
            <v>7</v>
          </cell>
          <cell r="P512">
            <v>100</v>
          </cell>
          <cell r="S512">
            <v>50</v>
          </cell>
          <cell r="T512" t="str">
            <v>ГКО-3</v>
          </cell>
        </row>
        <row r="513">
          <cell r="A513" t="str">
            <v>KZ97K0501A15</v>
          </cell>
          <cell r="B513" t="str">
            <v>461/n</v>
          </cell>
          <cell r="C513">
            <v>36847</v>
          </cell>
          <cell r="D513">
            <v>36896</v>
          </cell>
          <cell r="E513">
            <v>49</v>
          </cell>
          <cell r="F513">
            <v>99.06</v>
          </cell>
          <cell r="G513">
            <v>99.06</v>
          </cell>
          <cell r="H513">
            <v>7.0491188601424701</v>
          </cell>
          <cell r="I513">
            <v>1000000000</v>
          </cell>
          <cell r="J513">
            <v>13826550</v>
          </cell>
          <cell r="K513">
            <v>1369253056.4400001</v>
          </cell>
          <cell r="L513">
            <v>11450441</v>
          </cell>
          <cell r="M513">
            <v>1134280685.46</v>
          </cell>
          <cell r="N513">
            <v>136.92530564399999</v>
          </cell>
          <cell r="O513">
            <v>13</v>
          </cell>
          <cell r="P513">
            <v>100</v>
          </cell>
          <cell r="S513">
            <v>60</v>
          </cell>
          <cell r="T513" t="str">
            <v>Ноты-49</v>
          </cell>
        </row>
        <row r="514">
          <cell r="A514" t="str">
            <v>KZ53L2011A31</v>
          </cell>
          <cell r="B514" t="str">
            <v>13/36</v>
          </cell>
          <cell r="C514">
            <v>36850</v>
          </cell>
          <cell r="D514">
            <v>37945</v>
          </cell>
          <cell r="E514">
            <v>1095</v>
          </cell>
          <cell r="H514">
            <v>17.25</v>
          </cell>
          <cell r="I514">
            <v>300000000</v>
          </cell>
          <cell r="J514">
            <v>371000</v>
          </cell>
          <cell r="K514">
            <v>371000000</v>
          </cell>
          <cell r="L514">
            <v>104000</v>
          </cell>
          <cell r="M514">
            <v>104000000</v>
          </cell>
          <cell r="N514">
            <v>123.666666666667</v>
          </cell>
          <cell r="O514">
            <v>9</v>
          </cell>
          <cell r="P514">
            <v>1000</v>
          </cell>
          <cell r="S514">
            <v>50</v>
          </cell>
          <cell r="T514" t="str">
            <v>ГКО-36</v>
          </cell>
        </row>
        <row r="515">
          <cell r="A515" t="str">
            <v>KZ52L2111A23</v>
          </cell>
          <cell r="B515" t="str">
            <v>23/24</v>
          </cell>
          <cell r="C515">
            <v>36851</v>
          </cell>
          <cell r="D515">
            <v>37581</v>
          </cell>
          <cell r="E515">
            <v>730</v>
          </cell>
          <cell r="H515">
            <v>15.45</v>
          </cell>
          <cell r="I515">
            <v>250000000</v>
          </cell>
          <cell r="J515">
            <v>209800</v>
          </cell>
          <cell r="K515">
            <v>209800000</v>
          </cell>
          <cell r="L515">
            <v>115800</v>
          </cell>
          <cell r="M515">
            <v>115800000</v>
          </cell>
          <cell r="N515">
            <v>83.92</v>
          </cell>
          <cell r="O515">
            <v>8</v>
          </cell>
          <cell r="P515">
            <v>1000</v>
          </cell>
          <cell r="S515">
            <v>50</v>
          </cell>
          <cell r="T515" t="str">
            <v>ГКО-24</v>
          </cell>
        </row>
        <row r="516">
          <cell r="A516" t="str">
            <v>KZ96K0301A18</v>
          </cell>
          <cell r="B516" t="str">
            <v>462/n</v>
          </cell>
          <cell r="C516">
            <v>36851</v>
          </cell>
          <cell r="D516">
            <v>36894</v>
          </cell>
          <cell r="E516">
            <v>42</v>
          </cell>
          <cell r="F516">
            <v>99.14</v>
          </cell>
          <cell r="G516">
            <v>99.14</v>
          </cell>
          <cell r="H516">
            <v>7.5179880303947204</v>
          </cell>
          <cell r="I516">
            <v>700000000</v>
          </cell>
          <cell r="J516">
            <v>1618675</v>
          </cell>
          <cell r="K516">
            <v>160375039.5</v>
          </cell>
          <cell r="L516">
            <v>1008675</v>
          </cell>
          <cell r="M516">
            <v>100000038.5</v>
          </cell>
          <cell r="N516">
            <v>22.9107199285714</v>
          </cell>
          <cell r="O516">
            <v>4</v>
          </cell>
          <cell r="P516">
            <v>100</v>
          </cell>
          <cell r="S516">
            <v>60</v>
          </cell>
          <cell r="T516" t="str">
            <v>Ноты-42</v>
          </cell>
        </row>
        <row r="517">
          <cell r="A517" t="str">
            <v>KZ9CK1502A14</v>
          </cell>
          <cell r="B517" t="str">
            <v>463/n</v>
          </cell>
          <cell r="C517">
            <v>36852</v>
          </cell>
          <cell r="D517">
            <v>36937</v>
          </cell>
          <cell r="E517">
            <v>84</v>
          </cell>
          <cell r="F517">
            <v>98.22</v>
          </cell>
          <cell r="G517">
            <v>98.22</v>
          </cell>
          <cell r="H517">
            <v>7.8531188488427404</v>
          </cell>
          <cell r="I517">
            <v>700000000</v>
          </cell>
          <cell r="J517">
            <v>7638308</v>
          </cell>
          <cell r="K517">
            <v>748150106.21000004</v>
          </cell>
          <cell r="L517">
            <v>4018123</v>
          </cell>
          <cell r="M517">
            <v>394660041.06</v>
          </cell>
          <cell r="N517">
            <v>106.87858660142901</v>
          </cell>
          <cell r="O517">
            <v>7</v>
          </cell>
          <cell r="P517">
            <v>100</v>
          </cell>
          <cell r="S517">
            <v>60</v>
          </cell>
          <cell r="T517" t="str">
            <v>Ноты-84</v>
          </cell>
        </row>
        <row r="518">
          <cell r="A518" t="str">
            <v>KZ46L2505A18</v>
          </cell>
          <cell r="B518" t="str">
            <v>160/6</v>
          </cell>
          <cell r="C518">
            <v>36853</v>
          </cell>
          <cell r="D518">
            <v>37036</v>
          </cell>
          <cell r="E518">
            <v>183</v>
          </cell>
          <cell r="F518">
            <v>96.11</v>
          </cell>
          <cell r="G518">
            <v>96.11</v>
          </cell>
          <cell r="H518">
            <v>8.0948912704193106</v>
          </cell>
          <cell r="I518">
            <v>100000000</v>
          </cell>
          <cell r="J518">
            <v>7690075</v>
          </cell>
          <cell r="K518">
            <v>732635644.25</v>
          </cell>
          <cell r="L518">
            <v>4395075</v>
          </cell>
          <cell r="M518">
            <v>422410658.25</v>
          </cell>
          <cell r="N518">
            <v>732.63564425000004</v>
          </cell>
          <cell r="O518">
            <v>11</v>
          </cell>
          <cell r="P518">
            <v>100</v>
          </cell>
          <cell r="S518">
            <v>50</v>
          </cell>
          <cell r="T518" t="str">
            <v>ГКО-6</v>
          </cell>
        </row>
        <row r="519">
          <cell r="A519" t="str">
            <v>KZ9AK0202A11</v>
          </cell>
          <cell r="B519" t="str">
            <v>464/n</v>
          </cell>
          <cell r="C519">
            <v>36854</v>
          </cell>
          <cell r="D519">
            <v>36924</v>
          </cell>
          <cell r="E519">
            <v>70</v>
          </cell>
          <cell r="F519">
            <v>98.54</v>
          </cell>
          <cell r="G519">
            <v>98.54</v>
          </cell>
          <cell r="H519">
            <v>7.70448548812662</v>
          </cell>
          <cell r="I519">
            <v>700000000</v>
          </cell>
          <cell r="J519">
            <v>23528254</v>
          </cell>
          <cell r="K519">
            <v>2318185812.6599998</v>
          </cell>
          <cell r="L519">
            <v>19686254</v>
          </cell>
          <cell r="M519">
            <v>1939887874.6600001</v>
          </cell>
          <cell r="N519">
            <v>331.16940180857102</v>
          </cell>
          <cell r="O519">
            <v>9</v>
          </cell>
          <cell r="P519">
            <v>100</v>
          </cell>
          <cell r="S519">
            <v>60</v>
          </cell>
          <cell r="T519" t="str">
            <v>Ноты-70</v>
          </cell>
        </row>
        <row r="520">
          <cell r="A520" t="str">
            <v>KZ53L2711A34</v>
          </cell>
          <cell r="B520" t="str">
            <v>14/36</v>
          </cell>
          <cell r="C520">
            <v>36857</v>
          </cell>
          <cell r="D520">
            <v>37952</v>
          </cell>
          <cell r="E520">
            <v>1095</v>
          </cell>
          <cell r="H520">
            <v>17.25</v>
          </cell>
          <cell r="I520">
            <v>300000000</v>
          </cell>
          <cell r="J520">
            <v>442616</v>
          </cell>
          <cell r="K520">
            <v>442616000</v>
          </cell>
          <cell r="L520">
            <v>276616</v>
          </cell>
          <cell r="M520">
            <v>276616000</v>
          </cell>
          <cell r="N520">
            <v>147.53866666666701</v>
          </cell>
          <cell r="O520">
            <v>10</v>
          </cell>
          <cell r="P520">
            <v>1000</v>
          </cell>
          <cell r="S520">
            <v>50</v>
          </cell>
          <cell r="T520" t="str">
            <v>ГКО-36</v>
          </cell>
        </row>
        <row r="521">
          <cell r="A521" t="str">
            <v>KZ9CK2002A17</v>
          </cell>
          <cell r="B521" t="str">
            <v>465/n</v>
          </cell>
          <cell r="C521">
            <v>36857</v>
          </cell>
          <cell r="D521">
            <v>36942</v>
          </cell>
          <cell r="E521">
            <v>84</v>
          </cell>
          <cell r="F521">
            <v>98.22</v>
          </cell>
          <cell r="G521">
            <v>98.22</v>
          </cell>
          <cell r="H521">
            <v>7.8531188488427404</v>
          </cell>
          <cell r="I521">
            <v>700000000</v>
          </cell>
          <cell r="J521">
            <v>8512799</v>
          </cell>
          <cell r="K521">
            <v>833659720.34000003</v>
          </cell>
          <cell r="L521">
            <v>5290613</v>
          </cell>
          <cell r="M521">
            <v>519644008.86000001</v>
          </cell>
          <cell r="N521">
            <v>119.094245762857</v>
          </cell>
          <cell r="O521">
            <v>8</v>
          </cell>
          <cell r="P521">
            <v>100</v>
          </cell>
          <cell r="S521">
            <v>60</v>
          </cell>
          <cell r="T521" t="str">
            <v>Ноты-84</v>
          </cell>
        </row>
        <row r="522">
          <cell r="A522" t="str">
            <v>KZ43L0103A11</v>
          </cell>
          <cell r="B522" t="str">
            <v>275/3</v>
          </cell>
          <cell r="C522">
            <v>36858</v>
          </cell>
          <cell r="D522">
            <v>36951</v>
          </cell>
          <cell r="E522">
            <v>93</v>
          </cell>
          <cell r="F522">
            <v>98.21</v>
          </cell>
          <cell r="G522">
            <v>98.21</v>
          </cell>
          <cell r="H522">
            <v>7.2904999490887104</v>
          </cell>
          <cell r="I522">
            <v>100000000</v>
          </cell>
          <cell r="J522">
            <v>6707069</v>
          </cell>
          <cell r="K522">
            <v>654722873.69000006</v>
          </cell>
          <cell r="L522">
            <v>1018226</v>
          </cell>
          <cell r="M522">
            <v>99999975.459999993</v>
          </cell>
          <cell r="N522">
            <v>654.72287369000003</v>
          </cell>
          <cell r="O522">
            <v>11</v>
          </cell>
          <cell r="P522">
            <v>100</v>
          </cell>
          <cell r="S522">
            <v>50</v>
          </cell>
          <cell r="T522" t="str">
            <v>ГКО-3</v>
          </cell>
        </row>
        <row r="523">
          <cell r="A523" t="str">
            <v>KZ99K0102A16</v>
          </cell>
          <cell r="B523" t="str">
            <v>466/n</v>
          </cell>
          <cell r="C523">
            <v>36859</v>
          </cell>
          <cell r="D523">
            <v>36923</v>
          </cell>
          <cell r="E523">
            <v>63</v>
          </cell>
          <cell r="F523">
            <v>98.69</v>
          </cell>
          <cell r="G523">
            <v>98.69</v>
          </cell>
          <cell r="H523">
            <v>7.6693574717690796</v>
          </cell>
          <cell r="I523">
            <v>700000000</v>
          </cell>
          <cell r="J523">
            <v>16315286</v>
          </cell>
          <cell r="K523">
            <v>1609933255.8299999</v>
          </cell>
          <cell r="L523">
            <v>14093739</v>
          </cell>
          <cell r="M523">
            <v>1390911101.9100001</v>
          </cell>
          <cell r="N523">
            <v>229.990465118571</v>
          </cell>
          <cell r="O523">
            <v>8</v>
          </cell>
          <cell r="P523">
            <v>100</v>
          </cell>
          <cell r="S523">
            <v>60</v>
          </cell>
          <cell r="T523" t="str">
            <v>Ноты-63</v>
          </cell>
        </row>
        <row r="524">
          <cell r="A524" t="str">
            <v>KZ3CL2811A39</v>
          </cell>
          <cell r="B524" t="str">
            <v>1/36i</v>
          </cell>
          <cell r="C524">
            <v>36860</v>
          </cell>
          <cell r="D524">
            <v>37953</v>
          </cell>
          <cell r="E524">
            <v>1092</v>
          </cell>
          <cell r="I524">
            <v>250000000</v>
          </cell>
          <cell r="P524">
            <v>1000</v>
          </cell>
          <cell r="S524">
            <v>50</v>
          </cell>
          <cell r="T524" t="str">
            <v>ГИКО-36</v>
          </cell>
        </row>
        <row r="525">
          <cell r="A525" t="str">
            <v>KZ9BK1602A14</v>
          </cell>
          <cell r="B525" t="str">
            <v>467/n</v>
          </cell>
          <cell r="C525">
            <v>36860</v>
          </cell>
          <cell r="D525">
            <v>36938</v>
          </cell>
          <cell r="E525">
            <v>77</v>
          </cell>
          <cell r="F525">
            <v>98.4</v>
          </cell>
          <cell r="G525">
            <v>98.4</v>
          </cell>
          <cell r="H525">
            <v>7.6866223207686399</v>
          </cell>
          <cell r="I525">
            <v>700000000</v>
          </cell>
          <cell r="J525">
            <v>24472330</v>
          </cell>
          <cell r="K525">
            <v>2407918249.29</v>
          </cell>
          <cell r="L525">
            <v>21910160</v>
          </cell>
          <cell r="M525">
            <v>2155959744</v>
          </cell>
          <cell r="N525">
            <v>343.98832132714301</v>
          </cell>
          <cell r="O525">
            <v>9</v>
          </cell>
          <cell r="P525">
            <v>100</v>
          </cell>
          <cell r="S525">
            <v>60</v>
          </cell>
          <cell r="T525" t="str">
            <v>Ноты-77</v>
          </cell>
        </row>
        <row r="526">
          <cell r="A526" t="str">
            <v>KZ53L0412A30</v>
          </cell>
          <cell r="B526" t="str">
            <v>15/36</v>
          </cell>
          <cell r="C526">
            <v>36864</v>
          </cell>
          <cell r="D526">
            <v>37959</v>
          </cell>
          <cell r="E526">
            <v>1095</v>
          </cell>
          <cell r="H526">
            <v>17.149999999999999</v>
          </cell>
          <cell r="I526">
            <v>500000000</v>
          </cell>
          <cell r="J526">
            <v>844848</v>
          </cell>
          <cell r="K526">
            <v>844848000</v>
          </cell>
          <cell r="L526">
            <v>301098</v>
          </cell>
          <cell r="M526">
            <v>301098000</v>
          </cell>
          <cell r="N526">
            <v>168.96960000000001</v>
          </cell>
          <cell r="O526">
            <v>11</v>
          </cell>
          <cell r="P526">
            <v>1000</v>
          </cell>
          <cell r="S526">
            <v>50</v>
          </cell>
          <cell r="T526" t="str">
            <v>ГКО-36</v>
          </cell>
        </row>
        <row r="527">
          <cell r="A527" t="str">
            <v>KZ9BK2002A18</v>
          </cell>
          <cell r="B527" t="str">
            <v>468/n</v>
          </cell>
          <cell r="C527">
            <v>36864</v>
          </cell>
          <cell r="D527">
            <v>36942</v>
          </cell>
          <cell r="E527">
            <v>77</v>
          </cell>
          <cell r="F527">
            <v>98.4</v>
          </cell>
          <cell r="G527">
            <v>98.4</v>
          </cell>
          <cell r="H527">
            <v>7.6866223207686399</v>
          </cell>
          <cell r="I527">
            <v>800000000</v>
          </cell>
          <cell r="J527">
            <v>13089422</v>
          </cell>
          <cell r="K527">
            <v>1287839898.9000001</v>
          </cell>
          <cell r="L527">
            <v>10765852</v>
          </cell>
          <cell r="M527">
            <v>1059359836.8</v>
          </cell>
          <cell r="N527">
            <v>160.9799873625</v>
          </cell>
          <cell r="O527">
            <v>6</v>
          </cell>
          <cell r="P527">
            <v>100</v>
          </cell>
          <cell r="S527">
            <v>60</v>
          </cell>
          <cell r="T527" t="str">
            <v>Ноты-77</v>
          </cell>
        </row>
        <row r="528">
          <cell r="A528" t="str">
            <v>KZ4CL0612A17</v>
          </cell>
          <cell r="B528" t="str">
            <v>69/12</v>
          </cell>
          <cell r="C528">
            <v>36865</v>
          </cell>
          <cell r="D528">
            <v>37231</v>
          </cell>
          <cell r="E528">
            <v>366</v>
          </cell>
          <cell r="F528">
            <v>91.2</v>
          </cell>
          <cell r="G528">
            <v>91.2</v>
          </cell>
          <cell r="H528">
            <v>9.6491228070175392</v>
          </cell>
          <cell r="I528">
            <v>300000000</v>
          </cell>
          <cell r="J528">
            <v>11470000</v>
          </cell>
          <cell r="K528">
            <v>1028463000</v>
          </cell>
          <cell r="L528">
            <v>2194737</v>
          </cell>
          <cell r="M528">
            <v>200160014</v>
          </cell>
          <cell r="N528">
            <v>342.82100000000003</v>
          </cell>
          <cell r="O528">
            <v>13</v>
          </cell>
          <cell r="P528">
            <v>100</v>
          </cell>
          <cell r="S528">
            <v>50</v>
          </cell>
          <cell r="T528" t="str">
            <v>ГКО-12</v>
          </cell>
        </row>
        <row r="529">
          <cell r="A529" t="str">
            <v>KZ96K1801A11</v>
          </cell>
          <cell r="B529" t="str">
            <v>469/n</v>
          </cell>
          <cell r="C529">
            <v>36866</v>
          </cell>
          <cell r="D529">
            <v>36909</v>
          </cell>
          <cell r="E529">
            <v>42</v>
          </cell>
          <cell r="F529">
            <v>99.15</v>
          </cell>
          <cell r="G529">
            <v>99.15</v>
          </cell>
          <cell r="H529">
            <v>7.4298201378382398</v>
          </cell>
          <cell r="I529">
            <v>800000000</v>
          </cell>
          <cell r="J529">
            <v>37497245</v>
          </cell>
          <cell r="K529">
            <v>3717646851.3000002</v>
          </cell>
          <cell r="L529">
            <v>33749969</v>
          </cell>
          <cell r="M529">
            <v>3346309426.3499999</v>
          </cell>
          <cell r="N529">
            <v>464.7058564125</v>
          </cell>
          <cell r="O529">
            <v>9</v>
          </cell>
          <cell r="P529">
            <v>100</v>
          </cell>
          <cell r="S529">
            <v>60</v>
          </cell>
          <cell r="T529" t="str">
            <v>Ноты-42</v>
          </cell>
        </row>
        <row r="530">
          <cell r="A530" t="str">
            <v>KZ46L0806A18</v>
          </cell>
          <cell r="B530" t="str">
            <v>161/6</v>
          </cell>
          <cell r="C530">
            <v>36867</v>
          </cell>
          <cell r="D530">
            <v>37050</v>
          </cell>
          <cell r="E530">
            <v>183</v>
          </cell>
          <cell r="F530">
            <v>96.22</v>
          </cell>
          <cell r="G530">
            <v>96.22</v>
          </cell>
          <cell r="H530">
            <v>7.8569943878611497</v>
          </cell>
          <cell r="I530">
            <v>150000000</v>
          </cell>
          <cell r="J530">
            <v>4460000</v>
          </cell>
          <cell r="K530">
            <v>427209700</v>
          </cell>
          <cell r="L530">
            <v>1039464</v>
          </cell>
          <cell r="M530">
            <v>100017226.08</v>
          </cell>
          <cell r="N530">
            <v>284.80646666666701</v>
          </cell>
          <cell r="O530">
            <v>8</v>
          </cell>
          <cell r="P530">
            <v>100</v>
          </cell>
          <cell r="S530">
            <v>50</v>
          </cell>
          <cell r="T530" t="str">
            <v>ГКО-6</v>
          </cell>
        </row>
        <row r="531">
          <cell r="A531" t="str">
            <v>KZ9CK0203A18</v>
          </cell>
          <cell r="B531" t="str">
            <v>470/n</v>
          </cell>
          <cell r="C531">
            <v>36868</v>
          </cell>
          <cell r="D531">
            <v>36952</v>
          </cell>
          <cell r="E531">
            <v>84</v>
          </cell>
          <cell r="F531">
            <v>98.22</v>
          </cell>
          <cell r="G531">
            <v>98.22</v>
          </cell>
          <cell r="H531">
            <v>7.8531188488427404</v>
          </cell>
          <cell r="I531">
            <v>800000000</v>
          </cell>
          <cell r="J531">
            <v>68585708</v>
          </cell>
          <cell r="K531">
            <v>6735760460</v>
          </cell>
          <cell r="L531">
            <v>62137220</v>
          </cell>
          <cell r="M531">
            <v>6103117748.3999996</v>
          </cell>
          <cell r="N531">
            <v>841.97005750000005</v>
          </cell>
          <cell r="O531">
            <v>12</v>
          </cell>
          <cell r="P531">
            <v>100</v>
          </cell>
          <cell r="S531">
            <v>60</v>
          </cell>
          <cell r="T531" t="str">
            <v>Ноты-84</v>
          </cell>
        </row>
        <row r="532">
          <cell r="A532" t="str">
            <v>KZ53L1112A31</v>
          </cell>
          <cell r="B532" t="str">
            <v>16/36</v>
          </cell>
          <cell r="C532">
            <v>36871</v>
          </cell>
          <cell r="D532">
            <v>37966</v>
          </cell>
          <cell r="E532">
            <v>1095</v>
          </cell>
          <cell r="I532">
            <v>500000000</v>
          </cell>
          <cell r="P532">
            <v>1000</v>
          </cell>
          <cell r="S532">
            <v>50</v>
          </cell>
          <cell r="T532" t="str">
            <v>ГКО-36</v>
          </cell>
        </row>
        <row r="533">
          <cell r="A533" t="str">
            <v>KZ9AK2002A19</v>
          </cell>
          <cell r="B533" t="str">
            <v>471/n</v>
          </cell>
          <cell r="C533">
            <v>36871</v>
          </cell>
          <cell r="D533">
            <v>36942</v>
          </cell>
          <cell r="E533">
            <v>70</v>
          </cell>
          <cell r="F533">
            <v>98.54</v>
          </cell>
          <cell r="G533">
            <v>98.54</v>
          </cell>
          <cell r="H533">
            <v>7.70448548812662</v>
          </cell>
          <cell r="I533">
            <v>900000000</v>
          </cell>
          <cell r="J533">
            <v>16753481</v>
          </cell>
          <cell r="K533">
            <v>1650631898.04</v>
          </cell>
          <cell r="L533">
            <v>15883326</v>
          </cell>
          <cell r="M533">
            <v>1565142944.04</v>
          </cell>
          <cell r="N533">
            <v>183.40354422666701</v>
          </cell>
          <cell r="O533">
            <v>11</v>
          </cell>
          <cell r="P533">
            <v>100</v>
          </cell>
          <cell r="S533">
            <v>60</v>
          </cell>
          <cell r="T533" t="str">
            <v>Ноты-70</v>
          </cell>
        </row>
        <row r="534">
          <cell r="A534" t="str">
            <v>KZ52L1212A23</v>
          </cell>
          <cell r="B534" t="str">
            <v>24/24</v>
          </cell>
          <cell r="C534">
            <v>36872</v>
          </cell>
          <cell r="D534">
            <v>37602</v>
          </cell>
          <cell r="E534">
            <v>730</v>
          </cell>
          <cell r="H534">
            <v>15.38</v>
          </cell>
          <cell r="I534">
            <v>450000000</v>
          </cell>
          <cell r="J534">
            <v>978800</v>
          </cell>
          <cell r="K534">
            <v>978800000</v>
          </cell>
          <cell r="L534">
            <v>135000</v>
          </cell>
          <cell r="M534">
            <v>135000000</v>
          </cell>
          <cell r="N534">
            <v>217.51111111111101</v>
          </cell>
          <cell r="O534">
            <v>15</v>
          </cell>
          <cell r="P534">
            <v>1000</v>
          </cell>
          <cell r="S534">
            <v>50</v>
          </cell>
          <cell r="T534" t="str">
            <v>ГКО-24</v>
          </cell>
        </row>
        <row r="535">
          <cell r="A535" t="str">
            <v>KZ99K1502A10</v>
          </cell>
          <cell r="B535" t="str">
            <v>472/n</v>
          </cell>
          <cell r="C535">
            <v>36873</v>
          </cell>
          <cell r="D535">
            <v>36937</v>
          </cell>
          <cell r="E535">
            <v>63</v>
          </cell>
          <cell r="F535">
            <v>98.69</v>
          </cell>
          <cell r="G535">
            <v>98.69</v>
          </cell>
          <cell r="H535">
            <v>7.6693574717690796</v>
          </cell>
          <cell r="I535">
            <v>2000000000</v>
          </cell>
          <cell r="J535">
            <v>25726958</v>
          </cell>
          <cell r="K535">
            <v>2538910488.2399998</v>
          </cell>
          <cell r="L535">
            <v>23315416</v>
          </cell>
          <cell r="M535">
            <v>2300998405.04</v>
          </cell>
          <cell r="N535">
            <v>126.945524412</v>
          </cell>
          <cell r="O535">
            <v>9</v>
          </cell>
          <cell r="P535">
            <v>100</v>
          </cell>
          <cell r="S535">
            <v>60</v>
          </cell>
          <cell r="T535" t="str">
            <v>Ноты-63</v>
          </cell>
        </row>
        <row r="536">
          <cell r="A536" t="str">
            <v>KZ43L1603A14</v>
          </cell>
          <cell r="B536" t="str">
            <v>276/3</v>
          </cell>
          <cell r="C536">
            <v>36874</v>
          </cell>
          <cell r="D536">
            <v>36966</v>
          </cell>
          <cell r="E536">
            <v>92</v>
          </cell>
          <cell r="F536">
            <v>98.21</v>
          </cell>
          <cell r="G536">
            <v>98.21</v>
          </cell>
          <cell r="H536">
            <v>7.2904999490887104</v>
          </cell>
          <cell r="I536">
            <v>100000000</v>
          </cell>
          <cell r="J536">
            <v>6062235</v>
          </cell>
          <cell r="K536">
            <v>593812368.35000002</v>
          </cell>
          <cell r="L536">
            <v>1018226</v>
          </cell>
          <cell r="M536">
            <v>99999975.459999993</v>
          </cell>
          <cell r="N536">
            <v>593.81236835000004</v>
          </cell>
          <cell r="O536">
            <v>11</v>
          </cell>
          <cell r="P536">
            <v>100</v>
          </cell>
          <cell r="S536">
            <v>50</v>
          </cell>
          <cell r="T536" t="str">
            <v>ГКО-3</v>
          </cell>
        </row>
        <row r="537">
          <cell r="A537" t="str">
            <v>KZ9CK0903A11</v>
          </cell>
          <cell r="B537" t="str">
            <v>473/n</v>
          </cell>
          <cell r="C537">
            <v>36875</v>
          </cell>
          <cell r="D537">
            <v>36959</v>
          </cell>
          <cell r="E537">
            <v>84</v>
          </cell>
          <cell r="F537">
            <v>98.22</v>
          </cell>
          <cell r="G537">
            <v>98.22</v>
          </cell>
          <cell r="H537">
            <v>7.8531188488427404</v>
          </cell>
          <cell r="I537">
            <v>2000000000</v>
          </cell>
          <cell r="J537">
            <v>56281524</v>
          </cell>
          <cell r="K537">
            <v>5527807187.2799997</v>
          </cell>
          <cell r="L537">
            <v>49897524</v>
          </cell>
          <cell r="M537">
            <v>4900934807.2799997</v>
          </cell>
          <cell r="N537">
            <v>276.39035936400001</v>
          </cell>
          <cell r="O537">
            <v>13</v>
          </cell>
          <cell r="P537">
            <v>100</v>
          </cell>
          <cell r="S537">
            <v>60</v>
          </cell>
          <cell r="T537" t="str">
            <v>Ноты-84</v>
          </cell>
        </row>
        <row r="538">
          <cell r="A538" t="str">
            <v>KZ53L1812A34</v>
          </cell>
          <cell r="B538" t="str">
            <v>17/36</v>
          </cell>
          <cell r="C538">
            <v>36878</v>
          </cell>
          <cell r="D538">
            <v>37973</v>
          </cell>
          <cell r="E538">
            <v>1095</v>
          </cell>
          <cell r="I538">
            <v>500000000</v>
          </cell>
          <cell r="P538">
            <v>1000</v>
          </cell>
          <cell r="S538">
            <v>50</v>
          </cell>
          <cell r="T538" t="str">
            <v>ГКО-36</v>
          </cell>
        </row>
        <row r="539">
          <cell r="A539" t="str">
            <v>KZ97K0602A13</v>
          </cell>
          <cell r="B539" t="str">
            <v>474/n</v>
          </cell>
          <cell r="C539">
            <v>36878</v>
          </cell>
          <cell r="D539">
            <v>36928</v>
          </cell>
          <cell r="E539">
            <v>49</v>
          </cell>
          <cell r="F539">
            <v>99.07</v>
          </cell>
          <cell r="G539">
            <v>99.07</v>
          </cell>
          <cell r="H539">
            <v>6.9734242743226798</v>
          </cell>
          <cell r="I539">
            <v>900000000</v>
          </cell>
          <cell r="J539">
            <v>13804860</v>
          </cell>
          <cell r="K539">
            <v>1366150175.48</v>
          </cell>
          <cell r="L539">
            <v>7543165</v>
          </cell>
          <cell r="M539">
            <v>747301356.54999995</v>
          </cell>
          <cell r="N539">
            <v>151.794463942222</v>
          </cell>
          <cell r="O539">
            <v>9</v>
          </cell>
          <cell r="P539">
            <v>100</v>
          </cell>
          <cell r="S539">
            <v>60</v>
          </cell>
          <cell r="T539" t="str">
            <v>Ноты-49</v>
          </cell>
        </row>
        <row r="540">
          <cell r="A540" t="str">
            <v>KZ4CL2012A19</v>
          </cell>
          <cell r="B540" t="str">
            <v>70/12</v>
          </cell>
          <cell r="C540">
            <v>36879</v>
          </cell>
          <cell r="D540">
            <v>37245</v>
          </cell>
          <cell r="E540">
            <v>366</v>
          </cell>
          <cell r="F540">
            <v>91.24</v>
          </cell>
          <cell r="G540">
            <v>91.24</v>
          </cell>
          <cell r="H540">
            <v>9.6010521701008393</v>
          </cell>
          <cell r="I540">
            <v>300000000</v>
          </cell>
          <cell r="J540">
            <v>8309206</v>
          </cell>
          <cell r="K540">
            <v>745567205.44000006</v>
          </cell>
          <cell r="L540">
            <v>1728222</v>
          </cell>
          <cell r="M540">
            <v>157682975.28</v>
          </cell>
          <cell r="N540">
            <v>248.522401813333</v>
          </cell>
          <cell r="O540">
            <v>10</v>
          </cell>
          <cell r="P540">
            <v>100</v>
          </cell>
          <cell r="S540">
            <v>50</v>
          </cell>
          <cell r="T540" t="str">
            <v>ГКО-12</v>
          </cell>
        </row>
        <row r="541">
          <cell r="A541" t="str">
            <v>KZ99K2202A11</v>
          </cell>
          <cell r="B541" t="str">
            <v>475/n</v>
          </cell>
          <cell r="C541">
            <v>36880</v>
          </cell>
          <cell r="D541">
            <v>36944</v>
          </cell>
          <cell r="E541">
            <v>63</v>
          </cell>
          <cell r="F541">
            <v>98.7</v>
          </cell>
          <cell r="G541">
            <v>98.7</v>
          </cell>
          <cell r="H541">
            <v>7.6100416525948296</v>
          </cell>
          <cell r="I541">
            <v>900000000</v>
          </cell>
          <cell r="J541">
            <v>13758370</v>
          </cell>
          <cell r="K541">
            <v>1357791778.3800001</v>
          </cell>
          <cell r="L541">
            <v>12638228</v>
          </cell>
          <cell r="M541">
            <v>1247393103.6700001</v>
          </cell>
          <cell r="N541">
            <v>150.865753153333</v>
          </cell>
          <cell r="O541">
            <v>9</v>
          </cell>
          <cell r="P541">
            <v>100</v>
          </cell>
          <cell r="S541">
            <v>60</v>
          </cell>
          <cell r="T541" t="str">
            <v>Ноты-63</v>
          </cell>
        </row>
        <row r="542">
          <cell r="A542" t="str">
            <v>KZ46L2206A10</v>
          </cell>
          <cell r="B542" t="str">
            <v>162/6</v>
          </cell>
          <cell r="C542">
            <v>36881</v>
          </cell>
          <cell r="D542">
            <v>37064</v>
          </cell>
          <cell r="E542">
            <v>183</v>
          </cell>
          <cell r="F542">
            <v>96.24</v>
          </cell>
          <cell r="G542">
            <v>96.24</v>
          </cell>
          <cell r="H542">
            <v>7.8137988362427402</v>
          </cell>
          <cell r="I542">
            <v>150000000</v>
          </cell>
          <cell r="J542">
            <v>4988570</v>
          </cell>
          <cell r="K542">
            <v>478010077.39999998</v>
          </cell>
          <cell r="L542">
            <v>1268953</v>
          </cell>
          <cell r="M542">
            <v>122124036.72</v>
          </cell>
          <cell r="N542">
            <v>318.67338493333301</v>
          </cell>
          <cell r="O542">
            <v>7</v>
          </cell>
          <cell r="P542">
            <v>100</v>
          </cell>
          <cell r="S542">
            <v>50</v>
          </cell>
          <cell r="T542" t="str">
            <v>ГКО-6</v>
          </cell>
        </row>
        <row r="543">
          <cell r="A543" t="str">
            <v>KZ9CK1603A12</v>
          </cell>
          <cell r="B543" t="str">
            <v>476/n</v>
          </cell>
          <cell r="C543">
            <v>36882</v>
          </cell>
          <cell r="D543">
            <v>36966</v>
          </cell>
          <cell r="E543">
            <v>84</v>
          </cell>
          <cell r="F543">
            <v>98.22</v>
          </cell>
          <cell r="G543">
            <v>98.22</v>
          </cell>
          <cell r="H543">
            <v>7.8531188488427404</v>
          </cell>
          <cell r="I543">
            <v>900000000</v>
          </cell>
          <cell r="J543">
            <v>10530311</v>
          </cell>
          <cell r="K543">
            <v>1034164397.6799999</v>
          </cell>
          <cell r="L543">
            <v>6346805</v>
          </cell>
          <cell r="M543">
            <v>623383187.10000002</v>
          </cell>
          <cell r="N543">
            <v>114.907155297778</v>
          </cell>
          <cell r="O543">
            <v>8</v>
          </cell>
          <cell r="P543">
            <v>100</v>
          </cell>
          <cell r="S543">
            <v>60</v>
          </cell>
          <cell r="T543" t="str">
            <v>Ноты-84</v>
          </cell>
        </row>
        <row r="544">
          <cell r="A544" t="str">
            <v>KZ53L2512A35</v>
          </cell>
          <cell r="B544" t="str">
            <v>18/36</v>
          </cell>
          <cell r="C544">
            <v>36885</v>
          </cell>
          <cell r="D544">
            <v>37980</v>
          </cell>
          <cell r="E544">
            <v>1095</v>
          </cell>
          <cell r="H544">
            <v>17.100000000000001</v>
          </cell>
          <cell r="I544">
            <v>500000000</v>
          </cell>
          <cell r="J544">
            <v>831035</v>
          </cell>
          <cell r="K544">
            <v>831035000</v>
          </cell>
          <cell r="L544">
            <v>604035</v>
          </cell>
          <cell r="M544">
            <v>604035000</v>
          </cell>
          <cell r="N544">
            <v>166.20699999999999</v>
          </cell>
          <cell r="O544">
            <v>9</v>
          </cell>
          <cell r="P544">
            <v>1000</v>
          </cell>
          <cell r="S544">
            <v>50</v>
          </cell>
          <cell r="T544" t="str">
            <v>ГКО-36</v>
          </cell>
        </row>
        <row r="545">
          <cell r="A545" t="str">
            <v>KZ8EK0901A12</v>
          </cell>
          <cell r="B545" t="str">
            <v>477/n</v>
          </cell>
          <cell r="C545">
            <v>36885</v>
          </cell>
          <cell r="D545">
            <v>36900</v>
          </cell>
          <cell r="E545">
            <v>14</v>
          </cell>
          <cell r="F545">
            <v>99.74</v>
          </cell>
          <cell r="G545">
            <v>99.74</v>
          </cell>
          <cell r="H545">
            <v>6.7776218167236104</v>
          </cell>
          <cell r="I545">
            <v>900000000</v>
          </cell>
          <cell r="J545">
            <v>7817099</v>
          </cell>
          <cell r="K545">
            <v>779666464.25999999</v>
          </cell>
          <cell r="L545">
            <v>7717099</v>
          </cell>
          <cell r="M545">
            <v>769706464.25999999</v>
          </cell>
          <cell r="N545">
            <v>86.629607140000005</v>
          </cell>
          <cell r="O545">
            <v>7</v>
          </cell>
          <cell r="P545">
            <v>100</v>
          </cell>
          <cell r="S545">
            <v>60</v>
          </cell>
          <cell r="T545" t="str">
            <v>Ноты-14</v>
          </cell>
        </row>
        <row r="546">
          <cell r="A546" t="str">
            <v>KZ52L2612A27</v>
          </cell>
          <cell r="B546" t="str">
            <v>25/24</v>
          </cell>
          <cell r="C546">
            <v>36886</v>
          </cell>
          <cell r="D546">
            <v>37616</v>
          </cell>
          <cell r="E546">
            <v>730</v>
          </cell>
          <cell r="H546">
            <v>15.38</v>
          </cell>
          <cell r="I546">
            <v>500000000</v>
          </cell>
          <cell r="J546">
            <v>341000</v>
          </cell>
          <cell r="K546">
            <v>341000000</v>
          </cell>
          <cell r="L546">
            <v>200000</v>
          </cell>
          <cell r="M546">
            <v>200000000</v>
          </cell>
          <cell r="N546">
            <v>68.2</v>
          </cell>
          <cell r="O546">
            <v>8</v>
          </cell>
          <cell r="P546">
            <v>1000</v>
          </cell>
          <cell r="S546">
            <v>50</v>
          </cell>
          <cell r="T546" t="str">
            <v>ГКО-24</v>
          </cell>
        </row>
        <row r="547">
          <cell r="A547" t="str">
            <v>KZ95K3101A15</v>
          </cell>
          <cell r="B547" t="str">
            <v>478/n</v>
          </cell>
          <cell r="C547">
            <v>36886</v>
          </cell>
          <cell r="D547">
            <v>36922</v>
          </cell>
          <cell r="E547">
            <v>35</v>
          </cell>
          <cell r="F547">
            <v>99.3</v>
          </cell>
          <cell r="G547">
            <v>99.3</v>
          </cell>
          <cell r="H547">
            <v>7.33131923464253</v>
          </cell>
          <cell r="I547">
            <v>900000000</v>
          </cell>
          <cell r="J547">
            <v>1864000</v>
          </cell>
          <cell r="K547">
            <v>184985960</v>
          </cell>
          <cell r="L547">
            <v>1154000</v>
          </cell>
          <cell r="M547">
            <v>114592200</v>
          </cell>
          <cell r="N547">
            <v>20.553995555555598</v>
          </cell>
          <cell r="O547">
            <v>6</v>
          </cell>
          <cell r="P547">
            <v>100</v>
          </cell>
          <cell r="S547">
            <v>60</v>
          </cell>
          <cell r="T547" t="str">
            <v>Ноты-35</v>
          </cell>
        </row>
        <row r="548">
          <cell r="A548" t="str">
            <v>KZ87K0401A18</v>
          </cell>
          <cell r="B548" t="str">
            <v>479/n</v>
          </cell>
          <cell r="C548">
            <v>36887</v>
          </cell>
          <cell r="D548">
            <v>36895</v>
          </cell>
          <cell r="E548">
            <v>7</v>
          </cell>
          <cell r="F548">
            <v>99.87</v>
          </cell>
          <cell r="G548">
            <v>99.87</v>
          </cell>
          <cell r="H548">
            <v>6.7687994392708104</v>
          </cell>
          <cell r="I548">
            <v>900000000</v>
          </cell>
          <cell r="J548">
            <v>6655671</v>
          </cell>
          <cell r="K548">
            <v>664679459.89999998</v>
          </cell>
          <cell r="L548">
            <v>5735640</v>
          </cell>
          <cell r="M548">
            <v>572825369.20000005</v>
          </cell>
          <cell r="N548">
            <v>73.853273322222194</v>
          </cell>
          <cell r="O548">
            <v>9</v>
          </cell>
          <cell r="P548">
            <v>100</v>
          </cell>
          <cell r="S548">
            <v>60</v>
          </cell>
          <cell r="T548" t="str">
            <v>Ноты-07</v>
          </cell>
        </row>
        <row r="549">
          <cell r="A549" t="str">
            <v>KZ43L3003A16</v>
          </cell>
          <cell r="B549" t="str">
            <v>277/3</v>
          </cell>
          <cell r="C549">
            <v>36888</v>
          </cell>
          <cell r="D549">
            <v>36980</v>
          </cell>
          <cell r="E549">
            <v>92</v>
          </cell>
          <cell r="F549">
            <v>98.38</v>
          </cell>
          <cell r="G549">
            <v>98.38</v>
          </cell>
          <cell r="H549">
            <v>6.5867046147591202</v>
          </cell>
          <cell r="I549">
            <v>100000000</v>
          </cell>
          <cell r="J549">
            <v>5060738</v>
          </cell>
          <cell r="K549">
            <v>496824188.99000001</v>
          </cell>
          <cell r="L549">
            <v>811233</v>
          </cell>
          <cell r="M549">
            <v>79809102.540000007</v>
          </cell>
          <cell r="N549">
            <v>496.82418898999998</v>
          </cell>
          <cell r="O549">
            <v>7</v>
          </cell>
          <cell r="P549">
            <v>100</v>
          </cell>
          <cell r="S549">
            <v>50</v>
          </cell>
          <cell r="T549" t="str">
            <v>ГКО-3</v>
          </cell>
        </row>
        <row r="550">
          <cell r="A550" t="str">
            <v>KZ9BK1603A13</v>
          </cell>
          <cell r="B550" t="str">
            <v>480/n</v>
          </cell>
          <cell r="C550">
            <v>36888</v>
          </cell>
          <cell r="D550">
            <v>36966</v>
          </cell>
          <cell r="E550">
            <v>77</v>
          </cell>
          <cell r="F550">
            <v>98.4</v>
          </cell>
          <cell r="G550">
            <v>98.4</v>
          </cell>
          <cell r="H550">
            <v>7.6866223207686399</v>
          </cell>
          <cell r="I550">
            <v>900000000</v>
          </cell>
          <cell r="J550">
            <v>1206334</v>
          </cell>
          <cell r="K550">
            <v>118631141.2</v>
          </cell>
          <cell r="L550">
            <v>1096334</v>
          </cell>
          <cell r="M550">
            <v>107879265.59999999</v>
          </cell>
          <cell r="N550">
            <v>13.181237911111101</v>
          </cell>
          <cell r="O550">
            <v>7</v>
          </cell>
          <cell r="P550">
            <v>100</v>
          </cell>
          <cell r="S550">
            <v>60</v>
          </cell>
          <cell r="T550" t="str">
            <v>Ноты-77</v>
          </cell>
        </row>
        <row r="551">
          <cell r="A551" t="str">
            <v>KZ87K0501A17</v>
          </cell>
          <cell r="B551" t="str">
            <v>481/n</v>
          </cell>
          <cell r="C551">
            <v>36889</v>
          </cell>
          <cell r="D551">
            <v>36896</v>
          </cell>
          <cell r="E551">
            <v>7</v>
          </cell>
          <cell r="F551">
            <v>99.87</v>
          </cell>
          <cell r="G551">
            <v>99.87</v>
          </cell>
          <cell r="H551">
            <v>6.7687994392708104</v>
          </cell>
          <cell r="I551">
            <v>900000000</v>
          </cell>
          <cell r="J551">
            <v>34755836</v>
          </cell>
          <cell r="K551">
            <v>3471059341.3200002</v>
          </cell>
          <cell r="L551">
            <v>34655836</v>
          </cell>
          <cell r="M551">
            <v>3461078341.3200002</v>
          </cell>
          <cell r="N551">
            <v>385.67326014666702</v>
          </cell>
          <cell r="O551">
            <v>11</v>
          </cell>
          <cell r="P551">
            <v>100</v>
          </cell>
          <cell r="S551">
            <v>60</v>
          </cell>
          <cell r="T551" t="str">
            <v>Ноты-07</v>
          </cell>
        </row>
        <row r="552">
          <cell r="A552" t="str">
            <v>KZ95K0802A13</v>
          </cell>
          <cell r="B552" t="str">
            <v>482/n</v>
          </cell>
          <cell r="C552">
            <v>36894</v>
          </cell>
          <cell r="D552">
            <v>36930</v>
          </cell>
          <cell r="E552">
            <v>35</v>
          </cell>
          <cell r="F552">
            <v>99.3</v>
          </cell>
          <cell r="G552">
            <v>99.3</v>
          </cell>
          <cell r="H552">
            <v>7.33131923464253</v>
          </cell>
          <cell r="I552">
            <v>1000000000</v>
          </cell>
          <cell r="J552">
            <v>1107050</v>
          </cell>
          <cell r="K552">
            <v>109905065</v>
          </cell>
          <cell r="L552">
            <v>1007050</v>
          </cell>
          <cell r="M552">
            <v>100000065</v>
          </cell>
          <cell r="N552">
            <v>10.9905065</v>
          </cell>
          <cell r="O552">
            <v>2</v>
          </cell>
          <cell r="P552">
            <v>100</v>
          </cell>
          <cell r="S552">
            <v>60</v>
          </cell>
          <cell r="T552" t="str">
            <v>Ноты-35</v>
          </cell>
        </row>
        <row r="553">
          <cell r="A553" t="str">
            <v>KZ52L0301A35</v>
          </cell>
          <cell r="B553" t="str">
            <v>26/24</v>
          </cell>
          <cell r="C553">
            <v>36895</v>
          </cell>
          <cell r="D553">
            <v>37624</v>
          </cell>
          <cell r="E553">
            <v>729</v>
          </cell>
          <cell r="H553">
            <v>15.38</v>
          </cell>
          <cell r="I553">
            <v>400000000</v>
          </cell>
          <cell r="J553">
            <v>277500</v>
          </cell>
          <cell r="K553">
            <v>277500000</v>
          </cell>
          <cell r="L553">
            <v>161000</v>
          </cell>
          <cell r="M553">
            <v>161000000</v>
          </cell>
          <cell r="N553">
            <v>69.375</v>
          </cell>
          <cell r="O553">
            <v>8</v>
          </cell>
          <cell r="P553">
            <v>1000</v>
          </cell>
          <cell r="S553">
            <v>50</v>
          </cell>
          <cell r="T553" t="str">
            <v>ГКО-24</v>
          </cell>
        </row>
        <row r="554">
          <cell r="A554" t="str">
            <v>KZ9AK1603A14</v>
          </cell>
          <cell r="B554" t="str">
            <v>483/n</v>
          </cell>
          <cell r="C554">
            <v>36896</v>
          </cell>
          <cell r="D554">
            <v>36966</v>
          </cell>
          <cell r="E554">
            <v>70</v>
          </cell>
          <cell r="F554">
            <v>98.54</v>
          </cell>
          <cell r="G554">
            <v>98.54</v>
          </cell>
          <cell r="H554">
            <v>7.70448548812662</v>
          </cell>
          <cell r="I554">
            <v>1000000000</v>
          </cell>
          <cell r="J554">
            <v>19070657</v>
          </cell>
          <cell r="K554">
            <v>1879100236.5999999</v>
          </cell>
          <cell r="L554">
            <v>16460502</v>
          </cell>
          <cell r="M554">
            <v>1622017867.0799999</v>
          </cell>
          <cell r="N554">
            <v>187.91002366000001</v>
          </cell>
          <cell r="O554">
            <v>11</v>
          </cell>
          <cell r="P554">
            <v>100</v>
          </cell>
          <cell r="S554">
            <v>60</v>
          </cell>
          <cell r="T554" t="str">
            <v>Ноты-70</v>
          </cell>
        </row>
        <row r="555">
          <cell r="A555" t="str">
            <v>KZ53L0801A47</v>
          </cell>
          <cell r="B555" t="str">
            <v>19/36</v>
          </cell>
          <cell r="C555">
            <v>36899</v>
          </cell>
          <cell r="D555">
            <v>37994</v>
          </cell>
          <cell r="E555">
            <v>1095</v>
          </cell>
          <cell r="I555">
            <v>500000000</v>
          </cell>
          <cell r="P555">
            <v>1000</v>
          </cell>
          <cell r="S555">
            <v>50</v>
          </cell>
          <cell r="T555" t="str">
            <v>ГКО-36</v>
          </cell>
        </row>
        <row r="556">
          <cell r="A556" t="str">
            <v>KZ9AK2003A18</v>
          </cell>
          <cell r="B556" t="str">
            <v>484/n</v>
          </cell>
          <cell r="C556">
            <v>36899</v>
          </cell>
          <cell r="D556">
            <v>36970</v>
          </cell>
          <cell r="E556">
            <v>70</v>
          </cell>
          <cell r="F556">
            <v>98.53</v>
          </cell>
          <cell r="G556">
            <v>98.53</v>
          </cell>
          <cell r="H556">
            <v>7.75804323556277</v>
          </cell>
          <cell r="I556">
            <v>900000000</v>
          </cell>
          <cell r="J556">
            <v>3210000</v>
          </cell>
          <cell r="K556">
            <v>314484000</v>
          </cell>
          <cell r="L556">
            <v>1200000</v>
          </cell>
          <cell r="M556">
            <v>118236000</v>
          </cell>
          <cell r="N556">
            <v>34.942666666666703</v>
          </cell>
          <cell r="O556">
            <v>4</v>
          </cell>
          <cell r="P556">
            <v>100</v>
          </cell>
          <cell r="S556">
            <v>60</v>
          </cell>
          <cell r="T556" t="str">
            <v>Ноты-70</v>
          </cell>
        </row>
        <row r="557">
          <cell r="A557" t="str">
            <v>KZ52L0901A39</v>
          </cell>
          <cell r="B557" t="str">
            <v>27/24</v>
          </cell>
          <cell r="C557">
            <v>36900</v>
          </cell>
          <cell r="D557">
            <v>37630</v>
          </cell>
          <cell r="E557">
            <v>730</v>
          </cell>
          <cell r="H557">
            <v>15.38</v>
          </cell>
          <cell r="I557">
            <v>400000000</v>
          </cell>
          <cell r="J557">
            <v>298000</v>
          </cell>
          <cell r="K557">
            <v>298000000</v>
          </cell>
          <cell r="L557">
            <v>200000</v>
          </cell>
          <cell r="M557">
            <v>200000000</v>
          </cell>
          <cell r="N557">
            <v>74.5</v>
          </cell>
          <cell r="O557">
            <v>8</v>
          </cell>
          <cell r="P557">
            <v>1000</v>
          </cell>
          <cell r="S557">
            <v>50</v>
          </cell>
          <cell r="T557" t="str">
            <v>ГКО-24</v>
          </cell>
        </row>
        <row r="558">
          <cell r="A558" t="str">
            <v>KZ8SK0802A16</v>
          </cell>
          <cell r="B558" t="str">
            <v>485/n</v>
          </cell>
          <cell r="C558">
            <v>36901</v>
          </cell>
          <cell r="D558">
            <v>36930</v>
          </cell>
          <cell r="E558">
            <v>28</v>
          </cell>
          <cell r="F558">
            <v>99.45</v>
          </cell>
          <cell r="G558">
            <v>99.45</v>
          </cell>
          <cell r="H558">
            <v>7.1895424836600901</v>
          </cell>
          <cell r="I558">
            <v>900000000</v>
          </cell>
          <cell r="J558">
            <v>6887853</v>
          </cell>
          <cell r="K558">
            <v>684634668.83000004</v>
          </cell>
          <cell r="L558">
            <v>3415067</v>
          </cell>
          <cell r="M558">
            <v>339628413.14999998</v>
          </cell>
          <cell r="N558">
            <v>76.070518758888895</v>
          </cell>
          <cell r="O558">
            <v>10</v>
          </cell>
          <cell r="P558">
            <v>100</v>
          </cell>
          <cell r="S558">
            <v>60</v>
          </cell>
          <cell r="T558" t="str">
            <v>Ноты-28</v>
          </cell>
        </row>
        <row r="559">
          <cell r="A559" t="str">
            <v>KZ4CL1101A21</v>
          </cell>
          <cell r="B559" t="str">
            <v>71/12</v>
          </cell>
          <cell r="C559">
            <v>36902</v>
          </cell>
          <cell r="D559">
            <v>37267</v>
          </cell>
          <cell r="E559">
            <v>365</v>
          </cell>
          <cell r="F559">
            <v>91.24</v>
          </cell>
          <cell r="G559">
            <v>91.24</v>
          </cell>
          <cell r="H559">
            <v>9.6010521701008393</v>
          </cell>
          <cell r="I559">
            <v>300000000</v>
          </cell>
          <cell r="J559">
            <v>5035000</v>
          </cell>
          <cell r="K559">
            <v>443383800</v>
          </cell>
          <cell r="L559">
            <v>1800000</v>
          </cell>
          <cell r="M559">
            <v>164232000</v>
          </cell>
          <cell r="N559">
            <v>147.7946</v>
          </cell>
          <cell r="O559">
            <v>9</v>
          </cell>
          <cell r="P559">
            <v>100</v>
          </cell>
          <cell r="S559">
            <v>50</v>
          </cell>
          <cell r="T559" t="str">
            <v>ГКО-12</v>
          </cell>
        </row>
        <row r="560">
          <cell r="A560" t="str">
            <v>KZ9CK0604A13</v>
          </cell>
          <cell r="B560" t="str">
            <v>486/n</v>
          </cell>
          <cell r="C560">
            <v>36903</v>
          </cell>
          <cell r="D560">
            <v>36987</v>
          </cell>
          <cell r="E560">
            <v>84</v>
          </cell>
          <cell r="F560">
            <v>98.22</v>
          </cell>
          <cell r="G560">
            <v>98.22</v>
          </cell>
          <cell r="H560">
            <v>7.8531188488427404</v>
          </cell>
          <cell r="I560">
            <v>900000000</v>
          </cell>
          <cell r="J560">
            <v>2754478</v>
          </cell>
          <cell r="K560">
            <v>270381935.23000002</v>
          </cell>
          <cell r="L560">
            <v>1436148</v>
          </cell>
          <cell r="M560">
            <v>141058456.56</v>
          </cell>
          <cell r="N560">
            <v>30.042437247777801</v>
          </cell>
          <cell r="O560">
            <v>5</v>
          </cell>
          <cell r="P560">
            <v>100</v>
          </cell>
          <cell r="S560">
            <v>60</v>
          </cell>
          <cell r="T560" t="str">
            <v>Ноты-84</v>
          </cell>
        </row>
        <row r="561">
          <cell r="A561" t="str">
            <v>KZ46L1907A14</v>
          </cell>
          <cell r="B561" t="str">
            <v>163/6</v>
          </cell>
          <cell r="C561">
            <v>36906</v>
          </cell>
          <cell r="D561">
            <v>37091</v>
          </cell>
          <cell r="E561">
            <v>185</v>
          </cell>
          <cell r="I561">
            <v>200000000</v>
          </cell>
          <cell r="P561">
            <v>100</v>
          </cell>
          <cell r="S561">
            <v>50</v>
          </cell>
          <cell r="T561" t="str">
            <v>ГКО-6</v>
          </cell>
        </row>
        <row r="562">
          <cell r="A562" t="str">
            <v>KZ98K1303A12</v>
          </cell>
          <cell r="B562" t="str">
            <v>487/n</v>
          </cell>
          <cell r="C562">
            <v>36906</v>
          </cell>
          <cell r="D562">
            <v>36963</v>
          </cell>
          <cell r="E562">
            <v>56</v>
          </cell>
          <cell r="F562">
            <v>98.83</v>
          </cell>
          <cell r="G562">
            <v>98.83</v>
          </cell>
          <cell r="H562">
            <v>7.6950318729130904</v>
          </cell>
          <cell r="I562">
            <v>1000000000</v>
          </cell>
          <cell r="J562">
            <v>1609430</v>
          </cell>
          <cell r="K562">
            <v>156868966.99000001</v>
          </cell>
          <cell r="L562">
            <v>209430</v>
          </cell>
          <cell r="M562">
            <v>20697966.899999999</v>
          </cell>
          <cell r="N562">
            <v>15.686896699</v>
          </cell>
          <cell r="O562">
            <v>6</v>
          </cell>
          <cell r="P562">
            <v>100</v>
          </cell>
          <cell r="S562">
            <v>60</v>
          </cell>
          <cell r="T562" t="str">
            <v>Ноты-56</v>
          </cell>
        </row>
        <row r="563">
          <cell r="A563" t="str">
            <v>KZ52L1601A30</v>
          </cell>
          <cell r="B563" t="str">
            <v>28/24</v>
          </cell>
          <cell r="C563">
            <v>36907</v>
          </cell>
          <cell r="D563">
            <v>37637</v>
          </cell>
          <cell r="E563">
            <v>730</v>
          </cell>
          <cell r="H563">
            <v>15.38</v>
          </cell>
          <cell r="I563">
            <v>400000000</v>
          </cell>
          <cell r="J563">
            <v>153700</v>
          </cell>
          <cell r="K563">
            <v>153700000</v>
          </cell>
          <cell r="L563">
            <v>82700</v>
          </cell>
          <cell r="M563">
            <v>82700000</v>
          </cell>
          <cell r="N563">
            <v>38.424999999999997</v>
          </cell>
          <cell r="O563">
            <v>8</v>
          </cell>
          <cell r="P563">
            <v>1000</v>
          </cell>
          <cell r="S563">
            <v>50</v>
          </cell>
          <cell r="T563" t="str">
            <v>ГКО-24</v>
          </cell>
        </row>
        <row r="564">
          <cell r="A564" t="str">
            <v>KZ9CK1204A15</v>
          </cell>
          <cell r="B564" t="str">
            <v>488/n</v>
          </cell>
          <cell r="C564">
            <v>36908</v>
          </cell>
          <cell r="D564">
            <v>36993</v>
          </cell>
          <cell r="E564">
            <v>84</v>
          </cell>
          <cell r="F564">
            <v>98.22</v>
          </cell>
          <cell r="G564">
            <v>98.22</v>
          </cell>
          <cell r="H564">
            <v>7.8531188488427404</v>
          </cell>
          <cell r="I564">
            <v>1000000000</v>
          </cell>
          <cell r="J564">
            <v>5981580</v>
          </cell>
          <cell r="K564">
            <v>587395662.39999998</v>
          </cell>
          <cell r="L564">
            <v>5421580</v>
          </cell>
          <cell r="M564">
            <v>532507587.60000002</v>
          </cell>
          <cell r="N564">
            <v>58.739566240000002</v>
          </cell>
          <cell r="O564">
            <v>8</v>
          </cell>
          <cell r="P564">
            <v>100</v>
          </cell>
          <cell r="S564">
            <v>60</v>
          </cell>
          <cell r="T564" t="str">
            <v>Ноты-84</v>
          </cell>
        </row>
        <row r="565">
          <cell r="A565" t="str">
            <v>KZ53L1601A47</v>
          </cell>
          <cell r="B565" t="str">
            <v>20/36</v>
          </cell>
          <cell r="C565">
            <v>36909</v>
          </cell>
          <cell r="D565">
            <v>38002</v>
          </cell>
          <cell r="E565">
            <v>1093</v>
          </cell>
          <cell r="H565">
            <v>17.100000000000001</v>
          </cell>
          <cell r="I565">
            <v>500000000</v>
          </cell>
          <cell r="J565">
            <v>372409</v>
          </cell>
          <cell r="K565">
            <v>372409000</v>
          </cell>
          <cell r="L565">
            <v>225409</v>
          </cell>
          <cell r="M565">
            <v>225409000</v>
          </cell>
          <cell r="N565">
            <v>74.481800000000007</v>
          </cell>
          <cell r="O565">
            <v>8</v>
          </cell>
          <cell r="P565">
            <v>1000</v>
          </cell>
          <cell r="S565">
            <v>50</v>
          </cell>
          <cell r="T565" t="str">
            <v>ГКО-36</v>
          </cell>
        </row>
        <row r="566">
          <cell r="A566" t="str">
            <v>KZ8LK0902A12</v>
          </cell>
          <cell r="B566" t="str">
            <v>489/n</v>
          </cell>
          <cell r="C566">
            <v>36910</v>
          </cell>
          <cell r="D566">
            <v>36931</v>
          </cell>
          <cell r="E566">
            <v>21</v>
          </cell>
          <cell r="F566">
            <v>99.59</v>
          </cell>
          <cell r="G566">
            <v>99.59</v>
          </cell>
          <cell r="H566">
            <v>7.13592395488162</v>
          </cell>
          <cell r="I566">
            <v>1000000000</v>
          </cell>
          <cell r="J566">
            <v>2294310</v>
          </cell>
          <cell r="K566">
            <v>228445155.97999999</v>
          </cell>
          <cell r="L566">
            <v>2134310</v>
          </cell>
          <cell r="M566">
            <v>212555932.90000001</v>
          </cell>
          <cell r="N566">
            <v>22.844515598000001</v>
          </cell>
          <cell r="O566">
            <v>8</v>
          </cell>
          <cell r="P566">
            <v>100</v>
          </cell>
          <cell r="S566">
            <v>60</v>
          </cell>
          <cell r="T566" t="str">
            <v>Ноты-70</v>
          </cell>
        </row>
        <row r="567">
          <cell r="A567" t="str">
            <v>KZ43L2604A11</v>
          </cell>
          <cell r="B567" t="str">
            <v>278/3</v>
          </cell>
          <cell r="C567">
            <v>36913</v>
          </cell>
          <cell r="D567">
            <v>37007</v>
          </cell>
          <cell r="E567">
            <v>94</v>
          </cell>
          <cell r="F567">
            <v>98.39</v>
          </cell>
          <cell r="G567">
            <v>98.38</v>
          </cell>
          <cell r="H567">
            <v>6.5453806281126097</v>
          </cell>
          <cell r="I567">
            <v>100000000</v>
          </cell>
          <cell r="J567">
            <v>6242250</v>
          </cell>
          <cell r="K567">
            <v>611924250</v>
          </cell>
          <cell r="L567">
            <v>908182</v>
          </cell>
          <cell r="M567">
            <v>89355026.980000004</v>
          </cell>
          <cell r="N567">
            <v>611.92425000000003</v>
          </cell>
          <cell r="O567">
            <v>8</v>
          </cell>
          <cell r="P567">
            <v>100</v>
          </cell>
          <cell r="S567">
            <v>50</v>
          </cell>
          <cell r="T567" t="str">
            <v>ГКО-3</v>
          </cell>
        </row>
        <row r="568">
          <cell r="A568" t="str">
            <v>KZ52L2301A31</v>
          </cell>
          <cell r="B568" t="str">
            <v>29/24</v>
          </cell>
          <cell r="C568">
            <v>36914</v>
          </cell>
          <cell r="D568">
            <v>37644</v>
          </cell>
          <cell r="E568">
            <v>730</v>
          </cell>
          <cell r="H568">
            <v>15.38</v>
          </cell>
          <cell r="I568">
            <v>400000000</v>
          </cell>
          <cell r="J568">
            <v>221000</v>
          </cell>
          <cell r="K568">
            <v>221000000</v>
          </cell>
          <cell r="L568">
            <v>185000</v>
          </cell>
          <cell r="M568">
            <v>185000000</v>
          </cell>
          <cell r="N568">
            <v>55.25</v>
          </cell>
          <cell r="O568">
            <v>6</v>
          </cell>
          <cell r="P568">
            <v>1000</v>
          </cell>
          <cell r="S568">
            <v>50</v>
          </cell>
          <cell r="T568" t="str">
            <v>ГКО-24</v>
          </cell>
        </row>
        <row r="569">
          <cell r="A569" t="str">
            <v>KZ98K2103A12</v>
          </cell>
          <cell r="B569" t="str">
            <v>490/n</v>
          </cell>
          <cell r="C569">
            <v>36914</v>
          </cell>
          <cell r="D569">
            <v>36971</v>
          </cell>
          <cell r="E569">
            <v>56</v>
          </cell>
          <cell r="F569">
            <v>98.83</v>
          </cell>
          <cell r="G569">
            <v>98.83</v>
          </cell>
          <cell r="H569">
            <v>7.6950318729130904</v>
          </cell>
          <cell r="I569">
            <v>500000000</v>
          </cell>
          <cell r="J569">
            <v>2901744</v>
          </cell>
          <cell r="K569">
            <v>286518207.51999998</v>
          </cell>
          <cell r="L569">
            <v>2581620</v>
          </cell>
          <cell r="M569">
            <v>255141504.59999999</v>
          </cell>
          <cell r="N569">
            <v>57.303641503999998</v>
          </cell>
          <cell r="O569">
            <v>9</v>
          </cell>
          <cell r="P569">
            <v>100</v>
          </cell>
          <cell r="S569">
            <v>60</v>
          </cell>
          <cell r="T569" t="str">
            <v>Ноты-56</v>
          </cell>
        </row>
        <row r="570">
          <cell r="A570" t="str">
            <v>KZ9AK0504A16</v>
          </cell>
          <cell r="B570" t="str">
            <v>491/n</v>
          </cell>
          <cell r="C570">
            <v>36915</v>
          </cell>
          <cell r="D570">
            <v>36986</v>
          </cell>
          <cell r="E570">
            <v>70</v>
          </cell>
          <cell r="I570">
            <v>500000000</v>
          </cell>
          <cell r="P570">
            <v>100</v>
          </cell>
          <cell r="S570">
            <v>60</v>
          </cell>
          <cell r="T570" t="str">
            <v>Ноты-70</v>
          </cell>
        </row>
        <row r="571">
          <cell r="A571" t="str">
            <v>KZ53L2301A48</v>
          </cell>
          <cell r="B571" t="str">
            <v>21/36</v>
          </cell>
          <cell r="C571">
            <v>36916</v>
          </cell>
          <cell r="D571">
            <v>38009</v>
          </cell>
          <cell r="E571">
            <v>1093</v>
          </cell>
          <cell r="H571">
            <v>17.100000000000001</v>
          </cell>
          <cell r="I571">
            <v>500000000</v>
          </cell>
          <cell r="J571">
            <v>251144</v>
          </cell>
          <cell r="K571">
            <v>251144000</v>
          </cell>
          <cell r="L571">
            <v>103144</v>
          </cell>
          <cell r="M571">
            <v>103144000</v>
          </cell>
          <cell r="N571">
            <v>50.2288</v>
          </cell>
          <cell r="O571">
            <v>10</v>
          </cell>
          <cell r="P571">
            <v>1000</v>
          </cell>
          <cell r="S571">
            <v>50</v>
          </cell>
          <cell r="T571" t="str">
            <v>ГКО-36</v>
          </cell>
        </row>
        <row r="572">
          <cell r="A572" t="str">
            <v>KZ8SK2302A17</v>
          </cell>
          <cell r="B572" t="str">
            <v>492/n</v>
          </cell>
          <cell r="C572">
            <v>36917</v>
          </cell>
          <cell r="D572">
            <v>36945</v>
          </cell>
          <cell r="E572">
            <v>28</v>
          </cell>
          <cell r="F572">
            <v>99.45</v>
          </cell>
          <cell r="G572">
            <v>99.45</v>
          </cell>
          <cell r="H572">
            <v>7.1895424836600901</v>
          </cell>
          <cell r="I572">
            <v>500000000</v>
          </cell>
          <cell r="J572">
            <v>5847009</v>
          </cell>
          <cell r="K572">
            <v>581433439.28999996</v>
          </cell>
          <cell r="L572">
            <v>5726946</v>
          </cell>
          <cell r="M572">
            <v>569544779.70000005</v>
          </cell>
          <cell r="N572">
            <v>116.28668785799999</v>
          </cell>
          <cell r="O572">
            <v>12</v>
          </cell>
          <cell r="P572">
            <v>100</v>
          </cell>
          <cell r="S572">
            <v>60</v>
          </cell>
          <cell r="T572" t="str">
            <v>Ноты-28</v>
          </cell>
        </row>
        <row r="573">
          <cell r="A573" t="str">
            <v>KZ52L3001A32</v>
          </cell>
          <cell r="B573" t="str">
            <v>30/24</v>
          </cell>
          <cell r="C573">
            <v>36920</v>
          </cell>
          <cell r="D573">
            <v>37651</v>
          </cell>
          <cell r="E573">
            <v>731</v>
          </cell>
          <cell r="H573">
            <v>15.38</v>
          </cell>
          <cell r="I573">
            <v>300000000</v>
          </cell>
          <cell r="J573">
            <v>532000</v>
          </cell>
          <cell r="K573">
            <v>532000000</v>
          </cell>
          <cell r="L573">
            <v>200000</v>
          </cell>
          <cell r="M573">
            <v>200000000</v>
          </cell>
          <cell r="N573">
            <v>177.333333333333</v>
          </cell>
          <cell r="O573">
            <v>12</v>
          </cell>
          <cell r="P573">
            <v>1000</v>
          </cell>
          <cell r="S573">
            <v>50</v>
          </cell>
          <cell r="T573" t="str">
            <v>ГКО-24</v>
          </cell>
        </row>
        <row r="574">
          <cell r="A574" t="str">
            <v>KZ53L2901A42</v>
          </cell>
          <cell r="B574" t="str">
            <v>22/36</v>
          </cell>
          <cell r="C574">
            <v>36921</v>
          </cell>
          <cell r="D574">
            <v>38015</v>
          </cell>
          <cell r="E574">
            <v>1094</v>
          </cell>
          <cell r="H574">
            <v>16.850000000000001</v>
          </cell>
          <cell r="I574">
            <v>400000000</v>
          </cell>
          <cell r="J574">
            <v>1605140</v>
          </cell>
          <cell r="K574">
            <v>1605140000</v>
          </cell>
          <cell r="L574">
            <v>523140</v>
          </cell>
          <cell r="M574">
            <v>523140000</v>
          </cell>
          <cell r="N574">
            <v>401.28500000000003</v>
          </cell>
          <cell r="O574">
            <v>9</v>
          </cell>
          <cell r="P574">
            <v>1000</v>
          </cell>
          <cell r="S574">
            <v>50</v>
          </cell>
          <cell r="T574" t="str">
            <v>ГКО-36</v>
          </cell>
        </row>
        <row r="575">
          <cell r="A575" t="str">
            <v>KZ98K2903A14</v>
          </cell>
          <cell r="B575" t="str">
            <v>493/n</v>
          </cell>
          <cell r="C575">
            <v>36922</v>
          </cell>
          <cell r="D575">
            <v>36979</v>
          </cell>
          <cell r="E575">
            <v>56</v>
          </cell>
          <cell r="F575">
            <v>98.83</v>
          </cell>
          <cell r="G575">
            <v>98.83</v>
          </cell>
          <cell r="H575">
            <v>7.6950318729130904</v>
          </cell>
          <cell r="I575">
            <v>500000000</v>
          </cell>
          <cell r="J575">
            <v>13663669</v>
          </cell>
          <cell r="K575">
            <v>1350199286.27</v>
          </cell>
          <cell r="L575">
            <v>11942309</v>
          </cell>
          <cell r="M575">
            <v>1180258398.47</v>
          </cell>
          <cell r="N575">
            <v>270.03985725400003</v>
          </cell>
          <cell r="O575">
            <v>11</v>
          </cell>
          <cell r="P575">
            <v>100</v>
          </cell>
          <cell r="S575">
            <v>60</v>
          </cell>
          <cell r="T575" t="str">
            <v>Ноты-56</v>
          </cell>
        </row>
        <row r="576">
          <cell r="A576" t="str">
            <v>KZ52L3101A31</v>
          </cell>
          <cell r="B576" t="str">
            <v>31/24</v>
          </cell>
          <cell r="C576">
            <v>36923</v>
          </cell>
          <cell r="D576">
            <v>37652</v>
          </cell>
          <cell r="E576">
            <v>729</v>
          </cell>
          <cell r="H576">
            <v>15.35</v>
          </cell>
          <cell r="I576">
            <v>200000000</v>
          </cell>
          <cell r="J576">
            <v>1241000</v>
          </cell>
          <cell r="K576">
            <v>1241000000</v>
          </cell>
          <cell r="L576">
            <v>200000</v>
          </cell>
          <cell r="M576">
            <v>200000000</v>
          </cell>
          <cell r="N576">
            <v>620.5</v>
          </cell>
          <cell r="O576">
            <v>12</v>
          </cell>
          <cell r="P576">
            <v>1000</v>
          </cell>
          <cell r="S576">
            <v>50</v>
          </cell>
          <cell r="T576" t="str">
            <v>ГКО-24</v>
          </cell>
        </row>
        <row r="577">
          <cell r="A577" t="str">
            <v>KZ96K1603A11</v>
          </cell>
          <cell r="B577" t="str">
            <v>494/n</v>
          </cell>
          <cell r="C577">
            <v>36924</v>
          </cell>
          <cell r="D577">
            <v>36966</v>
          </cell>
          <cell r="E577">
            <v>42</v>
          </cell>
          <cell r="F577">
            <v>99.2</v>
          </cell>
          <cell r="G577">
            <v>99.2</v>
          </cell>
          <cell r="H577">
            <v>6.9892473118279304</v>
          </cell>
          <cell r="I577">
            <v>500000000</v>
          </cell>
          <cell r="J577">
            <v>56877305</v>
          </cell>
          <cell r="K577">
            <v>5640666605.9399996</v>
          </cell>
          <cell r="L577">
            <v>33981260</v>
          </cell>
          <cell r="M577">
            <v>3370940992</v>
          </cell>
          <cell r="N577">
            <v>1128.1333211880001</v>
          </cell>
          <cell r="O577">
            <v>12</v>
          </cell>
          <cell r="P577">
            <v>100</v>
          </cell>
          <cell r="S577">
            <v>60</v>
          </cell>
          <cell r="T577" t="str">
            <v>Ноты-42</v>
          </cell>
        </row>
        <row r="578">
          <cell r="A578" t="str">
            <v>KZ53L0502A49</v>
          </cell>
          <cell r="B578" t="str">
            <v>23/36</v>
          </cell>
          <cell r="C578">
            <v>36927</v>
          </cell>
          <cell r="D578">
            <v>38022</v>
          </cell>
          <cell r="E578">
            <v>1095</v>
          </cell>
          <cell r="H578">
            <v>16.850000000000001</v>
          </cell>
          <cell r="I578">
            <v>300000000</v>
          </cell>
          <cell r="J578">
            <v>1118500</v>
          </cell>
          <cell r="K578">
            <v>1118500000</v>
          </cell>
          <cell r="L578">
            <v>300000</v>
          </cell>
          <cell r="M578">
            <v>300000000</v>
          </cell>
          <cell r="N578">
            <v>372.83333333333297</v>
          </cell>
          <cell r="O578">
            <v>9</v>
          </cell>
          <cell r="P578">
            <v>1000</v>
          </cell>
          <cell r="S578">
            <v>50</v>
          </cell>
          <cell r="T578" t="str">
            <v>ГКО-36</v>
          </cell>
        </row>
        <row r="579">
          <cell r="A579" t="str">
            <v>KZ52L0602A31</v>
          </cell>
          <cell r="B579" t="str">
            <v>32/24</v>
          </cell>
          <cell r="C579">
            <v>36928</v>
          </cell>
          <cell r="D579">
            <v>37658</v>
          </cell>
          <cell r="E579">
            <v>730</v>
          </cell>
          <cell r="H579">
            <v>14.99</v>
          </cell>
          <cell r="I579">
            <v>300000000</v>
          </cell>
          <cell r="J579">
            <v>1416000</v>
          </cell>
          <cell r="K579">
            <v>1416000000</v>
          </cell>
          <cell r="L579">
            <v>340000</v>
          </cell>
          <cell r="M579">
            <v>340000000</v>
          </cell>
          <cell r="N579">
            <v>472</v>
          </cell>
          <cell r="O579">
            <v>12</v>
          </cell>
          <cell r="P579">
            <v>1000</v>
          </cell>
          <cell r="S579">
            <v>50</v>
          </cell>
          <cell r="T579" t="str">
            <v>ГКО-24</v>
          </cell>
        </row>
        <row r="580">
          <cell r="A580" t="str">
            <v>KZ98K0504A11</v>
          </cell>
          <cell r="B580" t="str">
            <v>495/n</v>
          </cell>
          <cell r="C580">
            <v>36929</v>
          </cell>
          <cell r="D580">
            <v>36986</v>
          </cell>
          <cell r="E580">
            <v>56</v>
          </cell>
          <cell r="F580">
            <v>98.91</v>
          </cell>
          <cell r="G580">
            <v>98.91</v>
          </cell>
          <cell r="H580">
            <v>7.1630775452431701</v>
          </cell>
          <cell r="I580">
            <v>500000000</v>
          </cell>
          <cell r="J580">
            <v>28927255</v>
          </cell>
          <cell r="K580">
            <v>2860057096.4499998</v>
          </cell>
          <cell r="L580">
            <v>18168060</v>
          </cell>
          <cell r="M580">
            <v>1797002814.5999999</v>
          </cell>
          <cell r="N580">
            <v>572.01141929000005</v>
          </cell>
          <cell r="O580">
            <v>11</v>
          </cell>
          <cell r="P580">
            <v>100</v>
          </cell>
          <cell r="S580">
            <v>60</v>
          </cell>
          <cell r="T580" t="str">
            <v>Ноты-56</v>
          </cell>
        </row>
        <row r="581">
          <cell r="A581" t="str">
            <v>KZ53L0602A48</v>
          </cell>
          <cell r="B581" t="str">
            <v>24/36</v>
          </cell>
          <cell r="C581">
            <v>36930</v>
          </cell>
          <cell r="D581">
            <v>38023</v>
          </cell>
          <cell r="E581">
            <v>1093</v>
          </cell>
          <cell r="H581">
            <v>16.3</v>
          </cell>
          <cell r="I581">
            <v>400000000</v>
          </cell>
          <cell r="J581">
            <v>5570500</v>
          </cell>
          <cell r="K581">
            <v>5570500000</v>
          </cell>
          <cell r="L581">
            <v>400000</v>
          </cell>
          <cell r="M581">
            <v>400000000</v>
          </cell>
          <cell r="N581">
            <v>1392.625</v>
          </cell>
          <cell r="O581">
            <v>9</v>
          </cell>
          <cell r="P581">
            <v>1000</v>
          </cell>
          <cell r="S581">
            <v>50</v>
          </cell>
          <cell r="T581" t="str">
            <v>ГКО-36</v>
          </cell>
        </row>
        <row r="582">
          <cell r="A582" t="str">
            <v>KZ8SK0903A14</v>
          </cell>
          <cell r="B582" t="str">
            <v>496/n</v>
          </cell>
          <cell r="C582">
            <v>36930</v>
          </cell>
          <cell r="D582">
            <v>36959</v>
          </cell>
          <cell r="E582">
            <v>28</v>
          </cell>
          <cell r="F582">
            <v>99.49</v>
          </cell>
          <cell r="G582">
            <v>99.49</v>
          </cell>
          <cell r="H582">
            <v>6.6639863302845201</v>
          </cell>
          <cell r="I582">
            <v>500000000</v>
          </cell>
          <cell r="J582">
            <v>33050037</v>
          </cell>
          <cell r="K582">
            <v>3287427243.0100002</v>
          </cell>
          <cell r="L582">
            <v>25635037</v>
          </cell>
          <cell r="M582">
            <v>2550429831.1300001</v>
          </cell>
          <cell r="N582">
            <v>657.48544860200002</v>
          </cell>
          <cell r="O582">
            <v>12</v>
          </cell>
          <cell r="P582">
            <v>100</v>
          </cell>
          <cell r="S582">
            <v>60</v>
          </cell>
          <cell r="T582" t="str">
            <v>Ноты-28</v>
          </cell>
        </row>
        <row r="583">
          <cell r="A583" t="str">
            <v>KZ96K2303A12</v>
          </cell>
          <cell r="B583" t="str">
            <v>497/n</v>
          </cell>
          <cell r="C583">
            <v>36931</v>
          </cell>
          <cell r="D583">
            <v>36973</v>
          </cell>
          <cell r="E583">
            <v>42</v>
          </cell>
          <cell r="F583">
            <v>99.23</v>
          </cell>
          <cell r="G583">
            <v>99.23</v>
          </cell>
          <cell r="H583">
            <v>6.7251167321710099</v>
          </cell>
          <cell r="I583">
            <v>500000000</v>
          </cell>
          <cell r="J583">
            <v>26571911</v>
          </cell>
          <cell r="K583">
            <v>2606470237.0599999</v>
          </cell>
          <cell r="L583">
            <v>15510492</v>
          </cell>
          <cell r="M583">
            <v>1539106121.1600001</v>
          </cell>
          <cell r="N583">
            <v>521.29404741200005</v>
          </cell>
          <cell r="O583">
            <v>12</v>
          </cell>
          <cell r="P583">
            <v>100</v>
          </cell>
          <cell r="S583">
            <v>60</v>
          </cell>
          <cell r="T583" t="str">
            <v>Ноты-42</v>
          </cell>
        </row>
        <row r="584">
          <cell r="A584" t="str">
            <v>KZ53L1202A40</v>
          </cell>
          <cell r="B584" t="str">
            <v>25/36</v>
          </cell>
          <cell r="C584">
            <v>36934</v>
          </cell>
          <cell r="D584">
            <v>38029</v>
          </cell>
          <cell r="E584">
            <v>1095</v>
          </cell>
          <cell r="H584">
            <v>16</v>
          </cell>
          <cell r="I584">
            <v>300000000</v>
          </cell>
          <cell r="J584">
            <v>4236000</v>
          </cell>
          <cell r="K584">
            <v>4236000000</v>
          </cell>
          <cell r="L584">
            <v>500000</v>
          </cell>
          <cell r="M584">
            <v>500000000</v>
          </cell>
          <cell r="N584">
            <v>1412</v>
          </cell>
          <cell r="O584">
            <v>10</v>
          </cell>
          <cell r="P584">
            <v>1000</v>
          </cell>
          <cell r="S584">
            <v>50</v>
          </cell>
          <cell r="T584" t="str">
            <v>ГКО-36</v>
          </cell>
        </row>
        <row r="585">
          <cell r="A585" t="str">
            <v>KZ9AK2404A13</v>
          </cell>
          <cell r="B585" t="str">
            <v>498/n</v>
          </cell>
          <cell r="C585">
            <v>36934</v>
          </cell>
          <cell r="D585">
            <v>37005</v>
          </cell>
          <cell r="E585">
            <v>70</v>
          </cell>
          <cell r="F585">
            <v>98.68</v>
          </cell>
          <cell r="G585">
            <v>98.68</v>
          </cell>
          <cell r="H585">
            <v>6.9558167815159804</v>
          </cell>
          <cell r="I585">
            <v>500000000</v>
          </cell>
          <cell r="J585">
            <v>11580482</v>
          </cell>
          <cell r="K585">
            <v>1141489627.4200001</v>
          </cell>
          <cell r="L585">
            <v>7905324</v>
          </cell>
          <cell r="M585">
            <v>780097372.32000005</v>
          </cell>
          <cell r="N585">
            <v>228.29792548399999</v>
          </cell>
          <cell r="O585">
            <v>7</v>
          </cell>
          <cell r="P585">
            <v>100</v>
          </cell>
          <cell r="S585">
            <v>60</v>
          </cell>
          <cell r="T585" t="str">
            <v>Ноты-70</v>
          </cell>
        </row>
        <row r="586">
          <cell r="A586" t="str">
            <v>KZ52L1302A32</v>
          </cell>
          <cell r="B586" t="str">
            <v>33/24</v>
          </cell>
          <cell r="C586">
            <v>36935</v>
          </cell>
          <cell r="D586">
            <v>37665</v>
          </cell>
          <cell r="E586">
            <v>730</v>
          </cell>
          <cell r="H586">
            <v>14.5</v>
          </cell>
          <cell r="I586">
            <v>300000000</v>
          </cell>
          <cell r="J586">
            <v>1701700</v>
          </cell>
          <cell r="K586">
            <v>1701700000</v>
          </cell>
          <cell r="L586">
            <v>450000</v>
          </cell>
          <cell r="M586">
            <v>450000000</v>
          </cell>
          <cell r="N586">
            <v>567.23333333333301</v>
          </cell>
          <cell r="O586">
            <v>12</v>
          </cell>
          <cell r="P586">
            <v>1000</v>
          </cell>
          <cell r="S586">
            <v>50</v>
          </cell>
          <cell r="T586" t="str">
            <v>ГКО-24</v>
          </cell>
        </row>
        <row r="587">
          <cell r="A587" t="str">
            <v>KZ98K1204A12</v>
          </cell>
          <cell r="B587" t="str">
            <v>499/n</v>
          </cell>
          <cell r="C587">
            <v>36936</v>
          </cell>
          <cell r="D587">
            <v>36993</v>
          </cell>
          <cell r="E587">
            <v>56</v>
          </cell>
          <cell r="F587">
            <v>98.96</v>
          </cell>
          <cell r="G587">
            <v>98.96</v>
          </cell>
          <cell r="H587">
            <v>6.8310428455942196</v>
          </cell>
          <cell r="I587">
            <v>500000000</v>
          </cell>
          <cell r="J587">
            <v>26735877</v>
          </cell>
          <cell r="K587">
            <v>2644506130.2800002</v>
          </cell>
          <cell r="L587">
            <v>11442784</v>
          </cell>
          <cell r="M587">
            <v>1132377904.6400001</v>
          </cell>
          <cell r="N587">
            <v>528.90122605600004</v>
          </cell>
          <cell r="O587">
            <v>12</v>
          </cell>
          <cell r="P587">
            <v>100</v>
          </cell>
          <cell r="S587">
            <v>60</v>
          </cell>
          <cell r="T587" t="str">
            <v>Ноты-56</v>
          </cell>
        </row>
        <row r="588">
          <cell r="A588" t="str">
            <v>KZ53L1302A49</v>
          </cell>
          <cell r="B588" t="str">
            <v>26/36</v>
          </cell>
          <cell r="C588">
            <v>36937</v>
          </cell>
          <cell r="D588">
            <v>38030</v>
          </cell>
          <cell r="E588">
            <v>1093</v>
          </cell>
          <cell r="H588">
            <v>15.7</v>
          </cell>
          <cell r="I588">
            <v>400000000</v>
          </cell>
          <cell r="J588">
            <v>877000</v>
          </cell>
          <cell r="K588">
            <v>877000000</v>
          </cell>
          <cell r="L588">
            <v>645000</v>
          </cell>
          <cell r="M588">
            <v>645000000</v>
          </cell>
          <cell r="N588">
            <v>219.25</v>
          </cell>
          <cell r="O588">
            <v>12</v>
          </cell>
          <cell r="P588">
            <v>1000</v>
          </cell>
          <cell r="S588">
            <v>50</v>
          </cell>
          <cell r="T588" t="str">
            <v>ГКО-36</v>
          </cell>
        </row>
        <row r="589">
          <cell r="A589" t="str">
            <v>KZ96K3003A13</v>
          </cell>
          <cell r="B589" t="str">
            <v>500/n</v>
          </cell>
          <cell r="C589">
            <v>36937</v>
          </cell>
          <cell r="D589">
            <v>36980</v>
          </cell>
          <cell r="E589">
            <v>42</v>
          </cell>
          <cell r="F589">
            <v>99.26</v>
          </cell>
          <cell r="G589">
            <v>99.26</v>
          </cell>
          <cell r="H589">
            <v>6.4611458123446397</v>
          </cell>
          <cell r="I589">
            <v>500000000</v>
          </cell>
          <cell r="J589">
            <v>25530044</v>
          </cell>
          <cell r="K589">
            <v>2533039084.5999999</v>
          </cell>
          <cell r="L589">
            <v>13138912</v>
          </cell>
          <cell r="M589">
            <v>1304168405.1199999</v>
          </cell>
          <cell r="N589">
            <v>506.60781692</v>
          </cell>
          <cell r="O589">
            <v>13</v>
          </cell>
          <cell r="P589">
            <v>100</v>
          </cell>
          <cell r="S589">
            <v>60</v>
          </cell>
          <cell r="T589" t="str">
            <v>Ноты-42</v>
          </cell>
        </row>
        <row r="590">
          <cell r="A590" t="str">
            <v>KZ46L1708A15</v>
          </cell>
          <cell r="B590" t="str">
            <v>164/6</v>
          </cell>
          <cell r="C590">
            <v>36938</v>
          </cell>
          <cell r="D590">
            <v>37120</v>
          </cell>
          <cell r="E590">
            <v>182</v>
          </cell>
          <cell r="F590">
            <v>96.29</v>
          </cell>
          <cell r="G590">
            <v>96.29</v>
          </cell>
          <cell r="H590">
            <v>7.7058884619378798</v>
          </cell>
          <cell r="I590">
            <v>100000000</v>
          </cell>
          <cell r="J590">
            <v>8750000</v>
          </cell>
          <cell r="K590">
            <v>840600859</v>
          </cell>
          <cell r="L590">
            <v>1009265</v>
          </cell>
          <cell r="M590">
            <v>97182126.849999994</v>
          </cell>
          <cell r="N590">
            <v>840.60085900000001</v>
          </cell>
          <cell r="O590">
            <v>7</v>
          </cell>
          <cell r="P590">
            <v>100</v>
          </cell>
          <cell r="S590">
            <v>50</v>
          </cell>
          <cell r="T590" t="str">
            <v>ГКО-6</v>
          </cell>
        </row>
        <row r="591">
          <cell r="A591" t="str">
            <v>KZ53L1902A43</v>
          </cell>
          <cell r="B591" t="str">
            <v>27/36</v>
          </cell>
          <cell r="C591">
            <v>36941</v>
          </cell>
          <cell r="D591">
            <v>38036</v>
          </cell>
          <cell r="E591">
            <v>1095</v>
          </cell>
          <cell r="H591">
            <v>15.5</v>
          </cell>
          <cell r="I591">
            <v>600000000</v>
          </cell>
          <cell r="J591">
            <v>956000</v>
          </cell>
          <cell r="K591">
            <v>956000000</v>
          </cell>
          <cell r="L591">
            <v>600000</v>
          </cell>
          <cell r="M591">
            <v>600000000</v>
          </cell>
          <cell r="N591">
            <v>159.333333333333</v>
          </cell>
          <cell r="O591">
            <v>7</v>
          </cell>
          <cell r="P591">
            <v>1000</v>
          </cell>
          <cell r="S591">
            <v>50</v>
          </cell>
          <cell r="T591" t="str">
            <v>ГКО-36</v>
          </cell>
        </row>
        <row r="592">
          <cell r="A592" t="str">
            <v>KZ43L2405A12</v>
          </cell>
          <cell r="B592" t="str">
            <v>279/3</v>
          </cell>
          <cell r="C592">
            <v>36942</v>
          </cell>
          <cell r="D592">
            <v>37035</v>
          </cell>
          <cell r="E592">
            <v>93</v>
          </cell>
          <cell r="F592">
            <v>98.43</v>
          </cell>
          <cell r="G592">
            <v>98.43</v>
          </cell>
          <cell r="H592">
            <v>6.3801686477699597</v>
          </cell>
          <cell r="I592">
            <v>100000000</v>
          </cell>
          <cell r="J592">
            <v>6222000</v>
          </cell>
          <cell r="K592">
            <v>611259600</v>
          </cell>
          <cell r="L592">
            <v>1015950</v>
          </cell>
          <cell r="M592">
            <v>99999958.5</v>
          </cell>
          <cell r="N592">
            <v>611.25959999999998</v>
          </cell>
          <cell r="O592">
            <v>9</v>
          </cell>
          <cell r="P592">
            <v>100</v>
          </cell>
          <cell r="S592">
            <v>50</v>
          </cell>
          <cell r="T592" t="str">
            <v>ГКО-3</v>
          </cell>
        </row>
        <row r="593">
          <cell r="A593" t="str">
            <v>KZ9AK0205A18</v>
          </cell>
          <cell r="B593" t="str">
            <v>501/n</v>
          </cell>
          <cell r="C593">
            <v>36942</v>
          </cell>
          <cell r="D593">
            <v>37013</v>
          </cell>
          <cell r="E593">
            <v>70</v>
          </cell>
          <cell r="F593">
            <v>98.71</v>
          </cell>
          <cell r="G593">
            <v>98.71</v>
          </cell>
          <cell r="H593">
            <v>6.7956640664573298</v>
          </cell>
          <cell r="I593">
            <v>500000000</v>
          </cell>
          <cell r="J593">
            <v>2731609</v>
          </cell>
          <cell r="K593">
            <v>268813144.33999997</v>
          </cell>
          <cell r="L593">
            <v>311454</v>
          </cell>
          <cell r="M593">
            <v>30743624.34</v>
          </cell>
          <cell r="N593">
            <v>53.762628868</v>
          </cell>
          <cell r="O593">
            <v>10</v>
          </cell>
          <cell r="P593">
            <v>100</v>
          </cell>
          <cell r="S593">
            <v>60</v>
          </cell>
          <cell r="T593" t="str">
            <v>Ноты-70</v>
          </cell>
        </row>
        <row r="594">
          <cell r="A594" t="str">
            <v>KZ52L2102A32</v>
          </cell>
          <cell r="B594" t="str">
            <v>34/24</v>
          </cell>
          <cell r="C594">
            <v>36944</v>
          </cell>
          <cell r="D594">
            <v>37673</v>
          </cell>
          <cell r="E594">
            <v>729</v>
          </cell>
          <cell r="H594">
            <v>14</v>
          </cell>
          <cell r="I594">
            <v>400000000</v>
          </cell>
          <cell r="J594">
            <v>1572899</v>
          </cell>
          <cell r="K594">
            <v>1572899000</v>
          </cell>
          <cell r="L594">
            <v>400000</v>
          </cell>
          <cell r="M594">
            <v>400000000</v>
          </cell>
          <cell r="N594">
            <v>393.22474999999997</v>
          </cell>
          <cell r="O594">
            <v>13</v>
          </cell>
          <cell r="P594">
            <v>1000</v>
          </cell>
          <cell r="S594">
            <v>50</v>
          </cell>
          <cell r="T594" t="str">
            <v>ГКО-24</v>
          </cell>
        </row>
        <row r="595">
          <cell r="A595" t="str">
            <v>KZ98K2004A12</v>
          </cell>
          <cell r="B595" t="str">
            <v>502/n</v>
          </cell>
          <cell r="C595">
            <v>36944</v>
          </cell>
          <cell r="D595">
            <v>37001</v>
          </cell>
          <cell r="E595">
            <v>56</v>
          </cell>
          <cell r="F595">
            <v>99.01</v>
          </cell>
          <cell r="G595">
            <v>99.01</v>
          </cell>
          <cell r="H595">
            <v>6.4993435006564697</v>
          </cell>
          <cell r="I595">
            <v>500000000</v>
          </cell>
          <cell r="J595">
            <v>5539856</v>
          </cell>
          <cell r="K595">
            <v>548074901.69000006</v>
          </cell>
          <cell r="L595">
            <v>4318499</v>
          </cell>
          <cell r="M595">
            <v>427574585.99000001</v>
          </cell>
          <cell r="N595">
            <v>109.614980338</v>
          </cell>
          <cell r="O595">
            <v>13</v>
          </cell>
          <cell r="P595">
            <v>100</v>
          </cell>
          <cell r="S595">
            <v>60</v>
          </cell>
          <cell r="T595" t="str">
            <v>Ноты-56</v>
          </cell>
        </row>
        <row r="596">
          <cell r="A596" t="str">
            <v>KZ53L2002A40</v>
          </cell>
          <cell r="B596" t="str">
            <v>28/36</v>
          </cell>
          <cell r="C596">
            <v>36945</v>
          </cell>
          <cell r="D596">
            <v>38037</v>
          </cell>
          <cell r="E596">
            <v>1092</v>
          </cell>
          <cell r="H596">
            <v>15</v>
          </cell>
          <cell r="I596">
            <v>600000000</v>
          </cell>
          <cell r="J596">
            <v>1248000</v>
          </cell>
          <cell r="K596">
            <v>1248000000</v>
          </cell>
          <cell r="L596">
            <v>600000</v>
          </cell>
          <cell r="M596">
            <v>600000000</v>
          </cell>
          <cell r="N596">
            <v>208</v>
          </cell>
          <cell r="O596">
            <v>12</v>
          </cell>
          <cell r="P596">
            <v>1000</v>
          </cell>
          <cell r="S596">
            <v>50</v>
          </cell>
          <cell r="T596" t="str">
            <v>ГКО-36</v>
          </cell>
        </row>
        <row r="597">
          <cell r="A597" t="str">
            <v>KZ52L2702A36</v>
          </cell>
          <cell r="B597" t="str">
            <v>35/24</v>
          </cell>
          <cell r="C597">
            <v>36948</v>
          </cell>
          <cell r="D597">
            <v>37679</v>
          </cell>
          <cell r="E597">
            <v>731</v>
          </cell>
          <cell r="H597">
            <v>13.5</v>
          </cell>
          <cell r="I597">
            <v>400000000</v>
          </cell>
          <cell r="J597">
            <v>1791000</v>
          </cell>
          <cell r="K597">
            <v>1791000000</v>
          </cell>
          <cell r="L597">
            <v>400000</v>
          </cell>
          <cell r="M597">
            <v>400000000</v>
          </cell>
          <cell r="N597">
            <v>447.75</v>
          </cell>
          <cell r="O597">
            <v>10</v>
          </cell>
          <cell r="P597">
            <v>1000</v>
          </cell>
          <cell r="S597">
            <v>50</v>
          </cell>
          <cell r="T597" t="str">
            <v>ГКО-24</v>
          </cell>
        </row>
        <row r="598">
          <cell r="A598" t="str">
            <v>KZ3CL2702A49</v>
          </cell>
          <cell r="B598" t="str">
            <v>2/36i</v>
          </cell>
          <cell r="C598">
            <v>36949</v>
          </cell>
          <cell r="D598">
            <v>38044</v>
          </cell>
          <cell r="E598">
            <v>1092</v>
          </cell>
          <cell r="H598">
            <v>7.6</v>
          </cell>
          <cell r="I598">
            <v>300000000</v>
          </cell>
          <cell r="J598">
            <v>1676536</v>
          </cell>
          <cell r="K598">
            <v>1676536000</v>
          </cell>
          <cell r="L598">
            <v>310000</v>
          </cell>
          <cell r="M598">
            <v>310000000</v>
          </cell>
          <cell r="N598">
            <v>558.84533333333297</v>
          </cell>
          <cell r="O598">
            <v>11</v>
          </cell>
          <cell r="P598">
            <v>1000</v>
          </cell>
          <cell r="S598">
            <v>50</v>
          </cell>
          <cell r="T598" t="str">
            <v>ГИКО-36</v>
          </cell>
        </row>
        <row r="599">
          <cell r="A599" t="str">
            <v>KZ97K1904A16</v>
          </cell>
          <cell r="B599" t="str">
            <v>503/n</v>
          </cell>
          <cell r="C599">
            <v>36950</v>
          </cell>
          <cell r="D599">
            <v>37000</v>
          </cell>
          <cell r="E599">
            <v>49</v>
          </cell>
          <cell r="F599">
            <v>99.14</v>
          </cell>
          <cell r="G599">
            <v>99.14</v>
          </cell>
          <cell r="H599">
            <v>6.4439897403383304</v>
          </cell>
          <cell r="I599">
            <v>500000000</v>
          </cell>
          <cell r="J599">
            <v>19126596</v>
          </cell>
          <cell r="K599">
            <v>1895833174.55</v>
          </cell>
          <cell r="L599">
            <v>15704487</v>
          </cell>
          <cell r="M599">
            <v>1556942841.1800001</v>
          </cell>
          <cell r="N599">
            <v>379.16663491000003</v>
          </cell>
          <cell r="O599">
            <v>10</v>
          </cell>
          <cell r="P599">
            <v>100</v>
          </cell>
          <cell r="S599">
            <v>60</v>
          </cell>
          <cell r="T599" t="str">
            <v>Ноты-49</v>
          </cell>
        </row>
        <row r="600">
          <cell r="A600" t="str">
            <v>KZ53L2702A43</v>
          </cell>
          <cell r="B600" t="str">
            <v>29/36</v>
          </cell>
          <cell r="C600">
            <v>36952</v>
          </cell>
          <cell r="D600">
            <v>38044</v>
          </cell>
          <cell r="E600">
            <v>1092</v>
          </cell>
          <cell r="H600">
            <v>14.7</v>
          </cell>
          <cell r="I600">
            <v>500000000</v>
          </cell>
          <cell r="J600">
            <v>1572364</v>
          </cell>
          <cell r="K600">
            <v>1572364000</v>
          </cell>
          <cell r="L600">
            <v>500000</v>
          </cell>
          <cell r="M600">
            <v>500000000</v>
          </cell>
          <cell r="N600">
            <v>314.47280000000001</v>
          </cell>
          <cell r="O600">
            <v>9</v>
          </cell>
          <cell r="P600">
            <v>1000</v>
          </cell>
          <cell r="S600">
            <v>50</v>
          </cell>
          <cell r="T600" t="str">
            <v>ГКО-36</v>
          </cell>
        </row>
        <row r="601">
          <cell r="A601" t="str">
            <v>KZ9AK1105A17</v>
          </cell>
          <cell r="B601" t="str">
            <v>504/n</v>
          </cell>
          <cell r="C601">
            <v>36952</v>
          </cell>
          <cell r="D601">
            <v>37022</v>
          </cell>
          <cell r="E601">
            <v>70</v>
          </cell>
          <cell r="F601">
            <v>98.73</v>
          </cell>
          <cell r="G601">
            <v>98.73</v>
          </cell>
          <cell r="H601">
            <v>6.6889496606907501</v>
          </cell>
          <cell r="I601">
            <v>500000000</v>
          </cell>
          <cell r="J601">
            <v>30802003</v>
          </cell>
          <cell r="K601">
            <v>3040663237.3699999</v>
          </cell>
          <cell r="L601">
            <v>26675003</v>
          </cell>
          <cell r="M601">
            <v>2633623046.1900001</v>
          </cell>
          <cell r="N601">
            <v>608.13264747400001</v>
          </cell>
          <cell r="O601">
            <v>10</v>
          </cell>
          <cell r="P601">
            <v>100</v>
          </cell>
          <cell r="S601">
            <v>60</v>
          </cell>
          <cell r="T601" t="str">
            <v>Ноты-70</v>
          </cell>
        </row>
        <row r="602">
          <cell r="A602" t="str">
            <v>KZ52L0503A31</v>
          </cell>
          <cell r="B602" t="str">
            <v>36/24</v>
          </cell>
          <cell r="C602">
            <v>36955</v>
          </cell>
          <cell r="D602">
            <v>37685</v>
          </cell>
          <cell r="E602">
            <v>730</v>
          </cell>
          <cell r="H602">
            <v>12.99</v>
          </cell>
          <cell r="I602">
            <v>300000000</v>
          </cell>
          <cell r="J602">
            <v>1414369</v>
          </cell>
          <cell r="K602">
            <v>1414369000</v>
          </cell>
          <cell r="L602">
            <v>300000</v>
          </cell>
          <cell r="M602">
            <v>300000000</v>
          </cell>
          <cell r="N602">
            <v>471.45633333333302</v>
          </cell>
          <cell r="O602">
            <v>12</v>
          </cell>
          <cell r="P602">
            <v>1000</v>
          </cell>
          <cell r="S602">
            <v>50</v>
          </cell>
          <cell r="T602" t="str">
            <v>ГКО-24</v>
          </cell>
        </row>
        <row r="603">
          <cell r="A603" t="str">
            <v>KZ53L0303A40</v>
          </cell>
          <cell r="B603" t="str">
            <v>30/36</v>
          </cell>
          <cell r="C603">
            <v>36956</v>
          </cell>
          <cell r="D603">
            <v>38049</v>
          </cell>
          <cell r="E603">
            <v>1093</v>
          </cell>
          <cell r="H603">
            <v>14.2</v>
          </cell>
          <cell r="I603">
            <v>400000000</v>
          </cell>
          <cell r="J603">
            <v>2015523</v>
          </cell>
          <cell r="K603">
            <v>2015523000</v>
          </cell>
          <cell r="L603">
            <v>323523</v>
          </cell>
          <cell r="M603">
            <v>323523000</v>
          </cell>
          <cell r="N603">
            <v>503.88074999999998</v>
          </cell>
          <cell r="O603">
            <v>13</v>
          </cell>
          <cell r="P603">
            <v>1000</v>
          </cell>
          <cell r="S603">
            <v>50</v>
          </cell>
          <cell r="T603" t="str">
            <v>ГКО-36</v>
          </cell>
        </row>
        <row r="604">
          <cell r="A604" t="str">
            <v>KZ98K0205A13</v>
          </cell>
          <cell r="B604" t="str">
            <v>505/n</v>
          </cell>
          <cell r="C604">
            <v>36956</v>
          </cell>
          <cell r="D604">
            <v>37013</v>
          </cell>
          <cell r="E604">
            <v>56</v>
          </cell>
          <cell r="F604">
            <v>99.01</v>
          </cell>
          <cell r="G604">
            <v>99.01</v>
          </cell>
          <cell r="H604">
            <v>6.4993435006564697</v>
          </cell>
          <cell r="I604">
            <v>500000000</v>
          </cell>
          <cell r="J604">
            <v>35555864</v>
          </cell>
          <cell r="K604">
            <v>3520159336.8200002</v>
          </cell>
          <cell r="L604">
            <v>29704475</v>
          </cell>
          <cell r="M604">
            <v>2941040069.75</v>
          </cell>
          <cell r="N604">
            <v>704.03186736400005</v>
          </cell>
          <cell r="O604">
            <v>7</v>
          </cell>
          <cell r="P604">
            <v>100</v>
          </cell>
          <cell r="S604">
            <v>60</v>
          </cell>
          <cell r="T604" t="str">
            <v>Ноты-56</v>
          </cell>
        </row>
        <row r="605">
          <cell r="A605" t="str">
            <v>KZ9AK1605A12</v>
          </cell>
          <cell r="B605" t="str">
            <v>506/n</v>
          </cell>
          <cell r="C605">
            <v>36957</v>
          </cell>
          <cell r="D605">
            <v>37027</v>
          </cell>
          <cell r="E605">
            <v>70</v>
          </cell>
          <cell r="F605">
            <v>98.75</v>
          </cell>
          <cell r="G605">
            <v>98.75</v>
          </cell>
          <cell r="H605">
            <v>6.5822784810126604</v>
          </cell>
          <cell r="I605">
            <v>500000000</v>
          </cell>
          <cell r="J605">
            <v>14951550</v>
          </cell>
          <cell r="K605">
            <v>1475880062.5</v>
          </cell>
          <cell r="L605">
            <v>10171550</v>
          </cell>
          <cell r="M605">
            <v>1004440562.5</v>
          </cell>
          <cell r="N605">
            <v>295.17601250000001</v>
          </cell>
          <cell r="O605">
            <v>10</v>
          </cell>
          <cell r="P605">
            <v>100</v>
          </cell>
          <cell r="S605">
            <v>60</v>
          </cell>
          <cell r="T605" t="str">
            <v>Ноты-70</v>
          </cell>
        </row>
        <row r="606">
          <cell r="A606" t="str">
            <v>KZ52L1303A31</v>
          </cell>
          <cell r="B606" t="str">
            <v>37/24</v>
          </cell>
          <cell r="C606">
            <v>36962</v>
          </cell>
          <cell r="D606">
            <v>37693</v>
          </cell>
          <cell r="E606">
            <v>731</v>
          </cell>
          <cell r="H606">
            <v>11.99</v>
          </cell>
          <cell r="I606">
            <v>300000000</v>
          </cell>
          <cell r="J606">
            <v>1746000</v>
          </cell>
          <cell r="K606">
            <v>1746000000</v>
          </cell>
          <cell r="L606">
            <v>300000</v>
          </cell>
          <cell r="M606">
            <v>300000000</v>
          </cell>
          <cell r="N606">
            <v>582</v>
          </cell>
          <cell r="O606">
            <v>15</v>
          </cell>
          <cell r="P606">
            <v>1000</v>
          </cell>
          <cell r="S606">
            <v>50</v>
          </cell>
          <cell r="T606" t="str">
            <v>ГКО-24</v>
          </cell>
        </row>
        <row r="607">
          <cell r="A607" t="str">
            <v>KZ9AK2205A14</v>
          </cell>
          <cell r="B607" t="str">
            <v>507/n</v>
          </cell>
          <cell r="C607">
            <v>36962</v>
          </cell>
          <cell r="D607">
            <v>37033</v>
          </cell>
          <cell r="E607">
            <v>70</v>
          </cell>
          <cell r="F607">
            <v>98.77</v>
          </cell>
          <cell r="G607">
            <v>98.77</v>
          </cell>
          <cell r="H607">
            <v>6.4756505011643402</v>
          </cell>
          <cell r="I607">
            <v>500000000</v>
          </cell>
          <cell r="J607">
            <v>43855503</v>
          </cell>
          <cell r="K607">
            <v>4331310602.1800003</v>
          </cell>
          <cell r="L607">
            <v>36690093</v>
          </cell>
          <cell r="M607">
            <v>3623880485.6100001</v>
          </cell>
          <cell r="N607">
            <v>866.26212043600003</v>
          </cell>
          <cell r="O607">
            <v>9</v>
          </cell>
          <cell r="P607">
            <v>100</v>
          </cell>
          <cell r="S607">
            <v>60</v>
          </cell>
          <cell r="T607" t="str">
            <v>Ноты-70</v>
          </cell>
        </row>
        <row r="608">
          <cell r="A608" t="str">
            <v>KZ53L1103A40</v>
          </cell>
          <cell r="B608" t="str">
            <v>31/36</v>
          </cell>
          <cell r="C608">
            <v>36963</v>
          </cell>
          <cell r="D608">
            <v>38057</v>
          </cell>
          <cell r="E608">
            <v>1094</v>
          </cell>
          <cell r="H608">
            <v>12.99</v>
          </cell>
          <cell r="I608">
            <v>400000000</v>
          </cell>
          <cell r="J608">
            <v>2080533</v>
          </cell>
          <cell r="K608">
            <v>2080533000</v>
          </cell>
          <cell r="L608">
            <v>400000</v>
          </cell>
          <cell r="M608">
            <v>400000000</v>
          </cell>
          <cell r="N608">
            <v>520.13324999999998</v>
          </cell>
          <cell r="O608">
            <v>14</v>
          </cell>
          <cell r="P608">
            <v>1000</v>
          </cell>
          <cell r="S608">
            <v>50</v>
          </cell>
          <cell r="T608" t="str">
            <v>ГКО-36</v>
          </cell>
        </row>
        <row r="609">
          <cell r="A609" t="str">
            <v>KZ99K1705A15</v>
          </cell>
          <cell r="B609" t="str">
            <v>508/n</v>
          </cell>
          <cell r="C609">
            <v>36964</v>
          </cell>
          <cell r="D609">
            <v>37028</v>
          </cell>
          <cell r="E609">
            <v>63</v>
          </cell>
          <cell r="F609">
            <v>98.92</v>
          </cell>
          <cell r="G609">
            <v>98.92</v>
          </cell>
          <cell r="H609">
            <v>6.3081277800242503</v>
          </cell>
          <cell r="I609">
            <v>500000000</v>
          </cell>
          <cell r="J609">
            <v>44395065</v>
          </cell>
          <cell r="K609">
            <v>4391096016.4700003</v>
          </cell>
          <cell r="L609">
            <v>31635951</v>
          </cell>
          <cell r="M609">
            <v>3129428272.9200001</v>
          </cell>
          <cell r="N609">
            <v>878.21920329399995</v>
          </cell>
          <cell r="O609">
            <v>11</v>
          </cell>
          <cell r="P609">
            <v>100</v>
          </cell>
          <cell r="S609">
            <v>60</v>
          </cell>
          <cell r="T609" t="str">
            <v>Ноты-63</v>
          </cell>
        </row>
        <row r="610">
          <cell r="A610" t="str">
            <v>KZ9BK0106A17</v>
          </cell>
          <cell r="B610" t="str">
            <v>509/n</v>
          </cell>
          <cell r="C610">
            <v>36966</v>
          </cell>
          <cell r="D610">
            <v>37043</v>
          </cell>
          <cell r="E610">
            <v>77</v>
          </cell>
          <cell r="F610">
            <v>98.68</v>
          </cell>
          <cell r="G610">
            <v>98.68</v>
          </cell>
          <cell r="H610">
            <v>6.3234698013781596</v>
          </cell>
          <cell r="I610">
            <v>500000000</v>
          </cell>
          <cell r="J610">
            <v>37890024</v>
          </cell>
          <cell r="K610">
            <v>3738358011.9400001</v>
          </cell>
          <cell r="L610">
            <v>33953024</v>
          </cell>
          <cell r="M610">
            <v>3350484423.3200002</v>
          </cell>
          <cell r="N610">
            <v>747.671602388</v>
          </cell>
          <cell r="O610">
            <v>11</v>
          </cell>
          <cell r="P610">
            <v>100</v>
          </cell>
          <cell r="S610">
            <v>60</v>
          </cell>
          <cell r="T610" t="str">
            <v>Ноты-77</v>
          </cell>
        </row>
        <row r="611">
          <cell r="A611" t="str">
            <v>KZ52L1903A35</v>
          </cell>
          <cell r="B611" t="str">
            <v>38/24</v>
          </cell>
          <cell r="C611">
            <v>36969</v>
          </cell>
          <cell r="D611">
            <v>37699</v>
          </cell>
          <cell r="E611">
            <v>730</v>
          </cell>
          <cell r="H611">
            <v>10.85</v>
          </cell>
          <cell r="I611">
            <v>300000000</v>
          </cell>
          <cell r="J611">
            <v>1544038</v>
          </cell>
          <cell r="K611">
            <v>1544038000</v>
          </cell>
          <cell r="L611">
            <v>300000</v>
          </cell>
          <cell r="M611">
            <v>300000000</v>
          </cell>
          <cell r="N611">
            <v>514.67933333333303</v>
          </cell>
          <cell r="O611">
            <v>12</v>
          </cell>
          <cell r="P611">
            <v>1000</v>
          </cell>
          <cell r="S611">
            <v>50</v>
          </cell>
          <cell r="T611" t="str">
            <v>ГКО-24</v>
          </cell>
        </row>
        <row r="612">
          <cell r="A612" t="str">
            <v>KZ53L1703A44</v>
          </cell>
          <cell r="B612" t="str">
            <v>32/36</v>
          </cell>
          <cell r="C612">
            <v>36970</v>
          </cell>
          <cell r="D612">
            <v>38063</v>
          </cell>
          <cell r="E612">
            <v>1093</v>
          </cell>
          <cell r="H612">
            <v>11.7</v>
          </cell>
          <cell r="I612">
            <v>400000000</v>
          </cell>
          <cell r="J612">
            <v>1094268</v>
          </cell>
          <cell r="K612">
            <v>1094268000</v>
          </cell>
          <cell r="L612">
            <v>335268</v>
          </cell>
          <cell r="M612">
            <v>335268000</v>
          </cell>
          <cell r="N612">
            <v>273.56700000000001</v>
          </cell>
          <cell r="O612">
            <v>10</v>
          </cell>
          <cell r="P612">
            <v>1000</v>
          </cell>
          <cell r="S612">
            <v>50</v>
          </cell>
          <cell r="T612" t="str">
            <v>ГКО-36</v>
          </cell>
        </row>
        <row r="613">
          <cell r="A613" t="str">
            <v>KZ9BK0606A12</v>
          </cell>
          <cell r="B613" t="str">
            <v>510/n</v>
          </cell>
          <cell r="C613">
            <v>36971</v>
          </cell>
          <cell r="D613">
            <v>37048</v>
          </cell>
          <cell r="E613">
            <v>77</v>
          </cell>
          <cell r="F613">
            <v>98.69</v>
          </cell>
          <cell r="G613">
            <v>98.69</v>
          </cell>
          <cell r="H613">
            <v>6.2749288405383403</v>
          </cell>
          <cell r="I613">
            <v>500000000</v>
          </cell>
          <cell r="J613">
            <v>18191099</v>
          </cell>
          <cell r="K613">
            <v>1794206607.96</v>
          </cell>
          <cell r="L613">
            <v>15530950</v>
          </cell>
          <cell r="M613">
            <v>1532749464.5</v>
          </cell>
          <cell r="N613">
            <v>358.84132159199999</v>
          </cell>
          <cell r="O613">
            <v>13</v>
          </cell>
          <cell r="P613">
            <v>100</v>
          </cell>
          <cell r="S613">
            <v>60</v>
          </cell>
          <cell r="T613" t="str">
            <v>Ноты-70</v>
          </cell>
        </row>
        <row r="614">
          <cell r="A614" t="str">
            <v>KZ53L2503A44</v>
          </cell>
          <cell r="B614" t="str">
            <v>33/36</v>
          </cell>
          <cell r="C614">
            <v>36976</v>
          </cell>
          <cell r="D614">
            <v>38071</v>
          </cell>
          <cell r="E614">
            <v>1095</v>
          </cell>
          <cell r="H614">
            <v>10.5</v>
          </cell>
          <cell r="I614">
            <v>400000000</v>
          </cell>
          <cell r="J614">
            <v>1387000</v>
          </cell>
          <cell r="K614">
            <v>1387000000</v>
          </cell>
          <cell r="L614">
            <v>955000</v>
          </cell>
          <cell r="M614">
            <v>955000000</v>
          </cell>
          <cell r="N614">
            <v>346.75</v>
          </cell>
          <cell r="O614">
            <v>13</v>
          </cell>
          <cell r="P614">
            <v>1000</v>
          </cell>
          <cell r="S614">
            <v>50</v>
          </cell>
          <cell r="T614" t="str">
            <v>ГКО-36</v>
          </cell>
        </row>
        <row r="615">
          <cell r="A615" t="str">
            <v>KZ9BK1206A14</v>
          </cell>
          <cell r="B615" t="str">
            <v>511/n</v>
          </cell>
          <cell r="C615">
            <v>36976</v>
          </cell>
          <cell r="D615">
            <v>37054</v>
          </cell>
          <cell r="E615">
            <v>77</v>
          </cell>
          <cell r="F615">
            <v>98.72</v>
          </cell>
          <cell r="G615">
            <v>98.71</v>
          </cell>
          <cell r="H615">
            <v>6.1293649624281796</v>
          </cell>
          <cell r="I615">
            <v>500000000</v>
          </cell>
          <cell r="J615">
            <v>19604514</v>
          </cell>
          <cell r="K615">
            <v>1934257096.23</v>
          </cell>
          <cell r="L615">
            <v>15101959</v>
          </cell>
          <cell r="M615">
            <v>1490865392.48</v>
          </cell>
          <cell r="N615">
            <v>386.85141924599998</v>
          </cell>
          <cell r="O615">
            <v>15</v>
          </cell>
          <cell r="P615">
            <v>100</v>
          </cell>
          <cell r="S615">
            <v>60</v>
          </cell>
          <cell r="T615" t="str">
            <v>Ноты-77</v>
          </cell>
        </row>
        <row r="616">
          <cell r="A616" t="str">
            <v>KZ43L2806A17</v>
          </cell>
          <cell r="B616" t="str">
            <v>280/3</v>
          </cell>
          <cell r="C616">
            <v>36977</v>
          </cell>
          <cell r="D616">
            <v>37070</v>
          </cell>
          <cell r="E616">
            <v>93</v>
          </cell>
          <cell r="F616">
            <v>98.65</v>
          </cell>
          <cell r="G616">
            <v>98.65</v>
          </cell>
          <cell r="H616">
            <v>5.4738976178408301</v>
          </cell>
          <cell r="I616">
            <v>100000000</v>
          </cell>
          <cell r="J616">
            <v>6271400</v>
          </cell>
          <cell r="K616">
            <v>617040690</v>
          </cell>
          <cell r="L616">
            <v>1013685</v>
          </cell>
          <cell r="M616">
            <v>100000025.25</v>
          </cell>
          <cell r="N616">
            <v>617.04069000000004</v>
          </cell>
          <cell r="O616">
            <v>10</v>
          </cell>
          <cell r="P616">
            <v>100</v>
          </cell>
          <cell r="S616">
            <v>50</v>
          </cell>
          <cell r="T616" t="str">
            <v>ГКО-3</v>
          </cell>
        </row>
        <row r="617">
          <cell r="A617" t="str">
            <v>KZ9CK2106A12</v>
          </cell>
          <cell r="B617" t="str">
            <v>512/n</v>
          </cell>
          <cell r="C617">
            <v>36978</v>
          </cell>
          <cell r="D617">
            <v>37063</v>
          </cell>
          <cell r="E617">
            <v>84</v>
          </cell>
          <cell r="F617">
            <v>98.76</v>
          </cell>
          <cell r="G617">
            <v>98.76</v>
          </cell>
          <cell r="H617">
            <v>5.4407992439584003</v>
          </cell>
          <cell r="I617">
            <v>500000000</v>
          </cell>
          <cell r="J617">
            <v>36606562</v>
          </cell>
          <cell r="K617">
            <v>3611176282.6199999</v>
          </cell>
          <cell r="L617">
            <v>28411274</v>
          </cell>
          <cell r="M617">
            <v>2805897420.2399998</v>
          </cell>
          <cell r="N617">
            <v>722.23525652399996</v>
          </cell>
          <cell r="O617">
            <v>7</v>
          </cell>
          <cell r="P617">
            <v>100</v>
          </cell>
          <cell r="S617">
            <v>60</v>
          </cell>
          <cell r="T617" t="str">
            <v>Ноты-84</v>
          </cell>
        </row>
        <row r="618">
          <cell r="A618" t="str">
            <v>KZ3GL2803A50</v>
          </cell>
          <cell r="B618" t="str">
            <v>1/48i</v>
          </cell>
          <cell r="C618">
            <v>36979</v>
          </cell>
          <cell r="D618">
            <v>38439</v>
          </cell>
          <cell r="E618">
            <v>1456</v>
          </cell>
          <cell r="H618">
            <v>7</v>
          </cell>
          <cell r="I618">
            <v>400000000</v>
          </cell>
          <cell r="J618">
            <v>1632500</v>
          </cell>
          <cell r="K618">
            <v>1632500000</v>
          </cell>
          <cell r="L618">
            <v>400000</v>
          </cell>
          <cell r="M618">
            <v>400000000</v>
          </cell>
          <cell r="N618">
            <v>408.125</v>
          </cell>
          <cell r="O618">
            <v>7</v>
          </cell>
          <cell r="P618">
            <v>1000</v>
          </cell>
          <cell r="S618">
            <v>50</v>
          </cell>
          <cell r="T618" t="str">
            <v>ГИКО-48</v>
          </cell>
        </row>
        <row r="619">
          <cell r="A619" t="str">
            <v>KZ97K1805A16</v>
          </cell>
          <cell r="B619" t="str">
            <v>513/n</v>
          </cell>
          <cell r="C619">
            <v>36980</v>
          </cell>
          <cell r="D619">
            <v>37029</v>
          </cell>
          <cell r="E619">
            <v>49</v>
          </cell>
          <cell r="F619">
            <v>99.29</v>
          </cell>
          <cell r="G619">
            <v>99.27</v>
          </cell>
          <cell r="H619">
            <v>5.3120009208235102</v>
          </cell>
          <cell r="I619">
            <v>500000000</v>
          </cell>
          <cell r="J619">
            <v>36946890</v>
          </cell>
          <cell r="K619">
            <v>3667514755.3600001</v>
          </cell>
          <cell r="L619">
            <v>33157486</v>
          </cell>
          <cell r="M619">
            <v>3292197759.5599999</v>
          </cell>
          <cell r="N619">
            <v>733.50295107199997</v>
          </cell>
          <cell r="O619">
            <v>14</v>
          </cell>
          <cell r="P619">
            <v>100</v>
          </cell>
          <cell r="S619">
            <v>60</v>
          </cell>
          <cell r="T619" t="str">
            <v>Ноты-49</v>
          </cell>
        </row>
        <row r="620">
          <cell r="A620" t="str">
            <v>KZ53L0504A47</v>
          </cell>
          <cell r="B620" t="str">
            <v>34/36</v>
          </cell>
          <cell r="C620">
            <v>36983</v>
          </cell>
          <cell r="D620">
            <v>38081</v>
          </cell>
          <cell r="E620">
            <v>1098</v>
          </cell>
          <cell r="H620">
            <v>10.199999999999999</v>
          </cell>
          <cell r="I620">
            <v>800000000</v>
          </cell>
          <cell r="J620">
            <v>1681000</v>
          </cell>
          <cell r="K620">
            <v>1681000000</v>
          </cell>
          <cell r="L620">
            <v>800000</v>
          </cell>
          <cell r="M620">
            <v>800000000</v>
          </cell>
          <cell r="N620">
            <v>210.125</v>
          </cell>
          <cell r="O620">
            <v>14</v>
          </cell>
          <cell r="P620">
            <v>1000</v>
          </cell>
          <cell r="S620">
            <v>50</v>
          </cell>
          <cell r="T620" t="str">
            <v>ГКО-36</v>
          </cell>
        </row>
        <row r="621">
          <cell r="A621" t="str">
            <v>KZ9CK2806A15</v>
          </cell>
          <cell r="B621" t="str">
            <v>514/n</v>
          </cell>
          <cell r="C621">
            <v>36985</v>
          </cell>
          <cell r="D621">
            <v>37070</v>
          </cell>
          <cell r="E621">
            <v>84</v>
          </cell>
          <cell r="F621">
            <v>98.76</v>
          </cell>
          <cell r="G621">
            <v>98.76</v>
          </cell>
          <cell r="H621">
            <v>5.4407992439584003</v>
          </cell>
          <cell r="I621">
            <v>500000000</v>
          </cell>
          <cell r="J621">
            <v>27651057</v>
          </cell>
          <cell r="K621">
            <v>2729751272.3200002</v>
          </cell>
          <cell r="L621">
            <v>20391057</v>
          </cell>
          <cell r="M621">
            <v>2013820792.3199999</v>
          </cell>
          <cell r="N621">
            <v>545.95025446399995</v>
          </cell>
          <cell r="O621">
            <v>10</v>
          </cell>
          <cell r="P621">
            <v>100</v>
          </cell>
          <cell r="S621">
            <v>60</v>
          </cell>
          <cell r="T621" t="str">
            <v>Ноты-84</v>
          </cell>
        </row>
        <row r="622">
          <cell r="A622" t="str">
            <v>KZ9AK1506A12</v>
          </cell>
          <cell r="B622" t="str">
            <v>515/n</v>
          </cell>
          <cell r="C622">
            <v>36986</v>
          </cell>
          <cell r="D622">
            <v>37057</v>
          </cell>
          <cell r="E622">
            <v>70</v>
          </cell>
          <cell r="F622">
            <v>98.97</v>
          </cell>
          <cell r="G622">
            <v>98.97</v>
          </cell>
          <cell r="H622">
            <v>5.4117409315954399</v>
          </cell>
          <cell r="I622">
            <v>500000000</v>
          </cell>
          <cell r="J622">
            <v>27967854</v>
          </cell>
          <cell r="K622">
            <v>2766341148.98</v>
          </cell>
          <cell r="L622">
            <v>19964708</v>
          </cell>
          <cell r="M622">
            <v>1975909692.76</v>
          </cell>
          <cell r="N622">
            <v>553.26822979600001</v>
          </cell>
          <cell r="O622">
            <v>11</v>
          </cell>
          <cell r="P622">
            <v>100</v>
          </cell>
          <cell r="S622">
            <v>60</v>
          </cell>
          <cell r="T622" t="str">
            <v>Ноты-70</v>
          </cell>
        </row>
        <row r="623">
          <cell r="A623" t="str">
            <v>KZ52L1104A32</v>
          </cell>
          <cell r="B623" t="str">
            <v>39/24</v>
          </cell>
          <cell r="C623">
            <v>36990</v>
          </cell>
          <cell r="D623">
            <v>37722</v>
          </cell>
          <cell r="E623">
            <v>732</v>
          </cell>
          <cell r="H623">
            <v>10</v>
          </cell>
          <cell r="I623">
            <v>800000000</v>
          </cell>
          <cell r="J623">
            <v>2081000</v>
          </cell>
          <cell r="K623">
            <v>2081000000</v>
          </cell>
          <cell r="L623">
            <v>751000</v>
          </cell>
          <cell r="M623">
            <v>751000000</v>
          </cell>
          <cell r="N623">
            <v>260.125</v>
          </cell>
          <cell r="O623">
            <v>11</v>
          </cell>
          <cell r="P623">
            <v>1000</v>
          </cell>
          <cell r="S623">
            <v>50</v>
          </cell>
          <cell r="T623" t="str">
            <v>ГКО-24</v>
          </cell>
        </row>
        <row r="624">
          <cell r="A624" t="str">
            <v>KZ99K1306A18</v>
          </cell>
          <cell r="B624" t="str">
            <v>516/n</v>
          </cell>
          <cell r="C624">
            <v>36991</v>
          </cell>
          <cell r="D624">
            <v>37055</v>
          </cell>
          <cell r="E624">
            <v>63</v>
          </cell>
          <cell r="F624">
            <v>99.07</v>
          </cell>
          <cell r="G624">
            <v>99.07</v>
          </cell>
          <cell r="H624">
            <v>5.4237744355843098</v>
          </cell>
          <cell r="I624">
            <v>500000000</v>
          </cell>
          <cell r="J624">
            <v>6084030</v>
          </cell>
          <cell r="K624">
            <v>601629265.5</v>
          </cell>
          <cell r="L624">
            <v>1674030</v>
          </cell>
          <cell r="M624">
            <v>165846152.09999999</v>
          </cell>
          <cell r="N624">
            <v>120.3258531</v>
          </cell>
          <cell r="O624">
            <v>8</v>
          </cell>
          <cell r="P624">
            <v>100</v>
          </cell>
          <cell r="S624">
            <v>60</v>
          </cell>
          <cell r="T624" t="str">
            <v>Ноты-63</v>
          </cell>
        </row>
        <row r="625">
          <cell r="A625" t="str">
            <v>KZ53L1204A48</v>
          </cell>
          <cell r="B625" t="str">
            <v>35/36</v>
          </cell>
          <cell r="C625">
            <v>36992</v>
          </cell>
          <cell r="D625">
            <v>38089</v>
          </cell>
          <cell r="E625">
            <v>1097</v>
          </cell>
          <cell r="H625">
            <v>9.99</v>
          </cell>
          <cell r="I625">
            <v>800000000</v>
          </cell>
          <cell r="J625">
            <v>1562400</v>
          </cell>
          <cell r="K625">
            <v>1562400000</v>
          </cell>
          <cell r="L625">
            <v>872400</v>
          </cell>
          <cell r="M625">
            <v>872400000</v>
          </cell>
          <cell r="N625">
            <v>195.3</v>
          </cell>
          <cell r="O625">
            <v>11</v>
          </cell>
          <cell r="P625">
            <v>1000</v>
          </cell>
          <cell r="S625">
            <v>50</v>
          </cell>
          <cell r="T625" t="str">
            <v>ГКО-36</v>
          </cell>
        </row>
        <row r="626">
          <cell r="A626" t="str">
            <v>KZ9CK0607A10</v>
          </cell>
          <cell r="B626" t="str">
            <v>517/n</v>
          </cell>
          <cell r="C626">
            <v>36993</v>
          </cell>
          <cell r="D626">
            <v>37078</v>
          </cell>
          <cell r="E626">
            <v>84</v>
          </cell>
          <cell r="F626">
            <v>98.76</v>
          </cell>
          <cell r="G626">
            <v>98.76</v>
          </cell>
          <cell r="H626">
            <v>5.4407992439584003</v>
          </cell>
          <cell r="I626">
            <v>500000000</v>
          </cell>
          <cell r="J626">
            <v>21043115</v>
          </cell>
          <cell r="K626">
            <v>2074930039.4000001</v>
          </cell>
          <cell r="L626">
            <v>15878115</v>
          </cell>
          <cell r="M626">
            <v>1568122637.4000001</v>
          </cell>
          <cell r="N626">
            <v>414.98600787999999</v>
          </cell>
          <cell r="O626">
            <v>11</v>
          </cell>
          <cell r="P626">
            <v>100</v>
          </cell>
          <cell r="S626">
            <v>60</v>
          </cell>
          <cell r="T626" t="str">
            <v>Ноты-84</v>
          </cell>
        </row>
        <row r="627">
          <cell r="A627" t="str">
            <v>KZ43L1907A17</v>
          </cell>
          <cell r="B627" t="str">
            <v>281/3</v>
          </cell>
          <cell r="C627">
            <v>36997</v>
          </cell>
          <cell r="D627">
            <v>37091</v>
          </cell>
          <cell r="E627">
            <v>94</v>
          </cell>
          <cell r="F627">
            <v>98.69</v>
          </cell>
          <cell r="G627">
            <v>98.69</v>
          </cell>
          <cell r="H627">
            <v>5.3241418627982702</v>
          </cell>
          <cell r="I627">
            <v>100000000</v>
          </cell>
          <cell r="J627">
            <v>4990763</v>
          </cell>
          <cell r="K627">
            <v>492282208.47000003</v>
          </cell>
          <cell r="L627">
            <v>557400</v>
          </cell>
          <cell r="M627">
            <v>55009814</v>
          </cell>
          <cell r="N627">
            <v>492.28220847</v>
          </cell>
          <cell r="O627">
            <v>7</v>
          </cell>
          <cell r="P627">
            <v>100</v>
          </cell>
          <cell r="S627">
            <v>50</v>
          </cell>
          <cell r="T627" t="str">
            <v>ГКО-3</v>
          </cell>
        </row>
        <row r="628">
          <cell r="A628" t="str">
            <v>KZ9AK2806A17</v>
          </cell>
          <cell r="B628" t="str">
            <v>518/n</v>
          </cell>
          <cell r="C628">
            <v>36999</v>
          </cell>
          <cell r="D628">
            <v>37070</v>
          </cell>
          <cell r="E628">
            <v>70</v>
          </cell>
          <cell r="F628">
            <v>98.99</v>
          </cell>
          <cell r="G628">
            <v>98.99</v>
          </cell>
          <cell r="H628">
            <v>5.3055864228710199</v>
          </cell>
          <cell r="I628">
            <v>500000000</v>
          </cell>
          <cell r="J628">
            <v>9111022</v>
          </cell>
          <cell r="K628">
            <v>900304088.60000002</v>
          </cell>
          <cell r="L628">
            <v>1025100</v>
          </cell>
          <cell r="M628">
            <v>101474649</v>
          </cell>
          <cell r="N628">
            <v>180.06081771999999</v>
          </cell>
          <cell r="O628">
            <v>10</v>
          </cell>
          <cell r="P628">
            <v>100</v>
          </cell>
          <cell r="S628">
            <v>60</v>
          </cell>
          <cell r="T628" t="str">
            <v>Ноты-70</v>
          </cell>
        </row>
        <row r="629">
          <cell r="A629" t="str">
            <v>KZ54L1904A57</v>
          </cell>
          <cell r="B629" t="str">
            <v>1/48</v>
          </cell>
          <cell r="C629">
            <v>37000</v>
          </cell>
          <cell r="D629">
            <v>38461</v>
          </cell>
          <cell r="E629">
            <v>1461</v>
          </cell>
          <cell r="H629">
            <v>12</v>
          </cell>
          <cell r="I629">
            <v>800000000</v>
          </cell>
          <cell r="J629">
            <v>1408716</v>
          </cell>
          <cell r="K629">
            <v>1408716000</v>
          </cell>
          <cell r="L629">
            <v>612716</v>
          </cell>
          <cell r="M629">
            <v>612716000</v>
          </cell>
          <cell r="N629">
            <v>176.08949999999999</v>
          </cell>
          <cell r="O629">
            <v>8</v>
          </cell>
          <cell r="P629">
            <v>1000</v>
          </cell>
          <cell r="S629">
            <v>50</v>
          </cell>
          <cell r="T629" t="str">
            <v>ГКО-48</v>
          </cell>
        </row>
        <row r="630">
          <cell r="A630" t="str">
            <v>KZ9CK1307A11</v>
          </cell>
          <cell r="B630" t="str">
            <v>519/n</v>
          </cell>
          <cell r="C630">
            <v>37001</v>
          </cell>
          <cell r="D630">
            <v>37085</v>
          </cell>
          <cell r="E630">
            <v>84</v>
          </cell>
          <cell r="I630">
            <v>500000000</v>
          </cell>
          <cell r="P630">
            <v>100</v>
          </cell>
          <cell r="S630">
            <v>60</v>
          </cell>
          <cell r="T630" t="str">
            <v>Ноты-84</v>
          </cell>
        </row>
        <row r="631">
          <cell r="A631" t="str">
            <v>KZ53L2604A42</v>
          </cell>
          <cell r="B631" t="str">
            <v>36/36</v>
          </cell>
          <cell r="C631">
            <v>37004</v>
          </cell>
          <cell r="D631">
            <v>38103</v>
          </cell>
          <cell r="E631">
            <v>1097</v>
          </cell>
          <cell r="H631">
            <v>9</v>
          </cell>
          <cell r="I631">
            <v>800000000</v>
          </cell>
          <cell r="J631">
            <v>1312000</v>
          </cell>
          <cell r="K631">
            <v>1312000000</v>
          </cell>
          <cell r="L631">
            <v>401000</v>
          </cell>
          <cell r="M631">
            <v>401000000</v>
          </cell>
          <cell r="N631">
            <v>164</v>
          </cell>
          <cell r="O631">
            <v>8</v>
          </cell>
          <cell r="P631">
            <v>1000</v>
          </cell>
          <cell r="S631">
            <v>50</v>
          </cell>
          <cell r="T631" t="str">
            <v>ГКО-36</v>
          </cell>
        </row>
        <row r="632">
          <cell r="A632" t="str">
            <v>KZ9BK1207A13</v>
          </cell>
          <cell r="B632" t="str">
            <v>520/n</v>
          </cell>
          <cell r="C632">
            <v>37006</v>
          </cell>
          <cell r="D632">
            <v>37084</v>
          </cell>
          <cell r="E632">
            <v>77</v>
          </cell>
          <cell r="F632">
            <v>98.87</v>
          </cell>
          <cell r="G632">
            <v>98.87</v>
          </cell>
          <cell r="H632">
            <v>5.4028706198221501</v>
          </cell>
          <cell r="I632">
            <v>500000000</v>
          </cell>
          <cell r="J632">
            <v>8139179</v>
          </cell>
          <cell r="K632">
            <v>803113310.37</v>
          </cell>
          <cell r="L632">
            <v>324270</v>
          </cell>
          <cell r="M632">
            <v>32060575.899999999</v>
          </cell>
          <cell r="N632">
            <v>160.622662074</v>
          </cell>
          <cell r="O632">
            <v>8</v>
          </cell>
          <cell r="P632">
            <v>100</v>
          </cell>
          <cell r="S632">
            <v>60</v>
          </cell>
          <cell r="T632" t="str">
            <v>Ноты-77</v>
          </cell>
        </row>
        <row r="633">
          <cell r="A633" t="str">
            <v>KZ3GL2704A50</v>
          </cell>
          <cell r="B633" t="str">
            <v>2/48i</v>
          </cell>
          <cell r="C633">
            <v>37008</v>
          </cell>
          <cell r="D633">
            <v>38469</v>
          </cell>
          <cell r="E633">
            <v>1460</v>
          </cell>
          <cell r="H633">
            <v>4</v>
          </cell>
          <cell r="I633">
            <v>400000000</v>
          </cell>
          <cell r="J633">
            <v>2421000</v>
          </cell>
          <cell r="K633">
            <v>2421000000</v>
          </cell>
          <cell r="L633">
            <v>350000</v>
          </cell>
          <cell r="M633">
            <v>350000000</v>
          </cell>
          <cell r="N633">
            <v>605.25</v>
          </cell>
          <cell r="O633">
            <v>14</v>
          </cell>
          <cell r="P633">
            <v>1000</v>
          </cell>
          <cell r="S633">
            <v>50</v>
          </cell>
          <cell r="T633" t="str">
            <v>ГИКО-48</v>
          </cell>
        </row>
        <row r="634">
          <cell r="A634" t="str">
            <v>KZ9CK2007A12</v>
          </cell>
          <cell r="B634" t="str">
            <v>521/n</v>
          </cell>
          <cell r="C634">
            <v>37008</v>
          </cell>
          <cell r="D634">
            <v>37092</v>
          </cell>
          <cell r="E634">
            <v>84</v>
          </cell>
          <cell r="F634">
            <v>98.76</v>
          </cell>
          <cell r="G634">
            <v>98.76</v>
          </cell>
          <cell r="H634">
            <v>5.4407992439584003</v>
          </cell>
          <cell r="I634">
            <v>500000000</v>
          </cell>
          <cell r="J634">
            <v>5903100</v>
          </cell>
          <cell r="K634">
            <v>582053337</v>
          </cell>
          <cell r="L634">
            <v>3038100</v>
          </cell>
          <cell r="M634">
            <v>300042757</v>
          </cell>
          <cell r="N634">
            <v>116.41066739999999</v>
          </cell>
          <cell r="O634">
            <v>8</v>
          </cell>
          <cell r="P634">
            <v>100</v>
          </cell>
          <cell r="S634">
            <v>60</v>
          </cell>
          <cell r="T634" t="str">
            <v>Ноты-84</v>
          </cell>
        </row>
        <row r="635">
          <cell r="A635" t="str">
            <v>KZ9CK2607A16</v>
          </cell>
          <cell r="B635" t="str">
            <v>522/n</v>
          </cell>
          <cell r="C635">
            <v>37013</v>
          </cell>
          <cell r="D635">
            <v>37098</v>
          </cell>
          <cell r="E635">
            <v>84</v>
          </cell>
          <cell r="F635">
            <v>98.76</v>
          </cell>
          <cell r="G635">
            <v>98.76</v>
          </cell>
          <cell r="H635">
            <v>5.4407992439584003</v>
          </cell>
          <cell r="I635">
            <v>500000000</v>
          </cell>
          <cell r="J635">
            <v>11048257</v>
          </cell>
          <cell r="K635">
            <v>1088721446.3699999</v>
          </cell>
          <cell r="L635">
            <v>4670100</v>
          </cell>
          <cell r="M635">
            <v>461219076</v>
          </cell>
          <cell r="N635">
            <v>217.74428927400001</v>
          </cell>
          <cell r="O635">
            <v>12</v>
          </cell>
          <cell r="P635">
            <v>100</v>
          </cell>
          <cell r="S635">
            <v>60</v>
          </cell>
          <cell r="T635" t="str">
            <v>Ноты-84</v>
          </cell>
        </row>
        <row r="636">
          <cell r="A636" t="str">
            <v>KZ53L0305A48</v>
          </cell>
          <cell r="B636" t="str">
            <v>37/36</v>
          </cell>
          <cell r="C636">
            <v>37014</v>
          </cell>
          <cell r="D636">
            <v>38110</v>
          </cell>
          <cell r="E636">
            <v>1096</v>
          </cell>
          <cell r="H636">
            <v>8</v>
          </cell>
          <cell r="I636">
            <v>800000000</v>
          </cell>
          <cell r="J636">
            <v>751230</v>
          </cell>
          <cell r="K636">
            <v>751230000</v>
          </cell>
          <cell r="L636">
            <v>210230</v>
          </cell>
          <cell r="M636">
            <v>210230000</v>
          </cell>
          <cell r="N636">
            <v>93.903750000000002</v>
          </cell>
          <cell r="O636">
            <v>10</v>
          </cell>
          <cell r="P636">
            <v>1000</v>
          </cell>
          <cell r="S636">
            <v>50</v>
          </cell>
          <cell r="T636" t="str">
            <v>ГКО-36</v>
          </cell>
        </row>
        <row r="637">
          <cell r="A637" t="str">
            <v>KZ55L0805A66</v>
          </cell>
          <cell r="B637" t="str">
            <v>1/60</v>
          </cell>
          <cell r="C637">
            <v>37018</v>
          </cell>
          <cell r="D637">
            <v>38845</v>
          </cell>
          <cell r="E637">
            <v>1826</v>
          </cell>
          <cell r="H637">
            <v>8.1999999999999993</v>
          </cell>
          <cell r="I637">
            <v>300000000</v>
          </cell>
          <cell r="J637">
            <v>841100</v>
          </cell>
          <cell r="K637">
            <v>841100000</v>
          </cell>
          <cell r="L637">
            <v>50100</v>
          </cell>
          <cell r="M637">
            <v>50100000</v>
          </cell>
          <cell r="N637">
            <v>280.36666666666702</v>
          </cell>
          <cell r="O637">
            <v>7</v>
          </cell>
          <cell r="P637">
            <v>1000</v>
          </cell>
          <cell r="S637">
            <v>50</v>
          </cell>
          <cell r="T637" t="str">
            <v>ГКО-60</v>
          </cell>
        </row>
        <row r="638">
          <cell r="A638" t="str">
            <v>KZ9CK3107A19</v>
          </cell>
          <cell r="B638" t="str">
            <v>523/n</v>
          </cell>
          <cell r="C638">
            <v>37018</v>
          </cell>
          <cell r="D638">
            <v>37103</v>
          </cell>
          <cell r="E638">
            <v>84</v>
          </cell>
          <cell r="F638">
            <v>98.75</v>
          </cell>
          <cell r="G638">
            <v>98.75</v>
          </cell>
          <cell r="H638">
            <v>5.4852320675105499</v>
          </cell>
          <cell r="I638">
            <v>500000000</v>
          </cell>
          <cell r="J638">
            <v>4520239</v>
          </cell>
          <cell r="K638">
            <v>444474885.56999999</v>
          </cell>
          <cell r="L638">
            <v>500100</v>
          </cell>
          <cell r="M638">
            <v>49384876</v>
          </cell>
          <cell r="N638">
            <v>88.894977114</v>
          </cell>
          <cell r="O638">
            <v>11</v>
          </cell>
          <cell r="P638">
            <v>100</v>
          </cell>
          <cell r="S638">
            <v>60</v>
          </cell>
          <cell r="T638" t="str">
            <v>Ноты-84</v>
          </cell>
        </row>
        <row r="639">
          <cell r="A639" t="str">
            <v>KZ4CL1005A28</v>
          </cell>
          <cell r="B639" t="str">
            <v>72/12</v>
          </cell>
          <cell r="C639">
            <v>37021</v>
          </cell>
          <cell r="D639">
            <v>37386</v>
          </cell>
          <cell r="E639">
            <v>365</v>
          </cell>
          <cell r="F639">
            <v>93.2</v>
          </cell>
          <cell r="G639">
            <v>93.2</v>
          </cell>
          <cell r="H639">
            <v>7.2961373390557904</v>
          </cell>
          <cell r="I639">
            <v>250000000</v>
          </cell>
          <cell r="J639">
            <v>10670100</v>
          </cell>
          <cell r="K639">
            <v>976548493</v>
          </cell>
          <cell r="L639">
            <v>1491302</v>
          </cell>
          <cell r="M639">
            <v>138989519.40000001</v>
          </cell>
          <cell r="N639">
            <v>390.61939719999998</v>
          </cell>
          <cell r="O639">
            <v>12</v>
          </cell>
          <cell r="P639">
            <v>100</v>
          </cell>
          <cell r="S639">
            <v>50</v>
          </cell>
          <cell r="T639" t="str">
            <v>ГКО-12</v>
          </cell>
        </row>
        <row r="640">
          <cell r="A640" t="str">
            <v>KZ9BK2707A16</v>
          </cell>
          <cell r="B640" t="str">
            <v>524/n</v>
          </cell>
          <cell r="C640">
            <v>37022</v>
          </cell>
          <cell r="D640">
            <v>37099</v>
          </cell>
          <cell r="E640">
            <v>77</v>
          </cell>
          <cell r="F640">
            <v>98.87</v>
          </cell>
          <cell r="G640">
            <v>98.87</v>
          </cell>
          <cell r="H640">
            <v>5.4028706198221501</v>
          </cell>
          <cell r="I640">
            <v>500000000</v>
          </cell>
          <cell r="J640">
            <v>17108811</v>
          </cell>
          <cell r="K640">
            <v>1691201005.5699999</v>
          </cell>
          <cell r="L640">
            <v>15088811</v>
          </cell>
          <cell r="M640">
            <v>1491830743.5699999</v>
          </cell>
          <cell r="N640">
            <v>338.240201114</v>
          </cell>
          <cell r="O640">
            <v>8</v>
          </cell>
          <cell r="P640">
            <v>100</v>
          </cell>
          <cell r="S640">
            <v>60</v>
          </cell>
          <cell r="T640" t="str">
            <v>Ноты-77</v>
          </cell>
        </row>
        <row r="641">
          <cell r="A641" t="str">
            <v>KZ43L1708A18</v>
          </cell>
          <cell r="B641" t="str">
            <v>282/3</v>
          </cell>
          <cell r="C641">
            <v>37025</v>
          </cell>
          <cell r="D641">
            <v>37120</v>
          </cell>
          <cell r="E641">
            <v>95</v>
          </cell>
          <cell r="F641">
            <v>98.75</v>
          </cell>
          <cell r="G641">
            <v>98.75</v>
          </cell>
          <cell r="H641">
            <v>5.0772012797329298</v>
          </cell>
          <cell r="I641">
            <v>100000000</v>
          </cell>
          <cell r="J641">
            <v>7110100</v>
          </cell>
          <cell r="K641">
            <v>700719871</v>
          </cell>
          <cell r="L641">
            <v>1006329</v>
          </cell>
          <cell r="M641">
            <v>99374988.75</v>
          </cell>
          <cell r="N641">
            <v>700.71987100000001</v>
          </cell>
          <cell r="O641">
            <v>9</v>
          </cell>
          <cell r="P641">
            <v>100</v>
          </cell>
          <cell r="S641">
            <v>50</v>
          </cell>
          <cell r="T641" t="str">
            <v>ГКО-3</v>
          </cell>
        </row>
        <row r="642">
          <cell r="A642" t="str">
            <v>KZ98K1107A10</v>
          </cell>
          <cell r="B642" t="str">
            <v>525/n</v>
          </cell>
          <cell r="C642">
            <v>37026</v>
          </cell>
          <cell r="D642">
            <v>37083</v>
          </cell>
          <cell r="E642">
            <v>56</v>
          </cell>
          <cell r="F642">
            <v>99.18</v>
          </cell>
          <cell r="G642">
            <v>99.18</v>
          </cell>
          <cell r="H642">
            <v>5.3740673522887201</v>
          </cell>
          <cell r="I642">
            <v>500000000</v>
          </cell>
          <cell r="J642">
            <v>5372100</v>
          </cell>
          <cell r="K642">
            <v>532046604</v>
          </cell>
          <cell r="L642">
            <v>2252100</v>
          </cell>
          <cell r="M642">
            <v>223363284</v>
          </cell>
          <cell r="N642">
            <v>106.4093208</v>
          </cell>
          <cell r="O642">
            <v>9</v>
          </cell>
          <cell r="P642">
            <v>100</v>
          </cell>
          <cell r="S642">
            <v>60</v>
          </cell>
          <cell r="T642" t="str">
            <v>Ноты-56</v>
          </cell>
        </row>
        <row r="643">
          <cell r="A643" t="str">
            <v>KZ54L1705A58</v>
          </cell>
          <cell r="B643" t="str">
            <v>2/48</v>
          </cell>
          <cell r="C643">
            <v>37027</v>
          </cell>
          <cell r="D643">
            <v>38489</v>
          </cell>
          <cell r="E643">
            <v>1461</v>
          </cell>
          <cell r="H643">
            <v>10</v>
          </cell>
          <cell r="I643">
            <v>400000000</v>
          </cell>
          <cell r="J643">
            <v>293758</v>
          </cell>
          <cell r="K643">
            <v>293758000</v>
          </cell>
          <cell r="L643">
            <v>112758</v>
          </cell>
          <cell r="M643">
            <v>112758000</v>
          </cell>
          <cell r="N643">
            <v>73.439499999999995</v>
          </cell>
          <cell r="O643">
            <v>7</v>
          </cell>
          <cell r="P643">
            <v>1000</v>
          </cell>
          <cell r="S643">
            <v>50</v>
          </cell>
          <cell r="T643" t="str">
            <v>ГКО-48</v>
          </cell>
        </row>
        <row r="644">
          <cell r="A644" t="str">
            <v>KZ9CK1008A13</v>
          </cell>
          <cell r="B644" t="str">
            <v>526/n</v>
          </cell>
          <cell r="C644">
            <v>37028</v>
          </cell>
          <cell r="D644">
            <v>37113</v>
          </cell>
          <cell r="E644">
            <v>84</v>
          </cell>
          <cell r="F644">
            <v>98.75</v>
          </cell>
          <cell r="G644">
            <v>98.75</v>
          </cell>
          <cell r="H644">
            <v>5.4852320675105499</v>
          </cell>
          <cell r="I644">
            <v>500000000</v>
          </cell>
          <cell r="J644">
            <v>23265963</v>
          </cell>
          <cell r="K644">
            <v>2289640876.25</v>
          </cell>
          <cell r="L644">
            <v>9569463</v>
          </cell>
          <cell r="M644">
            <v>944984471.25</v>
          </cell>
          <cell r="N644">
            <v>457.92817524999998</v>
          </cell>
          <cell r="O644">
            <v>7</v>
          </cell>
          <cell r="P644">
            <v>100</v>
          </cell>
          <cell r="S644">
            <v>60</v>
          </cell>
          <cell r="T644" t="str">
            <v>Ноты-84</v>
          </cell>
        </row>
        <row r="645">
          <cell r="A645" t="str">
            <v>KZ9BK0308A13</v>
          </cell>
          <cell r="B645" t="str">
            <v>527/n</v>
          </cell>
          <cell r="C645">
            <v>37029</v>
          </cell>
          <cell r="D645">
            <v>37106</v>
          </cell>
          <cell r="E645">
            <v>77</v>
          </cell>
          <cell r="F645">
            <v>98.86</v>
          </cell>
          <cell r="G645">
            <v>98.86</v>
          </cell>
          <cell r="H645">
            <v>5.4512349879535797</v>
          </cell>
          <cell r="I645">
            <v>500000000</v>
          </cell>
          <cell r="J645">
            <v>11244095</v>
          </cell>
          <cell r="K645">
            <v>1111282186.7</v>
          </cell>
          <cell r="L645">
            <v>6904095</v>
          </cell>
          <cell r="M645">
            <v>682538831.70000005</v>
          </cell>
          <cell r="N645">
            <v>222.25643733999999</v>
          </cell>
          <cell r="O645">
            <v>9</v>
          </cell>
          <cell r="P645">
            <v>100</v>
          </cell>
          <cell r="S645">
            <v>60</v>
          </cell>
          <cell r="T645" t="str">
            <v>Ноты-77</v>
          </cell>
        </row>
        <row r="646">
          <cell r="A646" t="str">
            <v>KZ53L2205A45</v>
          </cell>
          <cell r="B646" t="str">
            <v>38/36</v>
          </cell>
          <cell r="C646">
            <v>37032</v>
          </cell>
          <cell r="D646">
            <v>38129</v>
          </cell>
          <cell r="E646">
            <v>1097</v>
          </cell>
          <cell r="H646">
            <v>8</v>
          </cell>
          <cell r="I646">
            <v>350000000</v>
          </cell>
          <cell r="J646">
            <v>627200</v>
          </cell>
          <cell r="K646">
            <v>627200000</v>
          </cell>
          <cell r="L646">
            <v>175200</v>
          </cell>
          <cell r="M646">
            <v>175200000</v>
          </cell>
          <cell r="N646">
            <v>179.2</v>
          </cell>
          <cell r="O646">
            <v>10</v>
          </cell>
          <cell r="P646">
            <v>1000</v>
          </cell>
          <cell r="S646">
            <v>50</v>
          </cell>
          <cell r="T646" t="str">
            <v>ГКО-36</v>
          </cell>
        </row>
        <row r="647">
          <cell r="A647" t="str">
            <v>KZ9CK1508A18</v>
          </cell>
          <cell r="B647" t="str">
            <v>528/n</v>
          </cell>
          <cell r="C647">
            <v>37033</v>
          </cell>
          <cell r="D647">
            <v>37118</v>
          </cell>
          <cell r="E647">
            <v>84</v>
          </cell>
          <cell r="F647">
            <v>98.75</v>
          </cell>
          <cell r="G647">
            <v>98.75</v>
          </cell>
          <cell r="H647">
            <v>5.4852320675105499</v>
          </cell>
          <cell r="I647">
            <v>500000000</v>
          </cell>
          <cell r="J647">
            <v>14860095</v>
          </cell>
          <cell r="K647">
            <v>1458039234.3099999</v>
          </cell>
          <cell r="L647">
            <v>1792888</v>
          </cell>
          <cell r="M647">
            <v>177047690</v>
          </cell>
          <cell r="N647">
            <v>291.60784686199997</v>
          </cell>
          <cell r="O647">
            <v>12</v>
          </cell>
          <cell r="P647">
            <v>100</v>
          </cell>
          <cell r="S647">
            <v>60</v>
          </cell>
          <cell r="T647" t="str">
            <v>Ноты-84</v>
          </cell>
        </row>
        <row r="648">
          <cell r="A648" t="str">
            <v>KZ9AK0308A14</v>
          </cell>
          <cell r="B648" t="str">
            <v>529/n</v>
          </cell>
          <cell r="C648">
            <v>37035</v>
          </cell>
          <cell r="D648">
            <v>37106</v>
          </cell>
          <cell r="E648">
            <v>70</v>
          </cell>
          <cell r="F648">
            <v>98.99</v>
          </cell>
          <cell r="G648">
            <v>98.99</v>
          </cell>
          <cell r="H648">
            <v>5.3055864228710199</v>
          </cell>
          <cell r="I648">
            <v>500000000</v>
          </cell>
          <cell r="J648">
            <v>3164444</v>
          </cell>
          <cell r="K648">
            <v>312336980.75999999</v>
          </cell>
          <cell r="L648">
            <v>954644</v>
          </cell>
          <cell r="M648">
            <v>94500209.560000002</v>
          </cell>
          <cell r="N648">
            <v>62.467396151999999</v>
          </cell>
          <cell r="O648">
            <v>8</v>
          </cell>
          <cell r="P648">
            <v>100</v>
          </cell>
          <cell r="S648">
            <v>60</v>
          </cell>
          <cell r="T648" t="str">
            <v>Ноты-70</v>
          </cell>
        </row>
        <row r="649">
          <cell r="A649" t="str">
            <v>KZ54L3005A51</v>
          </cell>
          <cell r="B649" t="str">
            <v>3/48</v>
          </cell>
          <cell r="C649">
            <v>37039</v>
          </cell>
          <cell r="D649">
            <v>38502</v>
          </cell>
          <cell r="E649">
            <v>1461</v>
          </cell>
          <cell r="H649">
            <v>10</v>
          </cell>
          <cell r="I649">
            <v>400000000</v>
          </cell>
          <cell r="J649">
            <v>592100</v>
          </cell>
          <cell r="K649">
            <v>592100000</v>
          </cell>
          <cell r="L649">
            <v>250100</v>
          </cell>
          <cell r="M649">
            <v>250100000</v>
          </cell>
          <cell r="N649">
            <v>148.02500000000001</v>
          </cell>
          <cell r="O649">
            <v>9</v>
          </cell>
          <cell r="P649">
            <v>1000</v>
          </cell>
          <cell r="S649">
            <v>50</v>
          </cell>
          <cell r="T649" t="str">
            <v>ГКО-48</v>
          </cell>
        </row>
        <row r="650">
          <cell r="A650" t="str">
            <v>KZ9BK1508A19</v>
          </cell>
          <cell r="B650" t="str">
            <v>530/n</v>
          </cell>
          <cell r="C650">
            <v>37040</v>
          </cell>
          <cell r="D650">
            <v>37118</v>
          </cell>
          <cell r="E650">
            <v>77</v>
          </cell>
          <cell r="F650">
            <v>98.86</v>
          </cell>
          <cell r="G650">
            <v>98.86</v>
          </cell>
          <cell r="H650">
            <v>5.4512349879535797</v>
          </cell>
          <cell r="I650">
            <v>500000000</v>
          </cell>
          <cell r="J650">
            <v>2383240</v>
          </cell>
          <cell r="K650">
            <v>233967676.40000001</v>
          </cell>
          <cell r="L650">
            <v>670240</v>
          </cell>
          <cell r="M650">
            <v>66259926.399999999</v>
          </cell>
          <cell r="N650">
            <v>46.79353528</v>
          </cell>
          <cell r="O650">
            <v>5</v>
          </cell>
          <cell r="P650">
            <v>100</v>
          </cell>
          <cell r="S650">
            <v>60</v>
          </cell>
          <cell r="T650" t="str">
            <v>Ноты-77</v>
          </cell>
        </row>
        <row r="651">
          <cell r="A651" t="str">
            <v>KZ3KL3005A66</v>
          </cell>
          <cell r="B651" t="str">
            <v>1/60i</v>
          </cell>
          <cell r="C651">
            <v>37041</v>
          </cell>
          <cell r="D651">
            <v>38867</v>
          </cell>
          <cell r="E651">
            <v>1826</v>
          </cell>
          <cell r="H651">
            <v>4.3</v>
          </cell>
          <cell r="I651">
            <v>400000000</v>
          </cell>
          <cell r="J651">
            <v>943100</v>
          </cell>
          <cell r="K651">
            <v>943100000</v>
          </cell>
          <cell r="L651">
            <v>200400</v>
          </cell>
          <cell r="M651">
            <v>200400000</v>
          </cell>
          <cell r="N651">
            <v>235.77500000000001</v>
          </cell>
          <cell r="O651">
            <v>9</v>
          </cell>
          <cell r="P651">
            <v>1000</v>
          </cell>
          <cell r="S651">
            <v>50</v>
          </cell>
          <cell r="T651" t="str">
            <v>ГИКО-60</v>
          </cell>
        </row>
        <row r="652">
          <cell r="A652" t="str">
            <v>KZ9CK2408A17</v>
          </cell>
          <cell r="B652" t="str">
            <v>531/n</v>
          </cell>
          <cell r="C652">
            <v>37042</v>
          </cell>
          <cell r="D652">
            <v>37127</v>
          </cell>
          <cell r="E652">
            <v>84</v>
          </cell>
          <cell r="F652">
            <v>98.75</v>
          </cell>
          <cell r="G652">
            <v>98.75</v>
          </cell>
          <cell r="H652">
            <v>5.4852320675105499</v>
          </cell>
          <cell r="I652">
            <v>500000000</v>
          </cell>
          <cell r="J652">
            <v>7876299</v>
          </cell>
          <cell r="K652">
            <v>777304480.64999998</v>
          </cell>
          <cell r="L652">
            <v>5464299</v>
          </cell>
          <cell r="M652">
            <v>539599526.25</v>
          </cell>
          <cell r="N652">
            <v>155.46089613000001</v>
          </cell>
          <cell r="O652">
            <v>11</v>
          </cell>
          <cell r="P652">
            <v>100</v>
          </cell>
          <cell r="S652">
            <v>60</v>
          </cell>
          <cell r="T652" t="str">
            <v>Ноты-84</v>
          </cell>
        </row>
        <row r="653">
          <cell r="A653" t="str">
            <v>KZ99K0308A18</v>
          </cell>
          <cell r="B653" t="str">
            <v>532/n</v>
          </cell>
          <cell r="C653">
            <v>37043</v>
          </cell>
          <cell r="D653">
            <v>37106</v>
          </cell>
          <cell r="E653">
            <v>63</v>
          </cell>
          <cell r="F653">
            <v>99.07</v>
          </cell>
          <cell r="G653">
            <v>99.06</v>
          </cell>
          <cell r="H653">
            <v>5.4237744355843098</v>
          </cell>
          <cell r="I653">
            <v>500000000</v>
          </cell>
          <cell r="J653">
            <v>11510000</v>
          </cell>
          <cell r="K653">
            <v>1139685000</v>
          </cell>
          <cell r="L653">
            <v>3000000</v>
          </cell>
          <cell r="M653">
            <v>297200000</v>
          </cell>
          <cell r="N653">
            <v>227.93700000000001</v>
          </cell>
          <cell r="O653">
            <v>11</v>
          </cell>
          <cell r="P653">
            <v>100</v>
          </cell>
          <cell r="S653">
            <v>60</v>
          </cell>
          <cell r="T653" t="str">
            <v>Ноты-63</v>
          </cell>
        </row>
        <row r="654">
          <cell r="A654" t="str">
            <v>KZ55L0606A67</v>
          </cell>
          <cell r="B654" t="str">
            <v>2/60</v>
          </cell>
          <cell r="C654">
            <v>37046</v>
          </cell>
          <cell r="D654">
            <v>38874</v>
          </cell>
          <cell r="E654">
            <v>1826</v>
          </cell>
          <cell r="H654">
            <v>8.1999999999999993</v>
          </cell>
          <cell r="I654">
            <v>450000000</v>
          </cell>
          <cell r="J654">
            <v>1055912</v>
          </cell>
          <cell r="K654">
            <v>1055912000</v>
          </cell>
          <cell r="L654">
            <v>288912</v>
          </cell>
          <cell r="M654">
            <v>288912000</v>
          </cell>
          <cell r="N654">
            <v>234.647111111111</v>
          </cell>
          <cell r="O654">
            <v>9</v>
          </cell>
          <cell r="P654">
            <v>1000</v>
          </cell>
          <cell r="S654">
            <v>50</v>
          </cell>
          <cell r="T654" t="str">
            <v>ГКО-60</v>
          </cell>
        </row>
        <row r="655">
          <cell r="A655" t="str">
            <v>KZ9AK1508A10</v>
          </cell>
          <cell r="B655" t="str">
            <v>533/n</v>
          </cell>
          <cell r="C655">
            <v>37047</v>
          </cell>
          <cell r="D655">
            <v>37118</v>
          </cell>
          <cell r="E655">
            <v>70</v>
          </cell>
          <cell r="F655">
            <v>98.95</v>
          </cell>
          <cell r="G655">
            <v>98.94</v>
          </cell>
          <cell r="H655">
            <v>5.5179383527033696</v>
          </cell>
          <cell r="I655">
            <v>500000000</v>
          </cell>
          <cell r="J655">
            <v>14113058</v>
          </cell>
          <cell r="K655">
            <v>1394354589.0999999</v>
          </cell>
          <cell r="L655">
            <v>10603058</v>
          </cell>
          <cell r="M655">
            <v>1049192589.1</v>
          </cell>
          <cell r="N655">
            <v>278.87091781999999</v>
          </cell>
          <cell r="O655">
            <v>8</v>
          </cell>
          <cell r="P655">
            <v>100</v>
          </cell>
          <cell r="S655">
            <v>60</v>
          </cell>
          <cell r="T655" t="str">
            <v>Ноты-70</v>
          </cell>
        </row>
        <row r="656">
          <cell r="A656" t="str">
            <v>KZ9BK2308A19</v>
          </cell>
          <cell r="B656" t="str">
            <v>535/n</v>
          </cell>
          <cell r="C656">
            <v>37048</v>
          </cell>
          <cell r="D656">
            <v>37126</v>
          </cell>
          <cell r="E656">
            <v>77</v>
          </cell>
          <cell r="F656">
            <v>98.83</v>
          </cell>
          <cell r="G656">
            <v>98.83</v>
          </cell>
          <cell r="H656">
            <v>5.5963868166640696</v>
          </cell>
          <cell r="I656">
            <v>500000000</v>
          </cell>
          <cell r="J656">
            <v>19643648</v>
          </cell>
          <cell r="K656">
            <v>1936622028.1800001</v>
          </cell>
          <cell r="L656">
            <v>14158526</v>
          </cell>
          <cell r="M656">
            <v>1399287124.5799999</v>
          </cell>
          <cell r="N656">
            <v>387.32440563599999</v>
          </cell>
          <cell r="O656">
            <v>10</v>
          </cell>
          <cell r="P656">
            <v>100</v>
          </cell>
          <cell r="S656">
            <v>60</v>
          </cell>
          <cell r="T656" t="str">
            <v>Ноты-77</v>
          </cell>
        </row>
        <row r="657">
          <cell r="A657" t="str">
            <v>KZ9CK3108A18</v>
          </cell>
          <cell r="B657" t="str">
            <v>534/n</v>
          </cell>
          <cell r="C657">
            <v>37049</v>
          </cell>
          <cell r="D657">
            <v>37134</v>
          </cell>
          <cell r="E657">
            <v>84</v>
          </cell>
          <cell r="F657">
            <v>98.73</v>
          </cell>
          <cell r="G657">
            <v>98.73</v>
          </cell>
          <cell r="H657">
            <v>5.5741247172422899</v>
          </cell>
          <cell r="I657">
            <v>500000000</v>
          </cell>
          <cell r="J657">
            <v>6099235</v>
          </cell>
          <cell r="K657">
            <v>602110171.54999995</v>
          </cell>
          <cell r="L657">
            <v>5589235</v>
          </cell>
          <cell r="M657">
            <v>551825171.54999995</v>
          </cell>
          <cell r="N657">
            <v>120.42203431</v>
          </cell>
          <cell r="O657">
            <v>5</v>
          </cell>
          <cell r="P657">
            <v>100</v>
          </cell>
          <cell r="S657">
            <v>60</v>
          </cell>
          <cell r="T657" t="str">
            <v>Ноты-84</v>
          </cell>
        </row>
        <row r="658">
          <cell r="A658" t="str">
            <v>KZ54L1306A51</v>
          </cell>
          <cell r="B658" t="str">
            <v>4/48</v>
          </cell>
          <cell r="C658">
            <v>37053</v>
          </cell>
          <cell r="D658">
            <v>38516</v>
          </cell>
          <cell r="E658">
            <v>1461</v>
          </cell>
          <cell r="H658">
            <v>9</v>
          </cell>
          <cell r="I658">
            <v>300000000</v>
          </cell>
          <cell r="J658">
            <v>553000</v>
          </cell>
          <cell r="K658">
            <v>553000000</v>
          </cell>
          <cell r="L658">
            <v>51000</v>
          </cell>
          <cell r="M658">
            <v>51000000</v>
          </cell>
          <cell r="N658">
            <v>184.333333333333</v>
          </cell>
          <cell r="O658">
            <v>11</v>
          </cell>
          <cell r="P658">
            <v>1000</v>
          </cell>
          <cell r="S658">
            <v>50</v>
          </cell>
          <cell r="T658" t="str">
            <v>ГКО-48</v>
          </cell>
        </row>
        <row r="659">
          <cell r="A659" t="str">
            <v>KZ9CK0509A19</v>
          </cell>
          <cell r="B659" t="str">
            <v>536/n</v>
          </cell>
          <cell r="C659">
            <v>37054</v>
          </cell>
          <cell r="D659">
            <v>37139</v>
          </cell>
          <cell r="E659">
            <v>84</v>
          </cell>
          <cell r="F659">
            <v>98.73</v>
          </cell>
          <cell r="G659">
            <v>98.73</v>
          </cell>
          <cell r="H659">
            <v>5.5741247172422899</v>
          </cell>
          <cell r="I659">
            <v>500000000</v>
          </cell>
          <cell r="J659">
            <v>17803955</v>
          </cell>
          <cell r="K659">
            <v>1756784866.1900001</v>
          </cell>
          <cell r="L659">
            <v>14183818</v>
          </cell>
          <cell r="M659">
            <v>1400368351.1400001</v>
          </cell>
          <cell r="N659">
            <v>351.35697323800002</v>
          </cell>
          <cell r="O659">
            <v>12</v>
          </cell>
          <cell r="P659">
            <v>100</v>
          </cell>
          <cell r="S659">
            <v>60</v>
          </cell>
          <cell r="T659" t="str">
            <v>Ноты-84</v>
          </cell>
        </row>
        <row r="660">
          <cell r="A660" t="str">
            <v>KZ9BK3108A19</v>
          </cell>
          <cell r="B660" t="str">
            <v>537/n</v>
          </cell>
          <cell r="C660">
            <v>37056</v>
          </cell>
          <cell r="D660">
            <v>37134</v>
          </cell>
          <cell r="E660">
            <v>77</v>
          </cell>
          <cell r="F660">
            <v>98.83</v>
          </cell>
          <cell r="G660">
            <v>98.83</v>
          </cell>
          <cell r="H660">
            <v>5.5963868166640696</v>
          </cell>
          <cell r="I660">
            <v>500000000</v>
          </cell>
          <cell r="J660">
            <v>24323120</v>
          </cell>
          <cell r="K660">
            <v>2402727594.1999998</v>
          </cell>
          <cell r="L660">
            <v>21723120</v>
          </cell>
          <cell r="M660">
            <v>2146895949.5999999</v>
          </cell>
          <cell r="N660">
            <v>480.54551884</v>
          </cell>
          <cell r="O660">
            <v>10</v>
          </cell>
          <cell r="P660">
            <v>100</v>
          </cell>
          <cell r="S660">
            <v>60</v>
          </cell>
          <cell r="T660" t="str">
            <v>Ноты-77</v>
          </cell>
        </row>
        <row r="661">
          <cell r="A661" t="str">
            <v>KZ95K2007A12</v>
          </cell>
          <cell r="B661" t="str">
            <v>538/n</v>
          </cell>
          <cell r="C661">
            <v>37057</v>
          </cell>
          <cell r="D661">
            <v>37092</v>
          </cell>
          <cell r="E661">
            <v>35</v>
          </cell>
          <cell r="F661">
            <v>99.51</v>
          </cell>
          <cell r="G661">
            <v>99.51</v>
          </cell>
          <cell r="H661">
            <v>5.1210933574514597</v>
          </cell>
          <cell r="I661">
            <v>500000000</v>
          </cell>
          <cell r="J661">
            <v>25465168</v>
          </cell>
          <cell r="K661">
            <v>2532874667.6799998</v>
          </cell>
          <cell r="L661">
            <v>21425168</v>
          </cell>
          <cell r="M661">
            <v>2132018467.6800001</v>
          </cell>
          <cell r="N661">
            <v>506.574933536</v>
          </cell>
          <cell r="O661">
            <v>8</v>
          </cell>
          <cell r="P661">
            <v>100</v>
          </cell>
          <cell r="S661">
            <v>60</v>
          </cell>
          <cell r="T661" t="str">
            <v>Ноты-35</v>
          </cell>
        </row>
        <row r="662">
          <cell r="A662" t="str">
            <v>KZ43L2009A12</v>
          </cell>
          <cell r="B662" t="str">
            <v>283/3</v>
          </cell>
          <cell r="C662">
            <v>37060</v>
          </cell>
          <cell r="D662">
            <v>37154</v>
          </cell>
          <cell r="E662">
            <v>94</v>
          </cell>
          <cell r="F662">
            <v>98.8</v>
          </cell>
          <cell r="G662">
            <v>98.8</v>
          </cell>
          <cell r="H662">
            <v>4.8716465720514401</v>
          </cell>
          <cell r="I662">
            <v>100000000</v>
          </cell>
          <cell r="J662">
            <v>9899100</v>
          </cell>
          <cell r="K662">
            <v>976174157</v>
          </cell>
          <cell r="L662">
            <v>1012146</v>
          </cell>
          <cell r="M662">
            <v>100000024.8</v>
          </cell>
          <cell r="N662">
            <v>976.17415700000004</v>
          </cell>
          <cell r="O662">
            <v>10</v>
          </cell>
          <cell r="P662">
            <v>100</v>
          </cell>
          <cell r="S662">
            <v>50</v>
          </cell>
          <cell r="T662" t="str">
            <v>ГКО-3</v>
          </cell>
        </row>
        <row r="663">
          <cell r="A663" t="str">
            <v>KZ7051806A46</v>
          </cell>
          <cell r="B663" t="str">
            <v>1/36VKO</v>
          </cell>
          <cell r="C663">
            <v>37061</v>
          </cell>
          <cell r="D663">
            <v>38156</v>
          </cell>
          <cell r="E663">
            <v>1095</v>
          </cell>
          <cell r="H663">
            <v>6.3</v>
          </cell>
          <cell r="I663">
            <v>500000000</v>
          </cell>
          <cell r="J663">
            <v>57500</v>
          </cell>
          <cell r="K663">
            <v>5750000</v>
          </cell>
          <cell r="L663">
            <v>6000</v>
          </cell>
          <cell r="M663">
            <v>600000</v>
          </cell>
          <cell r="N663">
            <v>168.41749999999999</v>
          </cell>
          <cell r="O663">
            <v>7</v>
          </cell>
          <cell r="P663">
            <v>100</v>
          </cell>
          <cell r="Q663">
            <v>146.44999999999999</v>
          </cell>
          <cell r="S663">
            <v>0</v>
          </cell>
          <cell r="T663" t="str">
            <v>VKU036.001</v>
          </cell>
        </row>
        <row r="664">
          <cell r="A664" t="str">
            <v>KZ9BK0509A10</v>
          </cell>
          <cell r="B664" t="str">
            <v>539/n</v>
          </cell>
          <cell r="C664">
            <v>37061</v>
          </cell>
          <cell r="D664">
            <v>37139</v>
          </cell>
          <cell r="E664">
            <v>77</v>
          </cell>
          <cell r="F664">
            <v>98.83</v>
          </cell>
          <cell r="G664">
            <v>98.83</v>
          </cell>
          <cell r="H664">
            <v>5.5963868166640696</v>
          </cell>
          <cell r="I664">
            <v>500000000</v>
          </cell>
          <cell r="J664">
            <v>11367592</v>
          </cell>
          <cell r="K664">
            <v>1123304117.3599999</v>
          </cell>
          <cell r="L664">
            <v>9367592</v>
          </cell>
          <cell r="M664">
            <v>925799117.36000001</v>
          </cell>
          <cell r="N664">
            <v>224.660823472</v>
          </cell>
          <cell r="O664">
            <v>6</v>
          </cell>
          <cell r="P664">
            <v>100</v>
          </cell>
          <cell r="S664">
            <v>60</v>
          </cell>
          <cell r="T664" t="str">
            <v>Ноты-77</v>
          </cell>
        </row>
        <row r="665">
          <cell r="A665" t="str">
            <v>KZ9CK1409A18</v>
          </cell>
          <cell r="B665" t="str">
            <v>540/n</v>
          </cell>
          <cell r="C665">
            <v>37063</v>
          </cell>
          <cell r="D665">
            <v>37148</v>
          </cell>
          <cell r="E665">
            <v>84</v>
          </cell>
          <cell r="F665">
            <v>98.73</v>
          </cell>
          <cell r="G665">
            <v>98.73</v>
          </cell>
          <cell r="H665">
            <v>5.5741247172422899</v>
          </cell>
          <cell r="I665">
            <v>500000000</v>
          </cell>
          <cell r="J665">
            <v>18930386</v>
          </cell>
          <cell r="K665">
            <v>1867973553.24</v>
          </cell>
          <cell r="L665">
            <v>14330386</v>
          </cell>
          <cell r="M665">
            <v>1414839009.78</v>
          </cell>
          <cell r="N665">
            <v>373.59471064799999</v>
          </cell>
          <cell r="O665">
            <v>9</v>
          </cell>
          <cell r="P665">
            <v>100</v>
          </cell>
          <cell r="S665">
            <v>60</v>
          </cell>
          <cell r="T665" t="str">
            <v>Ноты-84</v>
          </cell>
        </row>
        <row r="666">
          <cell r="A666" t="str">
            <v>KZ52L2706A32</v>
          </cell>
          <cell r="B666" t="str">
            <v>40/24</v>
          </cell>
          <cell r="C666">
            <v>37067</v>
          </cell>
          <cell r="D666">
            <v>37799</v>
          </cell>
          <cell r="E666">
            <v>732</v>
          </cell>
          <cell r="H666">
            <v>7.1</v>
          </cell>
          <cell r="I666">
            <v>350000000</v>
          </cell>
          <cell r="J666">
            <v>926000</v>
          </cell>
          <cell r="K666">
            <v>926000000</v>
          </cell>
          <cell r="L666">
            <v>195000</v>
          </cell>
          <cell r="M666">
            <v>195000000</v>
          </cell>
          <cell r="N666">
            <v>264.57142857142901</v>
          </cell>
          <cell r="O666">
            <v>11</v>
          </cell>
          <cell r="P666">
            <v>1000</v>
          </cell>
          <cell r="S666">
            <v>50</v>
          </cell>
          <cell r="T666" t="str">
            <v>ГКО-24</v>
          </cell>
        </row>
        <row r="667">
          <cell r="A667" t="str">
            <v>KZ7051806A46</v>
          </cell>
          <cell r="B667" t="str">
            <v>1/36VKO1</v>
          </cell>
          <cell r="C667">
            <v>37068</v>
          </cell>
          <cell r="D667">
            <v>38156</v>
          </cell>
          <cell r="E667">
            <v>1095</v>
          </cell>
          <cell r="F667">
            <v>94.806200000000004</v>
          </cell>
          <cell r="G667">
            <v>94.32</v>
          </cell>
          <cell r="H667">
            <v>8.3026999999999997</v>
          </cell>
          <cell r="I667">
            <v>412130000</v>
          </cell>
          <cell r="J667">
            <v>60100</v>
          </cell>
          <cell r="K667">
            <v>5649492.5972602703</v>
          </cell>
          <cell r="L667">
            <v>29635</v>
          </cell>
          <cell r="M667">
            <v>2813140.7575342502</v>
          </cell>
          <cell r="N667">
            <v>200.82271746745701</v>
          </cell>
          <cell r="O667">
            <v>4</v>
          </cell>
          <cell r="P667">
            <v>100</v>
          </cell>
          <cell r="Q667">
            <v>146.5</v>
          </cell>
          <cell r="S667">
            <v>0</v>
          </cell>
          <cell r="T667" t="str">
            <v>VKU036.001</v>
          </cell>
        </row>
        <row r="668">
          <cell r="A668" t="str">
            <v>KZ99K2908A18</v>
          </cell>
          <cell r="B668" t="str">
            <v>541/n</v>
          </cell>
          <cell r="C668">
            <v>37068</v>
          </cell>
          <cell r="D668">
            <v>37132</v>
          </cell>
          <cell r="E668">
            <v>63</v>
          </cell>
          <cell r="F668">
            <v>99.05</v>
          </cell>
          <cell r="G668">
            <v>99.05</v>
          </cell>
          <cell r="H668">
            <v>5.5415334567278203</v>
          </cell>
          <cell r="I668">
            <v>500000000</v>
          </cell>
          <cell r="J668">
            <v>21294325</v>
          </cell>
          <cell r="K668">
            <v>2108164603.25</v>
          </cell>
          <cell r="L668">
            <v>9594325</v>
          </cell>
          <cell r="M668">
            <v>950317891.25</v>
          </cell>
          <cell r="N668">
            <v>421.63292065000002</v>
          </cell>
          <cell r="O668">
            <v>9</v>
          </cell>
          <cell r="P668">
            <v>100</v>
          </cell>
          <cell r="S668">
            <v>60</v>
          </cell>
          <cell r="T668" t="str">
            <v>Ноты-63</v>
          </cell>
        </row>
        <row r="669">
          <cell r="A669" t="str">
            <v>KZ3KL2806A69</v>
          </cell>
          <cell r="B669" t="str">
            <v>2/60i</v>
          </cell>
          <cell r="C669">
            <v>37070</v>
          </cell>
          <cell r="D669">
            <v>38896</v>
          </cell>
          <cell r="E669">
            <v>1826</v>
          </cell>
          <cell r="H669">
            <v>4</v>
          </cell>
          <cell r="I669">
            <v>300000000</v>
          </cell>
          <cell r="J669">
            <v>1325100</v>
          </cell>
          <cell r="K669">
            <v>1325100000</v>
          </cell>
          <cell r="L669">
            <v>300000</v>
          </cell>
          <cell r="M669">
            <v>300000000</v>
          </cell>
          <cell r="N669">
            <v>441.7</v>
          </cell>
          <cell r="O669">
            <v>9</v>
          </cell>
          <cell r="P669">
            <v>1000</v>
          </cell>
          <cell r="S669">
            <v>50</v>
          </cell>
          <cell r="T669" t="str">
            <v>ГИКО-60</v>
          </cell>
        </row>
        <row r="670">
          <cell r="A670" t="str">
            <v>KZ9CK2109A19</v>
          </cell>
          <cell r="B670" t="str">
            <v>542/n</v>
          </cell>
          <cell r="C670">
            <v>37071</v>
          </cell>
          <cell r="D670">
            <v>37155</v>
          </cell>
          <cell r="E670">
            <v>84</v>
          </cell>
          <cell r="F670">
            <v>98.73</v>
          </cell>
          <cell r="G670">
            <v>98.73</v>
          </cell>
          <cell r="H670">
            <v>5.5741247172422899</v>
          </cell>
          <cell r="I670">
            <v>500000000</v>
          </cell>
          <cell r="J670">
            <v>41137699</v>
          </cell>
          <cell r="K670">
            <v>4059404393.4400001</v>
          </cell>
          <cell r="L670">
            <v>26327557</v>
          </cell>
          <cell r="M670">
            <v>2599319702.6100001</v>
          </cell>
          <cell r="N670">
            <v>811.88087868800005</v>
          </cell>
          <cell r="O670">
            <v>11</v>
          </cell>
          <cell r="P670">
            <v>100</v>
          </cell>
          <cell r="S670">
            <v>60</v>
          </cell>
          <cell r="T670" t="str">
            <v>Ноты-84</v>
          </cell>
        </row>
        <row r="671">
          <cell r="A671" t="str">
            <v>KZ54L0407A51</v>
          </cell>
          <cell r="B671" t="str">
            <v>5/48</v>
          </cell>
          <cell r="C671">
            <v>37074</v>
          </cell>
          <cell r="D671">
            <v>38537</v>
          </cell>
          <cell r="E671">
            <v>1461</v>
          </cell>
          <cell r="H671">
            <v>8.57</v>
          </cell>
          <cell r="I671">
            <v>450000000</v>
          </cell>
          <cell r="J671">
            <v>671100</v>
          </cell>
          <cell r="K671">
            <v>671100000</v>
          </cell>
          <cell r="L671">
            <v>75100</v>
          </cell>
          <cell r="M671">
            <v>75100000</v>
          </cell>
          <cell r="N671">
            <v>149.13333333333301</v>
          </cell>
          <cell r="O671">
            <v>9</v>
          </cell>
          <cell r="P671">
            <v>1000</v>
          </cell>
          <cell r="S671">
            <v>50</v>
          </cell>
          <cell r="T671" t="str">
            <v>ГКО-48</v>
          </cell>
        </row>
        <row r="672">
          <cell r="A672" t="str">
            <v>KZ97K2208A17</v>
          </cell>
          <cell r="B672" t="str">
            <v>543/n</v>
          </cell>
          <cell r="C672">
            <v>37075</v>
          </cell>
          <cell r="D672">
            <v>37125</v>
          </cell>
          <cell r="E672">
            <v>49</v>
          </cell>
          <cell r="F672">
            <v>99.29</v>
          </cell>
          <cell r="G672">
            <v>99.29</v>
          </cell>
          <cell r="H672">
            <v>5.3120009208235102</v>
          </cell>
          <cell r="I672">
            <v>500000000</v>
          </cell>
          <cell r="J672">
            <v>32731000</v>
          </cell>
          <cell r="K672">
            <v>3248833890</v>
          </cell>
          <cell r="L672">
            <v>17331000</v>
          </cell>
          <cell r="M672">
            <v>1720794990</v>
          </cell>
          <cell r="N672">
            <v>649.76677800000004</v>
          </cell>
          <cell r="O672">
            <v>10</v>
          </cell>
          <cell r="P672">
            <v>100</v>
          </cell>
          <cell r="S672">
            <v>60</v>
          </cell>
          <cell r="T672" t="str">
            <v>Ноты-49</v>
          </cell>
        </row>
        <row r="673">
          <cell r="A673" t="str">
            <v>KZ9AK1309A11</v>
          </cell>
          <cell r="B673" t="str">
            <v>544/n</v>
          </cell>
          <cell r="C673">
            <v>37076</v>
          </cell>
          <cell r="D673">
            <v>37147</v>
          </cell>
          <cell r="E673">
            <v>70</v>
          </cell>
          <cell r="F673">
            <v>98.95</v>
          </cell>
          <cell r="G673">
            <v>98.95</v>
          </cell>
          <cell r="H673">
            <v>5.5179383527033696</v>
          </cell>
          <cell r="I673">
            <v>500000000</v>
          </cell>
          <cell r="J673">
            <v>9571835</v>
          </cell>
          <cell r="K673">
            <v>947130573.25</v>
          </cell>
          <cell r="L673">
            <v>9321835</v>
          </cell>
          <cell r="M673">
            <v>922395573.25</v>
          </cell>
          <cell r="N673">
            <v>189.42611464999999</v>
          </cell>
          <cell r="O673">
            <v>4</v>
          </cell>
          <cell r="P673">
            <v>100</v>
          </cell>
          <cell r="S673">
            <v>60</v>
          </cell>
          <cell r="T673" t="str">
            <v>Ноты-70</v>
          </cell>
        </row>
        <row r="674">
          <cell r="A674" t="str">
            <v>KZ55L0507A67</v>
          </cell>
          <cell r="B674" t="str">
            <v>3/60</v>
          </cell>
          <cell r="C674">
            <v>37077</v>
          </cell>
          <cell r="D674">
            <v>38903</v>
          </cell>
          <cell r="E674">
            <v>1826</v>
          </cell>
          <cell r="I674">
            <v>450000000</v>
          </cell>
          <cell r="P674">
            <v>1000</v>
          </cell>
          <cell r="S674">
            <v>50</v>
          </cell>
          <cell r="T674" t="str">
            <v>ГКО-60</v>
          </cell>
        </row>
        <row r="675">
          <cell r="A675" t="str">
            <v>KZ9CK2809A12</v>
          </cell>
          <cell r="B675" t="str">
            <v>545/n</v>
          </cell>
          <cell r="C675">
            <v>37078</v>
          </cell>
          <cell r="D675">
            <v>37162</v>
          </cell>
          <cell r="E675">
            <v>84</v>
          </cell>
          <cell r="F675">
            <v>98.73</v>
          </cell>
          <cell r="G675">
            <v>98.73</v>
          </cell>
          <cell r="H675">
            <v>5.5741247172422899</v>
          </cell>
          <cell r="I675">
            <v>500000000</v>
          </cell>
          <cell r="J675">
            <v>10206158</v>
          </cell>
          <cell r="K675">
            <v>1007114979.34</v>
          </cell>
          <cell r="L675">
            <v>6356158</v>
          </cell>
          <cell r="M675">
            <v>627543479.34000003</v>
          </cell>
          <cell r="N675">
            <v>201.42299586799999</v>
          </cell>
          <cell r="O675">
            <v>11</v>
          </cell>
          <cell r="P675">
            <v>100</v>
          </cell>
          <cell r="S675">
            <v>60</v>
          </cell>
          <cell r="T675" t="str">
            <v>Ноты-84</v>
          </cell>
        </row>
        <row r="676">
          <cell r="A676" t="str">
            <v>KZ54L1107A52</v>
          </cell>
          <cell r="B676" t="str">
            <v>6/48</v>
          </cell>
          <cell r="C676">
            <v>37081</v>
          </cell>
          <cell r="D676">
            <v>38544</v>
          </cell>
          <cell r="E676">
            <v>1461</v>
          </cell>
          <cell r="H676">
            <v>8</v>
          </cell>
          <cell r="I676">
            <v>450000000</v>
          </cell>
          <cell r="J676">
            <v>581100</v>
          </cell>
          <cell r="K676">
            <v>581100000</v>
          </cell>
          <cell r="L676">
            <v>100000</v>
          </cell>
          <cell r="M676">
            <v>100000000</v>
          </cell>
          <cell r="N676">
            <v>129.13333333333301</v>
          </cell>
          <cell r="O676">
            <v>8</v>
          </cell>
          <cell r="P676">
            <v>1000</v>
          </cell>
          <cell r="S676">
            <v>50</v>
          </cell>
          <cell r="T676" t="str">
            <v>ГКО-48</v>
          </cell>
        </row>
        <row r="677">
          <cell r="A677" t="str">
            <v>KZ9AK1909A15</v>
          </cell>
          <cell r="B677" t="str">
            <v>546/n</v>
          </cell>
          <cell r="C677">
            <v>37082</v>
          </cell>
          <cell r="D677">
            <v>37153</v>
          </cell>
          <cell r="E677">
            <v>70</v>
          </cell>
          <cell r="F677">
            <v>98.95</v>
          </cell>
          <cell r="G677">
            <v>98.95</v>
          </cell>
          <cell r="H677">
            <v>5.5179383527033696</v>
          </cell>
          <cell r="I677">
            <v>500000000</v>
          </cell>
          <cell r="J677">
            <v>12775417</v>
          </cell>
          <cell r="K677">
            <v>1263453728.8499999</v>
          </cell>
          <cell r="L677">
            <v>8375417</v>
          </cell>
          <cell r="M677">
            <v>828747512.14999998</v>
          </cell>
          <cell r="N677">
            <v>252.69074577000001</v>
          </cell>
          <cell r="O677">
            <v>9</v>
          </cell>
          <cell r="P677">
            <v>100</v>
          </cell>
          <cell r="S677">
            <v>60</v>
          </cell>
          <cell r="T677" t="str">
            <v>Ноты-70</v>
          </cell>
        </row>
        <row r="678">
          <cell r="A678" t="str">
            <v>KZ9CK0510A16</v>
          </cell>
          <cell r="B678" t="str">
            <v>547/n</v>
          </cell>
          <cell r="C678">
            <v>37084</v>
          </cell>
          <cell r="D678">
            <v>37169</v>
          </cell>
          <cell r="E678">
            <v>84</v>
          </cell>
          <cell r="F678" t="str">
            <v>н/д</v>
          </cell>
          <cell r="G678" t="str">
            <v>н/д</v>
          </cell>
          <cell r="H678" t="str">
            <v>н/д</v>
          </cell>
          <cell r="I678">
            <v>500000000</v>
          </cell>
          <cell r="J678" t="str">
            <v>н/д</v>
          </cell>
          <cell r="K678" t="str">
            <v>н/д</v>
          </cell>
          <cell r="L678" t="str">
            <v>н/д</v>
          </cell>
          <cell r="M678" t="str">
            <v>н/д</v>
          </cell>
          <cell r="N678" t="str">
            <v>н/д</v>
          </cell>
          <cell r="O678" t="str">
            <v>н/д</v>
          </cell>
          <cell r="P678">
            <v>100</v>
          </cell>
          <cell r="S678">
            <v>60</v>
          </cell>
          <cell r="T678" t="str">
            <v>Ноты-84</v>
          </cell>
        </row>
        <row r="679">
          <cell r="A679" t="str">
            <v>KZ9BK2809A13</v>
          </cell>
          <cell r="B679" t="str">
            <v>548/n</v>
          </cell>
          <cell r="C679">
            <v>37085</v>
          </cell>
          <cell r="D679">
            <v>37162</v>
          </cell>
          <cell r="E679">
            <v>77</v>
          </cell>
          <cell r="F679">
            <v>98.83</v>
          </cell>
          <cell r="G679">
            <v>98.83</v>
          </cell>
          <cell r="H679">
            <v>5.5963868166640696</v>
          </cell>
          <cell r="I679">
            <v>500000000</v>
          </cell>
          <cell r="J679">
            <v>12148858</v>
          </cell>
          <cell r="K679">
            <v>1200487758.98</v>
          </cell>
          <cell r="L679">
            <v>7434726</v>
          </cell>
          <cell r="M679">
            <v>734773970.58000004</v>
          </cell>
          <cell r="N679">
            <v>240.097551796</v>
          </cell>
          <cell r="O679">
            <v>8</v>
          </cell>
          <cell r="P679">
            <v>100</v>
          </cell>
          <cell r="S679">
            <v>60</v>
          </cell>
          <cell r="T679" t="str">
            <v>Ноты-77</v>
          </cell>
        </row>
        <row r="680">
          <cell r="A680" t="str">
            <v>KZ55L1807A62</v>
          </cell>
          <cell r="B680" t="str">
            <v>4/60</v>
          </cell>
          <cell r="C680">
            <v>37088</v>
          </cell>
          <cell r="D680">
            <v>38916</v>
          </cell>
          <cell r="E680">
            <v>1826</v>
          </cell>
          <cell r="H680">
            <v>8.1999999999999993</v>
          </cell>
          <cell r="I680">
            <v>450000000</v>
          </cell>
          <cell r="J680">
            <v>691100</v>
          </cell>
          <cell r="K680">
            <v>691100000</v>
          </cell>
          <cell r="L680">
            <v>66100</v>
          </cell>
          <cell r="M680">
            <v>66100000</v>
          </cell>
          <cell r="N680">
            <v>153.57777777777801</v>
          </cell>
          <cell r="O680">
            <v>9</v>
          </cell>
          <cell r="P680">
            <v>1000</v>
          </cell>
          <cell r="S680">
            <v>50</v>
          </cell>
          <cell r="T680" t="str">
            <v>ГКО-60</v>
          </cell>
        </row>
        <row r="681">
          <cell r="A681" t="str">
            <v>KZ9BK0310A19</v>
          </cell>
          <cell r="B681" t="str">
            <v>549/n</v>
          </cell>
          <cell r="C681">
            <v>37089</v>
          </cell>
          <cell r="D681">
            <v>37167</v>
          </cell>
          <cell r="E681">
            <v>77</v>
          </cell>
          <cell r="F681">
            <v>98.83</v>
          </cell>
          <cell r="G681">
            <v>98.83</v>
          </cell>
          <cell r="H681">
            <v>5.5963868166640696</v>
          </cell>
          <cell r="I681">
            <v>500000000</v>
          </cell>
          <cell r="J681">
            <v>8606169</v>
          </cell>
          <cell r="K681">
            <v>850159627.11000001</v>
          </cell>
          <cell r="L681">
            <v>5543037</v>
          </cell>
          <cell r="M681">
            <v>547818346.71000004</v>
          </cell>
          <cell r="N681">
            <v>170.031925422</v>
          </cell>
          <cell r="O681">
            <v>8</v>
          </cell>
          <cell r="P681">
            <v>100</v>
          </cell>
          <cell r="S681">
            <v>60</v>
          </cell>
          <cell r="T681" t="str">
            <v>Ноты-77</v>
          </cell>
        </row>
        <row r="682">
          <cell r="A682" t="str">
            <v>KZ9CK1210A17</v>
          </cell>
          <cell r="B682" t="str">
            <v>550/n</v>
          </cell>
          <cell r="C682">
            <v>37091</v>
          </cell>
          <cell r="D682">
            <v>37176</v>
          </cell>
          <cell r="E682">
            <v>84</v>
          </cell>
          <cell r="F682">
            <v>98.73</v>
          </cell>
          <cell r="G682">
            <v>98.73</v>
          </cell>
          <cell r="H682">
            <v>5.5741247172422899</v>
          </cell>
          <cell r="I682">
            <v>500000000</v>
          </cell>
          <cell r="J682">
            <v>3466184</v>
          </cell>
          <cell r="K682">
            <v>342066851.62</v>
          </cell>
          <cell r="L682">
            <v>956050</v>
          </cell>
          <cell r="M682">
            <v>94390816.5</v>
          </cell>
          <cell r="N682">
            <v>68.413370323999999</v>
          </cell>
          <cell r="O682">
            <v>6</v>
          </cell>
          <cell r="P682">
            <v>100</v>
          </cell>
          <cell r="S682">
            <v>60</v>
          </cell>
          <cell r="T682" t="str">
            <v>Ноты-84</v>
          </cell>
        </row>
        <row r="683">
          <cell r="A683" t="str">
            <v>KZ9AK2809A14</v>
          </cell>
          <cell r="B683" t="str">
            <v>551/n</v>
          </cell>
          <cell r="C683">
            <v>37092</v>
          </cell>
          <cell r="D683">
            <v>37162</v>
          </cell>
          <cell r="E683">
            <v>70</v>
          </cell>
          <cell r="F683">
            <v>98.99</v>
          </cell>
          <cell r="G683">
            <v>98.97</v>
          </cell>
          <cell r="H683">
            <v>5.3055864228710199</v>
          </cell>
          <cell r="I683">
            <v>500000000</v>
          </cell>
          <cell r="J683">
            <v>3120727</v>
          </cell>
          <cell r="K683">
            <v>308465351.19</v>
          </cell>
          <cell r="L683">
            <v>420727</v>
          </cell>
          <cell r="M683">
            <v>41647351.189999998</v>
          </cell>
          <cell r="N683">
            <v>61.693070237999997</v>
          </cell>
          <cell r="O683">
            <v>8</v>
          </cell>
          <cell r="P683">
            <v>100</v>
          </cell>
          <cell r="S683">
            <v>60</v>
          </cell>
          <cell r="T683" t="str">
            <v>Ноты-70</v>
          </cell>
        </row>
        <row r="684">
          <cell r="A684" t="str">
            <v>KZ43L2510A14</v>
          </cell>
          <cell r="B684" t="str">
            <v>284/3</v>
          </cell>
          <cell r="C684">
            <v>37095</v>
          </cell>
          <cell r="D684">
            <v>37189</v>
          </cell>
          <cell r="E684">
            <v>94</v>
          </cell>
          <cell r="F684">
            <v>98.81</v>
          </cell>
          <cell r="G684">
            <v>98.81</v>
          </cell>
          <cell r="H684">
            <v>4.8305605941472702</v>
          </cell>
          <cell r="I684">
            <v>100000000</v>
          </cell>
          <cell r="J684">
            <v>8925000</v>
          </cell>
          <cell r="K684">
            <v>881587820</v>
          </cell>
          <cell r="L684">
            <v>1012022</v>
          </cell>
          <cell r="M684">
            <v>99997893.819999993</v>
          </cell>
          <cell r="N684">
            <v>881.58781999999997</v>
          </cell>
          <cell r="O684">
            <v>6</v>
          </cell>
          <cell r="P684">
            <v>100</v>
          </cell>
          <cell r="S684">
            <v>50</v>
          </cell>
          <cell r="T684" t="str">
            <v>ГКО-3</v>
          </cell>
        </row>
        <row r="685">
          <cell r="A685" t="str">
            <v>KZ9BK1010A10</v>
          </cell>
          <cell r="B685" t="str">
            <v>552/n</v>
          </cell>
          <cell r="C685">
            <v>37096</v>
          </cell>
          <cell r="D685">
            <v>37174</v>
          </cell>
          <cell r="E685">
            <v>77</v>
          </cell>
          <cell r="F685">
            <v>98.83</v>
          </cell>
          <cell r="G685">
            <v>98.83</v>
          </cell>
          <cell r="H685">
            <v>5.5963868166640696</v>
          </cell>
          <cell r="I685">
            <v>500000000</v>
          </cell>
          <cell r="J685">
            <v>9164724</v>
          </cell>
          <cell r="K685">
            <v>903743035.75999999</v>
          </cell>
          <cell r="L685">
            <v>1350592</v>
          </cell>
          <cell r="M685">
            <v>133479007.36</v>
          </cell>
          <cell r="N685">
            <v>180.74860715200001</v>
          </cell>
          <cell r="O685">
            <v>9</v>
          </cell>
          <cell r="P685">
            <v>100</v>
          </cell>
          <cell r="S685">
            <v>60</v>
          </cell>
          <cell r="T685" t="str">
            <v>Ноты-77</v>
          </cell>
        </row>
        <row r="686">
          <cell r="A686" t="str">
            <v>KZ9CK1910A10</v>
          </cell>
          <cell r="B686" t="str">
            <v>553/n</v>
          </cell>
          <cell r="C686">
            <v>37098</v>
          </cell>
          <cell r="D686">
            <v>37183</v>
          </cell>
          <cell r="E686">
            <v>84</v>
          </cell>
          <cell r="F686">
            <v>98.73</v>
          </cell>
          <cell r="G686">
            <v>98.73</v>
          </cell>
          <cell r="H686">
            <v>5.5741247172422899</v>
          </cell>
          <cell r="I686">
            <v>500000000</v>
          </cell>
          <cell r="J686">
            <v>6110403</v>
          </cell>
          <cell r="K686">
            <v>601923517.23000002</v>
          </cell>
          <cell r="L686">
            <v>748266</v>
          </cell>
          <cell r="M686">
            <v>73876302.180000007</v>
          </cell>
          <cell r="N686">
            <v>120.384703446</v>
          </cell>
          <cell r="O686">
            <v>9</v>
          </cell>
          <cell r="P686">
            <v>100</v>
          </cell>
          <cell r="S686">
            <v>60</v>
          </cell>
          <cell r="T686" t="str">
            <v>Ноты-84</v>
          </cell>
        </row>
        <row r="687">
          <cell r="A687" t="str">
            <v>KZW1KD775545</v>
          </cell>
          <cell r="B687" t="str">
            <v>554/n</v>
          </cell>
          <cell r="C687">
            <v>37099</v>
          </cell>
          <cell r="D687">
            <v>37176</v>
          </cell>
          <cell r="E687">
            <v>77</v>
          </cell>
          <cell r="F687">
            <v>98.83</v>
          </cell>
          <cell r="G687">
            <v>98.83</v>
          </cell>
          <cell r="H687">
            <v>5.5963868166640696</v>
          </cell>
          <cell r="I687">
            <v>500000000</v>
          </cell>
          <cell r="J687">
            <v>9878592</v>
          </cell>
          <cell r="K687">
            <v>975216707.36000001</v>
          </cell>
          <cell r="L687">
            <v>2278592</v>
          </cell>
          <cell r="M687">
            <v>225193247.36000001</v>
          </cell>
          <cell r="N687">
            <v>195.04334147200001</v>
          </cell>
          <cell r="O687">
            <v>7</v>
          </cell>
          <cell r="P687">
            <v>100</v>
          </cell>
          <cell r="S687">
            <v>60</v>
          </cell>
          <cell r="T687" t="str">
            <v>Ноты-77</v>
          </cell>
        </row>
        <row r="688">
          <cell r="A688" t="str">
            <v>KZ3KL3007A64</v>
          </cell>
          <cell r="B688" t="str">
            <v>3/60i</v>
          </cell>
          <cell r="C688">
            <v>37102</v>
          </cell>
          <cell r="D688">
            <v>38928</v>
          </cell>
          <cell r="E688">
            <v>1826</v>
          </cell>
          <cell r="H688">
            <v>4</v>
          </cell>
          <cell r="I688">
            <v>400000000</v>
          </cell>
          <cell r="J688">
            <v>980100</v>
          </cell>
          <cell r="K688">
            <v>980100000</v>
          </cell>
          <cell r="L688">
            <v>220000</v>
          </cell>
          <cell r="M688">
            <v>220000000</v>
          </cell>
          <cell r="N688">
            <v>245.02500000000001</v>
          </cell>
          <cell r="O688">
            <v>10</v>
          </cell>
          <cell r="P688">
            <v>1000</v>
          </cell>
          <cell r="S688">
            <v>50</v>
          </cell>
          <cell r="T688" t="str">
            <v>ГИКО-60</v>
          </cell>
        </row>
        <row r="689">
          <cell r="A689" t="str">
            <v>KZ7051806A46</v>
          </cell>
          <cell r="B689" t="str">
            <v>1/36VKO2</v>
          </cell>
          <cell r="C689">
            <v>37103</v>
          </cell>
          <cell r="D689">
            <v>38156</v>
          </cell>
          <cell r="E689">
            <v>1053</v>
          </cell>
          <cell r="I689">
            <v>500000000</v>
          </cell>
          <cell r="J689">
            <v>0</v>
          </cell>
          <cell r="K689">
            <v>0</v>
          </cell>
          <cell r="O689">
            <v>0</v>
          </cell>
          <cell r="P689">
            <v>100</v>
          </cell>
          <cell r="S689">
            <v>0</v>
          </cell>
          <cell r="T689" t="str">
            <v>VKU036.001</v>
          </cell>
        </row>
        <row r="690">
          <cell r="A690" t="str">
            <v>KZW1KD775552</v>
          </cell>
          <cell r="B690" t="str">
            <v>555/n</v>
          </cell>
          <cell r="C690">
            <v>37103</v>
          </cell>
          <cell r="D690">
            <v>37181</v>
          </cell>
          <cell r="E690">
            <v>77</v>
          </cell>
          <cell r="F690">
            <v>98.83</v>
          </cell>
          <cell r="G690">
            <v>98.83</v>
          </cell>
          <cell r="H690">
            <v>5.5963868166640696</v>
          </cell>
          <cell r="I690">
            <v>500000000</v>
          </cell>
          <cell r="J690">
            <v>15338497</v>
          </cell>
          <cell r="K690">
            <v>1515154220.1099999</v>
          </cell>
          <cell r="L690">
            <v>8738497</v>
          </cell>
          <cell r="M690">
            <v>863625658.50999999</v>
          </cell>
          <cell r="N690">
            <v>303.030844022</v>
          </cell>
          <cell r="O690">
            <v>10</v>
          </cell>
          <cell r="P690">
            <v>100</v>
          </cell>
          <cell r="S690">
            <v>60</v>
          </cell>
          <cell r="T690" t="str">
            <v>Ноты-77</v>
          </cell>
        </row>
        <row r="691">
          <cell r="A691" t="str">
            <v>KZW1KD845561</v>
          </cell>
          <cell r="B691" t="str">
            <v>556/n</v>
          </cell>
          <cell r="C691">
            <v>37105</v>
          </cell>
          <cell r="D691">
            <v>37190</v>
          </cell>
          <cell r="E691">
            <v>84</v>
          </cell>
          <cell r="F691">
            <v>98.73</v>
          </cell>
          <cell r="G691">
            <v>98.73</v>
          </cell>
          <cell r="H691">
            <v>5.5741247172422899</v>
          </cell>
          <cell r="I691">
            <v>500000000</v>
          </cell>
          <cell r="J691">
            <v>10289887</v>
          </cell>
          <cell r="K691">
            <v>1015557464.79</v>
          </cell>
          <cell r="L691">
            <v>6311754</v>
          </cell>
          <cell r="M691">
            <v>623159472.41999996</v>
          </cell>
          <cell r="N691">
            <v>203.11149295800001</v>
          </cell>
          <cell r="O691">
            <v>12</v>
          </cell>
          <cell r="P691">
            <v>100</v>
          </cell>
          <cell r="S691">
            <v>60</v>
          </cell>
          <cell r="T691" t="str">
            <v>Ноты-84</v>
          </cell>
        </row>
        <row r="692">
          <cell r="A692" t="str">
            <v>KZW1KD705575</v>
          </cell>
          <cell r="B692" t="str">
            <v>557/n</v>
          </cell>
          <cell r="C692">
            <v>37106</v>
          </cell>
          <cell r="D692">
            <v>37176</v>
          </cell>
          <cell r="E692">
            <v>70</v>
          </cell>
          <cell r="F692">
            <v>98.99</v>
          </cell>
          <cell r="G692">
            <v>98.99</v>
          </cell>
          <cell r="H692">
            <v>5.3055864228710199</v>
          </cell>
          <cell r="I692">
            <v>500000000</v>
          </cell>
          <cell r="J692">
            <v>10110122</v>
          </cell>
          <cell r="K692">
            <v>1000548353.6</v>
          </cell>
          <cell r="L692">
            <v>7130000</v>
          </cell>
          <cell r="M692">
            <v>705798700</v>
          </cell>
          <cell r="N692">
            <v>200.10967072</v>
          </cell>
          <cell r="O692">
            <v>7</v>
          </cell>
          <cell r="P692">
            <v>100</v>
          </cell>
          <cell r="S692">
            <v>60</v>
          </cell>
          <cell r="T692" t="str">
            <v>Ноты-70</v>
          </cell>
        </row>
        <row r="693">
          <cell r="A693" t="str">
            <v>KZW1KD775586</v>
          </cell>
          <cell r="B693" t="str">
            <v>558/n</v>
          </cell>
          <cell r="C693">
            <v>37109</v>
          </cell>
          <cell r="D693">
            <v>37187</v>
          </cell>
          <cell r="E693">
            <v>77</v>
          </cell>
          <cell r="F693">
            <v>98.83</v>
          </cell>
          <cell r="G693">
            <v>98.83</v>
          </cell>
          <cell r="H693">
            <v>5.5963868166640696</v>
          </cell>
          <cell r="I693">
            <v>500000000</v>
          </cell>
          <cell r="J693">
            <v>4619856</v>
          </cell>
          <cell r="K693">
            <v>455713198.48000002</v>
          </cell>
          <cell r="L693">
            <v>2119856</v>
          </cell>
          <cell r="M693">
            <v>209505368.47999999</v>
          </cell>
          <cell r="N693">
            <v>91.142639696000003</v>
          </cell>
          <cell r="O693">
            <v>6</v>
          </cell>
          <cell r="P693">
            <v>100</v>
          </cell>
          <cell r="S693">
            <v>60</v>
          </cell>
          <cell r="T693" t="str">
            <v>Ноты-77</v>
          </cell>
        </row>
        <row r="694">
          <cell r="A694" t="str">
            <v>KZ7051806A46</v>
          </cell>
          <cell r="B694" t="str">
            <v>1/36VKO3</v>
          </cell>
          <cell r="C694">
            <v>37110</v>
          </cell>
          <cell r="D694">
            <v>38156</v>
          </cell>
          <cell r="E694">
            <v>1046</v>
          </cell>
          <cell r="F694">
            <v>92.858999999999995</v>
          </cell>
          <cell r="G694">
            <v>92.82</v>
          </cell>
          <cell r="H694">
            <v>9.1856000000000009</v>
          </cell>
          <cell r="I694">
            <v>500000000</v>
          </cell>
          <cell r="J694">
            <v>42800</v>
          </cell>
          <cell r="K694">
            <v>4005540.0965753398</v>
          </cell>
          <cell r="L694">
            <v>36000</v>
          </cell>
          <cell r="M694">
            <v>3373364.7232876699</v>
          </cell>
          <cell r="N694">
            <v>117.802934240281</v>
          </cell>
          <cell r="O694">
            <v>4</v>
          </cell>
          <cell r="P694">
            <v>100</v>
          </cell>
          <cell r="Q694">
            <v>147.05000000000001</v>
          </cell>
          <cell r="S694">
            <v>0</v>
          </cell>
          <cell r="T694" t="str">
            <v>VKU036.001</v>
          </cell>
        </row>
        <row r="695">
          <cell r="A695" t="str">
            <v>KZK2KY040071</v>
          </cell>
          <cell r="B695" t="str">
            <v>7/48</v>
          </cell>
          <cell r="C695">
            <v>37110</v>
          </cell>
          <cell r="D695">
            <v>38572</v>
          </cell>
          <cell r="E695">
            <v>1461</v>
          </cell>
          <cell r="H695">
            <v>7.98</v>
          </cell>
          <cell r="I695">
            <v>300000000</v>
          </cell>
          <cell r="J695">
            <v>900000</v>
          </cell>
          <cell r="K695">
            <v>900000000</v>
          </cell>
          <cell r="L695">
            <v>300000</v>
          </cell>
          <cell r="M695">
            <v>300000000</v>
          </cell>
          <cell r="N695">
            <v>300</v>
          </cell>
          <cell r="O695">
            <v>12</v>
          </cell>
          <cell r="P695">
            <v>1000</v>
          </cell>
          <cell r="S695">
            <v>50</v>
          </cell>
          <cell r="T695" t="str">
            <v>ГКО-48</v>
          </cell>
        </row>
        <row r="696">
          <cell r="A696" t="str">
            <v>KZW1KD845595</v>
          </cell>
          <cell r="B696" t="str">
            <v>559/n</v>
          </cell>
          <cell r="C696">
            <v>37111</v>
          </cell>
          <cell r="D696">
            <v>37196</v>
          </cell>
          <cell r="E696">
            <v>84</v>
          </cell>
          <cell r="F696">
            <v>98.73</v>
          </cell>
          <cell r="G696">
            <v>98.73</v>
          </cell>
          <cell r="H696">
            <v>5.5741247172422899</v>
          </cell>
          <cell r="I696">
            <v>500000000</v>
          </cell>
          <cell r="J696">
            <v>9159697</v>
          </cell>
          <cell r="K696">
            <v>903056004.80999994</v>
          </cell>
          <cell r="L696">
            <v>3791697</v>
          </cell>
          <cell r="M696">
            <v>374354244.81</v>
          </cell>
          <cell r="N696">
            <v>180.611200962</v>
          </cell>
          <cell r="O696">
            <v>9</v>
          </cell>
          <cell r="P696">
            <v>100</v>
          </cell>
          <cell r="S696">
            <v>60</v>
          </cell>
          <cell r="T696" t="str">
            <v>Ноты-84</v>
          </cell>
        </row>
        <row r="697">
          <cell r="A697" t="str">
            <v>KZK2KY050054</v>
          </cell>
          <cell r="B697" t="str">
            <v>5/60</v>
          </cell>
          <cell r="C697">
            <v>37112</v>
          </cell>
          <cell r="D697">
            <v>38938</v>
          </cell>
          <cell r="E697">
            <v>1826</v>
          </cell>
          <cell r="H697">
            <v>8</v>
          </cell>
          <cell r="I697">
            <v>300000000</v>
          </cell>
          <cell r="J697">
            <v>654821</v>
          </cell>
          <cell r="K697">
            <v>654821000</v>
          </cell>
          <cell r="L697">
            <v>204281</v>
          </cell>
          <cell r="M697">
            <v>204281000</v>
          </cell>
          <cell r="N697">
            <v>218.273666666667</v>
          </cell>
          <cell r="O697">
            <v>7</v>
          </cell>
          <cell r="P697">
            <v>1000</v>
          </cell>
          <cell r="S697">
            <v>50</v>
          </cell>
          <cell r="T697" t="str">
            <v>ГКО-60</v>
          </cell>
        </row>
        <row r="698">
          <cell r="A698" t="str">
            <v>KZW1KD845603</v>
          </cell>
          <cell r="B698" t="str">
            <v>560/n</v>
          </cell>
          <cell r="C698">
            <v>37113</v>
          </cell>
          <cell r="D698">
            <v>37197</v>
          </cell>
          <cell r="E698">
            <v>84</v>
          </cell>
          <cell r="F698">
            <v>98.73</v>
          </cell>
          <cell r="G698">
            <v>98.73</v>
          </cell>
          <cell r="H698">
            <v>5.5741247172422899</v>
          </cell>
          <cell r="I698">
            <v>500000000</v>
          </cell>
          <cell r="J698">
            <v>9384803</v>
          </cell>
          <cell r="K698">
            <v>924528986.28999996</v>
          </cell>
          <cell r="L698">
            <v>3523664</v>
          </cell>
          <cell r="M698">
            <v>347891346.72000003</v>
          </cell>
          <cell r="N698">
            <v>184.90579725800001</v>
          </cell>
          <cell r="O698">
            <v>12</v>
          </cell>
          <cell r="P698">
            <v>100</v>
          </cell>
          <cell r="S698">
            <v>60</v>
          </cell>
          <cell r="T698" t="str">
            <v>Ноты-84</v>
          </cell>
        </row>
        <row r="699">
          <cell r="A699" t="str">
            <v>KZK2KY040089</v>
          </cell>
          <cell r="B699" t="str">
            <v>8/48</v>
          </cell>
          <cell r="C699">
            <v>37116</v>
          </cell>
          <cell r="D699">
            <v>38579</v>
          </cell>
          <cell r="E699">
            <v>1461</v>
          </cell>
          <cell r="H699">
            <v>7.85</v>
          </cell>
          <cell r="I699">
            <v>300000000</v>
          </cell>
          <cell r="J699">
            <v>450100</v>
          </cell>
          <cell r="K699">
            <v>450100000</v>
          </cell>
          <cell r="L699">
            <v>170100</v>
          </cell>
          <cell r="M699">
            <v>170100000</v>
          </cell>
          <cell r="N699">
            <v>150.03333333333299</v>
          </cell>
          <cell r="O699">
            <v>9</v>
          </cell>
          <cell r="P699">
            <v>1000</v>
          </cell>
          <cell r="S699">
            <v>50</v>
          </cell>
          <cell r="T699" t="str">
            <v>ГКО-48</v>
          </cell>
        </row>
        <row r="700">
          <cell r="A700" t="str">
            <v>KZ7051806A46</v>
          </cell>
          <cell r="B700" t="str">
            <v>1/36VKO4</v>
          </cell>
          <cell r="C700">
            <v>37117</v>
          </cell>
          <cell r="D700">
            <v>38156</v>
          </cell>
          <cell r="E700">
            <v>1039</v>
          </cell>
          <cell r="I700">
            <v>3946717.45</v>
          </cell>
          <cell r="J700">
            <v>5300</v>
          </cell>
          <cell r="K700">
            <v>492986.84931506898</v>
          </cell>
          <cell r="N700">
            <v>1837.43494305629</v>
          </cell>
          <cell r="O700">
            <v>2</v>
          </cell>
          <cell r="P700">
            <v>100</v>
          </cell>
          <cell r="S700">
            <v>0</v>
          </cell>
          <cell r="T700" t="str">
            <v>VKU036.001</v>
          </cell>
        </row>
        <row r="701">
          <cell r="A701" t="str">
            <v>KZW1KD845611</v>
          </cell>
          <cell r="B701" t="str">
            <v>561/n</v>
          </cell>
          <cell r="C701">
            <v>37118</v>
          </cell>
          <cell r="D701">
            <v>37203</v>
          </cell>
          <cell r="E701">
            <v>84</v>
          </cell>
          <cell r="F701">
            <v>98.73</v>
          </cell>
          <cell r="G701">
            <v>98.73</v>
          </cell>
          <cell r="H701">
            <v>5.5741247172422899</v>
          </cell>
          <cell r="I701">
            <v>500000000</v>
          </cell>
          <cell r="J701">
            <v>6509265</v>
          </cell>
          <cell r="K701">
            <v>641175203.45000005</v>
          </cell>
          <cell r="L701">
            <v>2658265</v>
          </cell>
          <cell r="M701">
            <v>262450503.44999999</v>
          </cell>
          <cell r="N701">
            <v>128.23504069000001</v>
          </cell>
          <cell r="O701">
            <v>13</v>
          </cell>
          <cell r="P701">
            <v>100</v>
          </cell>
          <cell r="S701">
            <v>60</v>
          </cell>
          <cell r="T701" t="str">
            <v>Ноты-84</v>
          </cell>
        </row>
        <row r="702">
          <cell r="A702" t="str">
            <v>KZK2KY050062</v>
          </cell>
          <cell r="B702" t="str">
            <v>6/60</v>
          </cell>
          <cell r="C702">
            <v>37119</v>
          </cell>
          <cell r="D702">
            <v>38945</v>
          </cell>
          <cell r="E702">
            <v>1826</v>
          </cell>
          <cell r="H702">
            <v>8</v>
          </cell>
          <cell r="I702">
            <v>300000000</v>
          </cell>
          <cell r="J702">
            <v>173855</v>
          </cell>
          <cell r="K702">
            <v>173855000</v>
          </cell>
          <cell r="L702">
            <v>33855</v>
          </cell>
          <cell r="M702">
            <v>33855000</v>
          </cell>
          <cell r="N702">
            <v>57.951666666666704</v>
          </cell>
          <cell r="O702">
            <v>5</v>
          </cell>
          <cell r="P702">
            <v>1000</v>
          </cell>
          <cell r="S702">
            <v>50</v>
          </cell>
          <cell r="T702" t="str">
            <v>ГКО-60</v>
          </cell>
        </row>
        <row r="703">
          <cell r="A703" t="str">
            <v>KZW1KD775628</v>
          </cell>
          <cell r="B703" t="str">
            <v>562/n</v>
          </cell>
          <cell r="C703">
            <v>37120</v>
          </cell>
          <cell r="D703">
            <v>37197</v>
          </cell>
          <cell r="E703">
            <v>77</v>
          </cell>
          <cell r="F703">
            <v>98.83</v>
          </cell>
          <cell r="G703">
            <v>98.83</v>
          </cell>
          <cell r="H703">
            <v>5.5963868166640696</v>
          </cell>
          <cell r="I703">
            <v>500000000</v>
          </cell>
          <cell r="J703">
            <v>2585724</v>
          </cell>
          <cell r="K703">
            <v>255158985.75999999</v>
          </cell>
          <cell r="L703">
            <v>725592</v>
          </cell>
          <cell r="M703">
            <v>71710257.359999999</v>
          </cell>
          <cell r="N703">
            <v>51.031797152000003</v>
          </cell>
          <cell r="O703">
            <v>7</v>
          </cell>
          <cell r="P703">
            <v>100</v>
          </cell>
          <cell r="S703">
            <v>60</v>
          </cell>
          <cell r="T703" t="str">
            <v>Ноты-70</v>
          </cell>
        </row>
        <row r="704">
          <cell r="A704" t="str">
            <v>KZK2KY020412</v>
          </cell>
          <cell r="B704" t="str">
            <v>41/24</v>
          </cell>
          <cell r="C704">
            <v>37123</v>
          </cell>
          <cell r="D704">
            <v>37856</v>
          </cell>
          <cell r="E704">
            <v>733</v>
          </cell>
          <cell r="H704">
            <v>7.1</v>
          </cell>
          <cell r="I704">
            <v>300000000</v>
          </cell>
          <cell r="J704">
            <v>1045100</v>
          </cell>
          <cell r="K704">
            <v>1045100000</v>
          </cell>
          <cell r="L704">
            <v>240100</v>
          </cell>
          <cell r="M704">
            <v>240100000</v>
          </cell>
          <cell r="N704">
            <v>348.36666666666702</v>
          </cell>
          <cell r="O704">
            <v>13</v>
          </cell>
          <cell r="P704">
            <v>1000</v>
          </cell>
          <cell r="S704">
            <v>50</v>
          </cell>
          <cell r="T704" t="str">
            <v>ГКО-24</v>
          </cell>
        </row>
        <row r="705">
          <cell r="A705" t="str">
            <v>KZ7051806A46</v>
          </cell>
          <cell r="B705" t="str">
            <v>1/36VKO5</v>
          </cell>
          <cell r="C705">
            <v>37124</v>
          </cell>
          <cell r="D705">
            <v>38156</v>
          </cell>
          <cell r="E705">
            <v>1032</v>
          </cell>
          <cell r="F705">
            <v>92.9</v>
          </cell>
          <cell r="G705">
            <v>92.9</v>
          </cell>
          <cell r="H705">
            <v>9.2029999999999994</v>
          </cell>
          <cell r="I705">
            <v>3946717.45</v>
          </cell>
          <cell r="J705">
            <v>270</v>
          </cell>
          <cell r="K705">
            <v>25376.597260274</v>
          </cell>
          <cell r="L705">
            <v>270</v>
          </cell>
          <cell r="M705">
            <v>25376.597260274</v>
          </cell>
          <cell r="N705">
            <v>94.614482393446096</v>
          </cell>
          <cell r="O705">
            <v>1</v>
          </cell>
          <cell r="P705">
            <v>100</v>
          </cell>
          <cell r="Q705">
            <v>147.15</v>
          </cell>
          <cell r="S705">
            <v>0</v>
          </cell>
          <cell r="T705" t="str">
            <v>VKU036.001</v>
          </cell>
        </row>
        <row r="706">
          <cell r="A706" t="str">
            <v>KZW1KD495631</v>
          </cell>
          <cell r="B706" t="str">
            <v>563/n</v>
          </cell>
          <cell r="C706">
            <v>37124</v>
          </cell>
          <cell r="D706">
            <v>37174</v>
          </cell>
          <cell r="E706">
            <v>49</v>
          </cell>
          <cell r="F706">
            <v>99.29</v>
          </cell>
          <cell r="G706">
            <v>99.29</v>
          </cell>
          <cell r="H706">
            <v>5.3120009208235102</v>
          </cell>
          <cell r="I706">
            <v>500000000</v>
          </cell>
          <cell r="J706">
            <v>3018936</v>
          </cell>
          <cell r="K706">
            <v>299700048.16000003</v>
          </cell>
          <cell r="L706">
            <v>2018936</v>
          </cell>
          <cell r="M706">
            <v>200460155.44</v>
          </cell>
          <cell r="N706">
            <v>59.940009631999999</v>
          </cell>
          <cell r="O706">
            <v>5</v>
          </cell>
          <cell r="P706">
            <v>100</v>
          </cell>
          <cell r="S706">
            <v>60</v>
          </cell>
          <cell r="T706" t="str">
            <v>Ноты-49</v>
          </cell>
        </row>
        <row r="707">
          <cell r="A707" t="str">
            <v>KZW1KD565649</v>
          </cell>
          <cell r="B707" t="str">
            <v>564/n</v>
          </cell>
          <cell r="C707">
            <v>37126</v>
          </cell>
          <cell r="D707">
            <v>37183</v>
          </cell>
          <cell r="E707">
            <v>56</v>
          </cell>
          <cell r="F707">
            <v>99.18</v>
          </cell>
          <cell r="G707">
            <v>99.18</v>
          </cell>
          <cell r="H707">
            <v>5.3740673522887201</v>
          </cell>
          <cell r="I707">
            <v>500000000</v>
          </cell>
          <cell r="J707">
            <v>4245215</v>
          </cell>
          <cell r="K707">
            <v>420848687.69999999</v>
          </cell>
          <cell r="L707">
            <v>2135215</v>
          </cell>
          <cell r="M707">
            <v>211770623.69999999</v>
          </cell>
          <cell r="N707">
            <v>84.16973754</v>
          </cell>
          <cell r="O707">
            <v>8</v>
          </cell>
          <cell r="P707">
            <v>100</v>
          </cell>
          <cell r="S707">
            <v>60</v>
          </cell>
          <cell r="T707" t="str">
            <v>Ноты-56</v>
          </cell>
        </row>
        <row r="708">
          <cell r="A708" t="str">
            <v>KZK1KM032858</v>
          </cell>
          <cell r="B708" t="str">
            <v>285/3</v>
          </cell>
          <cell r="C708">
            <v>37130</v>
          </cell>
          <cell r="D708">
            <v>37222</v>
          </cell>
          <cell r="E708">
            <v>94</v>
          </cell>
          <cell r="F708">
            <v>98.84</v>
          </cell>
          <cell r="G708">
            <v>98.84</v>
          </cell>
          <cell r="H708">
            <v>4.7073525422371896</v>
          </cell>
          <cell r="I708">
            <v>100000000</v>
          </cell>
          <cell r="J708">
            <v>16990100</v>
          </cell>
          <cell r="K708">
            <v>1653311783</v>
          </cell>
          <cell r="L708">
            <v>1005868</v>
          </cell>
          <cell r="M708">
            <v>99419993.120000005</v>
          </cell>
          <cell r="N708">
            <v>1653.3117830000001</v>
          </cell>
          <cell r="O708">
            <v>8</v>
          </cell>
          <cell r="P708">
            <v>100</v>
          </cell>
          <cell r="S708">
            <v>50</v>
          </cell>
          <cell r="T708" t="str">
            <v>ГКО-3</v>
          </cell>
        </row>
        <row r="709">
          <cell r="A709" t="str">
            <v>KZK4KY070019</v>
          </cell>
          <cell r="B709" t="str">
            <v>1/84i</v>
          </cell>
          <cell r="C709">
            <v>37131</v>
          </cell>
          <cell r="D709">
            <v>39687</v>
          </cell>
          <cell r="E709">
            <v>2555</v>
          </cell>
          <cell r="H709">
            <v>4.0999999999999996</v>
          </cell>
          <cell r="I709">
            <v>300000000</v>
          </cell>
          <cell r="J709">
            <v>1304599</v>
          </cell>
          <cell r="K709">
            <v>1304599000</v>
          </cell>
          <cell r="L709">
            <v>214599</v>
          </cell>
          <cell r="M709">
            <v>214599000</v>
          </cell>
          <cell r="N709">
            <v>434.86633333333299</v>
          </cell>
          <cell r="O709">
            <v>4</v>
          </cell>
          <cell r="P709">
            <v>1000</v>
          </cell>
          <cell r="S709">
            <v>50</v>
          </cell>
          <cell r="T709" t="str">
            <v>ГИКО-84</v>
          </cell>
        </row>
        <row r="710">
          <cell r="A710" t="str">
            <v>KZW1KD425653</v>
          </cell>
          <cell r="B710" t="str">
            <v>565/n</v>
          </cell>
          <cell r="C710">
            <v>37132</v>
          </cell>
          <cell r="D710">
            <v>37174</v>
          </cell>
          <cell r="E710">
            <v>42</v>
          </cell>
          <cell r="F710">
            <v>99.4</v>
          </cell>
          <cell r="G710">
            <v>99.4</v>
          </cell>
          <cell r="H710">
            <v>5.2313883299798301</v>
          </cell>
          <cell r="I710">
            <v>500000000</v>
          </cell>
          <cell r="J710">
            <v>5021305</v>
          </cell>
          <cell r="K710">
            <v>497698063.60000002</v>
          </cell>
          <cell r="L710">
            <v>2111305</v>
          </cell>
          <cell r="M710">
            <v>209863717</v>
          </cell>
          <cell r="N710">
            <v>99.539612719999994</v>
          </cell>
          <cell r="O710">
            <v>9</v>
          </cell>
          <cell r="P710">
            <v>100</v>
          </cell>
          <cell r="S710">
            <v>60</v>
          </cell>
          <cell r="T710" t="str">
            <v>Ноты-42</v>
          </cell>
        </row>
        <row r="711">
          <cell r="A711" t="str">
            <v>KZW1KD615667</v>
          </cell>
          <cell r="B711" t="str">
            <v>566/n</v>
          </cell>
          <cell r="C711">
            <v>37136</v>
          </cell>
          <cell r="D711">
            <v>37197</v>
          </cell>
          <cell r="E711">
            <v>61</v>
          </cell>
          <cell r="F711">
            <v>99.11</v>
          </cell>
          <cell r="G711">
            <v>99.11</v>
          </cell>
          <cell r="H711">
            <v>5.3585104148230798</v>
          </cell>
          <cell r="I711">
            <v>500000000</v>
          </cell>
          <cell r="J711">
            <v>10625175</v>
          </cell>
          <cell r="K711">
            <v>1052861094.25</v>
          </cell>
          <cell r="L711">
            <v>9125175</v>
          </cell>
          <cell r="M711">
            <v>904396094.25</v>
          </cell>
          <cell r="N711">
            <v>210.57221885000001</v>
          </cell>
          <cell r="O711">
            <v>6</v>
          </cell>
          <cell r="P711">
            <v>100</v>
          </cell>
          <cell r="S711">
            <v>60</v>
          </cell>
          <cell r="T711" t="str">
            <v>Ноты-61</v>
          </cell>
        </row>
        <row r="712">
          <cell r="A712" t="str">
            <v>KZK2KY040097</v>
          </cell>
          <cell r="B712" t="str">
            <v>9/48</v>
          </cell>
          <cell r="C712">
            <v>37137</v>
          </cell>
          <cell r="D712">
            <v>38598</v>
          </cell>
          <cell r="E712">
            <v>1460</v>
          </cell>
          <cell r="H712">
            <v>8</v>
          </cell>
          <cell r="I712">
            <v>400000000</v>
          </cell>
          <cell r="J712">
            <v>1455500</v>
          </cell>
          <cell r="K712">
            <v>1455500000</v>
          </cell>
          <cell r="L712">
            <v>230500</v>
          </cell>
          <cell r="M712">
            <v>230500000</v>
          </cell>
          <cell r="N712">
            <v>363.875</v>
          </cell>
          <cell r="O712">
            <v>10</v>
          </cell>
          <cell r="P712">
            <v>1000</v>
          </cell>
          <cell r="S712">
            <v>50</v>
          </cell>
          <cell r="T712" t="str">
            <v>ГКО-48</v>
          </cell>
        </row>
        <row r="713">
          <cell r="A713" t="str">
            <v>KZK1KM061659</v>
          </cell>
          <cell r="B713" t="str">
            <v>165/6</v>
          </cell>
          <cell r="C713">
            <v>37138</v>
          </cell>
          <cell r="D713">
            <v>37321</v>
          </cell>
          <cell r="E713">
            <v>182</v>
          </cell>
          <cell r="F713">
            <v>97.32</v>
          </cell>
          <cell r="G713">
            <v>97.32</v>
          </cell>
          <cell r="H713">
            <v>5.5227345609589902</v>
          </cell>
          <cell r="I713">
            <v>400000000</v>
          </cell>
          <cell r="J713">
            <v>8040000</v>
          </cell>
          <cell r="K713">
            <v>776572600</v>
          </cell>
          <cell r="L713">
            <v>5040000</v>
          </cell>
          <cell r="M713">
            <v>490492800</v>
          </cell>
          <cell r="N713">
            <v>194.14314999999999</v>
          </cell>
          <cell r="O713">
            <v>8</v>
          </cell>
          <cell r="P713">
            <v>100</v>
          </cell>
          <cell r="S713">
            <v>50</v>
          </cell>
          <cell r="T713" t="str">
            <v>ГКО-6</v>
          </cell>
        </row>
        <row r="714">
          <cell r="A714" t="str">
            <v>KZW1KD635673</v>
          </cell>
          <cell r="B714" t="str">
            <v>567/n</v>
          </cell>
          <cell r="C714">
            <v>37139</v>
          </cell>
          <cell r="D714">
            <v>37203</v>
          </cell>
          <cell r="E714">
            <v>63</v>
          </cell>
          <cell r="F714">
            <v>99.07</v>
          </cell>
          <cell r="G714">
            <v>99.07</v>
          </cell>
          <cell r="H714">
            <v>5.4237744355843098</v>
          </cell>
          <cell r="I714">
            <v>500000000</v>
          </cell>
          <cell r="J714">
            <v>10832100</v>
          </cell>
          <cell r="K714">
            <v>1072948447</v>
          </cell>
          <cell r="L714">
            <v>9830100</v>
          </cell>
          <cell r="M714">
            <v>973868007</v>
          </cell>
          <cell r="N714">
            <v>214.5896894</v>
          </cell>
          <cell r="O714">
            <v>7</v>
          </cell>
          <cell r="P714">
            <v>100</v>
          </cell>
          <cell r="S714">
            <v>60</v>
          </cell>
          <cell r="T714" t="str">
            <v>Ноты-63</v>
          </cell>
        </row>
        <row r="715">
          <cell r="B715" t="str">
            <v>42/24</v>
          </cell>
          <cell r="C715">
            <v>37140</v>
          </cell>
          <cell r="D715">
            <v>37871</v>
          </cell>
          <cell r="E715">
            <v>730</v>
          </cell>
          <cell r="F715" t="str">
            <v>н/д</v>
          </cell>
          <cell r="G715" t="str">
            <v>н/д</v>
          </cell>
          <cell r="H715" t="str">
            <v>н/д</v>
          </cell>
          <cell r="I715">
            <v>400000000</v>
          </cell>
          <cell r="J715" t="str">
            <v>н/д</v>
          </cell>
          <cell r="K715" t="str">
            <v>н/д</v>
          </cell>
          <cell r="L715" t="str">
            <v>н/д</v>
          </cell>
          <cell r="M715" t="str">
            <v>н/д</v>
          </cell>
          <cell r="N715" t="str">
            <v>н/д</v>
          </cell>
          <cell r="O715" t="str">
            <v>н/д</v>
          </cell>
          <cell r="P715">
            <v>1000</v>
          </cell>
          <cell r="S715">
            <v>50</v>
          </cell>
          <cell r="T715" t="str">
            <v>ГКО-24</v>
          </cell>
        </row>
        <row r="716">
          <cell r="B716" t="str">
            <v>568/n</v>
          </cell>
          <cell r="C716">
            <v>37141</v>
          </cell>
          <cell r="D716">
            <v>37218</v>
          </cell>
          <cell r="E716">
            <v>77</v>
          </cell>
          <cell r="F716" t="str">
            <v>н/д</v>
          </cell>
          <cell r="G716" t="str">
            <v>н/д</v>
          </cell>
          <cell r="H716" t="str">
            <v>н/д</v>
          </cell>
          <cell r="I716">
            <v>500000000</v>
          </cell>
          <cell r="J716" t="str">
            <v>н/д</v>
          </cell>
          <cell r="K716" t="str">
            <v>н/д</v>
          </cell>
          <cell r="L716" t="str">
            <v>н/д</v>
          </cell>
          <cell r="M716" t="str">
            <v>н/д</v>
          </cell>
          <cell r="N716" t="str">
            <v>н/д</v>
          </cell>
          <cell r="O716" t="str">
            <v>н/д</v>
          </cell>
          <cell r="P716">
            <v>100</v>
          </cell>
          <cell r="S716">
            <v>60</v>
          </cell>
          <cell r="T716" t="str">
            <v>Ноты-77</v>
          </cell>
        </row>
        <row r="65306">
          <cell r="B65306">
            <v>0</v>
          </cell>
          <cell r="C65306">
            <v>0</v>
          </cell>
          <cell r="D65306">
            <v>0</v>
          </cell>
          <cell r="E65306">
            <v>0</v>
          </cell>
          <cell r="F65306">
            <v>0</v>
          </cell>
          <cell r="G65306">
            <v>0</v>
          </cell>
          <cell r="H65306">
            <v>0</v>
          </cell>
          <cell r="I65306">
            <v>70000000</v>
          </cell>
          <cell r="J65306">
            <v>1789740</v>
          </cell>
          <cell r="K65306">
            <v>119067600</v>
          </cell>
          <cell r="L65306">
            <v>1148040</v>
          </cell>
          <cell r="M65306">
            <v>76414975.75</v>
          </cell>
          <cell r="N65306">
            <v>170.1</v>
          </cell>
          <cell r="O65306">
            <v>9</v>
          </cell>
          <cell r="P65306">
            <v>100</v>
          </cell>
          <cell r="Q65306" t="str">
            <v>н/д</v>
          </cell>
          <cell r="R65306" t="str">
            <v>н/д</v>
          </cell>
          <cell r="S65306" t="str">
            <v>н/д</v>
          </cell>
          <cell r="T65306" t="str">
            <v>ГКО-3</v>
          </cell>
        </row>
      </sheetData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>
        <row r="1">
          <cell r="A1">
            <v>0</v>
          </cell>
        </row>
      </sheetData>
      <sheetData sheetId="67">
        <row r="1">
          <cell r="A1">
            <v>0</v>
          </cell>
        </row>
      </sheetData>
      <sheetData sheetId="68">
        <row r="1">
          <cell r="A1">
            <v>0</v>
          </cell>
        </row>
      </sheetData>
      <sheetData sheetId="69">
        <row r="1">
          <cell r="A1">
            <v>0</v>
          </cell>
        </row>
      </sheetData>
      <sheetData sheetId="70"/>
      <sheetData sheetId="71">
        <row r="1">
          <cell r="A1">
            <v>0</v>
          </cell>
        </row>
      </sheetData>
      <sheetData sheetId="72">
        <row r="1">
          <cell r="A1">
            <v>0</v>
          </cell>
        </row>
      </sheetData>
      <sheetData sheetId="73"/>
      <sheetData sheetId="74">
        <row r="1">
          <cell r="A1">
            <v>0</v>
          </cell>
        </row>
      </sheetData>
      <sheetData sheetId="75">
        <row r="1">
          <cell r="A1">
            <v>0</v>
          </cell>
        </row>
      </sheetData>
      <sheetData sheetId="76"/>
      <sheetData sheetId="77"/>
      <sheetData sheetId="78">
        <row r="1">
          <cell r="A1">
            <v>0</v>
          </cell>
        </row>
      </sheetData>
      <sheetData sheetId="79">
        <row r="1">
          <cell r="A1">
            <v>0</v>
          </cell>
        </row>
      </sheetData>
      <sheetData sheetId="80"/>
      <sheetData sheetId="81"/>
      <sheetData sheetId="82">
        <row r="1">
          <cell r="A1">
            <v>0</v>
          </cell>
        </row>
      </sheetData>
      <sheetData sheetId="83"/>
      <sheetData sheetId="84">
        <row r="1">
          <cell r="A1">
            <v>0</v>
          </cell>
        </row>
      </sheetData>
      <sheetData sheetId="85">
        <row r="1">
          <cell r="A1">
            <v>0</v>
          </cell>
        </row>
      </sheetData>
      <sheetData sheetId="86"/>
      <sheetData sheetId="87"/>
      <sheetData sheetId="88">
        <row r="1">
          <cell r="A1">
            <v>0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Setup"/>
      <sheetName val="PD (nonfinancial)"/>
      <sheetName val="PD (financial)"/>
      <sheetName val="PD (sovereign)"/>
      <sheetName val="ECL"/>
      <sheetName val="Rating calculation"/>
      <sheetName val="Mapped Ratings"/>
      <sheetName val="List of banks"/>
      <sheetName val="Лист1"/>
    </sheetNames>
    <sheetDataSet>
      <sheetData sheetId="0"/>
      <sheetData sheetId="1">
        <row r="12">
          <cell r="A12" t="str">
            <v>Deposits, current accounts, other in second-tier banks</v>
          </cell>
        </row>
        <row r="13">
          <cell r="A13" t="str">
            <v>Deposits, current accounts, other in National Bank or Ministry of Finance</v>
          </cell>
        </row>
        <row r="14">
          <cell r="A14" t="str">
            <v>Government securities</v>
          </cell>
        </row>
        <row r="15">
          <cell r="A15" t="str">
            <v>Non-government securities of non-financial issuers</v>
          </cell>
        </row>
        <row r="16">
          <cell r="A16" t="str">
            <v>Non-government securities of financial institutions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</row>
        <row r="23">
          <cell r="A23"/>
        </row>
        <row r="24">
          <cell r="A24"/>
        </row>
        <row r="25">
          <cell r="A25"/>
        </row>
        <row r="26">
          <cell r="A26"/>
        </row>
        <row r="27">
          <cell r="A27"/>
        </row>
        <row r="28">
          <cell r="A28"/>
        </row>
        <row r="29">
          <cell r="A29"/>
        </row>
        <row r="30">
          <cell r="A30"/>
        </row>
        <row r="31">
          <cell r="A31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O302.1"/>
      <sheetName val="yO100 - Taxes lead"/>
      <sheetName val="yO101 - Updated taxes lead _ZAO"/>
      <sheetName val="yO102-Taxes lead_OAO"/>
      <sheetName val="yO200 - Error Schedule"/>
      <sheetName val="yO300 - CIT"/>
      <sheetName val="yO301 - Confirmation of BV "/>
      <sheetName val="yO302"/>
      <sheetName val="yO302.2"/>
      <sheetName val="yO302.3"/>
      <sheetName val="yO303 - FOREX testing"/>
      <sheetName val="yO304_Interest testing"/>
      <sheetName val="yO400 - VAT"/>
      <sheetName val="yO500 - WHT &amp; RCVAT testing"/>
      <sheetName val="yO501"/>
      <sheetName val="yO502"/>
      <sheetName val="yO503"/>
      <sheetName val="yO900-Tax audit acts"/>
      <sheetName val="yO302_1"/>
      <sheetName val="группа"/>
      <sheetName val="Workings"/>
      <sheetName val="Macroeconomic Assumptions"/>
      <sheetName val="O. Taxes_YE_2003"/>
      <sheetName val="#ССЫЛКА"/>
      <sheetName val="ЯНВ_99"/>
      <sheetName val="N_SVOD"/>
      <sheetName val="Hidden"/>
      <sheetName val="CA"/>
      <sheetName val="класс"/>
      <sheetName val="База"/>
      <sheetName val="Loaded"/>
      <sheetName val="UNITPRICES"/>
      <sheetName val="Cash Flow - CY Workings"/>
      <sheetName val="FS-97"/>
      <sheetName val="Cash CCI Detail"/>
      <sheetName val="XLR_NoRangeSheet"/>
      <sheetName val="yO100_-_Taxes_lead"/>
      <sheetName val="yO101_-_Updated_taxes_lead__ZAO"/>
      <sheetName val="yO102-Taxes_lead_OAO"/>
      <sheetName val="yO200_-_Error_Schedule"/>
      <sheetName val="yO300_-_CIT"/>
      <sheetName val="yO301_-_Confirmation_of_BV_"/>
      <sheetName val="yO302_11"/>
      <sheetName val="yO302_2"/>
      <sheetName val="yO302_3"/>
      <sheetName val="yO400_-_VAT"/>
      <sheetName val="yO500_-_WHT_&amp;_RCVAT_testing"/>
      <sheetName val="yO900-Tax_audit_acts"/>
      <sheetName val="yO303_-_FOREX_testing"/>
      <sheetName val="yO304_Interest_testing"/>
      <sheetName val="Macroeconomic_Assumptions"/>
      <sheetName val="Справочник"/>
      <sheetName val="ЯНВАРЬ"/>
      <sheetName val="name"/>
      <sheetName val="Транс 03"/>
      <sheetName val="Транс 02"/>
      <sheetName val="Trial Balance"/>
      <sheetName val="gaeshpetco"/>
      <sheetName val="SMSTemp"/>
      <sheetName val="Параметры"/>
      <sheetName val="Standing data"/>
      <sheetName val="PIT&amp;PP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J-55"/>
      <sheetName val="I-20"/>
      <sheetName val="Sheet1"/>
      <sheetName val="Sheet2"/>
      <sheetName val="I-100"/>
      <sheetName val="I-200"/>
      <sheetName val="I-300"/>
      <sheetName val="I-400"/>
      <sheetName val="Лист2"/>
      <sheetName val="G-80"/>
      <sheetName val="Облигации Министерства финансов"/>
      <sheetName val="Tabeller"/>
      <sheetName val="База"/>
      <sheetName val="Random Report"/>
      <sheetName val="Sheet3"/>
      <sheetName val="SMSTemp"/>
      <sheetName val="Бюджет"/>
      <sheetName val="XLR_NoRangeSheet"/>
      <sheetName val="Anlageverm_gen"/>
      <sheetName val="Threshold Table"/>
      <sheetName val="Hidden"/>
      <sheetName val="д.7.001"/>
      <sheetName val="Links"/>
      <sheetName val="PIT&amp;PP(2)"/>
      <sheetName val="General"/>
      <sheetName val="Index list"/>
      <sheetName val="NIR-1&amp;2"/>
      <sheetName val="NIR-3"/>
      <sheetName val="NIR-4"/>
      <sheetName val="NIR-5"/>
      <sheetName val="NIR-6"/>
      <sheetName val="NIR-7"/>
      <sheetName val="NIR-10"/>
      <sheetName val="NIR-17"/>
      <sheetName val="NIR-18"/>
      <sheetName val="NIR 19"/>
      <sheetName val="NIR 20"/>
      <sheetName val="NIR 21"/>
      <sheetName val="NIR 22"/>
      <sheetName val="NIR 23"/>
      <sheetName val="NIR 24"/>
      <sheetName val="NBT-BS"/>
      <sheetName val="G-50 (GL)"/>
      <sheetName val="NIR"/>
      <sheetName val="std tabel"/>
      <sheetName val="Settings"/>
      <sheetName val="п 15"/>
      <sheetName val="tr"/>
      <sheetName val="D_Opex"/>
      <sheetName val="Планы"/>
      <sheetName val="fish"/>
      <sheetName val="July_03_Pg8"/>
      <sheetName val="Opening"/>
      <sheetName val="по связ карточки"/>
      <sheetName val="CPI"/>
      <sheetName val="FS-97"/>
      <sheetName val="I-Index"/>
      <sheetName val="PIT&amp;PP"/>
      <sheetName val="Rollforward {pbe}"/>
      <sheetName val="Allow - SR&amp;D"/>
      <sheetName val="Eqty"/>
      <sheetName val="GAAP TB 30.09.01  detail p&amp;l"/>
      <sheetName val="$ IS"/>
      <sheetName val="290"/>
      <sheetName val="05"/>
      <sheetName val="Список документов"/>
      <sheetName val="7"/>
      <sheetName val="10"/>
      <sheetName val="1"/>
      <sheetName val="ANLAGEN"/>
      <sheetName val="Lead"/>
      <sheetName val="Reference"/>
      <sheetName val="Production_Ref Q-1-3"/>
      <sheetName val="WBS elements RS-v.02A"/>
      <sheetName val="2.2 ОтклОТМ"/>
      <sheetName val="1.3.2 ОТМ"/>
      <sheetName val="Предпр"/>
      <sheetName val="ЦентрЗатр"/>
      <sheetName val="ЕдИзм"/>
      <sheetName val="Pro Forma"/>
      <sheetName val="Inputs"/>
      <sheetName val="SA Procedures"/>
      <sheetName val="MetaData"/>
      <sheetName val="ВОЛС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Info"/>
      <sheetName val="Control"/>
      <sheetName val="A1"/>
      <sheetName val="A2"/>
      <sheetName val="A3"/>
      <sheetName val="A4"/>
      <sheetName val="A5"/>
      <sheetName val="O1"/>
      <sheetName val="O2"/>
      <sheetName val="O3"/>
      <sheetName val="O4"/>
      <sheetName val="K1"/>
      <sheetName val="K2"/>
      <sheetName val="P1"/>
      <sheetName val="P2"/>
      <sheetName val="P3"/>
      <sheetName val="C1"/>
      <sheetName val="C2"/>
      <sheetName val="C3"/>
      <sheetName val="C4"/>
      <sheetName val="C5"/>
      <sheetName val="C6"/>
      <sheetName val="C7"/>
      <sheetName val="Акт"/>
      <sheetName val="Grouplist"/>
      <sheetName val="Cash CCI Detail"/>
      <sheetName val="Anlagevermögen"/>
      <sheetName val="Index"/>
      <sheetName val="XLR_NoRangeSheet"/>
      <sheetName val="O-20"/>
      <sheetName val="J-55"/>
      <sheetName val="Расчет_Ин"/>
    </sheetNames>
    <sheetDataSet>
      <sheetData sheetId="0" refreshError="1"/>
      <sheetData sheetId="1" refreshError="1">
        <row r="2">
          <cell r="F2" t="str">
            <v>&lt;-Введите код компании</v>
          </cell>
          <cell r="G2" t="str">
            <v>&lt;-Enter the Company's code</v>
          </cell>
        </row>
        <row r="3">
          <cell r="E3">
            <v>1000</v>
          </cell>
        </row>
        <row r="5">
          <cell r="E5" t="str">
            <v>01 октября 2002 года</v>
          </cell>
        </row>
        <row r="6">
          <cell r="E6" t="str">
            <v>30 сентября 2003 года</v>
          </cell>
        </row>
        <row r="7">
          <cell r="E7">
            <v>2003</v>
          </cell>
        </row>
        <row r="38">
          <cell r="E38" t="str">
            <v>тыс. руб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ac. balances HERE!"/>
      <sheetName val="Codes calculation"/>
      <sheetName val="Rasshifrovki 1"/>
      <sheetName val="Rasshifrovki 2"/>
      <sheetName val="Ratios calculation WP"/>
      <sheetName val="Ratio limits compliance WP"/>
      <sheetName val="Capital calculation"/>
    </sheetNames>
    <sheetDataSet>
      <sheetData sheetId="0" refreshError="1"/>
      <sheetData sheetId="1" refreshError="1">
        <row r="3">
          <cell r="B3" t="str">
            <v>Code</v>
          </cell>
          <cell r="C3" t="str">
            <v>Narrative</v>
          </cell>
          <cell r="D3" t="str">
            <v>Account</v>
          </cell>
          <cell r="E3" t="str">
            <v>Account balances*</v>
          </cell>
          <cell r="F3" t="str">
            <v>Code calculated by KPMG*</v>
          </cell>
          <cell r="G3" t="str">
            <v>Code calculated by the Bank*</v>
          </cell>
          <cell r="H3" t="str">
            <v>Dif</v>
          </cell>
          <cell r="I3" t="str">
            <v>Comment</v>
          </cell>
        </row>
        <row r="4">
          <cell r="C4" t="str">
            <v>Вложения в облигации Центрального</v>
          </cell>
          <cell r="D4">
            <v>50106</v>
          </cell>
          <cell r="E4">
            <v>0</v>
          </cell>
        </row>
        <row r="5">
          <cell r="B5" t="str">
            <v>Н1 (Ар)</v>
          </cell>
          <cell r="C5" t="str">
            <v>банка Российской Федерации (Банка</v>
          </cell>
          <cell r="D5">
            <v>50113</v>
          </cell>
          <cell r="E5">
            <v>0</v>
          </cell>
        </row>
        <row r="6">
          <cell r="C6" t="str">
            <v>России), за исключением сумм, на</v>
          </cell>
          <cell r="D6">
            <v>50115</v>
          </cell>
          <cell r="E6">
            <v>0</v>
          </cell>
        </row>
        <row r="7">
          <cell r="C7" t="str">
            <v>которые наложен арест, части счетов</v>
          </cell>
          <cell r="D7">
            <v>50207</v>
          </cell>
          <cell r="E7">
            <v>0</v>
          </cell>
        </row>
        <row r="8">
          <cell r="C8" t="str">
            <v xml:space="preserve">50106, 50113, 50115, 50207, 50307 </v>
          </cell>
          <cell r="D8">
            <v>50307</v>
          </cell>
          <cell r="E8">
            <v>0</v>
          </cell>
        </row>
        <row r="9">
          <cell r="D9" t="str">
            <v>- arrested</v>
          </cell>
        </row>
        <row r="10">
          <cell r="B10">
            <v>8900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2">
          <cell r="B12" t="str">
            <v>Code</v>
          </cell>
          <cell r="C12" t="str">
            <v>Narrative</v>
          </cell>
          <cell r="D12" t="str">
            <v>Account</v>
          </cell>
          <cell r="E12" t="str">
            <v>Account balances*</v>
          </cell>
          <cell r="F12" t="str">
            <v>Code calculated by KPMG*</v>
          </cell>
          <cell r="G12" t="str">
            <v>Code calculated by the Bank*</v>
          </cell>
          <cell r="H12" t="str">
            <v>Dif</v>
          </cell>
          <cell r="I12" t="str">
            <v>Comment</v>
          </cell>
        </row>
        <row r="13">
          <cell r="C13" t="str">
            <v>Вложения в государственные долговые</v>
          </cell>
          <cell r="D13">
            <v>50108</v>
          </cell>
          <cell r="E13">
            <v>0</v>
          </cell>
        </row>
        <row r="14">
          <cell r="B14" t="str">
            <v>Н1 (Ар)</v>
          </cell>
          <cell r="C14" t="str">
            <v>обязательства стран из числа "группы</v>
          </cell>
          <cell r="D14">
            <v>50113</v>
          </cell>
          <cell r="E14">
            <v>0</v>
          </cell>
        </row>
        <row r="15">
          <cell r="C15" t="str">
            <v>развитых стран", за исключением сумм,</v>
          </cell>
          <cell r="D15">
            <v>50115</v>
          </cell>
          <cell r="E15">
            <v>0</v>
          </cell>
        </row>
        <row r="16">
          <cell r="C16" t="str">
            <v>на которые наложен арест, части</v>
          </cell>
          <cell r="D16">
            <v>50209</v>
          </cell>
          <cell r="E16">
            <v>0</v>
          </cell>
        </row>
        <row r="17">
          <cell r="C17" t="str">
            <v>счетов 50108, 50113, 50115, 50209,</v>
          </cell>
          <cell r="D17">
            <v>50309</v>
          </cell>
          <cell r="E17">
            <v>0</v>
          </cell>
        </row>
        <row r="18">
          <cell r="C18">
            <v>50309</v>
          </cell>
          <cell r="D18" t="str">
            <v>- arrested</v>
          </cell>
        </row>
        <row r="19">
          <cell r="B19">
            <v>8901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1">
          <cell r="B21" t="str">
            <v>Code</v>
          </cell>
          <cell r="C21" t="str">
            <v>Narrative</v>
          </cell>
          <cell r="D21" t="str">
            <v>Account</v>
          </cell>
          <cell r="E21" t="str">
            <v>Account balances*</v>
          </cell>
          <cell r="F21" t="str">
            <v>Code calculated by KPMG*</v>
          </cell>
          <cell r="G21" t="str">
            <v>Code calculated by the Bank*</v>
          </cell>
          <cell r="H21" t="str">
            <v>Dif</v>
          </cell>
          <cell r="I21" t="str">
            <v>Comment</v>
          </cell>
        </row>
        <row r="22">
          <cell r="C22" t="str">
            <v>Вложения в долговые обязательства</v>
          </cell>
          <cell r="D22">
            <v>50104</v>
          </cell>
          <cell r="E22">
            <v>0</v>
          </cell>
        </row>
        <row r="23">
          <cell r="B23" t="str">
            <v>Н1 (Ар)</v>
          </cell>
          <cell r="C23" t="str">
            <v>Российской Федерации, за исключением</v>
          </cell>
          <cell r="D23">
            <v>50113</v>
          </cell>
          <cell r="E23">
            <v>0</v>
          </cell>
        </row>
        <row r="24">
          <cell r="C24" t="str">
            <v>сумм, на которые наложен арест, части</v>
          </cell>
          <cell r="D24">
            <v>50115</v>
          </cell>
          <cell r="E24">
            <v>0</v>
          </cell>
        </row>
        <row r="25">
          <cell r="C25" t="str">
            <v>счетов 50104, 50113, 50115, 50205,</v>
          </cell>
          <cell r="D25">
            <v>50205</v>
          </cell>
          <cell r="E25">
            <v>0</v>
          </cell>
        </row>
        <row r="26">
          <cell r="C26">
            <v>50305</v>
          </cell>
          <cell r="D26">
            <v>50305</v>
          </cell>
          <cell r="E26">
            <v>0</v>
          </cell>
        </row>
        <row r="27">
          <cell r="D27" t="str">
            <v>-arrested</v>
          </cell>
        </row>
        <row r="28">
          <cell r="B28">
            <v>8902</v>
          </cell>
          <cell r="E28">
            <v>0</v>
          </cell>
          <cell r="F28">
            <v>0</v>
          </cell>
          <cell r="H28">
            <v>0</v>
          </cell>
        </row>
        <row r="30">
          <cell r="B30" t="str">
            <v>Code</v>
          </cell>
          <cell r="C30" t="str">
            <v>Narrative</v>
          </cell>
          <cell r="D30" t="str">
            <v>Account</v>
          </cell>
          <cell r="E30" t="str">
            <v>Account balances*</v>
          </cell>
          <cell r="F30" t="str">
            <v>Code calculated by KPMG*</v>
          </cell>
          <cell r="G30" t="str">
            <v>Code calculated by the Bank*</v>
          </cell>
          <cell r="H30" t="str">
            <v>Dif</v>
          </cell>
          <cell r="I30" t="str">
            <v>Comment</v>
          </cell>
        </row>
        <row r="31">
          <cell r="C31" t="str">
            <v>Вложения в государственные долговые</v>
          </cell>
          <cell r="D31">
            <v>50108</v>
          </cell>
          <cell r="E31">
            <v>0</v>
          </cell>
        </row>
        <row r="32">
          <cell r="B32" t="str">
            <v xml:space="preserve">Н1 (Ар), </v>
          </cell>
          <cell r="C32" t="str">
            <v>обязательства стран, не входящих в</v>
          </cell>
          <cell r="D32">
            <v>50113</v>
          </cell>
          <cell r="E32">
            <v>0</v>
          </cell>
        </row>
        <row r="33">
          <cell r="B33" t="str">
            <v>Н6 (Крз),</v>
          </cell>
          <cell r="C33" t="str">
            <v>число "группы развитых стран", за</v>
          </cell>
          <cell r="D33">
            <v>50115</v>
          </cell>
          <cell r="E33">
            <v>0</v>
          </cell>
        </row>
        <row r="34">
          <cell r="B34" t="str">
            <v>Н7 (Кскр)</v>
          </cell>
          <cell r="C34" t="str">
            <v>исключением сумм, на которые наложен</v>
          </cell>
          <cell r="D34">
            <v>50209</v>
          </cell>
          <cell r="E34">
            <v>0</v>
          </cell>
        </row>
        <row r="35">
          <cell r="C35" t="str">
            <v>арест, части счетов 50108, 50113,</v>
          </cell>
          <cell r="D35">
            <v>50309</v>
          </cell>
          <cell r="E35">
            <v>0</v>
          </cell>
        </row>
        <row r="36">
          <cell r="C36" t="str">
            <v xml:space="preserve">50115, 50209, 50309  </v>
          </cell>
          <cell r="D36" t="str">
            <v>-arrested</v>
          </cell>
        </row>
        <row r="37">
          <cell r="B37">
            <v>8903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9">
          <cell r="B39" t="str">
            <v>Code</v>
          </cell>
          <cell r="C39" t="str">
            <v>Narrative</v>
          </cell>
          <cell r="D39" t="str">
            <v>Account</v>
          </cell>
          <cell r="E39" t="str">
            <v>Account balances*</v>
          </cell>
          <cell r="F39" t="str">
            <v>Code calculated by KPMG*</v>
          </cell>
          <cell r="G39" t="str">
            <v>Code calculated by the Bank*</v>
          </cell>
          <cell r="H39" t="str">
            <v>Dif</v>
          </cell>
          <cell r="I39" t="str">
            <v>Comment</v>
          </cell>
        </row>
        <row r="40">
          <cell r="C40" t="str">
            <v>Вложения в долговые обязательства</v>
          </cell>
          <cell r="D40">
            <v>50105</v>
          </cell>
          <cell r="E40">
            <v>0</v>
          </cell>
        </row>
        <row r="41">
          <cell r="B41" t="str">
            <v xml:space="preserve">Н1 (Ар), </v>
          </cell>
          <cell r="C41" t="str">
            <v>субъектов Российской Федерации и</v>
          </cell>
          <cell r="D41">
            <v>50113</v>
          </cell>
          <cell r="E41">
            <v>0</v>
          </cell>
        </row>
        <row r="42">
          <cell r="B42" t="str">
            <v>Н6 (Крз),</v>
          </cell>
          <cell r="C42" t="str">
            <v>местных органов власти, за</v>
          </cell>
          <cell r="D42">
            <v>50115</v>
          </cell>
          <cell r="E42">
            <v>0</v>
          </cell>
        </row>
        <row r="43">
          <cell r="B43" t="str">
            <v>Н7 (Кскр)</v>
          </cell>
          <cell r="C43" t="str">
            <v>исключением сумм, на которые наложен</v>
          </cell>
          <cell r="D43">
            <v>50206</v>
          </cell>
          <cell r="E43">
            <v>0</v>
          </cell>
        </row>
        <row r="44">
          <cell r="C44" t="str">
            <v>арест, части счетов 50105, 50113,</v>
          </cell>
          <cell r="D44">
            <v>50306</v>
          </cell>
          <cell r="E44">
            <v>0</v>
          </cell>
        </row>
        <row r="45">
          <cell r="C45" t="str">
            <v xml:space="preserve">50115, 50206, 50306  </v>
          </cell>
          <cell r="D45" t="str">
            <v>-arrested</v>
          </cell>
        </row>
        <row r="46">
          <cell r="B46">
            <v>8904</v>
          </cell>
          <cell r="E46">
            <v>0</v>
          </cell>
          <cell r="F46">
            <v>0</v>
          </cell>
          <cell r="H46">
            <v>0</v>
          </cell>
        </row>
        <row r="48">
          <cell r="B48" t="str">
            <v>Code</v>
          </cell>
          <cell r="C48" t="str">
            <v>Narrative</v>
          </cell>
          <cell r="D48" t="str">
            <v>Account</v>
          </cell>
          <cell r="E48" t="str">
            <v>Account balances*</v>
          </cell>
          <cell r="F48" t="str">
            <v>Code calculated by KPMG*</v>
          </cell>
          <cell r="G48" t="str">
            <v>Code calculated by the Bank*</v>
          </cell>
          <cell r="H48" t="str">
            <v>Dif</v>
          </cell>
          <cell r="I48" t="str">
            <v>Comment</v>
          </cell>
        </row>
        <row r="49">
          <cell r="C49" t="str">
            <v>50% кредитов (депозитов, займов),</v>
          </cell>
          <cell r="D49">
            <v>312</v>
          </cell>
          <cell r="E49">
            <v>0</v>
          </cell>
        </row>
        <row r="50">
          <cell r="B50" t="str">
            <v xml:space="preserve">Н2 (ОВм)   </v>
          </cell>
          <cell r="C50" t="str">
            <v>привлеченных банком и обеспеченных</v>
          </cell>
          <cell r="D50">
            <v>313</v>
          </cell>
          <cell r="E50">
            <v>0</v>
          </cell>
        </row>
        <row r="51">
          <cell r="C51" t="str">
            <v>предоставленным им залогом в виде</v>
          </cell>
          <cell r="D51">
            <v>314</v>
          </cell>
          <cell r="E51">
            <v>0</v>
          </cell>
        </row>
        <row r="52">
          <cell r="C52" t="str">
            <v>ценных бумаг (за исключением ценных</v>
          </cell>
          <cell r="D52">
            <v>31503</v>
          </cell>
          <cell r="E52">
            <v>0</v>
          </cell>
        </row>
        <row r="53">
          <cell r="C53" t="str">
            <v>бумаг, эмитированных правительствами</v>
          </cell>
          <cell r="D53">
            <v>31504</v>
          </cell>
          <cell r="E53">
            <v>0</v>
          </cell>
        </row>
        <row r="54">
          <cell r="C54" t="str">
            <v>и резидентами стран из числа "группы</v>
          </cell>
          <cell r="D54">
            <v>31505</v>
          </cell>
          <cell r="E54">
            <v>0</v>
          </cell>
        </row>
        <row r="55">
          <cell r="C55" t="str">
            <v>развитых стран") при условии, что</v>
          </cell>
          <cell r="D55">
            <v>31506</v>
          </cell>
          <cell r="E55">
            <v>0</v>
          </cell>
        </row>
        <row r="56">
          <cell r="C56" t="str">
            <v>договоры по данным кредитам</v>
          </cell>
          <cell r="D56">
            <v>31507</v>
          </cell>
          <cell r="E56">
            <v>0</v>
          </cell>
        </row>
        <row r="57">
          <cell r="C57" t="str">
            <v>(депозитам, займам) предполагают</v>
          </cell>
          <cell r="D57">
            <v>31508</v>
          </cell>
          <cell r="E57">
            <v>0</v>
          </cell>
        </row>
        <row r="58">
          <cell r="C58" t="str">
            <v>довнесение банком кредитору</v>
          </cell>
          <cell r="D58">
            <v>31509</v>
          </cell>
          <cell r="E58">
            <v>0</v>
          </cell>
        </row>
        <row r="59">
          <cell r="C59" t="str">
            <v>обеспечения в размере снижения</v>
          </cell>
          <cell r="D59">
            <v>31603</v>
          </cell>
          <cell r="E59">
            <v>0</v>
          </cell>
        </row>
        <row r="60">
          <cell r="C60" t="str">
            <v>рыночной стоимости залога, часть</v>
          </cell>
          <cell r="D60">
            <v>31604</v>
          </cell>
          <cell r="E60">
            <v>0</v>
          </cell>
        </row>
        <row r="61">
          <cell r="C61" t="str">
            <v>счетов 312, 313, 314, 31503...31509,</v>
          </cell>
          <cell r="D61">
            <v>31605</v>
          </cell>
          <cell r="E61">
            <v>0</v>
          </cell>
        </row>
        <row r="62">
          <cell r="C62" t="str">
            <v>31603...31609, 41002...41007,</v>
          </cell>
          <cell r="D62">
            <v>31606</v>
          </cell>
          <cell r="E62">
            <v>0</v>
          </cell>
        </row>
        <row r="63">
          <cell r="C63" t="str">
            <v>41102...41107, 41202...41207,</v>
          </cell>
          <cell r="D63">
            <v>31607</v>
          </cell>
          <cell r="E63">
            <v>0</v>
          </cell>
        </row>
        <row r="64">
          <cell r="C64" t="str">
            <v>41302...41307, 41402...41407,</v>
          </cell>
          <cell r="D64">
            <v>31608</v>
          </cell>
          <cell r="E64">
            <v>0</v>
          </cell>
        </row>
        <row r="65">
          <cell r="C65" t="str">
            <v>41502...41507, 41602...41607,</v>
          </cell>
          <cell r="D65">
            <v>31609</v>
          </cell>
          <cell r="E65">
            <v>0</v>
          </cell>
        </row>
        <row r="66">
          <cell r="C66" t="str">
            <v>41702...41707, 41802...41807,</v>
          </cell>
          <cell r="D66">
            <v>41002</v>
          </cell>
          <cell r="E66">
            <v>0</v>
          </cell>
        </row>
        <row r="67">
          <cell r="C67" t="str">
            <v>41902...41907, 42002...42007,</v>
          </cell>
          <cell r="D67">
            <v>41003</v>
          </cell>
          <cell r="E67">
            <v>0</v>
          </cell>
        </row>
        <row r="68">
          <cell r="C68" t="str">
            <v>42102...42107, 42202...42207,</v>
          </cell>
          <cell r="D68">
            <v>41004</v>
          </cell>
          <cell r="E68">
            <v>0</v>
          </cell>
        </row>
        <row r="69">
          <cell r="C69" t="str">
            <v>42502...42507, 42702...42707,</v>
          </cell>
          <cell r="D69">
            <v>41005</v>
          </cell>
          <cell r="E69">
            <v>0</v>
          </cell>
        </row>
        <row r="70">
          <cell r="C70" t="str">
            <v>42802... -42807, 42902...42907,</v>
          </cell>
          <cell r="D70">
            <v>41006</v>
          </cell>
          <cell r="E70">
            <v>0</v>
          </cell>
        </row>
        <row r="71">
          <cell r="C71" t="str">
            <v>43002...43007, 43102...43107,</v>
          </cell>
          <cell r="D71">
            <v>41007</v>
          </cell>
          <cell r="E71">
            <v>0</v>
          </cell>
        </row>
        <row r="72">
          <cell r="C72" t="str">
            <v>43202...43207, 43302...43307,</v>
          </cell>
          <cell r="D72">
            <v>41102</v>
          </cell>
          <cell r="E72">
            <v>0</v>
          </cell>
        </row>
        <row r="73">
          <cell r="C73" t="str">
            <v>43402...43407, 43502...43507,</v>
          </cell>
          <cell r="D73">
            <v>41103</v>
          </cell>
          <cell r="E73">
            <v>0</v>
          </cell>
        </row>
        <row r="74">
          <cell r="C74" t="str">
            <v>43602...43607, 43702...43707,</v>
          </cell>
          <cell r="D74">
            <v>41104</v>
          </cell>
          <cell r="E74">
            <v>0</v>
          </cell>
        </row>
        <row r="75">
          <cell r="C75" t="str">
            <v>43802...43807, 43902...43907,</v>
          </cell>
          <cell r="D75">
            <v>41105</v>
          </cell>
          <cell r="E75">
            <v>0</v>
          </cell>
        </row>
        <row r="76">
          <cell r="C76" t="str">
            <v xml:space="preserve">44002...44007  </v>
          </cell>
          <cell r="D76">
            <v>41106</v>
          </cell>
          <cell r="E76">
            <v>0</v>
          </cell>
        </row>
        <row r="77">
          <cell r="D77">
            <v>41107</v>
          </cell>
          <cell r="E77">
            <v>0</v>
          </cell>
        </row>
        <row r="78">
          <cell r="D78">
            <v>41202</v>
          </cell>
          <cell r="E78">
            <v>0</v>
          </cell>
        </row>
        <row r="79">
          <cell r="D79">
            <v>41203</v>
          </cell>
          <cell r="E79">
            <v>0</v>
          </cell>
        </row>
        <row r="80">
          <cell r="D80">
            <v>41204</v>
          </cell>
          <cell r="E80">
            <v>0</v>
          </cell>
        </row>
        <row r="81">
          <cell r="D81">
            <v>41205</v>
          </cell>
          <cell r="E81">
            <v>0</v>
          </cell>
        </row>
        <row r="82">
          <cell r="D82">
            <v>41206</v>
          </cell>
          <cell r="E82">
            <v>0</v>
          </cell>
        </row>
        <row r="83">
          <cell r="D83">
            <v>41207</v>
          </cell>
          <cell r="E83">
            <v>0</v>
          </cell>
        </row>
        <row r="84">
          <cell r="D84">
            <v>41302</v>
          </cell>
          <cell r="E84">
            <v>0</v>
          </cell>
        </row>
        <row r="85">
          <cell r="D85">
            <v>41303</v>
          </cell>
          <cell r="E85">
            <v>0</v>
          </cell>
        </row>
        <row r="86">
          <cell r="D86">
            <v>41304</v>
          </cell>
          <cell r="E86">
            <v>0</v>
          </cell>
        </row>
        <row r="87">
          <cell r="D87">
            <v>41305</v>
          </cell>
          <cell r="E87">
            <v>0</v>
          </cell>
        </row>
        <row r="88">
          <cell r="D88">
            <v>41306</v>
          </cell>
          <cell r="E88">
            <v>0</v>
          </cell>
        </row>
        <row r="89">
          <cell r="D89">
            <v>41307</v>
          </cell>
          <cell r="E89">
            <v>0</v>
          </cell>
        </row>
        <row r="90">
          <cell r="D90">
            <v>41402</v>
          </cell>
          <cell r="E90">
            <v>0</v>
          </cell>
        </row>
        <row r="91">
          <cell r="D91">
            <v>41403</v>
          </cell>
          <cell r="E91">
            <v>0</v>
          </cell>
        </row>
        <row r="92">
          <cell r="D92">
            <v>41404</v>
          </cell>
          <cell r="E92">
            <v>0</v>
          </cell>
        </row>
        <row r="93">
          <cell r="D93">
            <v>41405</v>
          </cell>
          <cell r="E93">
            <v>0</v>
          </cell>
        </row>
        <row r="94">
          <cell r="D94">
            <v>41406</v>
          </cell>
          <cell r="E94">
            <v>0</v>
          </cell>
        </row>
        <row r="95">
          <cell r="D95">
            <v>41407</v>
          </cell>
          <cell r="E95">
            <v>0</v>
          </cell>
        </row>
        <row r="96">
          <cell r="D96">
            <v>41502</v>
          </cell>
          <cell r="E96">
            <v>0</v>
          </cell>
        </row>
        <row r="97">
          <cell r="D97">
            <v>41503</v>
          </cell>
          <cell r="E97">
            <v>0</v>
          </cell>
        </row>
        <row r="98">
          <cell r="D98">
            <v>41504</v>
          </cell>
          <cell r="E98">
            <v>0</v>
          </cell>
        </row>
        <row r="99">
          <cell r="D99">
            <v>41505</v>
          </cell>
          <cell r="E99">
            <v>0</v>
          </cell>
        </row>
        <row r="100">
          <cell r="D100">
            <v>41506</v>
          </cell>
          <cell r="E100">
            <v>0</v>
          </cell>
        </row>
        <row r="101">
          <cell r="D101">
            <v>41507</v>
          </cell>
          <cell r="E101">
            <v>0</v>
          </cell>
        </row>
        <row r="102">
          <cell r="D102">
            <v>41602</v>
          </cell>
          <cell r="E102">
            <v>0</v>
          </cell>
        </row>
        <row r="103">
          <cell r="D103">
            <v>41603</v>
          </cell>
          <cell r="E103">
            <v>0</v>
          </cell>
        </row>
        <row r="104">
          <cell r="D104">
            <v>41604</v>
          </cell>
          <cell r="E104">
            <v>0</v>
          </cell>
        </row>
        <row r="105">
          <cell r="D105">
            <v>41605</v>
          </cell>
          <cell r="E105">
            <v>0</v>
          </cell>
        </row>
        <row r="106">
          <cell r="D106">
            <v>41606</v>
          </cell>
          <cell r="E106">
            <v>0</v>
          </cell>
        </row>
        <row r="107">
          <cell r="D107">
            <v>41607</v>
          </cell>
          <cell r="E107">
            <v>0</v>
          </cell>
        </row>
        <row r="108">
          <cell r="D108">
            <v>41702</v>
          </cell>
          <cell r="E108">
            <v>0</v>
          </cell>
        </row>
        <row r="109">
          <cell r="D109">
            <v>41703</v>
          </cell>
          <cell r="E109">
            <v>0</v>
          </cell>
        </row>
        <row r="110">
          <cell r="D110">
            <v>41704</v>
          </cell>
          <cell r="E110">
            <v>0</v>
          </cell>
        </row>
        <row r="111">
          <cell r="D111">
            <v>41705</v>
          </cell>
          <cell r="E111">
            <v>0</v>
          </cell>
        </row>
        <row r="112">
          <cell r="D112">
            <v>41706</v>
          </cell>
          <cell r="E112">
            <v>0</v>
          </cell>
        </row>
        <row r="113">
          <cell r="D113">
            <v>41707</v>
          </cell>
          <cell r="E113">
            <v>0</v>
          </cell>
        </row>
        <row r="114">
          <cell r="D114">
            <v>41802</v>
          </cell>
          <cell r="E114">
            <v>0</v>
          </cell>
        </row>
        <row r="115">
          <cell r="D115">
            <v>41803</v>
          </cell>
          <cell r="E115">
            <v>0</v>
          </cell>
        </row>
        <row r="116">
          <cell r="D116">
            <v>41804</v>
          </cell>
          <cell r="E116">
            <v>0</v>
          </cell>
        </row>
        <row r="117">
          <cell r="D117">
            <v>41805</v>
          </cell>
          <cell r="E117">
            <v>0</v>
          </cell>
        </row>
        <row r="118">
          <cell r="D118">
            <v>41806</v>
          </cell>
          <cell r="E118">
            <v>0</v>
          </cell>
        </row>
        <row r="119">
          <cell r="D119">
            <v>41807</v>
          </cell>
          <cell r="E119">
            <v>0</v>
          </cell>
        </row>
        <row r="120">
          <cell r="D120">
            <v>41902</v>
          </cell>
          <cell r="E120">
            <v>0</v>
          </cell>
        </row>
        <row r="121">
          <cell r="D121">
            <v>41903</v>
          </cell>
          <cell r="E121">
            <v>0</v>
          </cell>
        </row>
        <row r="122">
          <cell r="D122">
            <v>41904</v>
          </cell>
          <cell r="E122">
            <v>0</v>
          </cell>
        </row>
        <row r="123">
          <cell r="D123">
            <v>41905</v>
          </cell>
          <cell r="E123">
            <v>0</v>
          </cell>
        </row>
        <row r="124">
          <cell r="D124">
            <v>41906</v>
          </cell>
          <cell r="E124">
            <v>0</v>
          </cell>
        </row>
        <row r="125">
          <cell r="D125">
            <v>41907</v>
          </cell>
          <cell r="E125">
            <v>0</v>
          </cell>
        </row>
        <row r="126">
          <cell r="D126">
            <v>42002</v>
          </cell>
          <cell r="E126">
            <v>0</v>
          </cell>
        </row>
        <row r="127">
          <cell r="D127">
            <v>42003</v>
          </cell>
          <cell r="E127">
            <v>0</v>
          </cell>
        </row>
        <row r="128">
          <cell r="D128">
            <v>42004</v>
          </cell>
          <cell r="E128">
            <v>0</v>
          </cell>
        </row>
        <row r="129">
          <cell r="D129">
            <v>42005</v>
          </cell>
          <cell r="E129">
            <v>0</v>
          </cell>
        </row>
        <row r="130">
          <cell r="D130">
            <v>42006</v>
          </cell>
          <cell r="E130">
            <v>0</v>
          </cell>
        </row>
        <row r="131">
          <cell r="D131">
            <v>42007</v>
          </cell>
          <cell r="E131">
            <v>0</v>
          </cell>
        </row>
        <row r="132">
          <cell r="D132">
            <v>42102</v>
          </cell>
          <cell r="E132">
            <v>0</v>
          </cell>
        </row>
        <row r="133">
          <cell r="D133">
            <v>42103</v>
          </cell>
          <cell r="E133">
            <v>0</v>
          </cell>
        </row>
        <row r="134">
          <cell r="D134">
            <v>42104</v>
          </cell>
          <cell r="E134">
            <v>0</v>
          </cell>
        </row>
        <row r="135">
          <cell r="D135">
            <v>42105</v>
          </cell>
          <cell r="E135">
            <v>0</v>
          </cell>
        </row>
        <row r="136">
          <cell r="D136">
            <v>42106</v>
          </cell>
          <cell r="E136">
            <v>0</v>
          </cell>
        </row>
        <row r="137">
          <cell r="D137">
            <v>42107</v>
          </cell>
          <cell r="E137">
            <v>0</v>
          </cell>
        </row>
        <row r="138">
          <cell r="D138">
            <v>42202</v>
          </cell>
          <cell r="E138">
            <v>0</v>
          </cell>
        </row>
        <row r="139">
          <cell r="D139">
            <v>42203</v>
          </cell>
          <cell r="E139">
            <v>0</v>
          </cell>
        </row>
        <row r="140">
          <cell r="D140">
            <v>42204</v>
          </cell>
          <cell r="E140">
            <v>0</v>
          </cell>
        </row>
        <row r="141">
          <cell r="D141">
            <v>42205</v>
          </cell>
          <cell r="E141">
            <v>0</v>
          </cell>
        </row>
        <row r="142">
          <cell r="D142">
            <v>42206</v>
          </cell>
          <cell r="E142">
            <v>0</v>
          </cell>
        </row>
        <row r="143">
          <cell r="D143">
            <v>42207</v>
          </cell>
          <cell r="E143">
            <v>0</v>
          </cell>
        </row>
        <row r="144">
          <cell r="D144">
            <v>42502</v>
          </cell>
          <cell r="E144">
            <v>0</v>
          </cell>
        </row>
        <row r="145">
          <cell r="D145">
            <v>42503</v>
          </cell>
          <cell r="E145">
            <v>0</v>
          </cell>
        </row>
        <row r="146">
          <cell r="D146">
            <v>42504</v>
          </cell>
          <cell r="E146">
            <v>0</v>
          </cell>
        </row>
        <row r="147">
          <cell r="D147">
            <v>42505</v>
          </cell>
          <cell r="E147">
            <v>0</v>
          </cell>
        </row>
        <row r="148">
          <cell r="D148">
            <v>42506</v>
          </cell>
          <cell r="E148">
            <v>0</v>
          </cell>
        </row>
        <row r="149">
          <cell r="D149">
            <v>42507</v>
          </cell>
          <cell r="E149">
            <v>0</v>
          </cell>
        </row>
        <row r="150">
          <cell r="D150">
            <v>42702</v>
          </cell>
          <cell r="E150">
            <v>0</v>
          </cell>
        </row>
        <row r="151">
          <cell r="D151">
            <v>42703</v>
          </cell>
          <cell r="E151">
            <v>0</v>
          </cell>
        </row>
        <row r="152">
          <cell r="D152">
            <v>42704</v>
          </cell>
          <cell r="E152">
            <v>0</v>
          </cell>
        </row>
        <row r="153">
          <cell r="D153">
            <v>42705</v>
          </cell>
          <cell r="E153">
            <v>0</v>
          </cell>
        </row>
        <row r="154">
          <cell r="D154">
            <v>42706</v>
          </cell>
          <cell r="E154">
            <v>0</v>
          </cell>
        </row>
        <row r="155">
          <cell r="D155">
            <v>42707</v>
          </cell>
          <cell r="E155">
            <v>0</v>
          </cell>
        </row>
        <row r="156">
          <cell r="D156">
            <v>42802</v>
          </cell>
          <cell r="E156">
            <v>0</v>
          </cell>
        </row>
        <row r="157">
          <cell r="D157">
            <v>42803</v>
          </cell>
          <cell r="E157">
            <v>0</v>
          </cell>
        </row>
        <row r="158">
          <cell r="D158">
            <v>42804</v>
          </cell>
          <cell r="E158">
            <v>0</v>
          </cell>
        </row>
        <row r="159">
          <cell r="D159">
            <v>42805</v>
          </cell>
          <cell r="E159">
            <v>0</v>
          </cell>
        </row>
        <row r="160">
          <cell r="D160">
            <v>42806</v>
          </cell>
          <cell r="E160">
            <v>0</v>
          </cell>
        </row>
        <row r="161">
          <cell r="D161">
            <v>42807</v>
          </cell>
          <cell r="E161">
            <v>0</v>
          </cell>
        </row>
        <row r="162">
          <cell r="D162">
            <v>42902</v>
          </cell>
          <cell r="E162">
            <v>0</v>
          </cell>
        </row>
        <row r="163">
          <cell r="D163">
            <v>42903</v>
          </cell>
          <cell r="E163">
            <v>0</v>
          </cell>
        </row>
        <row r="164">
          <cell r="D164">
            <v>42904</v>
          </cell>
          <cell r="E164">
            <v>0</v>
          </cell>
        </row>
        <row r="165">
          <cell r="D165">
            <v>42905</v>
          </cell>
          <cell r="E165">
            <v>0</v>
          </cell>
        </row>
        <row r="166">
          <cell r="D166">
            <v>42906</v>
          </cell>
          <cell r="E166">
            <v>0</v>
          </cell>
        </row>
        <row r="167">
          <cell r="D167">
            <v>42907</v>
          </cell>
          <cell r="E167">
            <v>0</v>
          </cell>
        </row>
        <row r="168">
          <cell r="D168">
            <v>43002</v>
          </cell>
          <cell r="E168">
            <v>0</v>
          </cell>
        </row>
        <row r="169">
          <cell r="D169">
            <v>43003</v>
          </cell>
          <cell r="E169">
            <v>0</v>
          </cell>
        </row>
        <row r="170">
          <cell r="D170">
            <v>43004</v>
          </cell>
          <cell r="E170">
            <v>0</v>
          </cell>
        </row>
        <row r="171">
          <cell r="D171">
            <v>43005</v>
          </cell>
          <cell r="E171">
            <v>0</v>
          </cell>
        </row>
        <row r="172">
          <cell r="D172">
            <v>43006</v>
          </cell>
          <cell r="E172">
            <v>0</v>
          </cell>
        </row>
        <row r="173">
          <cell r="D173">
            <v>43007</v>
          </cell>
          <cell r="E173">
            <v>0</v>
          </cell>
        </row>
        <row r="174">
          <cell r="D174">
            <v>43102</v>
          </cell>
          <cell r="E174">
            <v>0</v>
          </cell>
        </row>
        <row r="175">
          <cell r="D175">
            <v>43103</v>
          </cell>
          <cell r="E175">
            <v>0</v>
          </cell>
        </row>
        <row r="176">
          <cell r="D176">
            <v>43104</v>
          </cell>
          <cell r="E176">
            <v>0</v>
          </cell>
        </row>
        <row r="177">
          <cell r="D177">
            <v>43105</v>
          </cell>
          <cell r="E177">
            <v>0</v>
          </cell>
        </row>
        <row r="178">
          <cell r="D178">
            <v>43106</v>
          </cell>
          <cell r="E178">
            <v>0</v>
          </cell>
        </row>
        <row r="179">
          <cell r="D179">
            <v>43107</v>
          </cell>
          <cell r="E179">
            <v>0</v>
          </cell>
        </row>
        <row r="180">
          <cell r="D180">
            <v>43202</v>
          </cell>
          <cell r="E180">
            <v>0</v>
          </cell>
        </row>
        <row r="181">
          <cell r="D181">
            <v>43203</v>
          </cell>
          <cell r="E181">
            <v>0</v>
          </cell>
        </row>
        <row r="182">
          <cell r="D182">
            <v>43204</v>
          </cell>
          <cell r="E182">
            <v>0</v>
          </cell>
        </row>
        <row r="183">
          <cell r="D183">
            <v>43205</v>
          </cell>
          <cell r="E183">
            <v>0</v>
          </cell>
        </row>
        <row r="184">
          <cell r="D184">
            <v>43206</v>
          </cell>
          <cell r="E184">
            <v>0</v>
          </cell>
        </row>
        <row r="185">
          <cell r="D185">
            <v>43207</v>
          </cell>
          <cell r="E185">
            <v>0</v>
          </cell>
        </row>
        <row r="186">
          <cell r="D186">
            <v>43302</v>
          </cell>
          <cell r="E186">
            <v>0</v>
          </cell>
        </row>
        <row r="187">
          <cell r="D187">
            <v>43303</v>
          </cell>
          <cell r="E187">
            <v>0</v>
          </cell>
        </row>
        <row r="188">
          <cell r="D188">
            <v>43304</v>
          </cell>
          <cell r="E188">
            <v>0</v>
          </cell>
        </row>
        <row r="189">
          <cell r="D189">
            <v>43305</v>
          </cell>
          <cell r="E189">
            <v>0</v>
          </cell>
        </row>
        <row r="190">
          <cell r="D190">
            <v>43306</v>
          </cell>
          <cell r="E190">
            <v>0</v>
          </cell>
        </row>
        <row r="191">
          <cell r="D191">
            <v>43307</v>
          </cell>
          <cell r="E191">
            <v>0</v>
          </cell>
        </row>
        <row r="192">
          <cell r="D192">
            <v>43402</v>
          </cell>
          <cell r="E192">
            <v>0</v>
          </cell>
        </row>
        <row r="193">
          <cell r="D193">
            <v>43403</v>
          </cell>
          <cell r="E193">
            <v>0</v>
          </cell>
        </row>
        <row r="194">
          <cell r="D194">
            <v>43404</v>
          </cell>
          <cell r="E194">
            <v>0</v>
          </cell>
        </row>
        <row r="195">
          <cell r="D195">
            <v>43405</v>
          </cell>
          <cell r="E195">
            <v>0</v>
          </cell>
        </row>
        <row r="196">
          <cell r="D196">
            <v>43406</v>
          </cell>
          <cell r="E196">
            <v>0</v>
          </cell>
        </row>
        <row r="197">
          <cell r="D197">
            <v>43407</v>
          </cell>
          <cell r="E197">
            <v>0</v>
          </cell>
        </row>
        <row r="198">
          <cell r="D198">
            <v>43502</v>
          </cell>
          <cell r="E198">
            <v>0</v>
          </cell>
        </row>
        <row r="199">
          <cell r="D199">
            <v>43503</v>
          </cell>
          <cell r="E199">
            <v>0</v>
          </cell>
        </row>
        <row r="200">
          <cell r="D200">
            <v>43504</v>
          </cell>
          <cell r="E200">
            <v>0</v>
          </cell>
        </row>
        <row r="201">
          <cell r="D201">
            <v>43505</v>
          </cell>
          <cell r="E201">
            <v>0</v>
          </cell>
        </row>
        <row r="202">
          <cell r="D202">
            <v>43506</v>
          </cell>
          <cell r="E202">
            <v>0</v>
          </cell>
        </row>
        <row r="203">
          <cell r="D203">
            <v>43507</v>
          </cell>
          <cell r="E203">
            <v>0</v>
          </cell>
        </row>
        <row r="204">
          <cell r="D204">
            <v>43602</v>
          </cell>
          <cell r="E204">
            <v>0</v>
          </cell>
        </row>
        <row r="205">
          <cell r="D205">
            <v>43603</v>
          </cell>
          <cell r="E205">
            <v>0</v>
          </cell>
        </row>
        <row r="206">
          <cell r="D206">
            <v>43604</v>
          </cell>
          <cell r="E206">
            <v>0</v>
          </cell>
        </row>
        <row r="207">
          <cell r="D207">
            <v>43605</v>
          </cell>
          <cell r="E207">
            <v>0</v>
          </cell>
        </row>
        <row r="208">
          <cell r="D208">
            <v>43606</v>
          </cell>
          <cell r="E208">
            <v>0</v>
          </cell>
        </row>
        <row r="209">
          <cell r="D209">
            <v>43607</v>
          </cell>
          <cell r="E209">
            <v>0</v>
          </cell>
        </row>
        <row r="210">
          <cell r="D210">
            <v>43702</v>
          </cell>
          <cell r="E210">
            <v>0</v>
          </cell>
        </row>
        <row r="211">
          <cell r="D211">
            <v>43703</v>
          </cell>
          <cell r="E211">
            <v>0</v>
          </cell>
        </row>
        <row r="212">
          <cell r="D212">
            <v>43704</v>
          </cell>
          <cell r="E212">
            <v>0</v>
          </cell>
        </row>
        <row r="213">
          <cell r="D213">
            <v>43705</v>
          </cell>
          <cell r="E213">
            <v>0</v>
          </cell>
        </row>
        <row r="214">
          <cell r="D214">
            <v>43706</v>
          </cell>
          <cell r="E214">
            <v>0</v>
          </cell>
        </row>
        <row r="215">
          <cell r="D215">
            <v>43707</v>
          </cell>
          <cell r="E215">
            <v>0</v>
          </cell>
        </row>
        <row r="216">
          <cell r="D216">
            <v>43802</v>
          </cell>
          <cell r="E216">
            <v>0</v>
          </cell>
        </row>
        <row r="217">
          <cell r="D217">
            <v>43803</v>
          </cell>
          <cell r="E217">
            <v>0</v>
          </cell>
        </row>
        <row r="218">
          <cell r="D218">
            <v>43804</v>
          </cell>
          <cell r="E218">
            <v>0</v>
          </cell>
        </row>
        <row r="219">
          <cell r="D219">
            <v>43805</v>
          </cell>
          <cell r="E219">
            <v>0</v>
          </cell>
        </row>
        <row r="220">
          <cell r="D220">
            <v>43806</v>
          </cell>
          <cell r="E220">
            <v>0</v>
          </cell>
        </row>
        <row r="221">
          <cell r="D221">
            <v>43807</v>
          </cell>
          <cell r="E221">
            <v>0</v>
          </cell>
        </row>
        <row r="222">
          <cell r="D222">
            <v>43902</v>
          </cell>
          <cell r="E222">
            <v>0</v>
          </cell>
        </row>
        <row r="223">
          <cell r="D223">
            <v>43903</v>
          </cell>
          <cell r="E223">
            <v>0</v>
          </cell>
        </row>
        <row r="224">
          <cell r="D224">
            <v>43904</v>
          </cell>
          <cell r="E224">
            <v>0</v>
          </cell>
        </row>
        <row r="225">
          <cell r="D225">
            <v>43905</v>
          </cell>
          <cell r="E225">
            <v>0</v>
          </cell>
        </row>
        <row r="226">
          <cell r="D226">
            <v>43906</v>
          </cell>
          <cell r="E226">
            <v>0</v>
          </cell>
        </row>
        <row r="227">
          <cell r="D227">
            <v>43907</v>
          </cell>
          <cell r="E227">
            <v>0</v>
          </cell>
        </row>
        <row r="228">
          <cell r="D228">
            <v>44002</v>
          </cell>
          <cell r="E228">
            <v>0</v>
          </cell>
        </row>
        <row r="229">
          <cell r="D229">
            <v>44003</v>
          </cell>
          <cell r="E229">
            <v>0</v>
          </cell>
        </row>
        <row r="230">
          <cell r="D230">
            <v>44004</v>
          </cell>
          <cell r="E230">
            <v>0</v>
          </cell>
        </row>
        <row r="231">
          <cell r="D231">
            <v>44005</v>
          </cell>
          <cell r="E231">
            <v>0</v>
          </cell>
        </row>
        <row r="232">
          <cell r="D232">
            <v>44006</v>
          </cell>
          <cell r="E232">
            <v>0</v>
          </cell>
        </row>
        <row r="233">
          <cell r="D233">
            <v>44007</v>
          </cell>
          <cell r="E233">
            <v>0</v>
          </cell>
        </row>
        <row r="234">
          <cell r="B234">
            <v>8905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6">
          <cell r="B236" t="str">
            <v>Code</v>
          </cell>
          <cell r="C236" t="str">
            <v>Narrative</v>
          </cell>
          <cell r="D236" t="str">
            <v>Account</v>
          </cell>
          <cell r="E236" t="str">
            <v>Account balances*</v>
          </cell>
          <cell r="F236" t="str">
            <v>Code calculated by KPMG*</v>
          </cell>
          <cell r="G236" t="str">
            <v>Code calculated by the Bank*</v>
          </cell>
          <cell r="H236" t="str">
            <v>Dif</v>
          </cell>
          <cell r="I236" t="str">
            <v>Comment</v>
          </cell>
        </row>
        <row r="237">
          <cell r="C237" t="str">
            <v>50% требований по выкупу ценных бумаг</v>
          </cell>
          <cell r="D237">
            <v>93602</v>
          </cell>
          <cell r="E237">
            <v>0</v>
          </cell>
        </row>
        <row r="238">
          <cell r="B238" t="str">
            <v>Н2 (ОВм)</v>
          </cell>
          <cell r="C238" t="str">
            <v>по обратной части операций РЕПО (за</v>
          </cell>
          <cell r="D238">
            <v>93603</v>
          </cell>
          <cell r="E238" t="str">
            <v>NA</v>
          </cell>
        </row>
        <row r="239">
          <cell r="B239" t="str">
            <v>Н3 (ОВт)</v>
          </cell>
          <cell r="C239" t="str">
            <v>исключением ценных бумаг,</v>
          </cell>
          <cell r="D239">
            <v>93604</v>
          </cell>
          <cell r="E239" t="str">
            <v>NA</v>
          </cell>
        </row>
        <row r="240">
          <cell r="C240" t="str">
            <v>эмитированных правительствами и</v>
          </cell>
          <cell r="D240">
            <v>93605</v>
          </cell>
          <cell r="E240" t="str">
            <v>NA</v>
          </cell>
        </row>
        <row r="241">
          <cell r="C241" t="str">
            <v>резидентами стран из числа "группы</v>
          </cell>
        </row>
        <row r="242">
          <cell r="C242" t="str">
            <v>развитых стран") при условии, что</v>
          </cell>
        </row>
        <row r="243">
          <cell r="C243" t="str">
            <v>договоры по данным операциям</v>
          </cell>
        </row>
        <row r="244">
          <cell r="C244" t="str">
            <v>предполагают довнесение банком</v>
          </cell>
        </row>
        <row r="245">
          <cell r="C245" t="str">
            <v>контрагенту ценных бумаг в размере</v>
          </cell>
        </row>
        <row r="246">
          <cell r="C246" t="str">
            <v>снижения их рыночной стоимости: часть</v>
          </cell>
        </row>
        <row r="247">
          <cell r="C247" t="str">
            <v>внебалансовых счетов 93602, 93603,</v>
          </cell>
        </row>
        <row r="248">
          <cell r="C248" t="str">
            <v xml:space="preserve">93604, 93605  </v>
          </cell>
        </row>
        <row r="249">
          <cell r="B249">
            <v>8906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1">
          <cell r="B251" t="str">
            <v>Code</v>
          </cell>
          <cell r="C251" t="str">
            <v>Narrative</v>
          </cell>
          <cell r="D251" t="str">
            <v>Account</v>
          </cell>
          <cell r="E251" t="str">
            <v>Account balances*</v>
          </cell>
          <cell r="F251" t="str">
            <v>Code calculated by KPMG*</v>
          </cell>
          <cell r="G251" t="str">
            <v>Code calculated by the Bank*</v>
          </cell>
          <cell r="H251" t="str">
            <v>Dif</v>
          </cell>
          <cell r="I251" t="str">
            <v>Comment</v>
          </cell>
        </row>
        <row r="252">
          <cell r="C252" t="str">
            <v>50% кредитов (депозитов, займов),</v>
          </cell>
          <cell r="D252">
            <v>31204</v>
          </cell>
          <cell r="E252">
            <v>0</v>
          </cell>
        </row>
        <row r="253">
          <cell r="B253" t="str">
            <v>Н3 (ОВт)</v>
          </cell>
          <cell r="C253" t="str">
            <v>привлеченных банком на срок свыше 30</v>
          </cell>
          <cell r="D253">
            <v>31205</v>
          </cell>
          <cell r="E253">
            <v>0</v>
          </cell>
        </row>
        <row r="254">
          <cell r="C254" t="str">
            <v>календарных дней и обеспеченных</v>
          </cell>
          <cell r="D254">
            <v>31206</v>
          </cell>
          <cell r="E254">
            <v>0</v>
          </cell>
        </row>
        <row r="255">
          <cell r="C255" t="str">
            <v>предоставленным им залогом в виде</v>
          </cell>
          <cell r="D255">
            <v>31212</v>
          </cell>
          <cell r="E255">
            <v>0</v>
          </cell>
        </row>
        <row r="256">
          <cell r="C256" t="str">
            <v>ценных бумаг (за исключением ценных</v>
          </cell>
          <cell r="D256">
            <v>31217</v>
          </cell>
          <cell r="E256">
            <v>0</v>
          </cell>
        </row>
        <row r="257">
          <cell r="C257" t="str">
            <v>бумаг, эмитированных правительствами</v>
          </cell>
          <cell r="D257">
            <v>31218</v>
          </cell>
          <cell r="E257">
            <v>0</v>
          </cell>
        </row>
        <row r="258">
          <cell r="C258" t="str">
            <v>и резидентами стран из числа "группы</v>
          </cell>
          <cell r="D258">
            <v>31219</v>
          </cell>
          <cell r="E258">
            <v>0</v>
          </cell>
        </row>
        <row r="259">
          <cell r="C259" t="str">
            <v>развитых стран") при условии, что</v>
          </cell>
          <cell r="D259">
            <v>31220</v>
          </cell>
          <cell r="E259">
            <v>0</v>
          </cell>
        </row>
        <row r="260">
          <cell r="C260" t="str">
            <v>договоры по данным кредитам</v>
          </cell>
          <cell r="D260">
            <v>31221</v>
          </cell>
          <cell r="E260">
            <v>0</v>
          </cell>
        </row>
        <row r="261">
          <cell r="C261" t="str">
            <v>(депозитам, займам) предполагают</v>
          </cell>
          <cell r="D261">
            <v>31305</v>
          </cell>
          <cell r="E261">
            <v>0</v>
          </cell>
        </row>
        <row r="262">
          <cell r="C262" t="str">
            <v>довнесение банком кредитору</v>
          </cell>
          <cell r="D262">
            <v>31306</v>
          </cell>
          <cell r="E262">
            <v>0</v>
          </cell>
        </row>
        <row r="263">
          <cell r="C263" t="str">
            <v>обеспечения в размере снижения</v>
          </cell>
          <cell r="D263">
            <v>31307</v>
          </cell>
          <cell r="E263">
            <v>0</v>
          </cell>
        </row>
        <row r="264">
          <cell r="C264" t="str">
            <v>рыночной стоимости залога: часть</v>
          </cell>
          <cell r="D264">
            <v>31308</v>
          </cell>
          <cell r="E264">
            <v>0</v>
          </cell>
        </row>
        <row r="265">
          <cell r="C265" t="str">
            <v>счетов 31204...31206, 31212,</v>
          </cell>
          <cell r="D265">
            <v>31309</v>
          </cell>
          <cell r="E265">
            <v>0</v>
          </cell>
        </row>
        <row r="266">
          <cell r="C266" t="str">
            <v>31217...31221, 31305...31309,</v>
          </cell>
          <cell r="D266">
            <v>31405</v>
          </cell>
          <cell r="E266">
            <v>0</v>
          </cell>
        </row>
        <row r="267">
          <cell r="C267" t="str">
            <v>31405...31409, 31505...31509,</v>
          </cell>
          <cell r="D267">
            <v>31406</v>
          </cell>
          <cell r="E267">
            <v>0</v>
          </cell>
        </row>
        <row r="268">
          <cell r="C268" t="str">
            <v>31605...31609, 41003...41007,</v>
          </cell>
          <cell r="D268">
            <v>31407</v>
          </cell>
          <cell r="E268">
            <v>0</v>
          </cell>
        </row>
        <row r="269">
          <cell r="C269" t="str">
            <v>41103...41107, 41203...41207,</v>
          </cell>
          <cell r="D269">
            <v>31408</v>
          </cell>
          <cell r="E269">
            <v>0</v>
          </cell>
        </row>
        <row r="270">
          <cell r="C270" t="str">
            <v>41303...41307, 41403...41407,</v>
          </cell>
          <cell r="D270">
            <v>31409</v>
          </cell>
          <cell r="E270">
            <v>0</v>
          </cell>
        </row>
        <row r="271">
          <cell r="C271" t="str">
            <v>41503...41507, 41603...41607,</v>
          </cell>
          <cell r="D271">
            <v>31505</v>
          </cell>
          <cell r="E271">
            <v>0</v>
          </cell>
        </row>
        <row r="272">
          <cell r="C272" t="str">
            <v>41703...41707, 41803...41807,</v>
          </cell>
          <cell r="D272">
            <v>31506</v>
          </cell>
          <cell r="E272">
            <v>0</v>
          </cell>
        </row>
        <row r="273">
          <cell r="C273" t="str">
            <v>41903...41907, 42003...42007,</v>
          </cell>
          <cell r="D273">
            <v>31507</v>
          </cell>
          <cell r="E273">
            <v>0</v>
          </cell>
        </row>
        <row r="274">
          <cell r="C274" t="str">
            <v>42103...42107, 42203...42207,</v>
          </cell>
          <cell r="D274">
            <v>31508</v>
          </cell>
          <cell r="E274">
            <v>0</v>
          </cell>
        </row>
        <row r="275">
          <cell r="C275" t="str">
            <v>42503...42507, 42703...42707,</v>
          </cell>
          <cell r="D275">
            <v>31509</v>
          </cell>
          <cell r="E275">
            <v>0</v>
          </cell>
        </row>
        <row r="276">
          <cell r="C276" t="str">
            <v>42803...42807, 42903...42907,</v>
          </cell>
          <cell r="D276">
            <v>31605</v>
          </cell>
          <cell r="E276">
            <v>0</v>
          </cell>
        </row>
        <row r="277">
          <cell r="C277" t="str">
            <v>43003...43007, 43103...43107,</v>
          </cell>
          <cell r="D277">
            <v>31606</v>
          </cell>
          <cell r="E277">
            <v>0</v>
          </cell>
        </row>
        <row r="278">
          <cell r="C278" t="str">
            <v>43203...43207, 43303...43307,</v>
          </cell>
          <cell r="D278">
            <v>31607</v>
          </cell>
          <cell r="E278">
            <v>0</v>
          </cell>
        </row>
        <row r="279">
          <cell r="C279" t="str">
            <v>43403...43407, 43503...43507,</v>
          </cell>
          <cell r="D279">
            <v>31608</v>
          </cell>
          <cell r="E279">
            <v>0</v>
          </cell>
        </row>
        <row r="280">
          <cell r="C280" t="str">
            <v>43603...43607, 43703...43707,</v>
          </cell>
          <cell r="D280">
            <v>31609</v>
          </cell>
          <cell r="E280">
            <v>0</v>
          </cell>
        </row>
        <row r="281">
          <cell r="C281" t="str">
            <v>43803...43807, 43903...43907,</v>
          </cell>
          <cell r="D281">
            <v>41003</v>
          </cell>
          <cell r="E281">
            <v>0</v>
          </cell>
        </row>
        <row r="282">
          <cell r="C282" t="str">
            <v xml:space="preserve">44003...44007  </v>
          </cell>
          <cell r="D282">
            <v>41004</v>
          </cell>
          <cell r="E282">
            <v>0</v>
          </cell>
        </row>
        <row r="283">
          <cell r="D283">
            <v>41005</v>
          </cell>
          <cell r="E283">
            <v>0</v>
          </cell>
        </row>
        <row r="284">
          <cell r="D284">
            <v>41006</v>
          </cell>
          <cell r="E284">
            <v>0</v>
          </cell>
        </row>
        <row r="285">
          <cell r="D285">
            <v>41007</v>
          </cell>
          <cell r="E285">
            <v>0</v>
          </cell>
        </row>
        <row r="286">
          <cell r="D286">
            <v>41103</v>
          </cell>
          <cell r="E286">
            <v>0</v>
          </cell>
        </row>
        <row r="287">
          <cell r="D287">
            <v>41104</v>
          </cell>
          <cell r="E287">
            <v>0</v>
          </cell>
        </row>
        <row r="288">
          <cell r="D288">
            <v>41105</v>
          </cell>
          <cell r="E288">
            <v>0</v>
          </cell>
        </row>
        <row r="289">
          <cell r="D289">
            <v>41106</v>
          </cell>
          <cell r="E289">
            <v>0</v>
          </cell>
        </row>
        <row r="290">
          <cell r="D290">
            <v>41107</v>
          </cell>
          <cell r="E290">
            <v>0</v>
          </cell>
        </row>
        <row r="291">
          <cell r="D291">
            <v>41203</v>
          </cell>
          <cell r="E291">
            <v>0</v>
          </cell>
        </row>
        <row r="292">
          <cell r="D292">
            <v>41204</v>
          </cell>
          <cell r="E292">
            <v>0</v>
          </cell>
        </row>
        <row r="293">
          <cell r="D293">
            <v>41205</v>
          </cell>
          <cell r="E293">
            <v>0</v>
          </cell>
        </row>
        <row r="294">
          <cell r="D294">
            <v>41206</v>
          </cell>
          <cell r="E294">
            <v>0</v>
          </cell>
        </row>
        <row r="295">
          <cell r="D295">
            <v>41207</v>
          </cell>
          <cell r="E295">
            <v>0</v>
          </cell>
        </row>
        <row r="296">
          <cell r="D296">
            <v>41303</v>
          </cell>
          <cell r="E296">
            <v>0</v>
          </cell>
        </row>
        <row r="297">
          <cell r="D297">
            <v>41304</v>
          </cell>
          <cell r="E297">
            <v>0</v>
          </cell>
        </row>
        <row r="298">
          <cell r="D298">
            <v>41305</v>
          </cell>
          <cell r="E298">
            <v>0</v>
          </cell>
        </row>
        <row r="299">
          <cell r="D299">
            <v>41306</v>
          </cell>
          <cell r="E299">
            <v>0</v>
          </cell>
        </row>
        <row r="300">
          <cell r="D300">
            <v>41307</v>
          </cell>
          <cell r="E300">
            <v>0</v>
          </cell>
        </row>
        <row r="301">
          <cell r="D301">
            <v>41403</v>
          </cell>
          <cell r="E301">
            <v>0</v>
          </cell>
        </row>
        <row r="302">
          <cell r="D302">
            <v>41404</v>
          </cell>
          <cell r="E302">
            <v>0</v>
          </cell>
        </row>
        <row r="303">
          <cell r="D303">
            <v>41405</v>
          </cell>
          <cell r="E303">
            <v>0</v>
          </cell>
        </row>
        <row r="304">
          <cell r="D304">
            <v>41406</v>
          </cell>
          <cell r="E304">
            <v>0</v>
          </cell>
        </row>
        <row r="305">
          <cell r="D305">
            <v>41407</v>
          </cell>
          <cell r="E305">
            <v>0</v>
          </cell>
        </row>
        <row r="306">
          <cell r="D306">
            <v>41503</v>
          </cell>
          <cell r="E306">
            <v>0</v>
          </cell>
        </row>
        <row r="307">
          <cell r="D307">
            <v>41504</v>
          </cell>
          <cell r="E307">
            <v>0</v>
          </cell>
        </row>
        <row r="308">
          <cell r="D308">
            <v>41505</v>
          </cell>
          <cell r="E308">
            <v>0</v>
          </cell>
        </row>
        <row r="309">
          <cell r="D309">
            <v>41506</v>
          </cell>
          <cell r="E309">
            <v>0</v>
          </cell>
        </row>
        <row r="310">
          <cell r="D310">
            <v>41507</v>
          </cell>
          <cell r="E310">
            <v>0</v>
          </cell>
        </row>
        <row r="311">
          <cell r="D311">
            <v>41603</v>
          </cell>
          <cell r="E311">
            <v>0</v>
          </cell>
        </row>
        <row r="312">
          <cell r="D312">
            <v>41604</v>
          </cell>
          <cell r="E312">
            <v>0</v>
          </cell>
        </row>
        <row r="313">
          <cell r="D313">
            <v>41605</v>
          </cell>
          <cell r="E313">
            <v>0</v>
          </cell>
        </row>
        <row r="314">
          <cell r="D314">
            <v>41606</v>
          </cell>
          <cell r="E314">
            <v>0</v>
          </cell>
        </row>
        <row r="315">
          <cell r="D315">
            <v>41607</v>
          </cell>
          <cell r="E315">
            <v>0</v>
          </cell>
        </row>
        <row r="316">
          <cell r="D316">
            <v>41703</v>
          </cell>
          <cell r="E316">
            <v>0</v>
          </cell>
        </row>
        <row r="317">
          <cell r="D317">
            <v>41704</v>
          </cell>
          <cell r="E317">
            <v>0</v>
          </cell>
        </row>
        <row r="318">
          <cell r="D318">
            <v>41705</v>
          </cell>
          <cell r="E318">
            <v>0</v>
          </cell>
        </row>
        <row r="319">
          <cell r="D319">
            <v>41706</v>
          </cell>
          <cell r="E319">
            <v>0</v>
          </cell>
        </row>
        <row r="320">
          <cell r="D320">
            <v>41707</v>
          </cell>
          <cell r="E320">
            <v>0</v>
          </cell>
        </row>
        <row r="321">
          <cell r="D321">
            <v>41803</v>
          </cell>
          <cell r="E321">
            <v>0</v>
          </cell>
        </row>
        <row r="322">
          <cell r="D322">
            <v>41804</v>
          </cell>
          <cell r="E322">
            <v>0</v>
          </cell>
        </row>
        <row r="323">
          <cell r="D323">
            <v>41805</v>
          </cell>
          <cell r="E323">
            <v>0</v>
          </cell>
        </row>
        <row r="324">
          <cell r="D324">
            <v>41806</v>
          </cell>
          <cell r="E324">
            <v>0</v>
          </cell>
        </row>
        <row r="325">
          <cell r="D325">
            <v>41807</v>
          </cell>
          <cell r="E325">
            <v>0</v>
          </cell>
        </row>
        <row r="326">
          <cell r="D326">
            <v>41903</v>
          </cell>
          <cell r="E326">
            <v>0</v>
          </cell>
        </row>
        <row r="327">
          <cell r="D327">
            <v>41904</v>
          </cell>
          <cell r="E327">
            <v>0</v>
          </cell>
        </row>
        <row r="328">
          <cell r="D328">
            <v>41905</v>
          </cell>
          <cell r="E328">
            <v>0</v>
          </cell>
        </row>
        <row r="329">
          <cell r="D329">
            <v>41906</v>
          </cell>
          <cell r="E329">
            <v>0</v>
          </cell>
        </row>
        <row r="330">
          <cell r="D330">
            <v>41907</v>
          </cell>
          <cell r="E330">
            <v>0</v>
          </cell>
        </row>
        <row r="331">
          <cell r="D331">
            <v>42003</v>
          </cell>
          <cell r="E331">
            <v>0</v>
          </cell>
        </row>
        <row r="332">
          <cell r="D332">
            <v>42004</v>
          </cell>
          <cell r="E332">
            <v>0</v>
          </cell>
        </row>
        <row r="333">
          <cell r="D333">
            <v>42005</v>
          </cell>
          <cell r="E333">
            <v>0</v>
          </cell>
        </row>
        <row r="334">
          <cell r="D334">
            <v>42006</v>
          </cell>
          <cell r="E334">
            <v>0</v>
          </cell>
        </row>
        <row r="335">
          <cell r="D335">
            <v>42007</v>
          </cell>
          <cell r="E335">
            <v>0</v>
          </cell>
        </row>
        <row r="336">
          <cell r="D336">
            <v>42103</v>
          </cell>
          <cell r="E336">
            <v>0</v>
          </cell>
        </row>
        <row r="337">
          <cell r="D337">
            <v>42104</v>
          </cell>
          <cell r="E337">
            <v>0</v>
          </cell>
        </row>
        <row r="338">
          <cell r="D338">
            <v>42105</v>
          </cell>
          <cell r="E338">
            <v>0</v>
          </cell>
        </row>
        <row r="339">
          <cell r="D339">
            <v>42106</v>
          </cell>
          <cell r="E339">
            <v>0</v>
          </cell>
        </row>
        <row r="340">
          <cell r="D340">
            <v>42107</v>
          </cell>
          <cell r="E340">
            <v>0</v>
          </cell>
        </row>
        <row r="341">
          <cell r="D341">
            <v>42203</v>
          </cell>
          <cell r="E341">
            <v>0</v>
          </cell>
        </row>
        <row r="342">
          <cell r="D342">
            <v>42204</v>
          </cell>
          <cell r="E342">
            <v>0</v>
          </cell>
        </row>
        <row r="343">
          <cell r="D343">
            <v>42205</v>
          </cell>
          <cell r="E343">
            <v>0</v>
          </cell>
        </row>
        <row r="344">
          <cell r="D344">
            <v>42206</v>
          </cell>
          <cell r="E344">
            <v>0</v>
          </cell>
        </row>
        <row r="345">
          <cell r="D345">
            <v>42207</v>
          </cell>
          <cell r="E345">
            <v>0</v>
          </cell>
        </row>
        <row r="346">
          <cell r="D346">
            <v>42503</v>
          </cell>
          <cell r="E346">
            <v>0</v>
          </cell>
        </row>
        <row r="347">
          <cell r="D347">
            <v>42504</v>
          </cell>
          <cell r="E347">
            <v>0</v>
          </cell>
        </row>
        <row r="348">
          <cell r="D348">
            <v>42505</v>
          </cell>
          <cell r="E348">
            <v>0</v>
          </cell>
        </row>
        <row r="349">
          <cell r="D349">
            <v>42506</v>
          </cell>
          <cell r="E349">
            <v>0</v>
          </cell>
        </row>
        <row r="350">
          <cell r="D350">
            <v>42507</v>
          </cell>
          <cell r="E350">
            <v>0</v>
          </cell>
        </row>
        <row r="351">
          <cell r="D351">
            <v>42703</v>
          </cell>
          <cell r="E351">
            <v>0</v>
          </cell>
        </row>
        <row r="352">
          <cell r="D352">
            <v>42704</v>
          </cell>
          <cell r="E352">
            <v>0</v>
          </cell>
        </row>
        <row r="353">
          <cell r="D353">
            <v>42705</v>
          </cell>
          <cell r="E353">
            <v>0</v>
          </cell>
        </row>
        <row r="354">
          <cell r="D354">
            <v>42706</v>
          </cell>
          <cell r="E354">
            <v>0</v>
          </cell>
        </row>
        <row r="355">
          <cell r="D355">
            <v>42707</v>
          </cell>
          <cell r="E355">
            <v>0</v>
          </cell>
        </row>
        <row r="356">
          <cell r="D356">
            <v>42803</v>
          </cell>
          <cell r="E356">
            <v>0</v>
          </cell>
        </row>
        <row r="357">
          <cell r="D357">
            <v>42804</v>
          </cell>
          <cell r="E357">
            <v>0</v>
          </cell>
        </row>
        <row r="358">
          <cell r="D358">
            <v>42805</v>
          </cell>
          <cell r="E358">
            <v>0</v>
          </cell>
        </row>
        <row r="359">
          <cell r="D359">
            <v>42806</v>
          </cell>
          <cell r="E359">
            <v>0</v>
          </cell>
        </row>
        <row r="360">
          <cell r="D360">
            <v>42807</v>
          </cell>
          <cell r="E360">
            <v>0</v>
          </cell>
        </row>
        <row r="361">
          <cell r="D361">
            <v>42903</v>
          </cell>
          <cell r="E361">
            <v>0</v>
          </cell>
        </row>
        <row r="362">
          <cell r="D362">
            <v>42904</v>
          </cell>
          <cell r="E362">
            <v>0</v>
          </cell>
        </row>
        <row r="363">
          <cell r="D363">
            <v>42905</v>
          </cell>
          <cell r="E363">
            <v>0</v>
          </cell>
        </row>
        <row r="364">
          <cell r="D364">
            <v>42906</v>
          </cell>
          <cell r="E364">
            <v>0</v>
          </cell>
        </row>
        <row r="365">
          <cell r="D365">
            <v>42907</v>
          </cell>
          <cell r="E365">
            <v>0</v>
          </cell>
        </row>
        <row r="366">
          <cell r="D366">
            <v>43003</v>
          </cell>
          <cell r="E366">
            <v>0</v>
          </cell>
        </row>
        <row r="367">
          <cell r="D367">
            <v>43004</v>
          </cell>
          <cell r="E367">
            <v>0</v>
          </cell>
        </row>
        <row r="368">
          <cell r="D368">
            <v>43005</v>
          </cell>
          <cell r="E368">
            <v>0</v>
          </cell>
        </row>
        <row r="369">
          <cell r="D369">
            <v>43006</v>
          </cell>
          <cell r="E369">
            <v>0</v>
          </cell>
        </row>
        <row r="370">
          <cell r="D370">
            <v>43007</v>
          </cell>
          <cell r="E370">
            <v>0</v>
          </cell>
        </row>
        <row r="371">
          <cell r="D371">
            <v>43103</v>
          </cell>
          <cell r="E371">
            <v>0</v>
          </cell>
        </row>
        <row r="372">
          <cell r="D372">
            <v>43104</v>
          </cell>
          <cell r="E372">
            <v>0</v>
          </cell>
        </row>
        <row r="373">
          <cell r="D373">
            <v>43105</v>
          </cell>
          <cell r="E373">
            <v>0</v>
          </cell>
        </row>
        <row r="374">
          <cell r="D374">
            <v>43106</v>
          </cell>
          <cell r="E374">
            <v>0</v>
          </cell>
        </row>
        <row r="375">
          <cell r="D375">
            <v>43107</v>
          </cell>
          <cell r="E375">
            <v>0</v>
          </cell>
        </row>
        <row r="376">
          <cell r="D376">
            <v>43203</v>
          </cell>
          <cell r="E376">
            <v>0</v>
          </cell>
        </row>
        <row r="377">
          <cell r="D377">
            <v>43204</v>
          </cell>
          <cell r="E377">
            <v>0</v>
          </cell>
        </row>
        <row r="378">
          <cell r="D378">
            <v>43205</v>
          </cell>
          <cell r="E378">
            <v>0</v>
          </cell>
        </row>
        <row r="379">
          <cell r="D379">
            <v>43206</v>
          </cell>
          <cell r="E379">
            <v>0</v>
          </cell>
        </row>
        <row r="380">
          <cell r="D380">
            <v>43207</v>
          </cell>
          <cell r="E380">
            <v>0</v>
          </cell>
        </row>
        <row r="381">
          <cell r="D381">
            <v>43303</v>
          </cell>
          <cell r="E381">
            <v>0</v>
          </cell>
        </row>
        <row r="382">
          <cell r="D382">
            <v>43304</v>
          </cell>
          <cell r="E382">
            <v>0</v>
          </cell>
        </row>
        <row r="383">
          <cell r="D383">
            <v>43305</v>
          </cell>
          <cell r="E383">
            <v>0</v>
          </cell>
        </row>
        <row r="384">
          <cell r="D384">
            <v>43306</v>
          </cell>
          <cell r="E384">
            <v>0</v>
          </cell>
        </row>
        <row r="385">
          <cell r="D385">
            <v>43307</v>
          </cell>
          <cell r="E385">
            <v>0</v>
          </cell>
        </row>
        <row r="386">
          <cell r="D386">
            <v>43403</v>
          </cell>
          <cell r="E386">
            <v>0</v>
          </cell>
        </row>
        <row r="387">
          <cell r="D387">
            <v>43404</v>
          </cell>
          <cell r="E387">
            <v>0</v>
          </cell>
        </row>
        <row r="388">
          <cell r="D388">
            <v>43405</v>
          </cell>
          <cell r="E388">
            <v>0</v>
          </cell>
        </row>
        <row r="389">
          <cell r="D389">
            <v>43406</v>
          </cell>
          <cell r="E389">
            <v>0</v>
          </cell>
        </row>
        <row r="390">
          <cell r="D390">
            <v>43407</v>
          </cell>
          <cell r="E390">
            <v>0</v>
          </cell>
        </row>
        <row r="391">
          <cell r="D391">
            <v>43503</v>
          </cell>
          <cell r="E391">
            <v>0</v>
          </cell>
        </row>
        <row r="392">
          <cell r="D392">
            <v>43504</v>
          </cell>
          <cell r="E392">
            <v>0</v>
          </cell>
        </row>
        <row r="393">
          <cell r="D393">
            <v>43505</v>
          </cell>
          <cell r="E393">
            <v>0</v>
          </cell>
        </row>
        <row r="394">
          <cell r="D394">
            <v>43506</v>
          </cell>
          <cell r="E394">
            <v>0</v>
          </cell>
        </row>
        <row r="395">
          <cell r="D395">
            <v>43507</v>
          </cell>
          <cell r="E395">
            <v>0</v>
          </cell>
        </row>
        <row r="396">
          <cell r="D396">
            <v>43603</v>
          </cell>
          <cell r="E396">
            <v>0</v>
          </cell>
        </row>
        <row r="397">
          <cell r="D397">
            <v>43604</v>
          </cell>
          <cell r="E397">
            <v>0</v>
          </cell>
        </row>
        <row r="398">
          <cell r="D398">
            <v>43605</v>
          </cell>
          <cell r="E398">
            <v>0</v>
          </cell>
        </row>
        <row r="399">
          <cell r="D399">
            <v>43606</v>
          </cell>
          <cell r="E399">
            <v>0</v>
          </cell>
        </row>
        <row r="400">
          <cell r="D400">
            <v>43607</v>
          </cell>
          <cell r="E400">
            <v>0</v>
          </cell>
        </row>
        <row r="401">
          <cell r="D401">
            <v>43703</v>
          </cell>
          <cell r="E401">
            <v>0</v>
          </cell>
        </row>
        <row r="402">
          <cell r="D402">
            <v>43704</v>
          </cell>
          <cell r="E402">
            <v>0</v>
          </cell>
        </row>
        <row r="403">
          <cell r="D403">
            <v>43705</v>
          </cell>
          <cell r="E403">
            <v>0</v>
          </cell>
        </row>
        <row r="404">
          <cell r="D404">
            <v>43706</v>
          </cell>
          <cell r="E404">
            <v>0</v>
          </cell>
        </row>
        <row r="405">
          <cell r="D405">
            <v>43707</v>
          </cell>
          <cell r="E405">
            <v>0</v>
          </cell>
        </row>
        <row r="406">
          <cell r="D406">
            <v>43803</v>
          </cell>
          <cell r="E406">
            <v>0</v>
          </cell>
        </row>
        <row r="407">
          <cell r="D407">
            <v>43804</v>
          </cell>
          <cell r="E407">
            <v>0</v>
          </cell>
        </row>
        <row r="408">
          <cell r="D408">
            <v>43805</v>
          </cell>
          <cell r="E408">
            <v>0</v>
          </cell>
        </row>
        <row r="409">
          <cell r="D409">
            <v>43806</v>
          </cell>
          <cell r="E409">
            <v>0</v>
          </cell>
        </row>
        <row r="410">
          <cell r="D410">
            <v>43807</v>
          </cell>
          <cell r="E410">
            <v>0</v>
          </cell>
        </row>
        <row r="411">
          <cell r="D411">
            <v>43903</v>
          </cell>
          <cell r="E411">
            <v>0</v>
          </cell>
        </row>
        <row r="412">
          <cell r="D412">
            <v>43904</v>
          </cell>
          <cell r="E412">
            <v>0</v>
          </cell>
        </row>
        <row r="413">
          <cell r="D413">
            <v>43905</v>
          </cell>
          <cell r="E413">
            <v>0</v>
          </cell>
        </row>
        <row r="414">
          <cell r="D414">
            <v>43906</v>
          </cell>
          <cell r="E414">
            <v>0</v>
          </cell>
        </row>
        <row r="415">
          <cell r="D415">
            <v>43907</v>
          </cell>
          <cell r="E415">
            <v>0</v>
          </cell>
        </row>
        <row r="416">
          <cell r="D416">
            <v>44003</v>
          </cell>
          <cell r="E416">
            <v>0</v>
          </cell>
        </row>
        <row r="417">
          <cell r="D417">
            <v>44004</v>
          </cell>
          <cell r="E417">
            <v>0</v>
          </cell>
        </row>
        <row r="418">
          <cell r="D418">
            <v>44005</v>
          </cell>
          <cell r="E418">
            <v>0</v>
          </cell>
        </row>
        <row r="419">
          <cell r="D419">
            <v>44006</v>
          </cell>
          <cell r="E419">
            <v>0</v>
          </cell>
        </row>
        <row r="420">
          <cell r="D420">
            <v>44007</v>
          </cell>
          <cell r="E420">
            <v>0</v>
          </cell>
        </row>
        <row r="421">
          <cell r="B421">
            <v>8907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3">
          <cell r="B423" t="str">
            <v>Code</v>
          </cell>
          <cell r="C423" t="str">
            <v>Narrative</v>
          </cell>
          <cell r="D423" t="str">
            <v>Account</v>
          </cell>
          <cell r="E423" t="str">
            <v>Account balances*</v>
          </cell>
          <cell r="F423" t="str">
            <v>Code calculated by KPMG*</v>
          </cell>
          <cell r="G423" t="str">
            <v>Code calculated by the Bank*</v>
          </cell>
          <cell r="H423" t="str">
            <v>Dif</v>
          </cell>
          <cell r="I423" t="str">
            <v>Comment</v>
          </cell>
        </row>
        <row r="424">
          <cell r="C424" t="str">
            <v>Фактически израсходованные на</v>
          </cell>
          <cell r="D424">
            <v>60311</v>
          </cell>
          <cell r="E424">
            <v>0</v>
          </cell>
        </row>
        <row r="425">
          <cell r="B425" t="str">
            <v>Н1 (К)</v>
          </cell>
          <cell r="C425" t="str">
            <v>строительство банком - застройщиком</v>
          </cell>
        </row>
        <row r="426">
          <cell r="B426" t="str">
            <v>код 8971</v>
          </cell>
          <cell r="C426" t="str">
            <v>средства, поступившие от участников</v>
          </cell>
        </row>
        <row r="427">
          <cell r="C427" t="str">
            <v>долевого строительства, учитываемые</v>
          </cell>
        </row>
        <row r="428">
          <cell r="C428" t="str">
            <v>на балансовом счете 60311 "Расчеты с</v>
          </cell>
        </row>
        <row r="429">
          <cell r="C429" t="str">
            <v>поставщиками, подрядчиками и</v>
          </cell>
        </row>
        <row r="430">
          <cell r="C430" t="str">
            <v>покупателями" по отдельным лицевым</v>
          </cell>
        </row>
        <row r="431">
          <cell r="C431" t="str">
            <v xml:space="preserve">счетам дольщиков  </v>
          </cell>
        </row>
        <row r="432">
          <cell r="B432">
            <v>8908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4">
          <cell r="B434" t="str">
            <v>Code</v>
          </cell>
          <cell r="C434" t="str">
            <v>Narrative</v>
          </cell>
          <cell r="D434" t="str">
            <v>Account</v>
          </cell>
          <cell r="E434" t="str">
            <v>Account balances*</v>
          </cell>
          <cell r="F434" t="str">
            <v>Code calculated by KPMG*</v>
          </cell>
          <cell r="G434" t="str">
            <v>Code calculated by the Bank*</v>
          </cell>
          <cell r="H434" t="str">
            <v>Dif</v>
          </cell>
          <cell r="I434" t="str">
            <v>Comment</v>
          </cell>
        </row>
        <row r="435">
          <cell r="C435" t="str">
            <v>Лицевые счета "Средства,</v>
          </cell>
          <cell r="D435">
            <v>40911</v>
          </cell>
          <cell r="E435">
            <v>0</v>
          </cell>
        </row>
        <row r="436">
          <cell r="B436" t="str">
            <v>Н3 (ОВт),</v>
          </cell>
          <cell r="C436" t="str">
            <v>предназначенные для зачисления на</v>
          </cell>
        </row>
        <row r="437">
          <cell r="B437" t="str">
            <v>Н8 (Овкл)</v>
          </cell>
          <cell r="C437" t="str">
            <v xml:space="preserve">счета типа "С", часть счета 40911 </v>
          </cell>
        </row>
        <row r="438">
          <cell r="B438">
            <v>8909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40">
          <cell r="B440" t="str">
            <v>Code</v>
          </cell>
          <cell r="C440" t="str">
            <v>Narrative</v>
          </cell>
          <cell r="D440" t="str">
            <v>Account</v>
          </cell>
          <cell r="E440" t="str">
            <v>Account balances*</v>
          </cell>
          <cell r="F440" t="str">
            <v>Code calculated by KPMG*</v>
          </cell>
          <cell r="G440" t="str">
            <v>Code calculated by the Bank*</v>
          </cell>
          <cell r="H440" t="str">
            <v>Dif</v>
          </cell>
          <cell r="I440" t="str">
            <v>Comment</v>
          </cell>
        </row>
        <row r="441">
          <cell r="C441" t="str">
            <v>Средства (за исключением сумм, на</v>
          </cell>
          <cell r="D441">
            <v>32302</v>
          </cell>
          <cell r="E441">
            <v>0</v>
          </cell>
        </row>
        <row r="442">
          <cell r="B442" t="str">
            <v>Н2 (ЛАм)</v>
          </cell>
          <cell r="C442" t="str">
            <v>которые наложен арест), размещенные в</v>
          </cell>
          <cell r="D442">
            <v>32303</v>
          </cell>
          <cell r="E442">
            <v>0</v>
          </cell>
        </row>
        <row r="443">
          <cell r="C443" t="str">
            <v>однодневные депозиты и депозиты</v>
          </cell>
          <cell r="D443">
            <v>32102</v>
          </cell>
          <cell r="E443">
            <v>0</v>
          </cell>
        </row>
        <row r="444">
          <cell r="C444" t="str">
            <v>типа "овернайт" в банках стран из</v>
          </cell>
          <cell r="D444">
            <v>32103</v>
          </cell>
          <cell r="E444">
            <v>0</v>
          </cell>
        </row>
        <row r="445">
          <cell r="C445" t="str">
            <v>числа "группы развитых стран"</v>
          </cell>
          <cell r="D445" t="str">
            <v>- arrested</v>
          </cell>
        </row>
        <row r="446">
          <cell r="C446" t="str">
            <v>(часть счета 32302, а также часть</v>
          </cell>
        </row>
        <row r="447">
          <cell r="C447" t="str">
            <v>счета 32303, если день размещения</v>
          </cell>
        </row>
        <row r="448">
          <cell r="C448" t="str">
            <v>депозита предшествует выходным и</v>
          </cell>
        </row>
        <row r="449">
          <cell r="C449" t="str">
            <v>праздничным дням), а также кредиты,</v>
          </cell>
        </row>
        <row r="450">
          <cell r="C450" t="str">
            <v>предоставленные банкам стран из числа</v>
          </cell>
        </row>
        <row r="451">
          <cell r="C451" t="str">
            <v>"группы развитых стран" на 1 день</v>
          </cell>
        </row>
        <row r="452">
          <cell r="C452" t="str">
            <v>(часть счета 32102, а также часть</v>
          </cell>
        </row>
        <row r="453">
          <cell r="C453" t="str">
            <v>счета 32103, если день предоставления</v>
          </cell>
        </row>
        <row r="454">
          <cell r="C454" t="str">
            <v>кредита предшествует выходным и</v>
          </cell>
        </row>
        <row r="455">
          <cell r="C455" t="str">
            <v xml:space="preserve">праздничным дням)  </v>
          </cell>
        </row>
        <row r="456">
          <cell r="B456">
            <v>8910</v>
          </cell>
          <cell r="E456">
            <v>0</v>
          </cell>
          <cell r="F456">
            <v>0</v>
          </cell>
          <cell r="H456">
            <v>0</v>
          </cell>
        </row>
        <row r="458">
          <cell r="B458" t="str">
            <v>Code</v>
          </cell>
          <cell r="C458" t="str">
            <v>Narrative</v>
          </cell>
          <cell r="D458" t="str">
            <v>Account</v>
          </cell>
          <cell r="E458" t="str">
            <v>Account balances*</v>
          </cell>
          <cell r="F458" t="str">
            <v>Code calculated by KPMG*</v>
          </cell>
          <cell r="G458" t="str">
            <v>Code calculated by the Bank*</v>
          </cell>
          <cell r="H458" t="str">
            <v>Dif</v>
          </cell>
          <cell r="I458" t="str">
            <v>Comment</v>
          </cell>
        </row>
        <row r="459">
          <cell r="C459" t="str">
            <v>Обязательства, учитываемые на</v>
          </cell>
          <cell r="D459">
            <v>40809</v>
          </cell>
          <cell r="E459">
            <v>0</v>
          </cell>
        </row>
        <row r="460">
          <cell r="B460" t="str">
            <v>Н2 (ОВм)</v>
          </cell>
          <cell r="C460" t="str">
            <v>лицевых счетах балансовых счетов</v>
          </cell>
          <cell r="D460">
            <v>30606</v>
          </cell>
          <cell r="E460">
            <v>0</v>
          </cell>
        </row>
        <row r="461">
          <cell r="C461" t="str">
            <v>40809 и 30606, в пределах величины</v>
          </cell>
          <cell r="D461">
            <v>30406</v>
          </cell>
          <cell r="E461">
            <v>0</v>
          </cell>
        </row>
        <row r="462">
          <cell r="C462" t="str">
            <v>остатка средств лицевого Счета</v>
          </cell>
          <cell r="D462">
            <v>47404</v>
          </cell>
          <cell r="E462">
            <v>0</v>
          </cell>
        </row>
        <row r="463">
          <cell r="C463" t="str">
            <v>"Средства для гарантийного</v>
          </cell>
          <cell r="D463">
            <v>47405</v>
          </cell>
          <cell r="E463">
            <v>0</v>
          </cell>
        </row>
        <row r="464">
          <cell r="C464" t="str">
            <v>обеспечения расчетов по поручению</v>
          </cell>
        </row>
        <row r="465">
          <cell r="C465" t="str">
            <v>нерезидентов" балансового счета</v>
          </cell>
        </row>
        <row r="466">
          <cell r="C466" t="str">
            <v>30406, а также обязательства перед</v>
          </cell>
        </row>
        <row r="467">
          <cell r="C467" t="str">
            <v>клиентами в пределах средств,</v>
          </cell>
        </row>
        <row r="468">
          <cell r="C468" t="str">
            <v>перечисленных на биржу для покупки /</v>
          </cell>
        </row>
        <row r="469">
          <cell r="C469" t="str">
            <v>продажи иностранной валюты по</v>
          </cell>
        </row>
        <row r="470">
          <cell r="C470" t="str">
            <v>поручению клиентов и отражаемых на</v>
          </cell>
        </row>
        <row r="471">
          <cell r="C471" t="str">
            <v>балансовом счете 47404 (часть</v>
          </cell>
        </row>
        <row r="472">
          <cell r="C472" t="str">
            <v xml:space="preserve">балансового счета 47405) </v>
          </cell>
        </row>
        <row r="473">
          <cell r="B473">
            <v>8911</v>
          </cell>
          <cell r="E473">
            <v>0</v>
          </cell>
          <cell r="F473">
            <v>0</v>
          </cell>
          <cell r="H473">
            <v>0</v>
          </cell>
        </row>
        <row r="475">
          <cell r="B475" t="str">
            <v>Code</v>
          </cell>
          <cell r="C475" t="str">
            <v>Narrative</v>
          </cell>
          <cell r="D475" t="str">
            <v>Account</v>
          </cell>
          <cell r="E475" t="str">
            <v>Account balances*</v>
          </cell>
          <cell r="F475" t="str">
            <v>Code calculated by KPMG*</v>
          </cell>
          <cell r="G475" t="str">
            <v>Code calculated by the Bank*</v>
          </cell>
          <cell r="H475" t="str">
            <v>Dif</v>
          </cell>
          <cell r="I475" t="str">
            <v>Comment</v>
          </cell>
        </row>
        <row r="476">
          <cell r="C476" t="str">
            <v>Средства на корреспондентском и</v>
          </cell>
          <cell r="D476">
            <v>30102</v>
          </cell>
          <cell r="E476">
            <v>0</v>
          </cell>
        </row>
        <row r="477">
          <cell r="B477" t="str">
            <v xml:space="preserve">Н1(Ар) </v>
          </cell>
          <cell r="C477" t="str">
            <v>депозитном (до востребования и сроком</v>
          </cell>
          <cell r="D477">
            <v>31901</v>
          </cell>
          <cell r="E477">
            <v>0</v>
          </cell>
        </row>
        <row r="478">
          <cell r="B478" t="str">
            <v>Н2(ЛАм)</v>
          </cell>
          <cell r="C478" t="str">
            <v>на 1 день) счетах в Банке России, за</v>
          </cell>
          <cell r="D478">
            <v>31902</v>
          </cell>
          <cell r="E478">
            <v>0</v>
          </cell>
        </row>
        <row r="479">
          <cell r="B479" t="str">
            <v>Н3(ЛАт)</v>
          </cell>
          <cell r="C479" t="str">
            <v>исключением сумм, на которые наложен</v>
          </cell>
          <cell r="D479" t="str">
            <v>- arrested</v>
          </cell>
        </row>
        <row r="480">
          <cell r="B480" t="str">
            <v>Н5(ЛАт)</v>
          </cell>
          <cell r="C480" t="str">
            <v>арест, части счетов 30102, 31901, 31902</v>
          </cell>
        </row>
        <row r="481">
          <cell r="B481">
            <v>8912</v>
          </cell>
          <cell r="E481">
            <v>0</v>
          </cell>
          <cell r="F481">
            <v>0</v>
          </cell>
          <cell r="H481">
            <v>0</v>
          </cell>
        </row>
        <row r="483">
          <cell r="B483" t="str">
            <v>Code</v>
          </cell>
          <cell r="C483" t="str">
            <v>Narrative</v>
          </cell>
          <cell r="D483" t="str">
            <v>Account</v>
          </cell>
          <cell r="E483" t="str">
            <v>Account balances*</v>
          </cell>
          <cell r="F483" t="str">
            <v>Code calculated by KPMG*</v>
          </cell>
          <cell r="G483" t="str">
            <v>Code calculated by the Bank*</v>
          </cell>
          <cell r="H483" t="str">
            <v>Dif</v>
          </cell>
          <cell r="I483" t="str">
            <v>Comment</v>
          </cell>
        </row>
        <row r="484">
          <cell r="C484" t="str">
            <v>Ссуды, выданные банком, по которым</v>
          </cell>
          <cell r="D484" t="str">
            <v>443A</v>
          </cell>
          <cell r="E484">
            <v>0</v>
          </cell>
        </row>
        <row r="485">
          <cell r="B485" t="str">
            <v>Н1 (Ар)</v>
          </cell>
          <cell r="C485" t="str">
            <v>надлежащее исполнение обязательств</v>
          </cell>
          <cell r="D485" t="str">
            <v>444A</v>
          </cell>
          <cell r="E485">
            <v>0</v>
          </cell>
        </row>
        <row r="486">
          <cell r="C486" t="str">
            <v>заемщика обеспечено поручительствами</v>
          </cell>
          <cell r="D486" t="str">
            <v>445A</v>
          </cell>
          <cell r="E486">
            <v>0</v>
          </cell>
        </row>
        <row r="487">
          <cell r="C487" t="str">
            <v>органов государственной власти</v>
          </cell>
          <cell r="D487" t="str">
            <v>446A</v>
          </cell>
          <cell r="E487">
            <v>0</v>
          </cell>
        </row>
        <row r="488">
          <cell r="C488" t="str">
            <v>субъектов Российской Федерации в</v>
          </cell>
          <cell r="D488" t="str">
            <v>447A</v>
          </cell>
          <cell r="E488">
            <v>0</v>
          </cell>
        </row>
        <row r="489">
          <cell r="C489" t="str">
            <v>части, равной ответственности</v>
          </cell>
          <cell r="D489" t="str">
            <v>448A</v>
          </cell>
          <cell r="E489">
            <v>0</v>
          </cell>
        </row>
        <row r="490">
          <cell r="C490" t="str">
            <v>указанного органа власти по</v>
          </cell>
          <cell r="D490" t="str">
            <v>449A</v>
          </cell>
          <cell r="E490">
            <v>0</v>
          </cell>
        </row>
        <row r="491">
          <cell r="C491" t="str">
            <v>поручительству, части счетов 443А,</v>
          </cell>
          <cell r="D491" t="str">
            <v>450A</v>
          </cell>
          <cell r="E491">
            <v>0</v>
          </cell>
        </row>
        <row r="492">
          <cell r="C492" t="str">
            <v>444А, 445А, 446А, 447А, 448А, 449А,</v>
          </cell>
          <cell r="D492" t="str">
            <v>451A</v>
          </cell>
          <cell r="E492">
            <v>0</v>
          </cell>
        </row>
        <row r="493">
          <cell r="C493" t="str">
            <v>450А, 451А, 452А, 453А, 454А, 456А,</v>
          </cell>
          <cell r="D493" t="str">
            <v>452A</v>
          </cell>
          <cell r="E493">
            <v>0</v>
          </cell>
        </row>
        <row r="494">
          <cell r="C494" t="str">
            <v>462А, 463А, 464А, 465А, 466А, 467А,</v>
          </cell>
          <cell r="D494" t="str">
            <v>453A</v>
          </cell>
          <cell r="E494">
            <v>0</v>
          </cell>
        </row>
        <row r="495">
          <cell r="C495" t="str">
            <v xml:space="preserve">468А, 469А, 470А, 471А, 472А, 473А </v>
          </cell>
          <cell r="D495" t="str">
            <v>454A</v>
          </cell>
          <cell r="E495">
            <v>0</v>
          </cell>
        </row>
        <row r="496">
          <cell r="D496" t="str">
            <v>456A</v>
          </cell>
          <cell r="E496">
            <v>0</v>
          </cell>
        </row>
        <row r="497">
          <cell r="D497" t="str">
            <v>462A</v>
          </cell>
          <cell r="E497">
            <v>0</v>
          </cell>
        </row>
        <row r="498">
          <cell r="D498" t="str">
            <v>463A</v>
          </cell>
          <cell r="E498">
            <v>0</v>
          </cell>
        </row>
        <row r="499">
          <cell r="D499" t="str">
            <v>464A</v>
          </cell>
          <cell r="E499">
            <v>0</v>
          </cell>
        </row>
        <row r="500">
          <cell r="D500" t="str">
            <v>465A</v>
          </cell>
          <cell r="E500">
            <v>0</v>
          </cell>
        </row>
        <row r="501">
          <cell r="D501" t="str">
            <v>466A</v>
          </cell>
          <cell r="E501">
            <v>0</v>
          </cell>
        </row>
        <row r="502">
          <cell r="D502" t="str">
            <v>467A</v>
          </cell>
          <cell r="E502">
            <v>0</v>
          </cell>
        </row>
        <row r="503">
          <cell r="D503" t="str">
            <v>468A</v>
          </cell>
          <cell r="E503">
            <v>0</v>
          </cell>
        </row>
        <row r="504">
          <cell r="D504" t="str">
            <v>469A</v>
          </cell>
          <cell r="E504">
            <v>0</v>
          </cell>
        </row>
        <row r="505">
          <cell r="D505" t="str">
            <v>470A</v>
          </cell>
          <cell r="E505">
            <v>0</v>
          </cell>
        </row>
        <row r="506">
          <cell r="D506" t="str">
            <v>471A</v>
          </cell>
          <cell r="E506">
            <v>0</v>
          </cell>
        </row>
        <row r="507">
          <cell r="D507" t="str">
            <v>472A</v>
          </cell>
          <cell r="E507">
            <v>0</v>
          </cell>
        </row>
        <row r="508">
          <cell r="D508" t="str">
            <v>473A</v>
          </cell>
          <cell r="E508">
            <v>0</v>
          </cell>
        </row>
        <row r="509">
          <cell r="B509">
            <v>8913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1">
          <cell r="B511" t="str">
            <v>Code</v>
          </cell>
          <cell r="C511" t="str">
            <v>Narrative</v>
          </cell>
          <cell r="D511" t="str">
            <v>Account</v>
          </cell>
          <cell r="E511" t="str">
            <v>Account balances*</v>
          </cell>
          <cell r="F511" t="str">
            <v>Code calculated by KPMG*</v>
          </cell>
          <cell r="G511" t="str">
            <v>Code calculated by the Bank*</v>
          </cell>
          <cell r="H511" t="str">
            <v>Dif</v>
          </cell>
          <cell r="I511" t="str">
            <v>Comment</v>
          </cell>
        </row>
        <row r="512">
          <cell r="C512" t="str">
            <v>Синдицированные и аналогичные им</v>
          </cell>
          <cell r="D512" t="str">
            <v>441A</v>
          </cell>
          <cell r="E512">
            <v>0</v>
          </cell>
        </row>
        <row r="513">
          <cell r="B513" t="str">
            <v>Н1 (Ар)</v>
          </cell>
          <cell r="C513" t="str">
            <v>ссуды в части, равной величине</v>
          </cell>
          <cell r="D513" t="str">
            <v>442A</v>
          </cell>
          <cell r="E513">
            <v>0</v>
          </cell>
        </row>
        <row r="514">
          <cell r="B514" t="str">
            <v xml:space="preserve">Н5 (А) </v>
          </cell>
          <cell r="C514" t="str">
            <v>предоставленных банку третьими лицами</v>
          </cell>
          <cell r="D514" t="str">
            <v>443A</v>
          </cell>
          <cell r="E514">
            <v>0</v>
          </cell>
        </row>
        <row r="515">
          <cell r="C515" t="str">
            <v>средств, части счетов: 441А, 442А,</v>
          </cell>
          <cell r="D515" t="str">
            <v>444A</v>
          </cell>
          <cell r="E515">
            <v>0</v>
          </cell>
        </row>
        <row r="516">
          <cell r="C516" t="str">
            <v>443А, 444А, 445А, 446А, 447А, 448А,</v>
          </cell>
          <cell r="D516" t="str">
            <v>445A</v>
          </cell>
          <cell r="E516">
            <v>0</v>
          </cell>
        </row>
        <row r="517">
          <cell r="C517" t="str">
            <v>449А, 450А, 451А, 452А, 453А, 454А,</v>
          </cell>
          <cell r="D517" t="str">
            <v>446A</v>
          </cell>
          <cell r="E517">
            <v>0</v>
          </cell>
        </row>
        <row r="518">
          <cell r="C518" t="str">
            <v>455А, 456А, 457А, 460А, 461А, 462А,</v>
          </cell>
          <cell r="D518" t="str">
            <v>447A</v>
          </cell>
          <cell r="E518">
            <v>0</v>
          </cell>
        </row>
        <row r="519">
          <cell r="C519" t="str">
            <v>463А, 464А, 465А, 466А, 467А, 468А,</v>
          </cell>
          <cell r="D519" t="str">
            <v>448A</v>
          </cell>
          <cell r="E519">
            <v>0</v>
          </cell>
        </row>
        <row r="520">
          <cell r="C520" t="str">
            <v xml:space="preserve">469А, 470А, 471А, 472А, 473А, 40109А </v>
          </cell>
          <cell r="D520" t="str">
            <v>449A</v>
          </cell>
          <cell r="E520">
            <v>0</v>
          </cell>
        </row>
        <row r="521">
          <cell r="D521" t="str">
            <v>450A</v>
          </cell>
          <cell r="E521">
            <v>0</v>
          </cell>
        </row>
        <row r="522">
          <cell r="D522" t="str">
            <v>451A</v>
          </cell>
          <cell r="E522">
            <v>0</v>
          </cell>
        </row>
        <row r="523">
          <cell r="D523" t="str">
            <v>452A</v>
          </cell>
          <cell r="E523">
            <v>0</v>
          </cell>
        </row>
        <row r="524">
          <cell r="D524" t="str">
            <v>453A</v>
          </cell>
          <cell r="E524">
            <v>0</v>
          </cell>
        </row>
        <row r="525">
          <cell r="D525" t="str">
            <v>454A</v>
          </cell>
          <cell r="E525">
            <v>0</v>
          </cell>
        </row>
        <row r="526">
          <cell r="D526" t="str">
            <v>455A</v>
          </cell>
          <cell r="E526">
            <v>0</v>
          </cell>
        </row>
        <row r="527">
          <cell r="D527" t="str">
            <v>456A</v>
          </cell>
          <cell r="E527">
            <v>0</v>
          </cell>
        </row>
        <row r="528">
          <cell r="D528" t="str">
            <v>457A</v>
          </cell>
          <cell r="E528">
            <v>0</v>
          </cell>
        </row>
        <row r="529">
          <cell r="D529" t="str">
            <v>460A</v>
          </cell>
          <cell r="E529">
            <v>0</v>
          </cell>
        </row>
        <row r="530">
          <cell r="D530" t="str">
            <v>461A</v>
          </cell>
          <cell r="E530">
            <v>0</v>
          </cell>
        </row>
        <row r="531">
          <cell r="D531" t="str">
            <v>462A</v>
          </cell>
          <cell r="E531">
            <v>0</v>
          </cell>
        </row>
        <row r="532">
          <cell r="D532" t="str">
            <v>463A</v>
          </cell>
          <cell r="E532">
            <v>0</v>
          </cell>
        </row>
        <row r="533">
          <cell r="D533" t="str">
            <v>464A</v>
          </cell>
          <cell r="E533">
            <v>0</v>
          </cell>
        </row>
        <row r="534">
          <cell r="D534" t="str">
            <v>465A</v>
          </cell>
          <cell r="E534">
            <v>0</v>
          </cell>
        </row>
        <row r="535">
          <cell r="D535" t="str">
            <v>466A</v>
          </cell>
          <cell r="E535">
            <v>0</v>
          </cell>
        </row>
        <row r="536">
          <cell r="D536" t="str">
            <v>467A</v>
          </cell>
          <cell r="E536">
            <v>0</v>
          </cell>
        </row>
        <row r="537">
          <cell r="D537" t="str">
            <v>468A</v>
          </cell>
          <cell r="E537">
            <v>0</v>
          </cell>
        </row>
        <row r="538">
          <cell r="D538" t="str">
            <v>469A</v>
          </cell>
          <cell r="E538">
            <v>0</v>
          </cell>
        </row>
        <row r="539">
          <cell r="D539" t="str">
            <v>470A</v>
          </cell>
          <cell r="E539">
            <v>0</v>
          </cell>
        </row>
        <row r="540">
          <cell r="D540" t="str">
            <v>471A</v>
          </cell>
          <cell r="E540">
            <v>0</v>
          </cell>
        </row>
        <row r="541">
          <cell r="D541" t="str">
            <v>472A</v>
          </cell>
          <cell r="E541">
            <v>0</v>
          </cell>
        </row>
        <row r="542">
          <cell r="D542" t="str">
            <v>473A</v>
          </cell>
          <cell r="E542">
            <v>0</v>
          </cell>
        </row>
        <row r="543">
          <cell r="D543">
            <v>40109</v>
          </cell>
          <cell r="E543">
            <v>0</v>
          </cell>
        </row>
        <row r="544">
          <cell r="B544">
            <v>8914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6">
          <cell r="B546" t="str">
            <v>Code</v>
          </cell>
          <cell r="C546" t="str">
            <v>Narrative</v>
          </cell>
          <cell r="D546" t="str">
            <v>Account</v>
          </cell>
          <cell r="E546" t="str">
            <v>Account balances*</v>
          </cell>
          <cell r="F546" t="str">
            <v>Code calculated by KPMG*</v>
          </cell>
          <cell r="G546" t="str">
            <v>Code calculated by the Bank*</v>
          </cell>
          <cell r="H546" t="str">
            <v>Dif</v>
          </cell>
          <cell r="I546" t="str">
            <v>Comment</v>
          </cell>
        </row>
        <row r="547">
          <cell r="C547" t="str">
            <v>Сумма резерва, созданная под</v>
          </cell>
          <cell r="D547">
            <v>50705</v>
          </cell>
          <cell r="E547">
            <v>0</v>
          </cell>
        </row>
        <row r="548">
          <cell r="B548" t="str">
            <v>Н1 (Рц)</v>
          </cell>
          <cell r="C548" t="str">
            <v>обесценение вложений в акции банков,</v>
          </cell>
          <cell r="D548">
            <v>50805</v>
          </cell>
          <cell r="E548">
            <v>0</v>
          </cell>
        </row>
        <row r="549">
          <cell r="C549" t="str">
            <v>учитываемых на балансовых счетах</v>
          </cell>
          <cell r="D549">
            <v>50709</v>
          </cell>
          <cell r="E549">
            <v>0</v>
          </cell>
        </row>
        <row r="550">
          <cell r="C550" t="str">
            <v>50705 и 50805, а также в ценные</v>
          </cell>
          <cell r="D550">
            <v>50809</v>
          </cell>
          <cell r="E550">
            <v>0</v>
          </cell>
        </row>
        <row r="551">
          <cell r="C551" t="str">
            <v>бумаги в части акций, учитываемых по</v>
          </cell>
          <cell r="D551">
            <v>60206</v>
          </cell>
          <cell r="E551">
            <v>0</v>
          </cell>
        </row>
        <row r="552">
          <cell r="C552" t="str">
            <v>коду 8934: части счетов 50709, 50809,</v>
          </cell>
        </row>
        <row r="553">
          <cell r="C553">
            <v>60206</v>
          </cell>
        </row>
        <row r="554">
          <cell r="B554">
            <v>8915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6">
          <cell r="B556" t="str">
            <v>Code</v>
          </cell>
          <cell r="C556" t="str">
            <v>Narrative</v>
          </cell>
          <cell r="D556" t="str">
            <v>Account</v>
          </cell>
          <cell r="E556" t="str">
            <v>Account balances*</v>
          </cell>
          <cell r="F556" t="str">
            <v>Code calculated by KPMG*</v>
          </cell>
          <cell r="G556" t="str">
            <v>Code calculated by the Bank*</v>
          </cell>
          <cell r="H556" t="str">
            <v>Dif</v>
          </cell>
          <cell r="I556" t="str">
            <v>Comment</v>
          </cell>
        </row>
        <row r="557">
          <cell r="C557" t="str">
            <v>Дивиденды, подлежащие выплате</v>
          </cell>
          <cell r="D557">
            <v>60320</v>
          </cell>
          <cell r="E557">
            <v>0</v>
          </cell>
        </row>
        <row r="558">
          <cell r="B558" t="str">
            <v>Н2 (ОВм)</v>
          </cell>
          <cell r="C558" t="str">
            <v>участникам, если решение о выплате</v>
          </cell>
        </row>
        <row r="559">
          <cell r="B559" t="str">
            <v>Н3 (ОВт)</v>
          </cell>
          <cell r="C559" t="str">
            <v>дивидендов утверждено собранием</v>
          </cell>
        </row>
        <row r="560">
          <cell r="C560" t="str">
            <v>акционеров (участников) или органом</v>
          </cell>
        </row>
        <row r="561">
          <cell r="C561" t="str">
            <v>управления банком, уполномоченным</v>
          </cell>
        </row>
        <row r="562">
          <cell r="C562" t="str">
            <v>учредительными документами банка,</v>
          </cell>
        </row>
        <row r="563">
          <cell r="C563" t="str">
            <v xml:space="preserve">часть счета 60320  </v>
          </cell>
        </row>
        <row r="564">
          <cell r="B564">
            <v>8916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6">
          <cell r="B566" t="str">
            <v>Code</v>
          </cell>
          <cell r="C566" t="str">
            <v>Narrative</v>
          </cell>
          <cell r="D566" t="str">
            <v>Account</v>
          </cell>
          <cell r="E566" t="str">
            <v>Account balances*</v>
          </cell>
          <cell r="F566" t="str">
            <v>Code calculated by KPMG*</v>
          </cell>
          <cell r="G566" t="str">
            <v>Code calculated by the Bank*</v>
          </cell>
          <cell r="H566" t="str">
            <v>Dif</v>
          </cell>
          <cell r="I566" t="str">
            <v>Comment</v>
          </cell>
        </row>
        <row r="567">
          <cell r="C567" t="str">
            <v>Средства на счетах в кредитных</v>
          </cell>
          <cell r="D567">
            <v>30110</v>
          </cell>
          <cell r="E567">
            <v>0</v>
          </cell>
        </row>
        <row r="568">
          <cell r="B568" t="str">
            <v>K</v>
          </cell>
          <cell r="C568" t="str">
            <v>организациях (резидентах и</v>
          </cell>
          <cell r="D568">
            <v>30114</v>
          </cell>
          <cell r="E568">
            <v>0</v>
          </cell>
        </row>
        <row r="569">
          <cell r="C569" t="str">
            <v>нерезидентах) с отозванной лицензией</v>
          </cell>
          <cell r="D569">
            <v>30115</v>
          </cell>
          <cell r="E569">
            <v>0</v>
          </cell>
        </row>
        <row r="570">
          <cell r="C570" t="str">
            <v>на осуществление банковских операций</v>
          </cell>
          <cell r="D570">
            <v>30118</v>
          </cell>
          <cell r="E570">
            <v>0</v>
          </cell>
        </row>
        <row r="571">
          <cell r="C571" t="str">
            <v>(за минусом сформированных под них</v>
          </cell>
          <cell r="D571">
            <v>30119</v>
          </cell>
          <cell r="E571">
            <v>0</v>
          </cell>
        </row>
        <row r="572">
          <cell r="C572" t="str">
            <v>резервов на возможные потери), части</v>
          </cell>
          <cell r="D572">
            <v>30213</v>
          </cell>
          <cell r="E572">
            <v>0</v>
          </cell>
        </row>
        <row r="573">
          <cell r="C573" t="str">
            <v>счетов: 30110, 30114, 30115, 30118,</v>
          </cell>
          <cell r="D573">
            <v>30402</v>
          </cell>
          <cell r="E573">
            <v>0</v>
          </cell>
        </row>
        <row r="574">
          <cell r="C574" t="str">
            <v>30119, 30213, 30402, 30404, 30406,</v>
          </cell>
          <cell r="D574">
            <v>30404</v>
          </cell>
          <cell r="E574">
            <v>0</v>
          </cell>
        </row>
        <row r="575">
          <cell r="C575" t="str">
            <v>30409, 30602, а также требования</v>
          </cell>
          <cell r="D575">
            <v>30406</v>
          </cell>
          <cell r="E575">
            <v>0</v>
          </cell>
        </row>
        <row r="576">
          <cell r="C576" t="str">
            <v>банка к кредитным организациям с</v>
          </cell>
          <cell r="D576">
            <v>30409</v>
          </cell>
          <cell r="E576">
            <v>0</v>
          </cell>
        </row>
        <row r="577">
          <cell r="C577" t="str">
            <v>отозванной лицензией на осуществление</v>
          </cell>
          <cell r="D577">
            <v>30602</v>
          </cell>
          <cell r="E577">
            <v>0</v>
          </cell>
        </row>
        <row r="578">
          <cell r="C578" t="str">
            <v>банковских операций, счета 474(А) и</v>
          </cell>
          <cell r="D578" t="str">
            <v>474A</v>
          </cell>
          <cell r="E578">
            <v>0</v>
          </cell>
        </row>
        <row r="579">
          <cell r="C579" t="str">
            <v>603(А) (за минусом сформированных</v>
          </cell>
          <cell r="D579" t="str">
            <v>603A</v>
          </cell>
          <cell r="E579">
            <v>0</v>
          </cell>
        </row>
        <row r="580">
          <cell r="C580" t="str">
            <v>резервов на возможные потери по</v>
          </cell>
          <cell r="D580" t="str">
            <v>- reserves</v>
          </cell>
        </row>
        <row r="581">
          <cell r="C581" t="str">
            <v>соответствующим требованиям, части</v>
          </cell>
        </row>
        <row r="582">
          <cell r="C582" t="str">
            <v xml:space="preserve">счетов 47425 и 60324) </v>
          </cell>
        </row>
        <row r="583">
          <cell r="B583">
            <v>8917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5">
          <cell r="B585" t="str">
            <v>Code</v>
          </cell>
          <cell r="C585" t="str">
            <v>Narrative</v>
          </cell>
          <cell r="D585" t="str">
            <v>Account</v>
          </cell>
          <cell r="E585" t="str">
            <v>Account balances*</v>
          </cell>
          <cell r="F585" t="str">
            <v>Code calculated by KPMG*</v>
          </cell>
          <cell r="G585" t="str">
            <v>Code calculated by the Bank*</v>
          </cell>
          <cell r="H585" t="str">
            <v>Dif</v>
          </cell>
          <cell r="I585" t="str">
            <v>Comment</v>
          </cell>
        </row>
        <row r="586">
          <cell r="C586" t="str">
            <v>Обязательства банка по кредитам и</v>
          </cell>
          <cell r="D586">
            <v>31220</v>
          </cell>
          <cell r="E586">
            <v>0</v>
          </cell>
        </row>
        <row r="587">
          <cell r="B587" t="str">
            <v xml:space="preserve">Н4 (ОД)    </v>
          </cell>
          <cell r="C587" t="str">
            <v>депозитам, полученным банком, а</v>
          </cell>
          <cell r="D587">
            <v>31221</v>
          </cell>
          <cell r="E587">
            <v>0</v>
          </cell>
        </row>
        <row r="588">
          <cell r="C588" t="str">
            <v>также по обращающимся на рынке</v>
          </cell>
          <cell r="D588">
            <v>31308</v>
          </cell>
          <cell r="E588">
            <v>0</v>
          </cell>
        </row>
        <row r="589">
          <cell r="C589" t="str">
            <v>долговым обязательствам банка сроком</v>
          </cell>
          <cell r="D589">
            <v>31309</v>
          </cell>
          <cell r="E589">
            <v>0</v>
          </cell>
        </row>
        <row r="590">
          <cell r="C590" t="str">
            <v>погашения свыше года, часть счетов:</v>
          </cell>
          <cell r="D590">
            <v>31408</v>
          </cell>
          <cell r="E590">
            <v>0</v>
          </cell>
        </row>
        <row r="591">
          <cell r="C591" t="str">
            <v>31220, 31221, 31308, 31309, 31408,</v>
          </cell>
          <cell r="D591">
            <v>31409</v>
          </cell>
          <cell r="E591">
            <v>0</v>
          </cell>
        </row>
        <row r="592">
          <cell r="C592" t="str">
            <v>31409, 31508, 31509, 31608, 31609,</v>
          </cell>
          <cell r="D592">
            <v>31508</v>
          </cell>
          <cell r="E592">
            <v>0</v>
          </cell>
        </row>
        <row r="593">
          <cell r="C593" t="str">
            <v>41006, 41007, 41106, 41107, 41206,</v>
          </cell>
          <cell r="D593">
            <v>31509</v>
          </cell>
          <cell r="E593">
            <v>0</v>
          </cell>
        </row>
        <row r="594">
          <cell r="C594" t="str">
            <v>41207, 41306, 41307, 41406, 41407,</v>
          </cell>
          <cell r="D594">
            <v>31608</v>
          </cell>
          <cell r="E594">
            <v>0</v>
          </cell>
        </row>
        <row r="595">
          <cell r="C595" t="str">
            <v>41506, 41507, 41606, 41607, 41706,</v>
          </cell>
          <cell r="D595">
            <v>31609</v>
          </cell>
          <cell r="E595">
            <v>0</v>
          </cell>
        </row>
        <row r="596">
          <cell r="C596" t="str">
            <v>41707, 41806, 41807, 41906, 41907,</v>
          </cell>
          <cell r="D596">
            <v>41006</v>
          </cell>
          <cell r="E596">
            <v>0</v>
          </cell>
        </row>
        <row r="597">
          <cell r="C597" t="str">
            <v>42006, 42007, 42106, 42107, 42206,</v>
          </cell>
          <cell r="D597">
            <v>41007</v>
          </cell>
          <cell r="E597">
            <v>0</v>
          </cell>
        </row>
        <row r="598">
          <cell r="C598" t="str">
            <v>42207, 42306, 42307, 42314, 42315,</v>
          </cell>
          <cell r="D598">
            <v>41106</v>
          </cell>
          <cell r="E598">
            <v>0</v>
          </cell>
        </row>
        <row r="599">
          <cell r="C599" t="str">
            <v>42506, 42507, 42606, 42607, 42614,</v>
          </cell>
          <cell r="D599">
            <v>41107</v>
          </cell>
          <cell r="E599">
            <v>0</v>
          </cell>
        </row>
        <row r="600">
          <cell r="C600" t="str">
            <v>42615, 42706, 42707, 42806, 42807,</v>
          </cell>
          <cell r="D600">
            <v>41206</v>
          </cell>
          <cell r="E600">
            <v>0</v>
          </cell>
        </row>
        <row r="601">
          <cell r="C601" t="str">
            <v>42906, 42907, 43006, 43007, 43106,</v>
          </cell>
          <cell r="D601">
            <v>41207</v>
          </cell>
          <cell r="E601">
            <v>0</v>
          </cell>
        </row>
        <row r="602">
          <cell r="C602" t="str">
            <v>43107, 43206, 43207, 43306, 43307,</v>
          </cell>
          <cell r="D602">
            <v>41306</v>
          </cell>
          <cell r="E602">
            <v>0</v>
          </cell>
        </row>
        <row r="603">
          <cell r="C603" t="str">
            <v>43406, 43407, 43506, 43507, 43606,</v>
          </cell>
          <cell r="D603">
            <v>41307</v>
          </cell>
          <cell r="E603">
            <v>0</v>
          </cell>
        </row>
        <row r="604">
          <cell r="C604" t="str">
            <v>43607, 43706, 43707, 43806, 43807,</v>
          </cell>
          <cell r="D604">
            <v>41406</v>
          </cell>
          <cell r="E604">
            <v>0</v>
          </cell>
        </row>
        <row r="605">
          <cell r="C605" t="str">
            <v>43906, 43907, 44006, 44007, 52005,</v>
          </cell>
          <cell r="D605">
            <v>41407</v>
          </cell>
          <cell r="E605">
            <v>0</v>
          </cell>
        </row>
        <row r="606">
          <cell r="C606" t="str">
            <v>52006, 52105, 52106, 52205, 52206,</v>
          </cell>
          <cell r="D606">
            <v>41506</v>
          </cell>
          <cell r="E606">
            <v>0</v>
          </cell>
        </row>
        <row r="607">
          <cell r="C607" t="str">
            <v xml:space="preserve">52306, 52307  </v>
          </cell>
          <cell r="D607">
            <v>41507</v>
          </cell>
          <cell r="E607">
            <v>0</v>
          </cell>
        </row>
        <row r="608">
          <cell r="D608">
            <v>41606</v>
          </cell>
          <cell r="E608">
            <v>0</v>
          </cell>
        </row>
        <row r="609">
          <cell r="D609">
            <v>41607</v>
          </cell>
          <cell r="E609">
            <v>0</v>
          </cell>
        </row>
        <row r="610">
          <cell r="D610">
            <v>41706</v>
          </cell>
          <cell r="E610">
            <v>0</v>
          </cell>
        </row>
        <row r="611">
          <cell r="D611">
            <v>41707</v>
          </cell>
          <cell r="E611">
            <v>0</v>
          </cell>
        </row>
        <row r="612">
          <cell r="D612">
            <v>41806</v>
          </cell>
          <cell r="E612">
            <v>0</v>
          </cell>
        </row>
        <row r="613">
          <cell r="D613">
            <v>41807</v>
          </cell>
          <cell r="E613">
            <v>0</v>
          </cell>
        </row>
        <row r="614">
          <cell r="D614">
            <v>41906</v>
          </cell>
          <cell r="E614">
            <v>0</v>
          </cell>
        </row>
        <row r="615">
          <cell r="D615">
            <v>41907</v>
          </cell>
          <cell r="E615">
            <v>0</v>
          </cell>
        </row>
        <row r="616">
          <cell r="D616">
            <v>42006</v>
          </cell>
          <cell r="E616">
            <v>0</v>
          </cell>
        </row>
        <row r="617">
          <cell r="D617">
            <v>42007</v>
          </cell>
          <cell r="E617">
            <v>0</v>
          </cell>
        </row>
        <row r="618">
          <cell r="D618">
            <v>42106</v>
          </cell>
          <cell r="E618">
            <v>0</v>
          </cell>
        </row>
        <row r="619">
          <cell r="D619">
            <v>42107</v>
          </cell>
          <cell r="E619">
            <v>0</v>
          </cell>
        </row>
        <row r="620">
          <cell r="D620">
            <v>42206</v>
          </cell>
          <cell r="E620">
            <v>0</v>
          </cell>
        </row>
        <row r="621">
          <cell r="D621">
            <v>42207</v>
          </cell>
          <cell r="E621">
            <v>0</v>
          </cell>
        </row>
        <row r="622">
          <cell r="D622">
            <v>42306</v>
          </cell>
          <cell r="E622">
            <v>0</v>
          </cell>
        </row>
        <row r="623">
          <cell r="D623">
            <v>42307</v>
          </cell>
          <cell r="E623">
            <v>0</v>
          </cell>
        </row>
        <row r="624">
          <cell r="D624">
            <v>42314</v>
          </cell>
          <cell r="E624">
            <v>0</v>
          </cell>
        </row>
        <row r="625">
          <cell r="D625">
            <v>42315</v>
          </cell>
          <cell r="E625">
            <v>0</v>
          </cell>
        </row>
        <row r="626">
          <cell r="D626">
            <v>42506</v>
          </cell>
          <cell r="E626">
            <v>0</v>
          </cell>
        </row>
        <row r="627">
          <cell r="D627">
            <v>42507</v>
          </cell>
          <cell r="E627">
            <v>0</v>
          </cell>
        </row>
        <row r="628">
          <cell r="D628">
            <v>42606</v>
          </cell>
          <cell r="E628">
            <v>0</v>
          </cell>
        </row>
        <row r="629">
          <cell r="D629">
            <v>42607</v>
          </cell>
          <cell r="E629">
            <v>0</v>
          </cell>
        </row>
        <row r="630">
          <cell r="D630">
            <v>42614</v>
          </cell>
          <cell r="E630">
            <v>0</v>
          </cell>
        </row>
        <row r="631">
          <cell r="D631">
            <v>42615</v>
          </cell>
          <cell r="E631">
            <v>0</v>
          </cell>
        </row>
        <row r="632">
          <cell r="D632">
            <v>42706</v>
          </cell>
          <cell r="E632">
            <v>0</v>
          </cell>
        </row>
        <row r="633">
          <cell r="D633">
            <v>42707</v>
          </cell>
          <cell r="E633">
            <v>0</v>
          </cell>
        </row>
        <row r="634">
          <cell r="D634">
            <v>42806</v>
          </cell>
          <cell r="E634">
            <v>0</v>
          </cell>
        </row>
        <row r="635">
          <cell r="D635">
            <v>42807</v>
          </cell>
          <cell r="E635">
            <v>0</v>
          </cell>
        </row>
        <row r="636">
          <cell r="D636">
            <v>42906</v>
          </cell>
          <cell r="E636">
            <v>0</v>
          </cell>
        </row>
        <row r="637">
          <cell r="D637">
            <v>42907</v>
          </cell>
          <cell r="E637">
            <v>0</v>
          </cell>
        </row>
        <row r="638">
          <cell r="D638">
            <v>43006</v>
          </cell>
          <cell r="E638">
            <v>0</v>
          </cell>
        </row>
        <row r="639">
          <cell r="D639">
            <v>43007</v>
          </cell>
          <cell r="E639">
            <v>0</v>
          </cell>
        </row>
        <row r="640">
          <cell r="D640">
            <v>43106</v>
          </cell>
          <cell r="E640">
            <v>0</v>
          </cell>
        </row>
        <row r="641">
          <cell r="D641">
            <v>43107</v>
          </cell>
          <cell r="E641">
            <v>0</v>
          </cell>
        </row>
        <row r="642">
          <cell r="D642">
            <v>43206</v>
          </cell>
          <cell r="E642">
            <v>0</v>
          </cell>
        </row>
        <row r="643">
          <cell r="D643">
            <v>43207</v>
          </cell>
          <cell r="E643">
            <v>0</v>
          </cell>
        </row>
        <row r="644">
          <cell r="D644">
            <v>43306</v>
          </cell>
          <cell r="E644">
            <v>0</v>
          </cell>
        </row>
        <row r="645">
          <cell r="D645">
            <v>43307</v>
          </cell>
          <cell r="E645">
            <v>0</v>
          </cell>
        </row>
        <row r="646">
          <cell r="D646">
            <v>43406</v>
          </cell>
          <cell r="E646">
            <v>0</v>
          </cell>
        </row>
        <row r="647">
          <cell r="D647">
            <v>43407</v>
          </cell>
          <cell r="E647">
            <v>0</v>
          </cell>
        </row>
        <row r="648">
          <cell r="D648">
            <v>43506</v>
          </cell>
          <cell r="E648">
            <v>0</v>
          </cell>
        </row>
        <row r="649">
          <cell r="D649">
            <v>43507</v>
          </cell>
          <cell r="E649">
            <v>0</v>
          </cell>
        </row>
        <row r="650">
          <cell r="D650">
            <v>43606</v>
          </cell>
          <cell r="E650">
            <v>0</v>
          </cell>
        </row>
        <row r="651">
          <cell r="D651">
            <v>43607</v>
          </cell>
          <cell r="E651">
            <v>0</v>
          </cell>
        </row>
        <row r="652">
          <cell r="D652">
            <v>43706</v>
          </cell>
          <cell r="E652">
            <v>0</v>
          </cell>
        </row>
        <row r="653">
          <cell r="D653">
            <v>43707</v>
          </cell>
          <cell r="E653">
            <v>0</v>
          </cell>
        </row>
        <row r="654">
          <cell r="D654">
            <v>43806</v>
          </cell>
          <cell r="E654">
            <v>0</v>
          </cell>
        </row>
        <row r="655">
          <cell r="D655">
            <v>43807</v>
          </cell>
          <cell r="E655">
            <v>0</v>
          </cell>
        </row>
        <row r="656">
          <cell r="D656">
            <v>43906</v>
          </cell>
          <cell r="E656">
            <v>0</v>
          </cell>
        </row>
        <row r="657">
          <cell r="D657">
            <v>43907</v>
          </cell>
          <cell r="E657">
            <v>0</v>
          </cell>
        </row>
        <row r="658">
          <cell r="D658">
            <v>44006</v>
          </cell>
          <cell r="E658">
            <v>0</v>
          </cell>
        </row>
        <row r="659">
          <cell r="D659">
            <v>44007</v>
          </cell>
          <cell r="E659">
            <v>0</v>
          </cell>
        </row>
        <row r="660">
          <cell r="D660">
            <v>52005</v>
          </cell>
          <cell r="E660">
            <v>0</v>
          </cell>
        </row>
        <row r="661">
          <cell r="D661">
            <v>52006</v>
          </cell>
          <cell r="E661">
            <v>0</v>
          </cell>
        </row>
        <row r="662">
          <cell r="D662">
            <v>52105</v>
          </cell>
          <cell r="E662">
            <v>0</v>
          </cell>
        </row>
        <row r="663">
          <cell r="D663">
            <v>52106</v>
          </cell>
          <cell r="E663">
            <v>0</v>
          </cell>
        </row>
        <row r="664">
          <cell r="D664">
            <v>52205</v>
          </cell>
          <cell r="E664">
            <v>0</v>
          </cell>
        </row>
        <row r="665">
          <cell r="D665">
            <v>52206</v>
          </cell>
          <cell r="E665">
            <v>0</v>
          </cell>
        </row>
        <row r="666">
          <cell r="D666">
            <v>52306</v>
          </cell>
          <cell r="E666">
            <v>0</v>
          </cell>
        </row>
        <row r="667">
          <cell r="D667">
            <v>52307</v>
          </cell>
          <cell r="E667">
            <v>0</v>
          </cell>
        </row>
        <row r="668">
          <cell r="B668">
            <v>8918</v>
          </cell>
          <cell r="E668">
            <v>0</v>
          </cell>
          <cell r="F668">
            <v>0</v>
          </cell>
          <cell r="H668">
            <v>0</v>
          </cell>
        </row>
        <row r="670">
          <cell r="B670" t="str">
            <v>Code</v>
          </cell>
          <cell r="C670" t="str">
            <v>Narrative</v>
          </cell>
          <cell r="D670" t="str">
            <v>Account</v>
          </cell>
          <cell r="E670" t="str">
            <v>Account balances*</v>
          </cell>
          <cell r="F670" t="str">
            <v>Code calculated by KPMG*</v>
          </cell>
          <cell r="G670" t="str">
            <v>Code calculated by the Bank*</v>
          </cell>
          <cell r="H670" t="str">
            <v>Dif</v>
          </cell>
          <cell r="I670" t="str">
            <v>Comment</v>
          </cell>
        </row>
        <row r="671">
          <cell r="C671" t="str">
            <v>Балансовая стоимость акций,</v>
          </cell>
        </row>
        <row r="672">
          <cell r="B672" t="str">
            <v>H12</v>
          </cell>
          <cell r="C672" t="str">
            <v>полученных от эмитента в связи с</v>
          </cell>
        </row>
        <row r="673">
          <cell r="C673" t="str">
            <v>увеличением им (эмитентом) уставного</v>
          </cell>
        </row>
        <row r="674">
          <cell r="C674" t="str">
            <v>капитала, в случае, если указанное</v>
          </cell>
        </row>
        <row r="675">
          <cell r="C675" t="str">
            <v>увеличение производилось эмитентом за</v>
          </cell>
        </row>
        <row r="676">
          <cell r="C676" t="str">
            <v>счет капитализации собственных</v>
          </cell>
        </row>
        <row r="677">
          <cell r="C677" t="str">
            <v>средств в порядке, установленном</v>
          </cell>
        </row>
        <row r="678">
          <cell r="C678" t="str">
            <v>действующим законодательством, при</v>
          </cell>
        </row>
        <row r="679">
          <cell r="C679" t="str">
            <v>условии, что получение данных акций</v>
          </cell>
        </row>
        <row r="680">
          <cell r="C680" t="str">
            <v>не сопровождалось дополнительными</v>
          </cell>
        </row>
        <row r="681">
          <cell r="C681" t="str">
            <v>вложениями денежных средств либо</v>
          </cell>
        </row>
        <row r="682">
          <cell r="C682" t="str">
            <v>иного имущества банка в акции, часть</v>
          </cell>
        </row>
        <row r="683">
          <cell r="C683" t="str">
            <v>счетов, которые входят в расчет</v>
          </cell>
        </row>
        <row r="684">
          <cell r="C684" t="str">
            <v xml:space="preserve">норматива Н12  </v>
          </cell>
        </row>
        <row r="685">
          <cell r="B685">
            <v>8920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7">
          <cell r="B687" t="str">
            <v>Code</v>
          </cell>
          <cell r="C687" t="str">
            <v>Narrative</v>
          </cell>
          <cell r="D687" t="str">
            <v>Account</v>
          </cell>
          <cell r="E687" t="str">
            <v>Account balances*</v>
          </cell>
          <cell r="F687" t="str">
            <v>Code calculated by KPMG*</v>
          </cell>
          <cell r="G687" t="str">
            <v>Code calculated by the Bank*</v>
          </cell>
          <cell r="H687" t="str">
            <v>Dif</v>
          </cell>
          <cell r="I687" t="str">
            <v>Comment</v>
          </cell>
        </row>
        <row r="688">
          <cell r="C688" t="str">
            <v>Средства на депозитных счетах в Банке</v>
          </cell>
          <cell r="D688">
            <v>31903</v>
          </cell>
          <cell r="E688">
            <v>0</v>
          </cell>
        </row>
        <row r="689">
          <cell r="B689" t="str">
            <v>Н1(Ар)</v>
          </cell>
          <cell r="C689" t="str">
            <v>России, за исключением сумм, на</v>
          </cell>
          <cell r="D689">
            <v>31904</v>
          </cell>
          <cell r="E689">
            <v>0</v>
          </cell>
        </row>
        <row r="690">
          <cell r="C690" t="str">
            <v>которые наложен арест, части счетов</v>
          </cell>
          <cell r="D690">
            <v>31905</v>
          </cell>
          <cell r="E690">
            <v>0</v>
          </cell>
        </row>
        <row r="691">
          <cell r="C691" t="str">
            <v xml:space="preserve">31903... 31909  </v>
          </cell>
          <cell r="D691">
            <v>31906</v>
          </cell>
          <cell r="E691">
            <v>0</v>
          </cell>
        </row>
        <row r="692">
          <cell r="D692">
            <v>31907</v>
          </cell>
          <cell r="E692">
            <v>0</v>
          </cell>
        </row>
        <row r="693">
          <cell r="D693">
            <v>31908</v>
          </cell>
          <cell r="E693">
            <v>0</v>
          </cell>
        </row>
        <row r="694">
          <cell r="D694">
            <v>31909</v>
          </cell>
          <cell r="E694">
            <v>0</v>
          </cell>
        </row>
        <row r="695">
          <cell r="B695">
            <v>8921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7">
          <cell r="B697" t="str">
            <v>Code</v>
          </cell>
          <cell r="C697" t="str">
            <v>Narrative</v>
          </cell>
          <cell r="D697" t="str">
            <v>Account</v>
          </cell>
          <cell r="E697" t="str">
            <v>Account balances*</v>
          </cell>
          <cell r="F697" t="str">
            <v>Code calculated by KPMG*</v>
          </cell>
          <cell r="G697" t="str">
            <v>Code calculated by the Bank*</v>
          </cell>
          <cell r="H697" t="str">
            <v>Dif</v>
          </cell>
          <cell r="I697" t="str">
            <v>Comment</v>
          </cell>
        </row>
        <row r="698">
          <cell r="C698" t="str">
            <v>Средства банков, внесенные для</v>
          </cell>
          <cell r="D698">
            <v>30206</v>
          </cell>
          <cell r="E698">
            <v>0</v>
          </cell>
        </row>
        <row r="699">
          <cell r="B699" t="str">
            <v xml:space="preserve">Н1(Ар) </v>
          </cell>
          <cell r="C699" t="str">
            <v>расчетов чеками, за исключением сумм,</v>
          </cell>
        </row>
        <row r="700">
          <cell r="B700" t="str">
            <v>Н2(ЛАм)</v>
          </cell>
          <cell r="C700" t="str">
            <v>на которые наложен арест, часть счета</v>
          </cell>
        </row>
        <row r="701">
          <cell r="B701" t="str">
            <v>Н3(ЛАт)</v>
          </cell>
          <cell r="C701">
            <v>30206</v>
          </cell>
        </row>
        <row r="702">
          <cell r="B702" t="str">
            <v>Н5(ЛАт)</v>
          </cell>
        </row>
        <row r="703">
          <cell r="B703">
            <v>8922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5">
          <cell r="B705" t="str">
            <v>Code</v>
          </cell>
          <cell r="C705" t="str">
            <v>Narrative</v>
          </cell>
          <cell r="D705" t="str">
            <v>Account</v>
          </cell>
          <cell r="E705" t="str">
            <v>Account balances*</v>
          </cell>
          <cell r="F705" t="str">
            <v>Code calculated by KPMG*</v>
          </cell>
          <cell r="G705" t="str">
            <v>Code calculated by the Bank*</v>
          </cell>
          <cell r="H705" t="str">
            <v>Dif</v>
          </cell>
          <cell r="I705" t="str">
            <v>Comment</v>
          </cell>
        </row>
        <row r="706">
          <cell r="C706" t="str">
            <v>Резерв на возможные потери по ссудам,</v>
          </cell>
        </row>
        <row r="707">
          <cell r="B707" t="str">
            <v>Н1 (Ар)</v>
          </cell>
          <cell r="C707" t="str">
            <v>отнесенным ко 2 - 4 группам риска, в</v>
          </cell>
        </row>
        <row r="708">
          <cell r="C708" t="str">
            <v>части сформированного под кредиты,</v>
          </cell>
        </row>
        <row r="709">
          <cell r="C709" t="str">
            <v>гарантии и поручительства,</v>
          </cell>
        </row>
        <row r="710">
          <cell r="C710" t="str">
            <v>предоставленные банком своим</v>
          </cell>
        </row>
        <row r="711">
          <cell r="C711" t="str">
            <v>участникам (акционерам) и инсайдерам</v>
          </cell>
        </row>
        <row r="712">
          <cell r="C712" t="str">
            <v>сверх лимитов, установленных</v>
          </cell>
        </row>
        <row r="713">
          <cell r="C713" t="str">
            <v>нормативами Н9, Н9.1, Н10, Н10.1 и</v>
          </cell>
        </row>
        <row r="714">
          <cell r="C714" t="str">
            <v xml:space="preserve">отраженных по коду 8948 </v>
          </cell>
        </row>
        <row r="715">
          <cell r="B715">
            <v>8924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7">
          <cell r="B717" t="str">
            <v>Code</v>
          </cell>
          <cell r="C717" t="str">
            <v>Narrative</v>
          </cell>
          <cell r="D717" t="str">
            <v>Account</v>
          </cell>
          <cell r="E717" t="str">
            <v>Account balances*</v>
          </cell>
          <cell r="F717" t="str">
            <v>Code calculated by KPMG*</v>
          </cell>
          <cell r="G717" t="str">
            <v>Code calculated by the Bank*</v>
          </cell>
          <cell r="H717" t="str">
            <v>Dif</v>
          </cell>
          <cell r="I717" t="str">
            <v>Comment</v>
          </cell>
        </row>
        <row r="718">
          <cell r="C718" t="str">
            <v>Совокупная величина кредитов и</v>
          </cell>
        </row>
        <row r="719">
          <cell r="B719" t="str">
            <v>Н10.1 (Кри)</v>
          </cell>
          <cell r="C719" t="str">
            <v>займов, предоставленных своим</v>
          </cell>
        </row>
        <row r="720">
          <cell r="C720" t="str">
            <v>инсайдерам, а также гарантий и</v>
          </cell>
        </row>
        <row r="721">
          <cell r="C721" t="str">
            <v xml:space="preserve">поручительств, выданных в их пользу </v>
          </cell>
        </row>
        <row r="722">
          <cell r="B722">
            <v>8925</v>
          </cell>
          <cell r="E722">
            <v>0</v>
          </cell>
          <cell r="F722">
            <v>0</v>
          </cell>
          <cell r="H722">
            <v>0</v>
          </cell>
        </row>
        <row r="724">
          <cell r="B724" t="str">
            <v>Code</v>
          </cell>
          <cell r="C724" t="str">
            <v>Narrative</v>
          </cell>
          <cell r="D724" t="str">
            <v>Account</v>
          </cell>
          <cell r="E724" t="str">
            <v>Account balances*</v>
          </cell>
          <cell r="F724" t="str">
            <v>Code calculated by KPMG*</v>
          </cell>
          <cell r="G724" t="str">
            <v>Code calculated by the Bank*</v>
          </cell>
          <cell r="H724" t="str">
            <v>Dif</v>
          </cell>
          <cell r="I724" t="str">
            <v>Comment</v>
          </cell>
        </row>
        <row r="725">
          <cell r="C725" t="str">
            <v>Совокупная величина кредитных рисков</v>
          </cell>
        </row>
        <row r="726">
          <cell r="B726" t="str">
            <v>Н9.1 (Кри)</v>
          </cell>
          <cell r="C726" t="str">
            <v>в отношении акционеров</v>
          </cell>
        </row>
        <row r="727">
          <cell r="C727" t="str">
            <v>(участников) банка, доля (вклад)</v>
          </cell>
        </row>
        <row r="728">
          <cell r="C728" t="str">
            <v>которых в уставный капитал банка</v>
          </cell>
        </row>
        <row r="729">
          <cell r="C729" t="str">
            <v>превышает 5% его зарегистрированной</v>
          </cell>
        </row>
        <row r="730">
          <cell r="C730" t="str">
            <v xml:space="preserve">Банком России величины </v>
          </cell>
        </row>
        <row r="731">
          <cell r="B731">
            <v>8926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3">
          <cell r="B733" t="str">
            <v>Code</v>
          </cell>
          <cell r="C733" t="str">
            <v>Narrative</v>
          </cell>
          <cell r="D733" t="str">
            <v>Account</v>
          </cell>
          <cell r="E733" t="str">
            <v>Account balances*</v>
          </cell>
          <cell r="F733" t="str">
            <v>Code calculated by KPMG*</v>
          </cell>
          <cell r="G733" t="str">
            <v>Code calculated by the Bank*</v>
          </cell>
          <cell r="H733" t="str">
            <v>Dif</v>
          </cell>
          <cell r="I733" t="str">
            <v>Comment</v>
          </cell>
        </row>
        <row r="734">
          <cell r="C734" t="str">
            <v>Суммы покрытых отзывных аккредитивов,</v>
          </cell>
          <cell r="D734">
            <v>40901</v>
          </cell>
          <cell r="E734">
            <v>0</v>
          </cell>
        </row>
        <row r="735">
          <cell r="B735" t="str">
            <v>Н2 (ОВм)</v>
          </cell>
          <cell r="C735" t="str">
            <v>часть балансовых счетов 40901, 40902;</v>
          </cell>
          <cell r="D735">
            <v>40902</v>
          </cell>
          <cell r="E735">
            <v>0</v>
          </cell>
        </row>
        <row r="736">
          <cell r="B736" t="str">
            <v>Н3 (ОВт)</v>
          </cell>
          <cell r="C736" t="str">
            <v>обязательства по транзитным</v>
          </cell>
          <cell r="D736">
            <v>47409</v>
          </cell>
          <cell r="E736">
            <v>0</v>
          </cell>
        </row>
        <row r="737">
          <cell r="C737" t="str">
            <v>аккредитивам по иностранным</v>
          </cell>
        </row>
        <row r="738">
          <cell r="C738" t="str">
            <v>операциям, исполняемым по поручениям</v>
          </cell>
        </row>
        <row r="739">
          <cell r="C739" t="str">
            <v>иностранных банков - корреспондентов,</v>
          </cell>
        </row>
        <row r="740">
          <cell r="C740" t="str">
            <v>обязательства по экспортным и</v>
          </cell>
        </row>
        <row r="741">
          <cell r="C741" t="str">
            <v>импортным покрытым отзывным</v>
          </cell>
        </row>
        <row r="742">
          <cell r="C742" t="str">
            <v>аккредитивам, часть балансового счета</v>
          </cell>
        </row>
        <row r="743">
          <cell r="C743">
            <v>47409</v>
          </cell>
        </row>
        <row r="744">
          <cell r="B744">
            <v>8927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6">
          <cell r="B746" t="str">
            <v>Code</v>
          </cell>
          <cell r="C746" t="str">
            <v>Narrative</v>
          </cell>
          <cell r="D746" t="str">
            <v>Account</v>
          </cell>
          <cell r="E746" t="str">
            <v>Account balances*</v>
          </cell>
          <cell r="F746" t="str">
            <v>Code calculated by KPMG*</v>
          </cell>
          <cell r="G746" t="str">
            <v>Code calculated by the Bank*</v>
          </cell>
          <cell r="H746" t="str">
            <v>Dif</v>
          </cell>
          <cell r="I746" t="str">
            <v>Comment</v>
          </cell>
        </row>
        <row r="747">
          <cell r="C747" t="str">
            <v>Суммы покрытых безотзывных</v>
          </cell>
          <cell r="D747">
            <v>40901</v>
          </cell>
          <cell r="E747">
            <v>0</v>
          </cell>
        </row>
        <row r="748">
          <cell r="B748" t="str">
            <v xml:space="preserve">Н3 (ОВт)   </v>
          </cell>
          <cell r="C748" t="str">
            <v>аккредитивов сроком закрытия в</v>
          </cell>
          <cell r="D748">
            <v>40902</v>
          </cell>
          <cell r="E748">
            <v>0</v>
          </cell>
        </row>
        <row r="749">
          <cell r="C749" t="str">
            <v>ближайшие 30 календарных дней, часть</v>
          </cell>
          <cell r="D749">
            <v>47409</v>
          </cell>
          <cell r="E749">
            <v>0</v>
          </cell>
        </row>
        <row r="750">
          <cell r="C750" t="str">
            <v xml:space="preserve">счетов 40901, 40902;  </v>
          </cell>
          <cell r="D750">
            <v>47410</v>
          </cell>
          <cell r="E750">
            <v>0</v>
          </cell>
        </row>
        <row r="751">
          <cell r="C751" t="str">
            <v>обязательства по экспортным покрытым</v>
          </cell>
        </row>
        <row r="752">
          <cell r="C752" t="str">
            <v>безотзывным аккредитивам со сроком</v>
          </cell>
        </row>
        <row r="753">
          <cell r="C753" t="str">
            <v>закрытия в ближайшие 30 календарных</v>
          </cell>
        </row>
        <row r="754">
          <cell r="C754" t="str">
            <v>дней, часть балансового счета 47409,</v>
          </cell>
        </row>
        <row r="755">
          <cell r="C755" t="str">
            <v>а также обязательства по импортным</v>
          </cell>
        </row>
        <row r="756">
          <cell r="C756" t="str">
            <v>покрытым безотзывным аккредитивам со</v>
          </cell>
        </row>
        <row r="757">
          <cell r="C757" t="str">
            <v>сроком закрытия в ближайшие 30</v>
          </cell>
        </row>
        <row r="758">
          <cell r="C758" t="str">
            <v>календарных дней в части, превышающей</v>
          </cell>
        </row>
        <row r="759">
          <cell r="C759" t="str">
            <v>сумму покрытия, перечисленного</v>
          </cell>
        </row>
        <row r="760">
          <cell r="C760" t="str">
            <v>исполняющему банку - нерезиденту и</v>
          </cell>
        </row>
        <row r="761">
          <cell r="C761" t="str">
            <v>отраженного по счету 47410, часть</v>
          </cell>
        </row>
        <row r="762">
          <cell r="C762" t="str">
            <v xml:space="preserve">балансового счета 47409 </v>
          </cell>
        </row>
        <row r="763">
          <cell r="B763">
            <v>8928</v>
          </cell>
          <cell r="E763">
            <v>0</v>
          </cell>
          <cell r="F763">
            <v>0</v>
          </cell>
          <cell r="H763">
            <v>0</v>
          </cell>
        </row>
        <row r="765">
          <cell r="B765" t="str">
            <v>Code</v>
          </cell>
          <cell r="C765" t="str">
            <v>Narrative</v>
          </cell>
          <cell r="D765" t="str">
            <v>Account</v>
          </cell>
          <cell r="E765" t="str">
            <v>Account balances*</v>
          </cell>
          <cell r="F765" t="str">
            <v>Code calculated by KPMG*</v>
          </cell>
          <cell r="G765" t="str">
            <v>Code calculated by the Bank*</v>
          </cell>
          <cell r="H765" t="str">
            <v>Dif</v>
          </cell>
          <cell r="I765" t="str">
            <v>Comment</v>
          </cell>
        </row>
        <row r="766">
          <cell r="C766" t="str">
            <v>Средства участников расчетных центров</v>
          </cell>
          <cell r="D766">
            <v>30402</v>
          </cell>
          <cell r="E766">
            <v>0</v>
          </cell>
        </row>
        <row r="767">
          <cell r="B767" t="str">
            <v>Н1(Ар),</v>
          </cell>
          <cell r="C767" t="str">
            <v>ОРЦБ, за исключением сумм, на которые</v>
          </cell>
          <cell r="D767">
            <v>30406</v>
          </cell>
          <cell r="E767">
            <v>0</v>
          </cell>
        </row>
        <row r="768">
          <cell r="B768" t="str">
            <v>Н2(ЛАм)</v>
          </cell>
          <cell r="C768" t="str">
            <v>наложен арест, части счетов 30402,</v>
          </cell>
          <cell r="D768">
            <v>30404</v>
          </cell>
          <cell r="E768">
            <v>0</v>
          </cell>
        </row>
        <row r="769">
          <cell r="B769" t="str">
            <v>Н3(ЛАт)</v>
          </cell>
          <cell r="C769" t="str">
            <v xml:space="preserve">30406, 30404, 30409  </v>
          </cell>
          <cell r="D769">
            <v>30409</v>
          </cell>
          <cell r="E769">
            <v>0</v>
          </cell>
        </row>
        <row r="770">
          <cell r="B770" t="str">
            <v>Н5(ЛАт)</v>
          </cell>
          <cell r="D770" t="str">
            <v>-arrested</v>
          </cell>
        </row>
        <row r="771">
          <cell r="B771">
            <v>8929</v>
          </cell>
          <cell r="E771">
            <v>0</v>
          </cell>
          <cell r="F771">
            <v>0</v>
          </cell>
          <cell r="H771">
            <v>0</v>
          </cell>
        </row>
        <row r="773">
          <cell r="B773" t="str">
            <v>Code</v>
          </cell>
          <cell r="C773" t="str">
            <v>Narrative</v>
          </cell>
          <cell r="D773" t="str">
            <v>Account</v>
          </cell>
          <cell r="E773" t="str">
            <v>Account balances*</v>
          </cell>
          <cell r="F773" t="str">
            <v>Code calculated by KPMG*</v>
          </cell>
          <cell r="G773" t="str">
            <v>Code calculated by the Bank*</v>
          </cell>
          <cell r="H773" t="str">
            <v>Dif</v>
          </cell>
          <cell r="I773" t="str">
            <v>Comment</v>
          </cell>
        </row>
        <row r="774">
          <cell r="C774" t="str">
            <v>Средства, привлеченные от основного</v>
          </cell>
        </row>
        <row r="775">
          <cell r="B775" t="str">
            <v>Н11.1 (Он)</v>
          </cell>
          <cell r="C775" t="str">
            <v>(материнского) общества - нерезидента</v>
          </cell>
        </row>
        <row r="776">
          <cell r="C776" t="str">
            <v xml:space="preserve">или под его гарантии  </v>
          </cell>
        </row>
        <row r="777">
          <cell r="B777">
            <v>8933</v>
          </cell>
          <cell r="E777">
            <v>0</v>
          </cell>
          <cell r="F777">
            <v>0</v>
          </cell>
          <cell r="H777">
            <v>0</v>
          </cell>
        </row>
        <row r="779">
          <cell r="B779" t="str">
            <v>Code</v>
          </cell>
          <cell r="C779" t="str">
            <v>Narrative</v>
          </cell>
          <cell r="D779" t="str">
            <v>Account</v>
          </cell>
          <cell r="E779" t="str">
            <v>Account balances*</v>
          </cell>
          <cell r="F779" t="str">
            <v>Code calculated by KPMG*</v>
          </cell>
          <cell r="G779" t="str">
            <v>Code calculated by the Bank*</v>
          </cell>
          <cell r="H779" t="str">
            <v>Dif</v>
          </cell>
          <cell r="I779" t="str">
            <v>Comment</v>
          </cell>
        </row>
        <row r="780">
          <cell r="C780" t="str">
            <v>Часть вложений кредитной организации</v>
          </cell>
          <cell r="D780">
            <v>50706</v>
          </cell>
          <cell r="E780">
            <v>0</v>
          </cell>
        </row>
        <row r="781">
          <cell r="B781" t="str">
            <v xml:space="preserve">КН1 (Ар) </v>
          </cell>
          <cell r="C781" t="str">
            <v>в акции (доли), приобретенные для</v>
          </cell>
          <cell r="D781">
            <v>50707</v>
          </cell>
          <cell r="E781">
            <v>0</v>
          </cell>
        </row>
        <row r="782">
          <cell r="B782" t="str">
            <v>Н12 (Кин)</v>
          </cell>
          <cell r="C782" t="str">
            <v>инвестирования, части счетов 50706,</v>
          </cell>
          <cell r="D782">
            <v>50708</v>
          </cell>
          <cell r="E782">
            <v>0</v>
          </cell>
        </row>
        <row r="783">
          <cell r="C783" t="str">
            <v>50707, 50708, 50806, 50807, 50808,</v>
          </cell>
          <cell r="D783">
            <v>50806</v>
          </cell>
          <cell r="E783">
            <v>0</v>
          </cell>
        </row>
        <row r="784">
          <cell r="C784" t="str">
            <v>60202, 60203, 60204, на которых</v>
          </cell>
          <cell r="D784">
            <v>50807</v>
          </cell>
          <cell r="E784">
            <v>0</v>
          </cell>
        </row>
        <row r="785">
          <cell r="C785" t="str">
            <v>учитываются вложения банка в акции</v>
          </cell>
          <cell r="D785">
            <v>50808</v>
          </cell>
          <cell r="E785">
            <v>0</v>
          </cell>
        </row>
        <row r="786">
          <cell r="C786" t="str">
            <v>(доли) хозяйственных обществ, в том</v>
          </cell>
          <cell r="D786">
            <v>60202</v>
          </cell>
          <cell r="E786">
            <v>0</v>
          </cell>
        </row>
        <row r="787">
          <cell r="C787" t="str">
            <v>числе кредитных организаций -</v>
          </cell>
          <cell r="D787">
            <v>60203</v>
          </cell>
          <cell r="E787">
            <v>0</v>
          </cell>
        </row>
        <row r="788">
          <cell r="C788" t="str">
            <v>нерезидентов, в случае, если</v>
          </cell>
          <cell r="D788">
            <v>60204</v>
          </cell>
          <cell r="E788">
            <v>0</v>
          </cell>
        </row>
        <row r="789">
          <cell r="C789" t="str">
            <v>принадлежащий банку пакет акций</v>
          </cell>
        </row>
        <row r="790">
          <cell r="C790" t="str">
            <v>превышает 20% уставного капитала</v>
          </cell>
        </row>
        <row r="791">
          <cell r="C791" t="str">
            <v>организации - эмитента,</v>
          </cell>
        </row>
        <row r="792">
          <cell r="C792" t="str">
            <v>зарегистрированного в установленном</v>
          </cell>
        </row>
        <row r="793">
          <cell r="C793" t="str">
            <v>порядке на дату расчета капитала</v>
          </cell>
        </row>
        <row r="794">
          <cell r="C794" t="str">
            <v xml:space="preserve">банка  </v>
          </cell>
        </row>
        <row r="795">
          <cell r="B795">
            <v>8934</v>
          </cell>
          <cell r="E795">
            <v>0</v>
          </cell>
          <cell r="F795">
            <v>0</v>
          </cell>
          <cell r="H795">
            <v>0</v>
          </cell>
        </row>
        <row r="797">
          <cell r="B797" t="str">
            <v>Code</v>
          </cell>
          <cell r="C797" t="str">
            <v>Narrative</v>
          </cell>
          <cell r="D797" t="str">
            <v>Account</v>
          </cell>
          <cell r="E797" t="str">
            <v>Account balances*</v>
          </cell>
          <cell r="F797" t="str">
            <v>Code calculated by KPMG*</v>
          </cell>
          <cell r="G797" t="str">
            <v>Code calculated by the Bank*</v>
          </cell>
          <cell r="H797" t="str">
            <v>Dif</v>
          </cell>
          <cell r="I797" t="str">
            <v>Comment</v>
          </cell>
        </row>
        <row r="798">
          <cell r="C798" t="str">
            <v>Вложения банка в акции, приобретенные</v>
          </cell>
          <cell r="D798">
            <v>50606</v>
          </cell>
          <cell r="E798">
            <v>0</v>
          </cell>
        </row>
        <row r="799">
          <cell r="B799" t="str">
            <v>Н12 (Кин)</v>
          </cell>
          <cell r="C799" t="str">
            <v>для перепродажи, в части акций банков</v>
          </cell>
          <cell r="D799">
            <v>50607</v>
          </cell>
          <cell r="E799">
            <v>0</v>
          </cell>
        </row>
        <row r="800">
          <cell r="C800" t="str">
            <v>- нерезидентов и акций хозяйственных</v>
          </cell>
          <cell r="D800">
            <v>50608</v>
          </cell>
          <cell r="E800">
            <v>0</v>
          </cell>
        </row>
        <row r="801">
          <cell r="C801" t="str">
            <v>обществ, не являющихся кредитными</v>
          </cell>
          <cell r="D801">
            <v>50611</v>
          </cell>
          <cell r="E801">
            <v>0</v>
          </cell>
        </row>
        <row r="802">
          <cell r="C802" t="str">
            <v>организациями, в случае, если</v>
          </cell>
          <cell r="D802">
            <v>50613</v>
          </cell>
          <cell r="E802">
            <v>0</v>
          </cell>
        </row>
        <row r="803">
          <cell r="C803" t="str">
            <v>принадлежащий банку пакет акций</v>
          </cell>
          <cell r="D803">
            <v>50706</v>
          </cell>
          <cell r="E803">
            <v>0</v>
          </cell>
        </row>
        <row r="804">
          <cell r="C804" t="str">
            <v>составляет более 5% уставного</v>
          </cell>
          <cell r="D804">
            <v>50707</v>
          </cell>
          <cell r="E804">
            <v>0</v>
          </cell>
        </row>
        <row r="805">
          <cell r="C805" t="str">
            <v>капитала организации - эмитента,</v>
          </cell>
          <cell r="D805">
            <v>50708</v>
          </cell>
          <cell r="E805">
            <v>0</v>
          </cell>
        </row>
        <row r="806">
          <cell r="C806" t="str">
            <v>зарегистрированного в установленном</v>
          </cell>
        </row>
        <row r="807">
          <cell r="C807" t="str">
            <v>порядке на дату расчета капитала</v>
          </cell>
        </row>
        <row r="808">
          <cell r="C808" t="str">
            <v>банка, части счетов 50606, 50607,</v>
          </cell>
        </row>
        <row r="809">
          <cell r="C809" t="str">
            <v>50608, 50611, 50613, 50706, 50707,</v>
          </cell>
        </row>
        <row r="810">
          <cell r="C810">
            <v>50708</v>
          </cell>
        </row>
        <row r="811">
          <cell r="B811">
            <v>8935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3">
          <cell r="B813" t="str">
            <v>Code</v>
          </cell>
          <cell r="C813" t="str">
            <v>Narrative</v>
          </cell>
          <cell r="D813" t="str">
            <v>Account</v>
          </cell>
          <cell r="E813" t="str">
            <v>Account balances*</v>
          </cell>
          <cell r="F813" t="str">
            <v>Code calculated by KPMG*</v>
          </cell>
          <cell r="G813" t="str">
            <v>Code calculated by the Bank*</v>
          </cell>
          <cell r="H813" t="str">
            <v>Dif</v>
          </cell>
          <cell r="I813" t="str">
            <v>Comment</v>
          </cell>
        </row>
        <row r="814">
          <cell r="C814" t="str">
            <v>Остатки на счетах банков -</v>
          </cell>
          <cell r="D814">
            <v>40804</v>
          </cell>
          <cell r="E814">
            <v>0</v>
          </cell>
        </row>
        <row r="815">
          <cell r="B815" t="str">
            <v xml:space="preserve">Н11.1 (Он) </v>
          </cell>
          <cell r="C815" t="str">
            <v>нерезидентов и финансовых организаций</v>
          </cell>
          <cell r="D815">
            <v>40805</v>
          </cell>
          <cell r="E815">
            <v>0</v>
          </cell>
        </row>
        <row r="816">
          <cell r="C816" t="str">
            <v>- нерезидентов, открытых в банке (в</v>
          </cell>
          <cell r="D816">
            <v>40806</v>
          </cell>
          <cell r="E816">
            <v>0</v>
          </cell>
        </row>
        <row r="817">
          <cell r="C817" t="str">
            <v>том числе на счетах типа "Т", "И",</v>
          </cell>
          <cell r="D817">
            <v>40807</v>
          </cell>
          <cell r="E817">
            <v>0</v>
          </cell>
        </row>
        <row r="818">
          <cell r="C818" t="str">
            <v>С, "К", "Н"), части счетов 40804,</v>
          </cell>
          <cell r="D818">
            <v>40809</v>
          </cell>
          <cell r="E818">
            <v>0</v>
          </cell>
        </row>
        <row r="819">
          <cell r="C819" t="str">
            <v>40805, 40806, 40807, 40809, 40812,</v>
          </cell>
          <cell r="D819">
            <v>40812</v>
          </cell>
          <cell r="E819">
            <v>0</v>
          </cell>
        </row>
        <row r="820">
          <cell r="C820" t="str">
            <v xml:space="preserve">40814, 40815  </v>
          </cell>
          <cell r="D820">
            <v>40814</v>
          </cell>
          <cell r="E820">
            <v>0</v>
          </cell>
        </row>
        <row r="821">
          <cell r="D821">
            <v>40815</v>
          </cell>
          <cell r="E821">
            <v>0</v>
          </cell>
        </row>
        <row r="822">
          <cell r="B822">
            <v>8936</v>
          </cell>
          <cell r="E822">
            <v>0</v>
          </cell>
          <cell r="F822">
            <v>0</v>
          </cell>
          <cell r="H822">
            <v>0</v>
          </cell>
        </row>
        <row r="824">
          <cell r="B824" t="str">
            <v>Code</v>
          </cell>
          <cell r="C824" t="str">
            <v>Narrative</v>
          </cell>
          <cell r="D824" t="str">
            <v>Account</v>
          </cell>
          <cell r="E824" t="str">
            <v>Account balances*</v>
          </cell>
          <cell r="F824" t="str">
            <v>Code calculated by KPMG*</v>
          </cell>
          <cell r="G824" t="str">
            <v>Code calculated by the Bank*</v>
          </cell>
          <cell r="H824" t="str">
            <v>Dif</v>
          </cell>
          <cell r="I824" t="str">
            <v>Comment</v>
          </cell>
        </row>
        <row r="825">
          <cell r="C825" t="str">
            <v>Кредиты в рублях, иностранной валюте,</v>
          </cell>
          <cell r="D825">
            <v>313</v>
          </cell>
          <cell r="E825">
            <v>0</v>
          </cell>
        </row>
        <row r="826">
          <cell r="B826" t="str">
            <v xml:space="preserve">Н11.1 (Он) </v>
          </cell>
          <cell r="C826" t="str">
            <v>полученные банком от банков -</v>
          </cell>
          <cell r="D826">
            <v>314</v>
          </cell>
          <cell r="E826">
            <v>0</v>
          </cell>
        </row>
        <row r="827">
          <cell r="C827" t="str">
            <v>нерезидентов (в т.ч. синдицированные</v>
          </cell>
          <cell r="D827">
            <v>31702</v>
          </cell>
          <cell r="E827">
            <v>0</v>
          </cell>
        </row>
        <row r="828">
          <cell r="C828" t="str">
            <v>кредиты с участием банка -</v>
          </cell>
          <cell r="D828">
            <v>31703</v>
          </cell>
          <cell r="E828">
            <v>0</v>
          </cell>
        </row>
        <row r="829">
          <cell r="C829" t="str">
            <v>нерезидента), включая просроченную</v>
          </cell>
        </row>
        <row r="830">
          <cell r="C830" t="str">
            <v>задолженность, счета 314, часть счета</v>
          </cell>
        </row>
        <row r="831">
          <cell r="C831" t="str">
            <v>31703, части счетов 313, 31702 (в</v>
          </cell>
        </row>
        <row r="832">
          <cell r="C832" t="str">
            <v>части участия банка - нерезидента в</v>
          </cell>
        </row>
        <row r="833">
          <cell r="C833" t="str">
            <v xml:space="preserve">синдицированном кредите) </v>
          </cell>
        </row>
        <row r="834">
          <cell r="B834">
            <v>8937</v>
          </cell>
          <cell r="E834">
            <v>0</v>
          </cell>
          <cell r="F834">
            <v>0</v>
          </cell>
          <cell r="H834">
            <v>0</v>
          </cell>
        </row>
        <row r="836">
          <cell r="B836" t="str">
            <v>Code</v>
          </cell>
          <cell r="C836" t="str">
            <v>Narrative</v>
          </cell>
          <cell r="D836" t="str">
            <v>Account</v>
          </cell>
          <cell r="E836" t="str">
            <v>Account balances*</v>
          </cell>
          <cell r="F836" t="str">
            <v>Code calculated by KPMG*</v>
          </cell>
          <cell r="G836" t="str">
            <v>Code calculated by the Bank*</v>
          </cell>
          <cell r="H836" t="str">
            <v>Dif</v>
          </cell>
          <cell r="I836" t="str">
            <v>Comment</v>
          </cell>
        </row>
        <row r="837">
          <cell r="C837" t="str">
            <v>Депозиты банков - нерезидентов и</v>
          </cell>
          <cell r="D837">
            <v>20314</v>
          </cell>
          <cell r="E837">
            <v>0</v>
          </cell>
        </row>
        <row r="838">
          <cell r="B838" t="str">
            <v xml:space="preserve">Н11.1 (Он) </v>
          </cell>
          <cell r="C838" t="str">
            <v>финансовых организаций - нерезидентов</v>
          </cell>
          <cell r="D838">
            <v>20310</v>
          </cell>
          <cell r="E838">
            <v>0</v>
          </cell>
        </row>
        <row r="839">
          <cell r="C839" t="str">
            <v>в рублях, иностранной валюте и</v>
          </cell>
          <cell r="D839">
            <v>316</v>
          </cell>
          <cell r="E839">
            <v>0</v>
          </cell>
        </row>
        <row r="840">
          <cell r="C840" t="str">
            <v>драгоценных металлах, включая</v>
          </cell>
          <cell r="D840">
            <v>425</v>
          </cell>
          <cell r="E840">
            <v>0</v>
          </cell>
        </row>
        <row r="841">
          <cell r="C841" t="str">
            <v>обязательства перед банками -</v>
          </cell>
          <cell r="D841">
            <v>47602</v>
          </cell>
          <cell r="E841">
            <v>0</v>
          </cell>
        </row>
        <row r="842">
          <cell r="C842" t="str">
            <v>нерезидентами и финансовыми</v>
          </cell>
          <cell r="D842">
            <v>31703</v>
          </cell>
          <cell r="E842">
            <v>0</v>
          </cell>
        </row>
        <row r="843">
          <cell r="C843" t="str">
            <v>организациями - нерезидентами,</v>
          </cell>
        </row>
        <row r="844">
          <cell r="C844" t="str">
            <v>принятые на себя банком в связи с</v>
          </cell>
        </row>
        <row r="845">
          <cell r="C845" t="str">
            <v>эмиссией евробумаг, счет 20314,</v>
          </cell>
        </row>
        <row r="846">
          <cell r="C846" t="str">
            <v>части счетов 20310, 316, 425, 47602,</v>
          </cell>
        </row>
        <row r="847">
          <cell r="C847" t="str">
            <v xml:space="preserve">часть счета 31703  </v>
          </cell>
        </row>
        <row r="848">
          <cell r="B848">
            <v>8938</v>
          </cell>
          <cell r="E848">
            <v>0</v>
          </cell>
          <cell r="F848">
            <v>0</v>
          </cell>
          <cell r="H848">
            <v>0</v>
          </cell>
        </row>
        <row r="850">
          <cell r="B850" t="str">
            <v>Code</v>
          </cell>
          <cell r="C850" t="str">
            <v>Narrative</v>
          </cell>
          <cell r="D850" t="str">
            <v>Account</v>
          </cell>
          <cell r="E850" t="str">
            <v>Account balances*</v>
          </cell>
          <cell r="F850" t="str">
            <v>Code calculated by KPMG*</v>
          </cell>
          <cell r="G850" t="str">
            <v>Code calculated by the Bank*</v>
          </cell>
          <cell r="H850" t="str">
            <v>Dif</v>
          </cell>
          <cell r="I850" t="str">
            <v>Comment</v>
          </cell>
        </row>
        <row r="851">
          <cell r="C851" t="str">
            <v>Обязательства банка перед банками -</v>
          </cell>
          <cell r="D851">
            <v>520</v>
          </cell>
          <cell r="E851">
            <v>0</v>
          </cell>
        </row>
        <row r="852">
          <cell r="B852" t="str">
            <v xml:space="preserve">Н11.1 (Он) </v>
          </cell>
          <cell r="C852" t="str">
            <v>нерезидентами и финансовыми</v>
          </cell>
          <cell r="D852">
            <v>523</v>
          </cell>
          <cell r="E852">
            <v>0</v>
          </cell>
        </row>
        <row r="853">
          <cell r="C853" t="str">
            <v>организациями - нерезидентами в виде</v>
          </cell>
          <cell r="D853">
            <v>52401</v>
          </cell>
          <cell r="E853">
            <v>0</v>
          </cell>
        </row>
        <row r="854">
          <cell r="C854" t="str">
            <v>долговых ценных бумаг, в том числе</v>
          </cell>
          <cell r="D854">
            <v>52406</v>
          </cell>
          <cell r="E854">
            <v>0</v>
          </cell>
        </row>
        <row r="855">
          <cell r="C855" t="str">
            <v>долговых ценных бумаг с истекшим</v>
          </cell>
        </row>
        <row r="856">
          <cell r="C856" t="str">
            <v xml:space="preserve">сроком обращения:  </v>
          </cell>
        </row>
        <row r="857">
          <cell r="C857" t="str">
            <v>облигации, евробумаги и т.д., часть</v>
          </cell>
        </row>
        <row r="858">
          <cell r="C858" t="str">
            <v xml:space="preserve">счетов 520, 52401;  </v>
          </cell>
        </row>
        <row r="859">
          <cell r="C859" t="str">
            <v>векселя, часть счетов 523, 52406 (в</v>
          </cell>
        </row>
        <row r="860">
          <cell r="C860" t="str">
            <v>части номинальной стоимости векселей</v>
          </cell>
        </row>
        <row r="861">
          <cell r="C861" t="str">
            <v xml:space="preserve">с истекшим сроком обращения) </v>
          </cell>
        </row>
        <row r="862">
          <cell r="B862">
            <v>8939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4">
          <cell r="B864" t="str">
            <v>Code</v>
          </cell>
          <cell r="C864" t="str">
            <v>Narrative</v>
          </cell>
          <cell r="D864" t="str">
            <v>Account</v>
          </cell>
          <cell r="E864" t="str">
            <v>Account balances*</v>
          </cell>
          <cell r="F864" t="str">
            <v>Code calculated by KPMG*</v>
          </cell>
          <cell r="G864" t="str">
            <v>Code calculated by the Bank*</v>
          </cell>
          <cell r="H864" t="str">
            <v>Dif</v>
          </cell>
          <cell r="I864" t="str">
            <v>Comment</v>
          </cell>
        </row>
        <row r="865">
          <cell r="C865" t="str">
            <v>Средства в рублях, иностранной</v>
          </cell>
          <cell r="D865">
            <v>850</v>
          </cell>
          <cell r="E865" t="str">
            <v>NA</v>
          </cell>
        </row>
        <row r="866">
          <cell r="B866" t="str">
            <v xml:space="preserve">Н11.1 (Он) </v>
          </cell>
          <cell r="C866" t="str">
            <v>валюте, драгоценных металлах и ценных</v>
          </cell>
        </row>
        <row r="867">
          <cell r="C867" t="str">
            <v>бумагах, переданные банку в</v>
          </cell>
        </row>
        <row r="868">
          <cell r="C868" t="str">
            <v>доверительное управление банками -</v>
          </cell>
        </row>
        <row r="869">
          <cell r="C869" t="str">
            <v>нерезидентами и финансовыми</v>
          </cell>
        </row>
        <row r="870">
          <cell r="C870" t="str">
            <v>организациями - нерезидентами на</v>
          </cell>
        </row>
        <row r="871">
          <cell r="C871" t="str">
            <v>основании балансов доверительного</v>
          </cell>
        </row>
        <row r="872">
          <cell r="C872" t="str">
            <v>управления по договорам с указанными</v>
          </cell>
        </row>
        <row r="873">
          <cell r="C873" t="str">
            <v xml:space="preserve">нерезидентами, часть счета 851 </v>
          </cell>
        </row>
        <row r="874">
          <cell r="B874">
            <v>8940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6">
          <cell r="B876" t="str">
            <v>Code</v>
          </cell>
          <cell r="C876" t="str">
            <v>Narrative</v>
          </cell>
          <cell r="D876" t="str">
            <v>Account</v>
          </cell>
          <cell r="E876" t="str">
            <v>Account balances*</v>
          </cell>
          <cell r="F876" t="str">
            <v>Code calculated by KPMG*</v>
          </cell>
          <cell r="G876" t="str">
            <v>Code calculated by the Bank*</v>
          </cell>
          <cell r="H876" t="str">
            <v>Dif</v>
          </cell>
          <cell r="I876" t="str">
            <v>Comment</v>
          </cell>
        </row>
        <row r="877">
          <cell r="C877" t="str">
            <v>Средства на счетах участников</v>
          </cell>
          <cell r="D877">
            <v>30213</v>
          </cell>
          <cell r="E877">
            <v>0</v>
          </cell>
        </row>
        <row r="878">
          <cell r="B878" t="str">
            <v xml:space="preserve">Н1(Ар) </v>
          </cell>
          <cell r="C878" t="str">
            <v>расчетов в расчетных небанковских</v>
          </cell>
          <cell r="D878" t="str">
            <v>- arrested</v>
          </cell>
        </row>
        <row r="879">
          <cell r="B879" t="str">
            <v>Н2(ЛАм)</v>
          </cell>
          <cell r="C879" t="str">
            <v>кредитных организациях, за</v>
          </cell>
        </row>
        <row r="880">
          <cell r="B880" t="str">
            <v>Н3(ЛАт)</v>
          </cell>
          <cell r="C880" t="str">
            <v>исключением сумм, на которые наложен</v>
          </cell>
        </row>
        <row r="881">
          <cell r="B881" t="str">
            <v>Н5(ЛАт)</v>
          </cell>
          <cell r="C881" t="str">
            <v xml:space="preserve">арест, часть счета 30213 </v>
          </cell>
        </row>
        <row r="882">
          <cell r="B882">
            <v>8941</v>
          </cell>
          <cell r="E882">
            <v>0</v>
          </cell>
          <cell r="F882">
            <v>0</v>
          </cell>
          <cell r="H882">
            <v>0</v>
          </cell>
        </row>
        <row r="884">
          <cell r="B884" t="str">
            <v>Code</v>
          </cell>
          <cell r="C884" t="str">
            <v>Narrative</v>
          </cell>
          <cell r="D884" t="str">
            <v>Account</v>
          </cell>
          <cell r="E884" t="str">
            <v>Account balances*</v>
          </cell>
          <cell r="F884" t="str">
            <v>Code calculated by KPMG*</v>
          </cell>
          <cell r="G884" t="str">
            <v>Code calculated by the Bank*</v>
          </cell>
          <cell r="H884" t="str">
            <v>Dif</v>
          </cell>
          <cell r="I884" t="str">
            <v>Comment</v>
          </cell>
        </row>
        <row r="885">
          <cell r="C885" t="str">
            <v>Средства на счетах в банках -</v>
          </cell>
          <cell r="D885">
            <v>30110</v>
          </cell>
          <cell r="E885">
            <v>0</v>
          </cell>
        </row>
        <row r="886">
          <cell r="B886" t="str">
            <v xml:space="preserve">Н1(Ар) </v>
          </cell>
          <cell r="C886" t="str">
            <v>резидентах РФ, за исключением сумм,</v>
          </cell>
          <cell r="D886" t="str">
            <v>- arrested</v>
          </cell>
        </row>
        <row r="887">
          <cell r="B887" t="str">
            <v>Н3(ЛАт)</v>
          </cell>
          <cell r="C887" t="str">
            <v>на которые наложен арест, остатков на</v>
          </cell>
          <cell r="D887" t="str">
            <v>- accumulating ac</v>
          </cell>
        </row>
        <row r="888">
          <cell r="B888" t="str">
            <v>Н5(ЛАт)</v>
          </cell>
          <cell r="C888" t="str">
            <v>отдельных лицевых счетах, действующих</v>
          </cell>
          <cell r="D888" t="str">
            <v>- without licence</v>
          </cell>
        </row>
        <row r="889">
          <cell r="C889" t="str">
            <v>в соответствии с Указанием Банка</v>
          </cell>
        </row>
        <row r="890">
          <cell r="C890" t="str">
            <v>России от 19.03.99 N 513-У в режиме</v>
          </cell>
        </row>
        <row r="891">
          <cell r="C891" t="str">
            <v>накопительных счетов, а также средств</v>
          </cell>
        </row>
        <row r="892">
          <cell r="C892" t="str">
            <v>на счетах в банках - резидентах с</v>
          </cell>
        </row>
        <row r="893">
          <cell r="C893" t="str">
            <v>отозванной лицензией на осуществление</v>
          </cell>
        </row>
        <row r="894">
          <cell r="C894" t="str">
            <v>банковских операций, часть счета</v>
          </cell>
        </row>
        <row r="895">
          <cell r="C895">
            <v>30110</v>
          </cell>
        </row>
        <row r="896">
          <cell r="B896">
            <v>8942</v>
          </cell>
          <cell r="E896">
            <v>0</v>
          </cell>
          <cell r="F896">
            <v>0</v>
          </cell>
          <cell r="H896">
            <v>0</v>
          </cell>
        </row>
        <row r="898">
          <cell r="B898" t="str">
            <v>Code</v>
          </cell>
          <cell r="C898" t="str">
            <v>Narrative</v>
          </cell>
          <cell r="D898" t="str">
            <v>Account</v>
          </cell>
          <cell r="E898" t="str">
            <v>Account balances*</v>
          </cell>
          <cell r="F898" t="str">
            <v>Code calculated by KPMG*</v>
          </cell>
          <cell r="G898" t="str">
            <v>Code calculated by the Bank*</v>
          </cell>
          <cell r="H898" t="str">
            <v>Dif</v>
          </cell>
          <cell r="I898" t="str">
            <v>Comment</v>
          </cell>
        </row>
        <row r="899">
          <cell r="C899" t="str">
            <v>Предстоящие выплаты в части</v>
          </cell>
          <cell r="D899">
            <v>32802</v>
          </cell>
          <cell r="E899">
            <v>0</v>
          </cell>
        </row>
        <row r="900">
          <cell r="B900" t="str">
            <v>K</v>
          </cell>
          <cell r="C900" t="str">
            <v>неисполненных обязательств по</v>
          </cell>
          <cell r="D900">
            <v>47502</v>
          </cell>
          <cell r="E900">
            <v>0</v>
          </cell>
        </row>
        <row r="901">
          <cell r="C901" t="str">
            <v>процентам по договорам на привлечение</v>
          </cell>
          <cell r="D901">
            <v>52502</v>
          </cell>
          <cell r="E901">
            <v>0</v>
          </cell>
        </row>
        <row r="902">
          <cell r="C902" t="str">
            <v>средств, а также предстоящие выплаты</v>
          </cell>
        </row>
        <row r="903">
          <cell r="C903" t="str">
            <v>в части неисполненных обязательств по</v>
          </cell>
        </row>
        <row r="904">
          <cell r="C904" t="str">
            <v>процентам, купонам и дисконтам по</v>
          </cell>
        </row>
        <row r="905">
          <cell r="C905" t="str">
            <v>выпущенным ценным бумагам, части</v>
          </cell>
        </row>
        <row r="906">
          <cell r="C906" t="str">
            <v xml:space="preserve">счетов 32802, 47502, 52502 </v>
          </cell>
        </row>
        <row r="907">
          <cell r="B907">
            <v>8943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</row>
        <row r="909">
          <cell r="B909" t="str">
            <v>Code</v>
          </cell>
          <cell r="C909" t="str">
            <v>Narrative</v>
          </cell>
          <cell r="D909" t="str">
            <v>Account</v>
          </cell>
          <cell r="E909" t="str">
            <v>Account balances*</v>
          </cell>
          <cell r="F909" t="str">
            <v>Code calculated by KPMG*</v>
          </cell>
          <cell r="G909" t="str">
            <v>Code calculated by the Bank*</v>
          </cell>
          <cell r="H909" t="str">
            <v>Dif</v>
          </cell>
          <cell r="I909" t="str">
            <v>Comment</v>
          </cell>
        </row>
        <row r="910">
          <cell r="C910" t="str">
            <v>Гарантии и поручительства, выданные</v>
          </cell>
          <cell r="D910">
            <v>91404</v>
          </cell>
          <cell r="E910">
            <v>0</v>
          </cell>
        </row>
        <row r="911">
          <cell r="B911" t="str">
            <v xml:space="preserve">Н7 (Кскр)  </v>
          </cell>
          <cell r="C911" t="str">
            <v>банком в пользу дочерней компании -</v>
          </cell>
        </row>
        <row r="912">
          <cell r="C912" t="str">
            <v>эмитента евробумаг, часть</v>
          </cell>
        </row>
        <row r="913">
          <cell r="C913" t="str">
            <v>внебалансового счета 91404,</v>
          </cell>
        </row>
        <row r="914">
          <cell r="C914" t="str">
            <v>в размере, не превышающем часть</v>
          </cell>
        </row>
        <row r="915">
          <cell r="C915" t="str">
            <v>счетов 42502...42507, учтенных при</v>
          </cell>
        </row>
        <row r="916">
          <cell r="C916" t="str">
            <v xml:space="preserve">расчете кода 8945  </v>
          </cell>
        </row>
        <row r="917">
          <cell r="B917">
            <v>8944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9">
          <cell r="B919" t="str">
            <v>Code</v>
          </cell>
          <cell r="C919" t="str">
            <v>Narrative</v>
          </cell>
          <cell r="D919" t="str">
            <v>Account</v>
          </cell>
          <cell r="E919" t="str">
            <v>Account balances*</v>
          </cell>
          <cell r="F919" t="str">
            <v>Code calculated by KPMG*</v>
          </cell>
          <cell r="G919" t="str">
            <v>Code calculated by the Bank*</v>
          </cell>
          <cell r="H919" t="str">
            <v>Dif</v>
          </cell>
          <cell r="I919" t="str">
            <v>Comment</v>
          </cell>
        </row>
        <row r="920">
          <cell r="C920" t="str">
            <v>Средства, привлеченные банком от</v>
          </cell>
          <cell r="D920">
            <v>42502</v>
          </cell>
          <cell r="E920">
            <v>0</v>
          </cell>
        </row>
        <row r="921">
          <cell r="B921" t="str">
            <v xml:space="preserve">Н8 (Овкл)  </v>
          </cell>
          <cell r="C921" t="str">
            <v>юридических лиц - нерезидентов в</v>
          </cell>
          <cell r="D921">
            <v>42503</v>
          </cell>
          <cell r="E921">
            <v>0</v>
          </cell>
        </row>
        <row r="922">
          <cell r="C922" t="str">
            <v>результате эмиссии евробумаг,</v>
          </cell>
          <cell r="D922">
            <v>42504</v>
          </cell>
          <cell r="E922">
            <v>0</v>
          </cell>
        </row>
        <row r="923">
          <cell r="C923" t="str">
            <v>учитываемые на депозитных счетах</v>
          </cell>
          <cell r="D923">
            <v>42505</v>
          </cell>
          <cell r="E923">
            <v>0</v>
          </cell>
        </row>
        <row r="924">
          <cell r="C924" t="str">
            <v>компании - эмитента в банке -</v>
          </cell>
          <cell r="D924">
            <v>42506</v>
          </cell>
          <cell r="E924">
            <v>0</v>
          </cell>
        </row>
        <row r="925">
          <cell r="C925" t="str">
            <v xml:space="preserve">гаранте, часть счетов 42502...42507 </v>
          </cell>
          <cell r="D925">
            <v>42507</v>
          </cell>
          <cell r="E925">
            <v>0</v>
          </cell>
        </row>
        <row r="926">
          <cell r="B926">
            <v>8945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8">
          <cell r="B928" t="str">
            <v>Code</v>
          </cell>
          <cell r="C928" t="str">
            <v>Narrative</v>
          </cell>
          <cell r="D928" t="str">
            <v>Account</v>
          </cell>
          <cell r="E928" t="str">
            <v>Account balances*</v>
          </cell>
          <cell r="F928" t="str">
            <v>Code calculated by KPMG*</v>
          </cell>
          <cell r="G928" t="str">
            <v>Code calculated by the Bank*</v>
          </cell>
          <cell r="H928" t="str">
            <v>Dif</v>
          </cell>
          <cell r="I928" t="str">
            <v>Comment</v>
          </cell>
        </row>
        <row r="929">
          <cell r="C929" t="str">
            <v>Остатки на отдельных лицевых счетах</v>
          </cell>
          <cell r="D929">
            <v>30110</v>
          </cell>
          <cell r="E929">
            <v>0</v>
          </cell>
        </row>
        <row r="930">
          <cell r="B930" t="str">
            <v>Н1(Ар)</v>
          </cell>
          <cell r="C930" t="str">
            <v>по балансовым счетам 30110 и 30114,</v>
          </cell>
          <cell r="D930">
            <v>30114</v>
          </cell>
          <cell r="E930">
            <v>0</v>
          </cell>
        </row>
        <row r="931">
          <cell r="B931" t="str">
            <v xml:space="preserve">Н5(А) </v>
          </cell>
          <cell r="C931" t="str">
            <v>действующих в соответствии с</v>
          </cell>
        </row>
        <row r="932">
          <cell r="C932" t="str">
            <v>Указанием Банка России от 19.03.99</v>
          </cell>
        </row>
        <row r="933">
          <cell r="C933" t="str">
            <v>N 513-У в режиме накопительных счетов</v>
          </cell>
        </row>
        <row r="934">
          <cell r="C934" t="str">
            <v>кредитных организаций при выпуске</v>
          </cell>
        </row>
        <row r="935">
          <cell r="C935" t="str">
            <v xml:space="preserve">акций  </v>
          </cell>
        </row>
        <row r="936">
          <cell r="B936">
            <v>8947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8">
          <cell r="B938" t="str">
            <v>Code</v>
          </cell>
          <cell r="C938" t="str">
            <v>Narrative</v>
          </cell>
          <cell r="D938" t="str">
            <v>Account</v>
          </cell>
          <cell r="E938" t="str">
            <v>Account balances*</v>
          </cell>
          <cell r="F938" t="str">
            <v>Code calculated by KPMG*</v>
          </cell>
          <cell r="G938" t="str">
            <v>Code calculated by the Bank*</v>
          </cell>
          <cell r="H938" t="str">
            <v>Dif</v>
          </cell>
          <cell r="I938" t="str">
            <v>Comment</v>
          </cell>
        </row>
        <row r="939">
          <cell r="C939" t="str">
            <v>Кредиты, гарантии и поручительства,</v>
          </cell>
        </row>
        <row r="940">
          <cell r="B940" t="str">
            <v xml:space="preserve">КН1 (Ар)   </v>
          </cell>
          <cell r="C940" t="str">
            <v>предоставленные банком своим</v>
          </cell>
        </row>
        <row r="941">
          <cell r="C941" t="str">
            <v>участникам (акционерам) и инсайдерам</v>
          </cell>
        </row>
        <row r="942">
          <cell r="C942" t="str">
            <v>сверх лимитов, установленных</v>
          </cell>
        </row>
        <row r="943">
          <cell r="C943" t="str">
            <v xml:space="preserve">нормативами Н9, Н9.1, Н10, Н10.1 </v>
          </cell>
        </row>
        <row r="944">
          <cell r="B944">
            <v>8948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6">
          <cell r="B946" t="str">
            <v>Code</v>
          </cell>
          <cell r="C946" t="str">
            <v>Narrative</v>
          </cell>
          <cell r="D946" t="str">
            <v>Account</v>
          </cell>
          <cell r="E946" t="str">
            <v>Account balances*</v>
          </cell>
          <cell r="F946" t="str">
            <v>Code calculated by KPMG*</v>
          </cell>
          <cell r="G946" t="str">
            <v>Code calculated by the Bank*</v>
          </cell>
          <cell r="H946" t="str">
            <v>Dif</v>
          </cell>
          <cell r="I946" t="str">
            <v>Comment</v>
          </cell>
        </row>
        <row r="947">
          <cell r="C947" t="str">
            <v>Величина недосозданных резервов на</v>
          </cell>
        </row>
        <row r="948">
          <cell r="B948" t="str">
            <v>KH1 (Ap)</v>
          </cell>
          <cell r="C948" t="str">
            <v>возможные потери по ссудам и под</v>
          </cell>
        </row>
        <row r="949">
          <cell r="C949" t="str">
            <v>обесценение вложений в ценные</v>
          </cell>
        </row>
        <row r="950">
          <cell r="C950" t="str">
            <v>бумаги (разница между расчетной</v>
          </cell>
        </row>
        <row r="951">
          <cell r="C951" t="str">
            <v>величиной резервов, требуемой</v>
          </cell>
        </row>
        <row r="952">
          <cell r="C952" t="str">
            <v>нормативными документами Банка</v>
          </cell>
        </row>
        <row r="953">
          <cell r="C953" t="str">
            <v>России, и фактической суммой</v>
          </cell>
        </row>
        <row r="954">
          <cell r="C954" t="str">
            <v>резервов, за исключением суммы</v>
          </cell>
        </row>
        <row r="955">
          <cell r="C955" t="str">
            <v>недосозданного резерва, на величину</v>
          </cell>
        </row>
        <row r="956">
          <cell r="C956" t="str">
            <v>кредитов, отраженных по коду 8948</v>
          </cell>
        </row>
        <row r="957">
          <cell r="C957" t="str">
            <v>(включая суммы, не взысканные банком</v>
          </cell>
        </row>
        <row r="958">
          <cell r="C958" t="str">
            <v>по своим гарантиям)), а также резерв</v>
          </cell>
        </row>
        <row r="959">
          <cell r="C959" t="str">
            <v>на возможные потери по балансовым</v>
          </cell>
        </row>
        <row r="960">
          <cell r="C960" t="str">
            <v>активам, по инструментам, отраженным</v>
          </cell>
        </row>
        <row r="961">
          <cell r="C961" t="str">
            <v>на внебалансовых счетах, по срочным</v>
          </cell>
        </row>
        <row r="962">
          <cell r="C962" t="str">
            <v>сделкам, под прочие потери,</v>
          </cell>
        </row>
        <row r="963">
          <cell r="C963" t="str">
            <v>недосозданный по сравнению с</v>
          </cell>
        </row>
        <row r="964">
          <cell r="C964" t="str">
            <v>требуемой в соответствии с Положением</v>
          </cell>
        </row>
        <row r="965">
          <cell r="C965" t="str">
            <v>Банка России от 12.04.2001 N 137-П</v>
          </cell>
        </row>
        <row r="966">
          <cell r="C966" t="str">
            <v>величиной резерва на возможные потери</v>
          </cell>
        </row>
        <row r="967">
          <cell r="C967" t="str">
            <v xml:space="preserve">по I - IV группам риска </v>
          </cell>
        </row>
        <row r="968">
          <cell r="B968">
            <v>8949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70">
          <cell r="B970" t="str">
            <v>Code</v>
          </cell>
          <cell r="C970" t="str">
            <v>Narrative</v>
          </cell>
          <cell r="D970" t="str">
            <v>Account</v>
          </cell>
          <cell r="E970" t="str">
            <v>Account balances*</v>
          </cell>
          <cell r="F970" t="str">
            <v>Code calculated by KPMG*</v>
          </cell>
          <cell r="G970" t="str">
            <v>Code calculated by the Bank*</v>
          </cell>
          <cell r="H970" t="str">
            <v>Dif</v>
          </cell>
          <cell r="I970" t="str">
            <v>Comment</v>
          </cell>
        </row>
        <row r="971">
          <cell r="C971" t="str">
            <v>Кредиты и прочие размещенные средства</v>
          </cell>
          <cell r="D971">
            <v>32010</v>
          </cell>
          <cell r="E971">
            <v>0</v>
          </cell>
        </row>
        <row r="972">
          <cell r="B972" t="str">
            <v xml:space="preserve">Н2(ЛАм)    </v>
          </cell>
          <cell r="C972" t="str">
            <v>до востребования, исполнение</v>
          </cell>
          <cell r="D972">
            <v>32110</v>
          </cell>
          <cell r="E972">
            <v>0</v>
          </cell>
        </row>
        <row r="973">
          <cell r="C973" t="str">
            <v>обязательств по которым в</v>
          </cell>
          <cell r="D973">
            <v>32201</v>
          </cell>
          <cell r="E973">
            <v>0</v>
          </cell>
        </row>
        <row r="974">
          <cell r="C974" t="str">
            <v>соответствии с договором</v>
          </cell>
          <cell r="D974">
            <v>32301</v>
          </cell>
          <cell r="E974">
            <v>0</v>
          </cell>
        </row>
        <row r="975">
          <cell r="C975" t="str">
            <v>предусмотрено не позднее чем на</v>
          </cell>
          <cell r="D975">
            <v>45109</v>
          </cell>
          <cell r="E975">
            <v>0</v>
          </cell>
        </row>
        <row r="976">
          <cell r="C976" t="str">
            <v>следующий день после дня</v>
          </cell>
          <cell r="D976">
            <v>45209</v>
          </cell>
          <cell r="E976">
            <v>0</v>
          </cell>
        </row>
        <row r="977">
          <cell r="C977" t="str">
            <v>востребования, части счетов: 32010,</v>
          </cell>
          <cell r="D977">
            <v>45309</v>
          </cell>
          <cell r="E977">
            <v>0</v>
          </cell>
        </row>
        <row r="978">
          <cell r="C978" t="str">
            <v>32110, 32201, 32301, 45109, 45209,</v>
          </cell>
          <cell r="D978">
            <v>45607</v>
          </cell>
          <cell r="E978">
            <v>0</v>
          </cell>
        </row>
        <row r="979">
          <cell r="C979" t="str">
            <v>45309, 45607, 47001, 47101, 47201,</v>
          </cell>
          <cell r="D979">
            <v>47001</v>
          </cell>
          <cell r="E979">
            <v>0</v>
          </cell>
        </row>
        <row r="980">
          <cell r="C980">
            <v>47301</v>
          </cell>
          <cell r="D980">
            <v>47101</v>
          </cell>
          <cell r="E980">
            <v>0</v>
          </cell>
        </row>
        <row r="981">
          <cell r="D981">
            <v>47201</v>
          </cell>
          <cell r="E981">
            <v>0</v>
          </cell>
        </row>
        <row r="982">
          <cell r="D982">
            <v>47301</v>
          </cell>
          <cell r="E982">
            <v>0</v>
          </cell>
        </row>
        <row r="983">
          <cell r="B983">
            <v>8950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</row>
        <row r="985">
          <cell r="B985" t="str">
            <v>Code</v>
          </cell>
          <cell r="C985" t="str">
            <v>Narrative</v>
          </cell>
          <cell r="D985" t="str">
            <v>Account</v>
          </cell>
          <cell r="E985" t="str">
            <v>Account balances*</v>
          </cell>
          <cell r="F985" t="str">
            <v>Code calculated by KPMG*</v>
          </cell>
          <cell r="G985" t="str">
            <v>Code calculated by the Bank*</v>
          </cell>
          <cell r="H985" t="str">
            <v>Dif</v>
          </cell>
          <cell r="I985" t="str">
            <v>Comment</v>
          </cell>
        </row>
        <row r="986">
          <cell r="C986" t="str">
            <v>Кредиты и прочие размещенные средства</v>
          </cell>
          <cell r="D986">
            <v>32010</v>
          </cell>
          <cell r="E986">
            <v>0</v>
          </cell>
        </row>
        <row r="987">
          <cell r="B987" t="str">
            <v>Н3(ЛАт)</v>
          </cell>
          <cell r="C987" t="str">
            <v>до востребования, исполнение</v>
          </cell>
          <cell r="D987">
            <v>32110</v>
          </cell>
          <cell r="E987">
            <v>0</v>
          </cell>
        </row>
        <row r="988">
          <cell r="B988" t="str">
            <v>Н5(ЛАт)</v>
          </cell>
          <cell r="C988" t="str">
            <v>обязательств по которым в</v>
          </cell>
          <cell r="D988">
            <v>45209</v>
          </cell>
          <cell r="E988">
            <v>0</v>
          </cell>
        </row>
        <row r="989">
          <cell r="C989" t="str">
            <v>соответствии с договором</v>
          </cell>
          <cell r="D989">
            <v>45109</v>
          </cell>
          <cell r="E989">
            <v>0</v>
          </cell>
        </row>
        <row r="990">
          <cell r="C990" t="str">
            <v>предусмотрено не позднее чем через 30</v>
          </cell>
          <cell r="D990">
            <v>45309</v>
          </cell>
          <cell r="E990">
            <v>0</v>
          </cell>
        </row>
        <row r="991">
          <cell r="C991" t="str">
            <v>календарных дней после дня</v>
          </cell>
          <cell r="D991">
            <v>45409</v>
          </cell>
          <cell r="E991">
            <v>0</v>
          </cell>
        </row>
        <row r="992">
          <cell r="C992" t="str">
            <v>востребования, части счетов: 32010,</v>
          </cell>
          <cell r="D992">
            <v>45508</v>
          </cell>
          <cell r="E992">
            <v>0</v>
          </cell>
        </row>
        <row r="993">
          <cell r="C993" t="str">
            <v>32110, 45109, 45209, 45309, 45409,</v>
          </cell>
          <cell r="D993">
            <v>45607</v>
          </cell>
          <cell r="E993">
            <v>0</v>
          </cell>
        </row>
        <row r="994">
          <cell r="C994" t="str">
            <v>45508, 45607, 45707, 47001, 47101,</v>
          </cell>
          <cell r="D994">
            <v>45707</v>
          </cell>
          <cell r="E994">
            <v>0</v>
          </cell>
        </row>
        <row r="995">
          <cell r="C995" t="str">
            <v xml:space="preserve">47201, 47301  </v>
          </cell>
          <cell r="D995">
            <v>47001</v>
          </cell>
          <cell r="E995">
            <v>0</v>
          </cell>
        </row>
        <row r="996">
          <cell r="D996">
            <v>47101</v>
          </cell>
          <cell r="E996">
            <v>0</v>
          </cell>
        </row>
        <row r="997">
          <cell r="D997">
            <v>47201</v>
          </cell>
          <cell r="E997">
            <v>0</v>
          </cell>
        </row>
        <row r="998">
          <cell r="D998">
            <v>47301</v>
          </cell>
          <cell r="E998">
            <v>0</v>
          </cell>
        </row>
        <row r="999">
          <cell r="B999">
            <v>8951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</row>
        <row r="1001">
          <cell r="B1001" t="str">
            <v>Code</v>
          </cell>
          <cell r="C1001" t="str">
            <v>Narrative</v>
          </cell>
          <cell r="D1001" t="str">
            <v>Account</v>
          </cell>
          <cell r="E1001" t="str">
            <v>Account balances*</v>
          </cell>
          <cell r="F1001" t="str">
            <v>Code calculated by KPMG*</v>
          </cell>
          <cell r="G1001" t="str">
            <v>Code calculated by the Bank*</v>
          </cell>
          <cell r="H1001" t="str">
            <v>Dif</v>
          </cell>
          <cell r="I1001" t="str">
            <v>Comment</v>
          </cell>
        </row>
        <row r="1002">
          <cell r="C1002" t="str">
            <v>Требования к банкам стран из числа</v>
          </cell>
          <cell r="D1002">
            <v>47408</v>
          </cell>
          <cell r="E1002">
            <v>0</v>
          </cell>
        </row>
        <row r="1003">
          <cell r="B1003" t="str">
            <v xml:space="preserve">Н1 (Ар), </v>
          </cell>
          <cell r="C1003" t="str">
            <v>группы развитых стран по срочным</v>
          </cell>
        </row>
        <row r="1004">
          <cell r="B1004" t="str">
            <v>Н6 (Крз),</v>
          </cell>
          <cell r="C1004" t="str">
            <v>операциям (по поставке денежных</v>
          </cell>
        </row>
        <row r="1005">
          <cell r="B1005" t="str">
            <v>Н7 (Кскр)</v>
          </cell>
          <cell r="C1005" t="str">
            <v>средств, драгоценных металлов, ценных</v>
          </cell>
        </row>
        <row r="1006">
          <cell r="C1006" t="str">
            <v>бумаг), учитываемые на балансовом</v>
          </cell>
        </row>
        <row r="1007">
          <cell r="C1007" t="str">
            <v>счете 47408 в связи с началом</v>
          </cell>
        </row>
        <row r="1008">
          <cell r="C1008" t="str">
            <v>расчетов до наступления срока</v>
          </cell>
        </row>
        <row r="1009">
          <cell r="C1009" t="str">
            <v xml:space="preserve">срочной сделки, часть счета 47408 </v>
          </cell>
        </row>
        <row r="1010">
          <cell r="B1010">
            <v>8953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2">
          <cell r="B1012" t="str">
            <v>Code</v>
          </cell>
          <cell r="C1012" t="str">
            <v>Narrative</v>
          </cell>
          <cell r="D1012" t="str">
            <v>Account</v>
          </cell>
          <cell r="E1012" t="str">
            <v>Account balances*</v>
          </cell>
          <cell r="F1012" t="str">
            <v>Code calculated by KPMG*</v>
          </cell>
          <cell r="G1012" t="str">
            <v>Code calculated by the Bank*</v>
          </cell>
          <cell r="H1012" t="str">
            <v>Dif</v>
          </cell>
          <cell r="I1012" t="str">
            <v>Comment</v>
          </cell>
        </row>
        <row r="1013">
          <cell r="C1013" t="str">
            <v>Средства на корреспондентских и</v>
          </cell>
          <cell r="D1013">
            <v>20315</v>
          </cell>
          <cell r="E1013">
            <v>0</v>
          </cell>
        </row>
        <row r="1014">
          <cell r="B1014" t="str">
            <v xml:space="preserve">Н1 (Ар)    </v>
          </cell>
          <cell r="C1014" t="str">
            <v>депозитных счетах в драгоценных</v>
          </cell>
          <cell r="D1014">
            <v>30118</v>
          </cell>
          <cell r="E1014">
            <v>0</v>
          </cell>
        </row>
        <row r="1015">
          <cell r="C1015" t="str">
            <v>металлах в банках - резидентах</v>
          </cell>
          <cell r="D1015">
            <v>20316</v>
          </cell>
          <cell r="E1015">
            <v>0</v>
          </cell>
        </row>
        <row r="1016">
          <cell r="C1016" t="str">
            <v>Российской Федерации и в банках -</v>
          </cell>
          <cell r="D1016">
            <v>30119</v>
          </cell>
          <cell r="E1016">
            <v>0</v>
          </cell>
        </row>
        <row r="1017">
          <cell r="C1017" t="str">
            <v>нерезидентах стран, не входящих в</v>
          </cell>
        </row>
        <row r="1018">
          <cell r="C1018" t="str">
            <v>число "группы развитых стран", счета</v>
          </cell>
        </row>
        <row r="1019">
          <cell r="C1019" t="str">
            <v>20315, 30118, части счетов 20316,</v>
          </cell>
        </row>
        <row r="1020">
          <cell r="C1020">
            <v>30119</v>
          </cell>
        </row>
        <row r="1021">
          <cell r="B1021">
            <v>8954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3">
          <cell r="B1023" t="str">
            <v>Code</v>
          </cell>
          <cell r="C1023" t="str">
            <v>Narrative</v>
          </cell>
          <cell r="D1023" t="str">
            <v>Account</v>
          </cell>
          <cell r="E1023" t="str">
            <v>Account balances*</v>
          </cell>
          <cell r="F1023" t="str">
            <v>Code calculated by KPMG*</v>
          </cell>
          <cell r="G1023" t="str">
            <v>Code calculated by the Bank*</v>
          </cell>
          <cell r="H1023" t="str">
            <v>Dif</v>
          </cell>
          <cell r="I1023" t="str">
            <v>Comment</v>
          </cell>
        </row>
        <row r="1024">
          <cell r="C1024" t="str">
            <v>Балансовые счета 30114, 30115, 30118,</v>
          </cell>
          <cell r="D1024">
            <v>30114</v>
          </cell>
          <cell r="E1024">
            <v>0</v>
          </cell>
        </row>
        <row r="1025">
          <cell r="B1025" t="str">
            <v>Н3(ЛАт)</v>
          </cell>
          <cell r="C1025" t="str">
            <v>30119, 31903, 31904, 32010, 32102...</v>
          </cell>
          <cell r="D1025">
            <v>30115</v>
          </cell>
          <cell r="E1025">
            <v>0</v>
          </cell>
        </row>
        <row r="1026">
          <cell r="B1026" t="str">
            <v>Н5(ЛАт)</v>
          </cell>
          <cell r="C1026" t="str">
            <v>32104, 32110, 32302...32304 в части</v>
          </cell>
          <cell r="D1026">
            <v>30118</v>
          </cell>
          <cell r="E1026">
            <v>0</v>
          </cell>
        </row>
        <row r="1027">
          <cell r="C1027" t="str">
            <v>сумм, на которые наложен арест,</v>
          </cell>
          <cell r="D1027">
            <v>30119</v>
          </cell>
          <cell r="E1027">
            <v>0</v>
          </cell>
        </row>
        <row r="1028">
          <cell r="C1028" t="str">
            <v>начиная с момента принятия решения об</v>
          </cell>
          <cell r="D1028">
            <v>31903</v>
          </cell>
          <cell r="E1028">
            <v>0</v>
          </cell>
        </row>
        <row r="1029">
          <cell r="C1029" t="str">
            <v>их аресте российским или зарубежным</v>
          </cell>
          <cell r="D1029">
            <v>31904</v>
          </cell>
          <cell r="E1029">
            <v>0</v>
          </cell>
        </row>
        <row r="1030">
          <cell r="C1030" t="str">
            <v>судом или иным органом</v>
          </cell>
          <cell r="D1030">
            <v>32010</v>
          </cell>
          <cell r="E1030">
            <v>0</v>
          </cell>
        </row>
        <row r="1031">
          <cell r="C1031" t="str">
            <v>государственной власти в соответствии</v>
          </cell>
          <cell r="D1031">
            <v>32102</v>
          </cell>
          <cell r="E1031">
            <v>0</v>
          </cell>
        </row>
        <row r="1032">
          <cell r="C1032" t="str">
            <v>с законодательством. Остатки по</v>
          </cell>
          <cell r="D1032">
            <v>32103</v>
          </cell>
          <cell r="E1032">
            <v>0</v>
          </cell>
        </row>
        <row r="1033">
          <cell r="C1033" t="str">
            <v>счетам 32010, 32110 включаются в</v>
          </cell>
          <cell r="D1033">
            <v>32104</v>
          </cell>
          <cell r="E1033">
            <v>0</v>
          </cell>
        </row>
        <row r="1034">
          <cell r="C1034" t="str">
            <v>расчет в сумме, не превышающей</v>
          </cell>
          <cell r="D1034">
            <v>32110</v>
          </cell>
          <cell r="E1034">
            <v>0</v>
          </cell>
        </row>
        <row r="1035">
          <cell r="C1035" t="str">
            <v xml:space="preserve">величину их остатков по коду 8951 </v>
          </cell>
          <cell r="D1035">
            <v>32302</v>
          </cell>
          <cell r="E1035">
            <v>0</v>
          </cell>
        </row>
        <row r="1036">
          <cell r="D1036">
            <v>32303</v>
          </cell>
          <cell r="E1036">
            <v>0</v>
          </cell>
        </row>
        <row r="1037">
          <cell r="D1037">
            <v>32304</v>
          </cell>
          <cell r="E1037">
            <v>0</v>
          </cell>
        </row>
        <row r="1038">
          <cell r="D1038">
            <v>8951</v>
          </cell>
          <cell r="E1038">
            <v>0</v>
          </cell>
        </row>
        <row r="1039">
          <cell r="B1039">
            <v>8955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1">
          <cell r="B1041" t="str">
            <v>Code</v>
          </cell>
          <cell r="C1041" t="str">
            <v>Narrative</v>
          </cell>
          <cell r="D1041" t="str">
            <v>Account</v>
          </cell>
          <cell r="E1041" t="str">
            <v>Account balances*</v>
          </cell>
          <cell r="F1041" t="str">
            <v>Code calculated by KPMG*</v>
          </cell>
          <cell r="G1041" t="str">
            <v>Code calculated by the Bank*</v>
          </cell>
          <cell r="H1041" t="str">
            <v>Dif</v>
          </cell>
          <cell r="I1041" t="str">
            <v>Comment</v>
          </cell>
        </row>
        <row r="1042">
          <cell r="C1042" t="str">
            <v>Остатки на отдельных лицевых счетах</v>
          </cell>
          <cell r="D1042">
            <v>30114</v>
          </cell>
          <cell r="E1042">
            <v>0</v>
          </cell>
        </row>
        <row r="1043">
          <cell r="B1043" t="str">
            <v>Н3(ЛАт)</v>
          </cell>
          <cell r="C1043" t="str">
            <v>по балансовому счету 30114,</v>
          </cell>
        </row>
        <row r="1044">
          <cell r="B1044" t="str">
            <v>Н5(ЛАт)</v>
          </cell>
          <cell r="C1044" t="str">
            <v>действующих в соответствии</v>
          </cell>
        </row>
        <row r="1045">
          <cell r="C1045" t="str">
            <v>с Указанием Банка России от 19.03.99</v>
          </cell>
        </row>
        <row r="1046">
          <cell r="C1046" t="str">
            <v>N 513-У в режиме накопительных счетов</v>
          </cell>
        </row>
        <row r="1047">
          <cell r="C1047" t="str">
            <v>кредитных организаций при выпуске</v>
          </cell>
        </row>
        <row r="1048">
          <cell r="C1048" t="str">
            <v xml:space="preserve">акций  </v>
          </cell>
        </row>
        <row r="1049">
          <cell r="B1049">
            <v>8956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1">
          <cell r="B1051" t="str">
            <v>Code</v>
          </cell>
          <cell r="C1051" t="str">
            <v>Narrative</v>
          </cell>
          <cell r="D1051" t="str">
            <v>Account</v>
          </cell>
          <cell r="E1051" t="str">
            <v>Account balances*</v>
          </cell>
          <cell r="F1051" t="str">
            <v>Code calculated by KPMG*</v>
          </cell>
          <cell r="G1051" t="str">
            <v>Code calculated by the Bank*</v>
          </cell>
          <cell r="H1051" t="str">
            <v>Dif</v>
          </cell>
          <cell r="I1051" t="str">
            <v>Comment</v>
          </cell>
        </row>
        <row r="1052">
          <cell r="C1052" t="str">
            <v>Обязательства банка в драгоценных</v>
          </cell>
          <cell r="D1052">
            <v>20309</v>
          </cell>
          <cell r="E1052">
            <v>0</v>
          </cell>
        </row>
        <row r="1053">
          <cell r="B1053" t="str">
            <v xml:space="preserve">Н14 (Овдм) </v>
          </cell>
          <cell r="C1053" t="str">
            <v>металлах по депозитным счетам и по</v>
          </cell>
          <cell r="D1053">
            <v>20310</v>
          </cell>
          <cell r="E1053">
            <v>0</v>
          </cell>
        </row>
        <row r="1054">
          <cell r="C1054" t="str">
            <v>счетам клиентов до востребования и со</v>
          </cell>
          <cell r="D1054">
            <v>20313</v>
          </cell>
          <cell r="E1054">
            <v>0</v>
          </cell>
        </row>
        <row r="1055">
          <cell r="C1055" t="str">
            <v>сроком востребования в ближайшие 30</v>
          </cell>
          <cell r="D1055">
            <v>20314</v>
          </cell>
          <cell r="E1055">
            <v>0</v>
          </cell>
        </row>
        <row r="1056">
          <cell r="C1056" t="str">
            <v>календарных дней, части счетов 20309,</v>
          </cell>
        </row>
        <row r="1057">
          <cell r="C1057" t="str">
            <v xml:space="preserve">20310, 20313, 20314  </v>
          </cell>
        </row>
        <row r="1058">
          <cell r="B1058">
            <v>8957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60">
          <cell r="B1060" t="str">
            <v>Code</v>
          </cell>
          <cell r="C1060" t="str">
            <v>Narrative</v>
          </cell>
          <cell r="D1060" t="str">
            <v>Account</v>
          </cell>
          <cell r="E1060" t="str">
            <v>Account balances*</v>
          </cell>
          <cell r="F1060" t="str">
            <v>Code calculated by KPMG*</v>
          </cell>
          <cell r="G1060" t="str">
            <v>Code calculated by the Bank*</v>
          </cell>
          <cell r="H1060" t="str">
            <v>Dif</v>
          </cell>
          <cell r="I1060" t="str">
            <v>Comment</v>
          </cell>
        </row>
        <row r="1061">
          <cell r="C1061" t="str">
            <v>Векселя организаций - экспортеров,</v>
          </cell>
          <cell r="D1061" t="str">
            <v>515A</v>
          </cell>
          <cell r="E1061">
            <v>0</v>
          </cell>
        </row>
        <row r="1062">
          <cell r="B1062" t="str">
            <v xml:space="preserve">Н1 (Ар)    </v>
          </cell>
          <cell r="C1062" t="str">
            <v>являющиеся объектами переучетных</v>
          </cell>
        </row>
        <row r="1063">
          <cell r="C1063" t="str">
            <v xml:space="preserve">операций, часть счета 515А </v>
          </cell>
        </row>
        <row r="1064">
          <cell r="B1064">
            <v>8958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6">
          <cell r="B1066" t="str">
            <v>Code</v>
          </cell>
          <cell r="C1066" t="str">
            <v>Narrative</v>
          </cell>
          <cell r="D1066" t="str">
            <v>Account</v>
          </cell>
          <cell r="E1066" t="str">
            <v>Account balances*</v>
          </cell>
          <cell r="F1066" t="str">
            <v>Code calculated by KPMG*</v>
          </cell>
          <cell r="G1066" t="str">
            <v>Code calculated by the Bank*</v>
          </cell>
          <cell r="H1066" t="str">
            <v>Dif</v>
          </cell>
          <cell r="I1066" t="str">
            <v>Comment</v>
          </cell>
        </row>
        <row r="1067">
          <cell r="C1067" t="str">
            <v>Ссуды клиентам, предоставленные</v>
          </cell>
        </row>
        <row r="1068">
          <cell r="B1068" t="str">
            <v xml:space="preserve">Н1 (Ар)    </v>
          </cell>
          <cell r="C1068" t="str">
            <v>банками со 100%-ным участием</v>
          </cell>
        </row>
        <row r="1069">
          <cell r="C1069" t="str">
            <v>иностранных инвестиций под гарантии,</v>
          </cell>
        </row>
        <row r="1070">
          <cell r="C1070" t="str">
            <v>полученные от материнских банков</v>
          </cell>
        </row>
        <row r="1071">
          <cell r="C1071" t="str">
            <v>стран из числа "группы развитых</v>
          </cell>
        </row>
        <row r="1072">
          <cell r="C1072" t="str">
            <v>стран", в части, под которую получены</v>
          </cell>
        </row>
        <row r="1073">
          <cell r="C1073" t="str">
            <v xml:space="preserve">гарантии  </v>
          </cell>
        </row>
        <row r="1074">
          <cell r="B1074">
            <v>8959</v>
          </cell>
          <cell r="E1074">
            <v>0</v>
          </cell>
          <cell r="F1074">
            <v>0</v>
          </cell>
          <cell r="H1074">
            <v>0</v>
          </cell>
        </row>
        <row r="1076">
          <cell r="B1076" t="str">
            <v>Code</v>
          </cell>
          <cell r="C1076" t="str">
            <v>Narrative</v>
          </cell>
          <cell r="D1076" t="str">
            <v>Account</v>
          </cell>
          <cell r="E1076" t="str">
            <v>Account balances*</v>
          </cell>
          <cell r="F1076" t="str">
            <v>Code calculated by KPMG*</v>
          </cell>
          <cell r="G1076" t="str">
            <v>Code calculated by the Bank*</v>
          </cell>
          <cell r="H1076" t="str">
            <v>Dif</v>
          </cell>
          <cell r="I1076" t="str">
            <v>Comment</v>
          </cell>
        </row>
        <row r="1077">
          <cell r="C1077" t="str">
            <v>50% обязательств банка из</v>
          </cell>
          <cell r="D1077">
            <v>91404</v>
          </cell>
          <cell r="E1077">
            <v>0</v>
          </cell>
        </row>
        <row r="1078">
          <cell r="B1078" t="str">
            <v xml:space="preserve">Н13 (ВО)   </v>
          </cell>
          <cell r="C1078" t="str">
            <v>индоссамента векселей, авали,</v>
          </cell>
        </row>
        <row r="1079">
          <cell r="C1079" t="str">
            <v>вексельное посредничество, часть</v>
          </cell>
        </row>
        <row r="1080">
          <cell r="C1080" t="str">
            <v xml:space="preserve">внебалансового счета 91404 </v>
          </cell>
        </row>
        <row r="1081">
          <cell r="B1081">
            <v>8960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3">
          <cell r="B1083" t="str">
            <v>Code</v>
          </cell>
          <cell r="C1083" t="str">
            <v>Narrative</v>
          </cell>
          <cell r="D1083" t="str">
            <v>Account</v>
          </cell>
          <cell r="E1083" t="str">
            <v>Account balances*</v>
          </cell>
          <cell r="F1083" t="str">
            <v>Code calculated by KPMG*</v>
          </cell>
          <cell r="G1083" t="str">
            <v>Code calculated by the Bank*</v>
          </cell>
          <cell r="H1083" t="str">
            <v>Dif</v>
          </cell>
          <cell r="I1083" t="str">
            <v>Comment</v>
          </cell>
        </row>
        <row r="1084">
          <cell r="C1084" t="str">
            <v>Просроченные проценты по векселям, не</v>
          </cell>
          <cell r="D1084">
            <v>51208</v>
          </cell>
          <cell r="E1084">
            <v>0</v>
          </cell>
        </row>
        <row r="1085">
          <cell r="B1085" t="str">
            <v>Н1 (Ар)</v>
          </cell>
          <cell r="C1085" t="str">
            <v>оплаченным в срок и</v>
          </cell>
          <cell r="D1085">
            <v>51209</v>
          </cell>
          <cell r="E1085">
            <v>0</v>
          </cell>
        </row>
        <row r="1086">
          <cell r="B1086" t="str">
            <v xml:space="preserve">Н5 (А) </v>
          </cell>
          <cell r="C1086" t="str">
            <v>неопротестованным, часть счетов</v>
          </cell>
          <cell r="D1086">
            <v>51308</v>
          </cell>
          <cell r="E1086">
            <v>0</v>
          </cell>
        </row>
        <row r="1087">
          <cell r="C1087" t="str">
            <v>51208, 51209, 51308, 51309, 51408,</v>
          </cell>
          <cell r="D1087">
            <v>51309</v>
          </cell>
          <cell r="E1087">
            <v>0</v>
          </cell>
        </row>
        <row r="1088">
          <cell r="C1088" t="str">
            <v>51409, 51508, 51509, 51608, 51609,</v>
          </cell>
          <cell r="D1088">
            <v>51408</v>
          </cell>
          <cell r="E1088">
            <v>0</v>
          </cell>
        </row>
        <row r="1089">
          <cell r="C1089" t="str">
            <v>51708, 51709, 51808, 51809, 51908,</v>
          </cell>
          <cell r="D1089">
            <v>51409</v>
          </cell>
          <cell r="E1089">
            <v>0</v>
          </cell>
        </row>
        <row r="1090">
          <cell r="C1090">
            <v>51909</v>
          </cell>
          <cell r="D1090">
            <v>51508</v>
          </cell>
          <cell r="E1090">
            <v>0</v>
          </cell>
        </row>
        <row r="1091">
          <cell r="D1091">
            <v>51509</v>
          </cell>
          <cell r="E1091">
            <v>0</v>
          </cell>
        </row>
        <row r="1092">
          <cell r="D1092">
            <v>51608</v>
          </cell>
          <cell r="E1092">
            <v>0</v>
          </cell>
        </row>
        <row r="1093">
          <cell r="D1093">
            <v>51609</v>
          </cell>
          <cell r="E1093">
            <v>0</v>
          </cell>
        </row>
        <row r="1094">
          <cell r="D1094">
            <v>51708</v>
          </cell>
          <cell r="E1094">
            <v>0</v>
          </cell>
        </row>
        <row r="1095">
          <cell r="D1095">
            <v>51709</v>
          </cell>
          <cell r="E1095">
            <v>0</v>
          </cell>
        </row>
        <row r="1096">
          <cell r="D1096">
            <v>51808</v>
          </cell>
          <cell r="E1096">
            <v>0</v>
          </cell>
        </row>
        <row r="1097">
          <cell r="D1097">
            <v>51809</v>
          </cell>
          <cell r="E1097">
            <v>0</v>
          </cell>
        </row>
        <row r="1098">
          <cell r="D1098">
            <v>51908</v>
          </cell>
          <cell r="E1098">
            <v>0</v>
          </cell>
        </row>
        <row r="1099">
          <cell r="D1099">
            <v>51909</v>
          </cell>
          <cell r="E1099">
            <v>0</v>
          </cell>
        </row>
        <row r="1100">
          <cell r="B1100">
            <v>8961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2">
          <cell r="B1102" t="str">
            <v>Code</v>
          </cell>
          <cell r="C1102" t="str">
            <v>Narrative</v>
          </cell>
          <cell r="D1102" t="str">
            <v>Account</v>
          </cell>
          <cell r="E1102" t="str">
            <v>Account balances*</v>
          </cell>
          <cell r="F1102" t="str">
            <v>Code calculated by KPMG*</v>
          </cell>
          <cell r="G1102" t="str">
            <v>Code calculated by the Bank*</v>
          </cell>
          <cell r="H1102" t="str">
            <v>Dif</v>
          </cell>
          <cell r="I1102" t="str">
            <v>Comment</v>
          </cell>
        </row>
        <row r="1103">
          <cell r="C1103" t="str">
            <v>Балансовые счета 32010, 32110, 32201,</v>
          </cell>
          <cell r="D1103">
            <v>32010</v>
          </cell>
          <cell r="E1103">
            <v>0</v>
          </cell>
        </row>
        <row r="1104">
          <cell r="B1104" t="str">
            <v xml:space="preserve">Н2 (ЛАм)   </v>
          </cell>
          <cell r="C1104" t="str">
            <v>32210, 32301, 32310 в части сумм, на</v>
          </cell>
          <cell r="D1104">
            <v>32110</v>
          </cell>
          <cell r="E1104">
            <v>0</v>
          </cell>
        </row>
        <row r="1105">
          <cell r="C1105" t="str">
            <v>которые наложен арест, начиная с</v>
          </cell>
          <cell r="D1105">
            <v>32201</v>
          </cell>
          <cell r="E1105">
            <v>0</v>
          </cell>
        </row>
        <row r="1106">
          <cell r="C1106" t="str">
            <v>момента принятия решения об аресте</v>
          </cell>
          <cell r="D1106">
            <v>32210</v>
          </cell>
          <cell r="E1106">
            <v>0</v>
          </cell>
        </row>
        <row r="1107">
          <cell r="C1107" t="str">
            <v>российским или зарубежным судом или</v>
          </cell>
          <cell r="D1107">
            <v>32301</v>
          </cell>
          <cell r="E1107">
            <v>0</v>
          </cell>
        </row>
        <row r="1108">
          <cell r="C1108" t="str">
            <v>иным органом государственной власти в</v>
          </cell>
          <cell r="D1108">
            <v>32310</v>
          </cell>
          <cell r="E1108">
            <v>0</v>
          </cell>
        </row>
        <row r="1109">
          <cell r="C1109" t="str">
            <v>соответствии с законодательством.</v>
          </cell>
        </row>
        <row r="1110">
          <cell r="C1110" t="str">
            <v>Остатки по счетам 32010, 32110,</v>
          </cell>
        </row>
        <row r="1111">
          <cell r="C1111" t="str">
            <v>32201, 32301 включаются в расчет в</v>
          </cell>
        </row>
        <row r="1112">
          <cell r="C1112" t="str">
            <v>сумме, не превышающей величину их</v>
          </cell>
        </row>
        <row r="1113">
          <cell r="C1113" t="str">
            <v xml:space="preserve">остатков по коду 8950 </v>
          </cell>
        </row>
        <row r="1114">
          <cell r="B1114">
            <v>8962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6">
          <cell r="B1116" t="str">
            <v>Code</v>
          </cell>
          <cell r="C1116" t="str">
            <v>Narrative</v>
          </cell>
          <cell r="D1116" t="str">
            <v>Account</v>
          </cell>
          <cell r="E1116" t="str">
            <v>Account balances*</v>
          </cell>
          <cell r="F1116" t="str">
            <v>Code calculated by KPMG*</v>
          </cell>
          <cell r="G1116" t="str">
            <v>Code calculated by the Bank*</v>
          </cell>
          <cell r="H1116" t="str">
            <v>Dif</v>
          </cell>
          <cell r="I1116" t="str">
            <v>Comment</v>
          </cell>
        </row>
        <row r="1117">
          <cell r="C1117" t="str">
            <v>Остатки по балансовому счету 104,</v>
          </cell>
          <cell r="D1117">
            <v>104</v>
          </cell>
          <cell r="E1117">
            <v>0</v>
          </cell>
        </row>
        <row r="1118">
          <cell r="B1118" t="str">
            <v>K</v>
          </cell>
          <cell r="C1118" t="str">
            <v>превышающие зарегистрированный</v>
          </cell>
        </row>
        <row r="1119">
          <cell r="C1119" t="str">
            <v>уставный капитал неакционерного</v>
          </cell>
        </row>
        <row r="1120">
          <cell r="C1120" t="str">
            <v xml:space="preserve">банка  </v>
          </cell>
        </row>
        <row r="1121">
          <cell r="B1121">
            <v>8965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</row>
        <row r="1123">
          <cell r="B1123" t="str">
            <v>Code</v>
          </cell>
          <cell r="C1123" t="str">
            <v>Narrative</v>
          </cell>
          <cell r="D1123" t="str">
            <v>Account</v>
          </cell>
          <cell r="E1123" t="str">
            <v>Account balances*</v>
          </cell>
          <cell r="F1123" t="str">
            <v>Code calculated by KPMG*</v>
          </cell>
          <cell r="G1123" t="str">
            <v>Code calculated by the Bank*</v>
          </cell>
          <cell r="H1123" t="str">
            <v>Dif</v>
          </cell>
          <cell r="I1123" t="str">
            <v>Comment</v>
          </cell>
        </row>
        <row r="1124">
          <cell r="C1124" t="str">
            <v>Не подтвержденный аудиторской</v>
          </cell>
          <cell r="D1124">
            <v>10601</v>
          </cell>
          <cell r="E1124">
            <v>0</v>
          </cell>
        </row>
        <row r="1125">
          <cell r="B1125" t="str">
            <v>K</v>
          </cell>
          <cell r="C1125" t="str">
            <v>организацией (индивидуальным</v>
          </cell>
        </row>
        <row r="1126">
          <cell r="C1126" t="str">
            <v>аудитором) прирост стоимости</v>
          </cell>
        </row>
        <row r="1127">
          <cell r="C1127" t="str">
            <v>имущества при переоценке, а также</v>
          </cell>
        </row>
        <row r="1128">
          <cell r="C1128" t="str">
            <v>приобретенные издания (книги,</v>
          </cell>
        </row>
        <row r="1129">
          <cell r="C1129" t="str">
            <v>брошюры, журналы и т.п. издания)</v>
          </cell>
        </row>
        <row r="1130">
          <cell r="C1130" t="str">
            <v>независимо от наличия подтверждения</v>
          </cell>
        </row>
        <row r="1131">
          <cell r="C1131" t="str">
            <v>аудиторской организации</v>
          </cell>
        </row>
        <row r="1132">
          <cell r="C1132" t="str">
            <v>(индивидуального аудитора), часть</v>
          </cell>
        </row>
        <row r="1133">
          <cell r="C1133" t="str">
            <v xml:space="preserve">счета 10601  </v>
          </cell>
        </row>
        <row r="1134">
          <cell r="B1134">
            <v>8967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6">
          <cell r="B1136" t="str">
            <v>Code</v>
          </cell>
          <cell r="C1136" t="str">
            <v>Narrative</v>
          </cell>
          <cell r="D1136" t="str">
            <v>Account</v>
          </cell>
          <cell r="E1136" t="str">
            <v>Account balances*</v>
          </cell>
          <cell r="F1136" t="str">
            <v>Code calculated by KPMG*</v>
          </cell>
          <cell r="G1136" t="str">
            <v>Code calculated by the Bank*</v>
          </cell>
          <cell r="H1136" t="str">
            <v>Dif</v>
          </cell>
          <cell r="I1136" t="str">
            <v>Comment</v>
          </cell>
        </row>
        <row r="1137">
          <cell r="C1137" t="str">
            <v>Резервы на возможные потери по ссудам</v>
          </cell>
          <cell r="D1137">
            <v>20321</v>
          </cell>
          <cell r="E1137">
            <v>0</v>
          </cell>
        </row>
        <row r="1138">
          <cell r="B1138" t="str">
            <v>K</v>
          </cell>
          <cell r="C1138" t="str">
            <v>в части, сформированной под ссуды</v>
          </cell>
          <cell r="D1138">
            <v>32015</v>
          </cell>
          <cell r="E1138">
            <v>0</v>
          </cell>
        </row>
        <row r="1139">
          <cell r="C1139" t="str">
            <v>1 группы риска, часть сч. 20321,</v>
          </cell>
          <cell r="D1139">
            <v>32115</v>
          </cell>
          <cell r="E1139">
            <v>0</v>
          </cell>
        </row>
        <row r="1140">
          <cell r="C1140" t="str">
            <v>32015, 32115, 32211, 32311, 32403,</v>
          </cell>
          <cell r="D1140">
            <v>32211</v>
          </cell>
          <cell r="E1140">
            <v>0</v>
          </cell>
        </row>
        <row r="1141">
          <cell r="C1141" t="str">
            <v>44115, 44215, 44315, 44415, 44515,</v>
          </cell>
          <cell r="D1141">
            <v>32311</v>
          </cell>
          <cell r="E1141">
            <v>0</v>
          </cell>
        </row>
        <row r="1142">
          <cell r="C1142" t="str">
            <v>44615, 44715, 44815, 44915, 45015,</v>
          </cell>
          <cell r="D1142">
            <v>32403</v>
          </cell>
          <cell r="E1142">
            <v>0</v>
          </cell>
        </row>
        <row r="1143">
          <cell r="C1143" t="str">
            <v>45115, 45215, 45315, 45415, 45515,</v>
          </cell>
          <cell r="D1143">
            <v>44115</v>
          </cell>
          <cell r="E1143">
            <v>0</v>
          </cell>
        </row>
        <row r="1144">
          <cell r="C1144" t="str">
            <v>45615, 45715, 45818, 46008, 46108,</v>
          </cell>
          <cell r="D1144">
            <v>44215</v>
          </cell>
          <cell r="E1144">
            <v>0</v>
          </cell>
        </row>
        <row r="1145">
          <cell r="C1145" t="str">
            <v>46208, 46308, 46408, 46508, 46608,</v>
          </cell>
          <cell r="D1145">
            <v>44315</v>
          </cell>
          <cell r="E1145">
            <v>0</v>
          </cell>
        </row>
        <row r="1146">
          <cell r="C1146" t="str">
            <v>46708, 46808, 46908, 47008, 47108,</v>
          </cell>
          <cell r="D1146">
            <v>44415</v>
          </cell>
          <cell r="E1146">
            <v>0</v>
          </cell>
        </row>
        <row r="1147">
          <cell r="C1147" t="str">
            <v>47208, 47308, 47425 (только в</v>
          </cell>
          <cell r="D1147">
            <v>44515</v>
          </cell>
          <cell r="E1147">
            <v>0</v>
          </cell>
        </row>
        <row r="1148">
          <cell r="C1148" t="str">
            <v>отношении задолженности, учитываемой</v>
          </cell>
          <cell r="D1148">
            <v>44615</v>
          </cell>
          <cell r="E1148">
            <v>0</v>
          </cell>
        </row>
        <row r="1149">
          <cell r="C1149" t="str">
            <v>на счете 47402, а также в части</v>
          </cell>
          <cell r="D1149">
            <v>44715</v>
          </cell>
          <cell r="E1149">
            <v>0</v>
          </cell>
        </row>
        <row r="1150">
          <cell r="C1150" t="str">
            <v>резерва, сформированного в</v>
          </cell>
          <cell r="D1150">
            <v>44815</v>
          </cell>
          <cell r="E1150">
            <v>0</v>
          </cell>
        </row>
        <row r="1151">
          <cell r="C1151" t="str">
            <v>соответствии с Указанием Банка России</v>
          </cell>
          <cell r="D1151">
            <v>44915</v>
          </cell>
          <cell r="E1151">
            <v>0</v>
          </cell>
        </row>
        <row r="1152">
          <cell r="C1152" t="str">
            <v>от 14.07.98 N 290-У), 51210, 51310,</v>
          </cell>
          <cell r="D1152">
            <v>45015</v>
          </cell>
          <cell r="E1152">
            <v>0</v>
          </cell>
        </row>
        <row r="1153">
          <cell r="C1153" t="str">
            <v>51410, 51510, 51610, 51710, 51810,</v>
          </cell>
          <cell r="D1153">
            <v>45115</v>
          </cell>
          <cell r="E1153">
            <v>0</v>
          </cell>
        </row>
        <row r="1154">
          <cell r="C1154" t="str">
            <v>51910, 60324 (только в отношении</v>
          </cell>
          <cell r="D1154">
            <v>45215</v>
          </cell>
          <cell r="E1154">
            <v>0</v>
          </cell>
        </row>
        <row r="1155">
          <cell r="C1155" t="str">
            <v>задолженности, учитываемой на счете</v>
          </cell>
          <cell r="D1155">
            <v>45315</v>
          </cell>
          <cell r="E1155">
            <v>0</v>
          </cell>
        </row>
        <row r="1156">
          <cell r="C1156" t="str">
            <v xml:space="preserve">60315)  </v>
          </cell>
          <cell r="D1156">
            <v>45415</v>
          </cell>
          <cell r="E1156">
            <v>0</v>
          </cell>
        </row>
        <row r="1157">
          <cell r="D1157">
            <v>45515</v>
          </cell>
          <cell r="E1157">
            <v>0</v>
          </cell>
        </row>
        <row r="1158">
          <cell r="D1158">
            <v>45615</v>
          </cell>
          <cell r="E1158">
            <v>0</v>
          </cell>
        </row>
        <row r="1159">
          <cell r="D1159">
            <v>45715</v>
          </cell>
          <cell r="E1159">
            <v>0</v>
          </cell>
        </row>
        <row r="1160">
          <cell r="D1160">
            <v>45818</v>
          </cell>
          <cell r="E1160">
            <v>0</v>
          </cell>
        </row>
        <row r="1161">
          <cell r="D1161">
            <v>46008</v>
          </cell>
          <cell r="E1161">
            <v>0</v>
          </cell>
        </row>
        <row r="1162">
          <cell r="D1162">
            <v>46108</v>
          </cell>
          <cell r="E1162">
            <v>0</v>
          </cell>
        </row>
        <row r="1163">
          <cell r="D1163">
            <v>46208</v>
          </cell>
          <cell r="E1163">
            <v>0</v>
          </cell>
        </row>
        <row r="1164">
          <cell r="D1164">
            <v>46308</v>
          </cell>
          <cell r="E1164">
            <v>0</v>
          </cell>
        </row>
        <row r="1165">
          <cell r="D1165">
            <v>46408</v>
          </cell>
          <cell r="E1165">
            <v>0</v>
          </cell>
        </row>
        <row r="1166">
          <cell r="D1166">
            <v>46508</v>
          </cell>
          <cell r="E1166">
            <v>0</v>
          </cell>
        </row>
        <row r="1167">
          <cell r="D1167">
            <v>46608</v>
          </cell>
          <cell r="E1167">
            <v>0</v>
          </cell>
        </row>
        <row r="1168">
          <cell r="D1168">
            <v>46708</v>
          </cell>
          <cell r="E1168">
            <v>0</v>
          </cell>
        </row>
        <row r="1169">
          <cell r="D1169">
            <v>46808</v>
          </cell>
          <cell r="E1169">
            <v>0</v>
          </cell>
        </row>
        <row r="1170">
          <cell r="D1170">
            <v>46908</v>
          </cell>
          <cell r="E1170">
            <v>0</v>
          </cell>
        </row>
        <row r="1171">
          <cell r="D1171">
            <v>47008</v>
          </cell>
          <cell r="E1171">
            <v>0</v>
          </cell>
        </row>
        <row r="1172">
          <cell r="D1172">
            <v>47108</v>
          </cell>
          <cell r="E1172">
            <v>0</v>
          </cell>
        </row>
        <row r="1173">
          <cell r="D1173">
            <v>47208</v>
          </cell>
          <cell r="E1173">
            <v>0</v>
          </cell>
        </row>
        <row r="1174">
          <cell r="D1174">
            <v>47308</v>
          </cell>
          <cell r="E1174">
            <v>0</v>
          </cell>
        </row>
        <row r="1175">
          <cell r="D1175">
            <v>47425</v>
          </cell>
          <cell r="E1175">
            <v>0</v>
          </cell>
        </row>
        <row r="1176">
          <cell r="D1176">
            <v>47402</v>
          </cell>
          <cell r="E1176">
            <v>0</v>
          </cell>
        </row>
        <row r="1177">
          <cell r="D1177">
            <v>51210</v>
          </cell>
          <cell r="E1177">
            <v>0</v>
          </cell>
        </row>
        <row r="1178">
          <cell r="D1178">
            <v>51310</v>
          </cell>
          <cell r="E1178">
            <v>0</v>
          </cell>
        </row>
        <row r="1179">
          <cell r="D1179">
            <v>51410</v>
          </cell>
          <cell r="E1179">
            <v>0</v>
          </cell>
        </row>
        <row r="1180">
          <cell r="D1180">
            <v>51510</v>
          </cell>
          <cell r="E1180">
            <v>0</v>
          </cell>
        </row>
        <row r="1181">
          <cell r="D1181">
            <v>51610</v>
          </cell>
          <cell r="E1181">
            <v>0</v>
          </cell>
        </row>
        <row r="1182">
          <cell r="D1182">
            <v>51710</v>
          </cell>
          <cell r="E1182">
            <v>0</v>
          </cell>
        </row>
        <row r="1183">
          <cell r="D1183">
            <v>51810</v>
          </cell>
          <cell r="E1183">
            <v>0</v>
          </cell>
        </row>
        <row r="1184">
          <cell r="D1184">
            <v>51910</v>
          </cell>
          <cell r="E1184">
            <v>0</v>
          </cell>
        </row>
        <row r="1185">
          <cell r="D1185">
            <v>60324</v>
          </cell>
        </row>
        <row r="1186">
          <cell r="D1186">
            <v>60315</v>
          </cell>
          <cell r="E1186">
            <v>0</v>
          </cell>
        </row>
        <row r="1187">
          <cell r="B1187">
            <v>8968</v>
          </cell>
          <cell r="E1187">
            <v>0</v>
          </cell>
          <cell r="F1187">
            <v>0</v>
          </cell>
          <cell r="H1187">
            <v>0</v>
          </cell>
        </row>
        <row r="1189">
          <cell r="B1189" t="str">
            <v>Code</v>
          </cell>
          <cell r="C1189" t="str">
            <v>Narrative</v>
          </cell>
          <cell r="D1189" t="str">
            <v>Account</v>
          </cell>
          <cell r="E1189" t="str">
            <v>Account balances*</v>
          </cell>
          <cell r="F1189" t="str">
            <v>Code calculated by KPMG*</v>
          </cell>
          <cell r="G1189" t="str">
            <v>Code calculated by the Bank*</v>
          </cell>
          <cell r="H1189" t="str">
            <v>Dif</v>
          </cell>
          <cell r="I1189" t="str">
            <v>Comment</v>
          </cell>
        </row>
        <row r="1190">
          <cell r="C1190" t="str">
            <v>Остатки средств на счете 61404 в</v>
          </cell>
          <cell r="D1190">
            <v>61404</v>
          </cell>
          <cell r="E1190">
            <v>0</v>
          </cell>
        </row>
        <row r="1191">
          <cell r="B1191" t="str">
            <v>K</v>
          </cell>
          <cell r="C1191" t="str">
            <v>пределах суммы, указанной по коду</v>
          </cell>
        </row>
        <row r="1192">
          <cell r="C1192">
            <v>8968</v>
          </cell>
        </row>
        <row r="1193">
          <cell r="B1193">
            <v>8969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</row>
        <row r="1195">
          <cell r="B1195" t="str">
            <v>Code</v>
          </cell>
          <cell r="C1195" t="str">
            <v>Narrative</v>
          </cell>
          <cell r="D1195" t="str">
            <v>Account</v>
          </cell>
          <cell r="E1195" t="str">
            <v>Account balances*</v>
          </cell>
          <cell r="F1195" t="str">
            <v>Code calculated by KPMG*</v>
          </cell>
          <cell r="G1195" t="str">
            <v>Code calculated by the Bank*</v>
          </cell>
          <cell r="H1195" t="str">
            <v>Dif</v>
          </cell>
          <cell r="I1195" t="str">
            <v>Comment</v>
          </cell>
        </row>
        <row r="1196">
          <cell r="C1196" t="str">
            <v>Просроченная дебиторская</v>
          </cell>
          <cell r="D1196" t="str">
            <v>474A</v>
          </cell>
          <cell r="E1196">
            <v>0</v>
          </cell>
        </row>
        <row r="1197">
          <cell r="B1197" t="str">
            <v xml:space="preserve">КН1 (Ар) </v>
          </cell>
          <cell r="C1197" t="str">
            <v>задолженность длительностью свыше</v>
          </cell>
          <cell r="D1197" t="str">
            <v>603A</v>
          </cell>
          <cell r="E1197">
            <v>0</v>
          </cell>
        </row>
        <row r="1198">
          <cell r="C1198" t="str">
            <v>30 календарных дней, части счетов</v>
          </cell>
          <cell r="D1198">
            <v>30602</v>
          </cell>
          <cell r="E1198">
            <v>0</v>
          </cell>
        </row>
        <row r="1199">
          <cell r="C1199" t="str">
            <v>474А (кроме счетов 47402, 47427),</v>
          </cell>
          <cell r="D1199">
            <v>30605</v>
          </cell>
          <cell r="E1199">
            <v>0</v>
          </cell>
        </row>
        <row r="1200">
          <cell r="C1200" t="str">
            <v>603А (кроме счетов 60315, 60337,</v>
          </cell>
          <cell r="D1200">
            <v>61202</v>
          </cell>
          <cell r="E1200">
            <v>0</v>
          </cell>
        </row>
        <row r="1201">
          <cell r="C1201" t="str">
            <v>60339, 60341, 60343), 30602, 30605,</v>
          </cell>
          <cell r="D1201" t="str">
            <v>LESS</v>
          </cell>
        </row>
        <row r="1202">
          <cell r="C1202">
            <v>61202</v>
          </cell>
          <cell r="D1202">
            <v>47402</v>
          </cell>
          <cell r="E1202">
            <v>0</v>
          </cell>
        </row>
        <row r="1203">
          <cell r="D1203">
            <v>47427</v>
          </cell>
          <cell r="E1203">
            <v>0</v>
          </cell>
        </row>
        <row r="1204">
          <cell r="D1204">
            <v>60315</v>
          </cell>
          <cell r="E1204">
            <v>0</v>
          </cell>
        </row>
        <row r="1205">
          <cell r="D1205">
            <v>60337</v>
          </cell>
          <cell r="E1205">
            <v>0</v>
          </cell>
        </row>
        <row r="1206">
          <cell r="D1206">
            <v>60339</v>
          </cell>
          <cell r="E1206">
            <v>0</v>
          </cell>
        </row>
        <row r="1207">
          <cell r="D1207">
            <v>60341</v>
          </cell>
          <cell r="E1207">
            <v>0</v>
          </cell>
        </row>
        <row r="1208">
          <cell r="D1208">
            <v>60343</v>
          </cell>
          <cell r="E1208">
            <v>0</v>
          </cell>
        </row>
        <row r="1209">
          <cell r="B1209">
            <v>8970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1">
          <cell r="B1211" t="str">
            <v>Code</v>
          </cell>
          <cell r="C1211" t="str">
            <v>Narrative</v>
          </cell>
          <cell r="D1211" t="str">
            <v>Account</v>
          </cell>
          <cell r="E1211" t="str">
            <v>Account balances*</v>
          </cell>
          <cell r="F1211" t="str">
            <v>Code calculated by KPMG*</v>
          </cell>
          <cell r="G1211" t="str">
            <v>Code calculated by the Bank*</v>
          </cell>
          <cell r="H1211" t="str">
            <v>Dif</v>
          </cell>
          <cell r="I1211" t="str">
            <v>Comment</v>
          </cell>
        </row>
        <row r="1212">
          <cell r="C1212" t="str">
            <v>Сумма дебетовых остатков по счетам:</v>
          </cell>
          <cell r="D1212" t="str">
            <v>604A</v>
          </cell>
          <cell r="E1212">
            <v>0</v>
          </cell>
        </row>
        <row r="1213">
          <cell r="B1213" t="str">
            <v xml:space="preserve">КН1 (Ар)   </v>
          </cell>
          <cell r="C1213" t="str">
            <v>604 (часть счета: исключая</v>
          </cell>
          <cell r="D1213" t="str">
            <v>605A</v>
          </cell>
          <cell r="E1213" t="str">
            <v>NA</v>
          </cell>
        </row>
        <row r="1214">
          <cell r="C1214" t="str">
            <v>учитываемые на счете приобретенные</v>
          </cell>
          <cell r="D1214" t="str">
            <v>607A</v>
          </cell>
          <cell r="E1214">
            <v>0</v>
          </cell>
        </row>
        <row r="1215">
          <cell r="C1215" t="str">
            <v>издания (книги, брошюры, журналы и</v>
          </cell>
          <cell r="D1215" t="str">
            <v>609A</v>
          </cell>
          <cell r="E1215">
            <v>0</v>
          </cell>
        </row>
        <row r="1216">
          <cell r="C1216" t="str">
            <v>т.п. издания)), 605, 607, 609</v>
          </cell>
          <cell r="D1216" t="str">
            <v>610A</v>
          </cell>
          <cell r="E1216">
            <v>0</v>
          </cell>
          <cell r="H1216" t="str">
            <v xml:space="preserve"> </v>
          </cell>
        </row>
        <row r="1217">
          <cell r="C1217" t="str">
            <v>(А - П), 610, за минусом (606 (П) +</v>
          </cell>
          <cell r="D1217" t="str">
            <v>LESS</v>
          </cell>
        </row>
        <row r="1218">
          <cell r="C1218" t="str">
            <v>код 8908), превышающая собственные</v>
          </cell>
          <cell r="D1218" t="str">
            <v>brochures &amp; magazines</v>
          </cell>
        </row>
        <row r="1219">
          <cell r="C1219" t="str">
            <v>источники: 102, 103, 104 - код 8965,</v>
          </cell>
          <cell r="D1219" t="str">
            <v>606P</v>
          </cell>
          <cell r="E1219">
            <v>0</v>
          </cell>
        </row>
        <row r="1220">
          <cell r="C1220" t="str">
            <v>-105, (106 - код 8967), 107, 701,</v>
          </cell>
          <cell r="D1220" t="str">
            <v>609P</v>
          </cell>
          <cell r="E1220">
            <v>0</v>
          </cell>
        </row>
        <row r="1221">
          <cell r="C1221" t="str">
            <v>-702, 703, -704, -705. В случае</v>
          </cell>
          <cell r="D1221">
            <v>8908</v>
          </cell>
          <cell r="E1221">
            <v>0</v>
          </cell>
        </row>
        <row r="1222">
          <cell r="C1222" t="str">
            <v>получения при расчете кода 8971</v>
          </cell>
          <cell r="D1222" t="str">
            <v>Subtotal 1</v>
          </cell>
          <cell r="E1222">
            <v>0</v>
          </cell>
        </row>
        <row r="1223">
          <cell r="C1223" t="str">
            <v>отрицательного значения "собственных</v>
          </cell>
          <cell r="D1223" t="str">
            <v>Which is above</v>
          </cell>
        </row>
        <row r="1224">
          <cell r="C1224" t="str">
            <v>источников" в код 8971 проставляется</v>
          </cell>
          <cell r="D1224">
            <v>102</v>
          </cell>
          <cell r="E1224">
            <v>0</v>
          </cell>
        </row>
        <row r="1225">
          <cell r="C1225" t="str">
            <v>сумма дебетовых остатков по счетам</v>
          </cell>
          <cell r="D1225">
            <v>103</v>
          </cell>
          <cell r="E1225">
            <v>0</v>
          </cell>
        </row>
        <row r="1226">
          <cell r="C1226" t="str">
            <v>604 (часть счета: исключая</v>
          </cell>
          <cell r="D1226">
            <v>104</v>
          </cell>
          <cell r="E1226">
            <v>0</v>
          </cell>
        </row>
        <row r="1227">
          <cell r="C1227" t="str">
            <v>учитываемые на счете приобретенные</v>
          </cell>
          <cell r="D1227">
            <v>106</v>
          </cell>
          <cell r="E1227">
            <v>0</v>
          </cell>
        </row>
        <row r="1228">
          <cell r="C1228" t="str">
            <v>издания (книги, брошюры, журналы и</v>
          </cell>
          <cell r="D1228">
            <v>107</v>
          </cell>
          <cell r="E1228">
            <v>0</v>
          </cell>
        </row>
        <row r="1229">
          <cell r="C1229" t="str">
            <v>т.п. издания)), 605, 607, 609</v>
          </cell>
          <cell r="D1229">
            <v>701</v>
          </cell>
          <cell r="E1229">
            <v>0</v>
          </cell>
        </row>
        <row r="1230">
          <cell r="C1230" t="str">
            <v>(А - П), 610, за минусом (606 (П) +</v>
          </cell>
          <cell r="D1230">
            <v>703</v>
          </cell>
          <cell r="E1230">
            <v>0</v>
          </cell>
        </row>
        <row r="1231">
          <cell r="C1231" t="str">
            <v xml:space="preserve">код 8908)  </v>
          </cell>
          <cell r="D1231" t="str">
            <v>LESS</v>
          </cell>
        </row>
        <row r="1232">
          <cell r="D1232">
            <v>8965</v>
          </cell>
          <cell r="E1232">
            <v>0</v>
          </cell>
        </row>
        <row r="1233">
          <cell r="D1233">
            <v>8967</v>
          </cell>
          <cell r="E1233">
            <v>0</v>
          </cell>
        </row>
        <row r="1234">
          <cell r="D1234">
            <v>105</v>
          </cell>
          <cell r="E1234">
            <v>0</v>
          </cell>
        </row>
        <row r="1235">
          <cell r="D1235">
            <v>702</v>
          </cell>
          <cell r="E1235">
            <v>0</v>
          </cell>
        </row>
        <row r="1236">
          <cell r="D1236">
            <v>704</v>
          </cell>
          <cell r="E1236">
            <v>0</v>
          </cell>
        </row>
        <row r="1237">
          <cell r="D1237">
            <v>705</v>
          </cell>
          <cell r="E1237">
            <v>0</v>
          </cell>
        </row>
        <row r="1238">
          <cell r="D1238" t="str">
            <v>Subtotal 2</v>
          </cell>
          <cell r="E1238">
            <v>0</v>
          </cell>
        </row>
        <row r="1239">
          <cell r="B1239">
            <v>8971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1">
          <cell r="B1241" t="str">
            <v>Code</v>
          </cell>
          <cell r="C1241" t="str">
            <v>Narrative</v>
          </cell>
          <cell r="D1241" t="str">
            <v>Account</v>
          </cell>
          <cell r="E1241" t="str">
            <v>Account balances*</v>
          </cell>
          <cell r="F1241" t="str">
            <v>Code calculated by KPMG*</v>
          </cell>
          <cell r="G1241" t="str">
            <v>Code calculated by the Bank*</v>
          </cell>
          <cell r="H1241" t="str">
            <v>Dif</v>
          </cell>
          <cell r="I1241" t="str">
            <v>Comment</v>
          </cell>
        </row>
        <row r="1242">
          <cell r="C1242" t="str">
            <v>Вложения в не обремененные</v>
          </cell>
          <cell r="D1242">
            <v>50104</v>
          </cell>
          <cell r="E1242">
            <v>0</v>
          </cell>
        </row>
        <row r="1243">
          <cell r="B1243" t="str">
            <v>Н2 (ЛАм)</v>
          </cell>
          <cell r="C1243" t="str">
            <v>обязательствами долговые</v>
          </cell>
          <cell r="D1243">
            <v>50108</v>
          </cell>
          <cell r="E1243">
            <v>0</v>
          </cell>
        </row>
        <row r="1244">
          <cell r="B1244" t="str">
            <v>Н3 (ЛАт)</v>
          </cell>
          <cell r="C1244" t="str">
            <v>обязательства Российской Федерации и</v>
          </cell>
          <cell r="D1244">
            <v>50115</v>
          </cell>
          <cell r="E1244">
            <v>0</v>
          </cell>
        </row>
        <row r="1245">
          <cell r="B1245" t="str">
            <v>Н5 (ЛАт)</v>
          </cell>
          <cell r="C1245" t="str">
            <v>иностранных государств из числа</v>
          </cell>
          <cell r="D1245">
            <v>50205</v>
          </cell>
          <cell r="E1245">
            <v>0</v>
          </cell>
        </row>
        <row r="1246">
          <cell r="C1246" t="str">
            <v>группы "развитых стран",</v>
          </cell>
          <cell r="D1246">
            <v>50209</v>
          </cell>
          <cell r="E1246">
            <v>0</v>
          </cell>
        </row>
        <row r="1247">
          <cell r="C1247" t="str">
            <v>приобретенные для перепродажи и по</v>
          </cell>
          <cell r="D1247" t="str">
            <v>- arrested</v>
          </cell>
        </row>
        <row r="1248">
          <cell r="C1248" t="str">
            <v>договорам займа, за исключением сумм,</v>
          </cell>
        </row>
        <row r="1249">
          <cell r="C1249" t="str">
            <v>на которые наложен арест, части</v>
          </cell>
        </row>
        <row r="1250">
          <cell r="C1250" t="str">
            <v>счетов 50104, 50108, 50115, 50205,</v>
          </cell>
        </row>
        <row r="1251">
          <cell r="C1251">
            <v>50209</v>
          </cell>
        </row>
        <row r="1252">
          <cell r="B1252">
            <v>8972</v>
          </cell>
          <cell r="E1252">
            <v>0</v>
          </cell>
          <cell r="F1252">
            <v>0</v>
          </cell>
          <cell r="H1252">
            <v>0</v>
          </cell>
        </row>
        <row r="1254">
          <cell r="B1254" t="str">
            <v>Code</v>
          </cell>
          <cell r="C1254" t="str">
            <v>Narrative</v>
          </cell>
          <cell r="D1254" t="str">
            <v>Account</v>
          </cell>
          <cell r="E1254" t="str">
            <v>Account balances*</v>
          </cell>
          <cell r="F1254" t="str">
            <v>Code calculated by KPMG*</v>
          </cell>
          <cell r="G1254" t="str">
            <v>Code calculated by the Bank*</v>
          </cell>
          <cell r="H1254" t="str">
            <v>Dif</v>
          </cell>
          <cell r="I1254" t="str">
            <v>Comment</v>
          </cell>
        </row>
        <row r="1255">
          <cell r="C1255" t="str">
            <v>Ссуды, гарантированные Правительством</v>
          </cell>
          <cell r="D1255">
            <v>91305</v>
          </cell>
          <cell r="E1255">
            <v>0</v>
          </cell>
        </row>
        <row r="1256">
          <cell r="B1256" t="str">
            <v xml:space="preserve">Н1 (Ар) </v>
          </cell>
          <cell r="C1256" t="str">
            <v>РФ, в части, под которую получены</v>
          </cell>
        </row>
        <row r="1257">
          <cell r="B1257" t="str">
            <v>код 8996</v>
          </cell>
          <cell r="C1257" t="str">
            <v xml:space="preserve">гарантии  </v>
          </cell>
        </row>
        <row r="1258">
          <cell r="B1258">
            <v>8973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60">
          <cell r="B1260" t="str">
            <v>Code</v>
          </cell>
          <cell r="C1260" t="str">
            <v>Narrative</v>
          </cell>
          <cell r="D1260" t="str">
            <v>Account</v>
          </cell>
          <cell r="E1260" t="str">
            <v>Account balances*</v>
          </cell>
          <cell r="F1260" t="str">
            <v>Code calculated by KPMG*</v>
          </cell>
          <cell r="G1260" t="str">
            <v>Code calculated by the Bank*</v>
          </cell>
          <cell r="H1260" t="str">
            <v>Dif</v>
          </cell>
          <cell r="I1260" t="str">
            <v>Comment</v>
          </cell>
        </row>
        <row r="1261">
          <cell r="C1261" t="str">
            <v>Ссуды под залог государственных</v>
          </cell>
          <cell r="D1261">
            <v>45206</v>
          </cell>
          <cell r="E1261">
            <v>0</v>
          </cell>
        </row>
        <row r="1262">
          <cell r="B1262" t="str">
            <v xml:space="preserve">Н1 (Ар)  </v>
          </cell>
          <cell r="C1262" t="str">
            <v>ценных бумаг Российской Федерации в</v>
          </cell>
          <cell r="D1262">
            <v>91303</v>
          </cell>
          <cell r="E1262">
            <v>0</v>
          </cell>
        </row>
        <row r="1263">
          <cell r="B1263" t="str">
            <v xml:space="preserve">код 8996 </v>
          </cell>
          <cell r="C1263" t="str">
            <v>части, равной рыночной стоимости</v>
          </cell>
        </row>
        <row r="1264">
          <cell r="C1264" t="str">
            <v xml:space="preserve">указанных бумаг  </v>
          </cell>
        </row>
        <row r="1265">
          <cell r="B1265">
            <v>8974</v>
          </cell>
          <cell r="E1265">
            <v>0</v>
          </cell>
          <cell r="F1265">
            <v>0</v>
          </cell>
          <cell r="H1265">
            <v>0</v>
          </cell>
        </row>
        <row r="1267">
          <cell r="B1267" t="str">
            <v>Code</v>
          </cell>
          <cell r="C1267" t="str">
            <v>Narrative</v>
          </cell>
          <cell r="D1267" t="str">
            <v>Account</v>
          </cell>
          <cell r="E1267" t="str">
            <v>Account balances*</v>
          </cell>
          <cell r="F1267" t="str">
            <v>Code calculated by KPMG*</v>
          </cell>
          <cell r="G1267" t="str">
            <v>Code calculated by the Bank*</v>
          </cell>
          <cell r="H1267" t="str">
            <v>Dif</v>
          </cell>
          <cell r="I1267" t="str">
            <v>Comment</v>
          </cell>
        </row>
        <row r="1268">
          <cell r="C1268" t="str">
            <v>Ссуды под залог драгоценных металлов</v>
          </cell>
          <cell r="D1268">
            <v>91308</v>
          </cell>
          <cell r="E1268" t="str">
            <v>NA</v>
          </cell>
        </row>
        <row r="1269">
          <cell r="B1269" t="str">
            <v xml:space="preserve">Н1 (Ар) </v>
          </cell>
          <cell r="C1269" t="str">
            <v>в слитках в части, равной их</v>
          </cell>
        </row>
        <row r="1270">
          <cell r="B1270" t="str">
            <v>код 8996</v>
          </cell>
          <cell r="C1270" t="str">
            <v xml:space="preserve">рыночной стоимости  </v>
          </cell>
        </row>
        <row r="1271">
          <cell r="B1271">
            <v>8975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3">
          <cell r="B1273" t="str">
            <v>Code</v>
          </cell>
          <cell r="C1273" t="str">
            <v>Narrative</v>
          </cell>
          <cell r="D1273" t="str">
            <v>Account</v>
          </cell>
          <cell r="E1273" t="str">
            <v>Account balances*</v>
          </cell>
          <cell r="F1273" t="str">
            <v>Code calculated by KPMG*</v>
          </cell>
          <cell r="G1273" t="str">
            <v>Code calculated by the Bank*</v>
          </cell>
          <cell r="H1273" t="str">
            <v>Dif</v>
          </cell>
          <cell r="I1273" t="str">
            <v>Comment</v>
          </cell>
        </row>
        <row r="1274">
          <cell r="C1274" t="str">
            <v>Средства на корреспондентских счетах</v>
          </cell>
          <cell r="D1274">
            <v>30114</v>
          </cell>
          <cell r="E1274">
            <v>0</v>
          </cell>
        </row>
        <row r="1275">
          <cell r="B1275" t="str">
            <v xml:space="preserve">Н1 (Ар),  </v>
          </cell>
          <cell r="C1275" t="str">
            <v>в банках стран из числа "группы</v>
          </cell>
          <cell r="D1275">
            <v>30119</v>
          </cell>
          <cell r="E1275">
            <v>0</v>
          </cell>
        </row>
        <row r="1276">
          <cell r="B1276" t="str">
            <v>Н2</v>
          </cell>
          <cell r="C1276" t="str">
            <v>развитых стран" (включая средства на</v>
          </cell>
          <cell r="D1276" t="str">
            <v>-arrested</v>
          </cell>
        </row>
        <row r="1277">
          <cell r="B1277" t="str">
            <v>H3</v>
          </cell>
          <cell r="C1277" t="str">
            <v>корреспондентских счетах в СКВ и</v>
          </cell>
          <cell r="D1277" t="str">
            <v>- with no licence</v>
          </cell>
        </row>
        <row r="1278">
          <cell r="B1278" t="str">
            <v>H5</v>
          </cell>
          <cell r="C1278" t="str">
            <v>драгоценных металлах), за исключением</v>
          </cell>
          <cell r="D1278" t="str">
            <v>- accumulating ac</v>
          </cell>
        </row>
        <row r="1279">
          <cell r="C1279" t="str">
            <v>сумм, на которые наложен арест,</v>
          </cell>
        </row>
        <row r="1280">
          <cell r="C1280" t="str">
            <v>средств на счетах в банках с</v>
          </cell>
        </row>
        <row r="1281">
          <cell r="C1281" t="str">
            <v>отозванной лицензией на осуществление</v>
          </cell>
        </row>
        <row r="1282">
          <cell r="C1282" t="str">
            <v>банковских операций, а также остатков</v>
          </cell>
        </row>
        <row r="1283">
          <cell r="C1283" t="str">
            <v>на отдельных лицевых счетах,</v>
          </cell>
        </row>
        <row r="1284">
          <cell r="C1284" t="str">
            <v>действующих в соответствии с</v>
          </cell>
        </row>
        <row r="1285">
          <cell r="C1285" t="str">
            <v>Указанием Банка России от 19.03.99</v>
          </cell>
        </row>
        <row r="1286">
          <cell r="C1286" t="str">
            <v>N 513-У в режиме накопительных</v>
          </cell>
        </row>
        <row r="1287">
          <cell r="C1287" t="str">
            <v xml:space="preserve">счетов, части счетов 30114, 30119 </v>
          </cell>
        </row>
        <row r="1288">
          <cell r="B1288">
            <v>8976</v>
          </cell>
          <cell r="E1288">
            <v>0</v>
          </cell>
          <cell r="F1288">
            <v>0</v>
          </cell>
          <cell r="H1288">
            <v>0</v>
          </cell>
        </row>
        <row r="1290">
          <cell r="B1290" t="str">
            <v>Code</v>
          </cell>
          <cell r="C1290" t="str">
            <v>Narrative</v>
          </cell>
          <cell r="D1290" t="str">
            <v>Account</v>
          </cell>
          <cell r="E1290" t="str">
            <v>Account balances*</v>
          </cell>
          <cell r="F1290" t="str">
            <v>Code calculated by KPMG*</v>
          </cell>
          <cell r="G1290" t="str">
            <v>Code calculated by the Bank*</v>
          </cell>
          <cell r="H1290" t="str">
            <v>Dif</v>
          </cell>
          <cell r="I1290" t="str">
            <v>Comment</v>
          </cell>
        </row>
        <row r="1291">
          <cell r="C1291" t="str">
            <v>Кредиты, депозиты и иные размещенные</v>
          </cell>
          <cell r="D1291" t="str">
            <v>321A</v>
          </cell>
          <cell r="E1291">
            <v>0</v>
          </cell>
        </row>
        <row r="1292">
          <cell r="B1292" t="str">
            <v>H1</v>
          </cell>
          <cell r="C1292" t="str">
            <v>средства в банках стран из числа</v>
          </cell>
          <cell r="D1292" t="str">
            <v>323A</v>
          </cell>
          <cell r="E1292">
            <v>0</v>
          </cell>
        </row>
        <row r="1293">
          <cell r="B1293" t="str">
            <v>Н6</v>
          </cell>
          <cell r="C1293" t="str">
            <v>группы развитых стран (в том числе</v>
          </cell>
          <cell r="D1293">
            <v>20316</v>
          </cell>
          <cell r="E1293">
            <v>0</v>
          </cell>
        </row>
        <row r="1294">
          <cell r="B1294" t="str">
            <v>Н7</v>
          </cell>
          <cell r="C1294" t="str">
            <v>в СКВ и драгоценных металлах), за</v>
          </cell>
        </row>
        <row r="1295">
          <cell r="C1295" t="str">
            <v>исключением сумм, на которые наложен</v>
          </cell>
          <cell r="D1295" t="str">
            <v>-arrested</v>
          </cell>
        </row>
        <row r="1296">
          <cell r="C1296" t="str">
            <v>арест, а также средств на счетах в</v>
          </cell>
          <cell r="D1296" t="str">
            <v>- with no licence</v>
          </cell>
        </row>
        <row r="1297">
          <cell r="C1297" t="str">
            <v>банках с отозванной лицензией на</v>
          </cell>
        </row>
        <row r="1298">
          <cell r="C1298" t="str">
            <v>осуществление банковских операций,</v>
          </cell>
        </row>
        <row r="1299">
          <cell r="C1299" t="str">
            <v xml:space="preserve">части счетов 20316, 321А, 323А </v>
          </cell>
        </row>
        <row r="1300">
          <cell r="B1300">
            <v>8977</v>
          </cell>
          <cell r="E1300">
            <v>0</v>
          </cell>
          <cell r="F1300">
            <v>0</v>
          </cell>
          <cell r="H1300">
            <v>0</v>
          </cell>
        </row>
        <row r="1302">
          <cell r="B1302" t="str">
            <v>Code</v>
          </cell>
          <cell r="C1302" t="str">
            <v>Narrative</v>
          </cell>
          <cell r="D1302" t="str">
            <v>Account</v>
          </cell>
          <cell r="E1302" t="str">
            <v>Account balances*</v>
          </cell>
          <cell r="F1302" t="str">
            <v>Code calculated by KPMG*</v>
          </cell>
          <cell r="G1302" t="str">
            <v>Code calculated by the Bank*</v>
          </cell>
          <cell r="H1302" t="str">
            <v>Dif</v>
          </cell>
          <cell r="I1302" t="str">
            <v>Comment</v>
          </cell>
        </row>
        <row r="1303">
          <cell r="C1303" t="str">
            <v>Ссуды под залог ценных бумаг</v>
          </cell>
        </row>
        <row r="1304">
          <cell r="B1304" t="str">
            <v xml:space="preserve">Н1 (Ар) </v>
          </cell>
          <cell r="C1304" t="str">
            <v>субъектов Российской Федерации и</v>
          </cell>
        </row>
        <row r="1305">
          <cell r="B1305" t="str">
            <v>код 8996</v>
          </cell>
          <cell r="C1305" t="str">
            <v>местных органов самоуправления в</v>
          </cell>
        </row>
        <row r="1306">
          <cell r="C1306" t="str">
            <v>части, равной рыночной стоимости</v>
          </cell>
        </row>
        <row r="1307">
          <cell r="C1307" t="str">
            <v xml:space="preserve">указанных бумаг  </v>
          </cell>
        </row>
        <row r="1308">
          <cell r="B1308">
            <v>8978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10">
          <cell r="B1310" t="str">
            <v>Code</v>
          </cell>
          <cell r="C1310" t="str">
            <v>Narrative</v>
          </cell>
          <cell r="D1310" t="str">
            <v>Account</v>
          </cell>
          <cell r="E1310" t="str">
            <v>Account balances*</v>
          </cell>
          <cell r="F1310" t="str">
            <v>Code calculated by KPMG*</v>
          </cell>
          <cell r="G1310" t="str">
            <v>Code calculated by the Bank*</v>
          </cell>
          <cell r="H1310" t="str">
            <v>Dif</v>
          </cell>
          <cell r="I1310" t="str">
            <v>Comment</v>
          </cell>
        </row>
        <row r="1311">
          <cell r="C1311" t="str">
            <v>Средства на счетах в банках -</v>
          </cell>
          <cell r="D1311">
            <v>30114</v>
          </cell>
          <cell r="E1311">
            <v>0</v>
          </cell>
        </row>
        <row r="1312">
          <cell r="B1312" t="str">
            <v>Н1 (Ар)</v>
          </cell>
          <cell r="C1312" t="str">
            <v>нерезидентах стран, не входящих в</v>
          </cell>
          <cell r="D1312" t="str">
            <v>321A</v>
          </cell>
          <cell r="E1312">
            <v>0</v>
          </cell>
        </row>
        <row r="1313">
          <cell r="C1313" t="str">
            <v>число "группы развитых стран", за</v>
          </cell>
          <cell r="D1313" t="str">
            <v>323A</v>
          </cell>
          <cell r="E1313">
            <v>0</v>
          </cell>
        </row>
        <row r="1314">
          <cell r="C1314" t="str">
            <v>исключением сумм, на которые наложен</v>
          </cell>
          <cell r="D1314" t="str">
            <v>-arrested</v>
          </cell>
        </row>
        <row r="1315">
          <cell r="C1315" t="str">
            <v>арест, средств на счетах в банках -</v>
          </cell>
          <cell r="D1315" t="str">
            <v>- with no licence</v>
          </cell>
        </row>
        <row r="1316">
          <cell r="C1316" t="str">
            <v>нерезидентах с отозванной лицензией</v>
          </cell>
          <cell r="D1316" t="str">
            <v>- accumulating ac</v>
          </cell>
        </row>
        <row r="1317">
          <cell r="C1317" t="str">
            <v>на осуществление банковских операций,</v>
          </cell>
        </row>
        <row r="1318">
          <cell r="C1318" t="str">
            <v>а также остатков на отдельных лицевых</v>
          </cell>
        </row>
        <row r="1319">
          <cell r="C1319" t="str">
            <v>счетах, действующих в соответствии с</v>
          </cell>
        </row>
        <row r="1320">
          <cell r="C1320" t="str">
            <v>Указанием Банка России от 19.03.99</v>
          </cell>
        </row>
        <row r="1321">
          <cell r="C1321" t="str">
            <v>N 513-У в режиме накопительных</v>
          </cell>
        </row>
        <row r="1322">
          <cell r="C1322" t="str">
            <v>счетов, части счетов 30114, 321А,</v>
          </cell>
        </row>
        <row r="1323">
          <cell r="C1323" t="str">
            <v xml:space="preserve">323А   </v>
          </cell>
        </row>
        <row r="1324">
          <cell r="B1324">
            <v>8979</v>
          </cell>
          <cell r="E1324">
            <v>0</v>
          </cell>
          <cell r="F1324">
            <v>0</v>
          </cell>
          <cell r="H1324">
            <v>0</v>
          </cell>
        </row>
        <row r="1326">
          <cell r="B1326" t="str">
            <v>Code</v>
          </cell>
          <cell r="C1326" t="str">
            <v>Narrative</v>
          </cell>
          <cell r="D1326" t="str">
            <v>Account</v>
          </cell>
          <cell r="E1326" t="str">
            <v>Account balances*</v>
          </cell>
          <cell r="F1326" t="str">
            <v>Code calculated by KPMG*</v>
          </cell>
          <cell r="G1326" t="str">
            <v>Code calculated by the Bank*</v>
          </cell>
          <cell r="H1326" t="str">
            <v>Dif</v>
          </cell>
          <cell r="I1326" t="str">
            <v>Comment</v>
          </cell>
        </row>
        <row r="1327">
          <cell r="C1327" t="str">
            <v>Вложения в ценные бумаги,</v>
          </cell>
          <cell r="D1327">
            <v>50106</v>
          </cell>
          <cell r="E1327">
            <v>0</v>
          </cell>
        </row>
        <row r="1328">
          <cell r="B1328" t="str">
            <v xml:space="preserve">Н1 (Ар)    </v>
          </cell>
          <cell r="C1328" t="str">
            <v>приобретенные для перепродажи и по</v>
          </cell>
          <cell r="D1328">
            <v>50207</v>
          </cell>
          <cell r="E1328">
            <v>0</v>
          </cell>
        </row>
        <row r="1329">
          <cell r="C1329" t="str">
            <v>договорам займа, за исключением сумм,</v>
          </cell>
          <cell r="D1329">
            <v>50107</v>
          </cell>
          <cell r="E1329">
            <v>0</v>
          </cell>
        </row>
        <row r="1330">
          <cell r="C1330" t="str">
            <v>на которые наложен арест, части</v>
          </cell>
          <cell r="D1330">
            <v>50108</v>
          </cell>
          <cell r="E1330">
            <v>0</v>
          </cell>
        </row>
        <row r="1331">
          <cell r="C1331" t="str">
            <v>счетов: 50106 и 50207 (за исключением</v>
          </cell>
          <cell r="D1331">
            <v>50209</v>
          </cell>
          <cell r="E1331">
            <v>0</v>
          </cell>
        </row>
        <row r="1332">
          <cell r="C1332" t="str">
            <v>сумм, учтенных при расчете кода</v>
          </cell>
          <cell r="D1332">
            <v>50109</v>
          </cell>
          <cell r="E1332">
            <v>0</v>
          </cell>
        </row>
        <row r="1333">
          <cell r="C1333" t="str">
            <v>8900), 50107, 50108 и 50209 (за</v>
          </cell>
          <cell r="D1333">
            <v>50110</v>
          </cell>
          <cell r="E1333">
            <v>0</v>
          </cell>
        </row>
        <row r="1334">
          <cell r="C1334" t="str">
            <v>исключением сумм, учтенных при</v>
          </cell>
          <cell r="D1334">
            <v>50208</v>
          </cell>
          <cell r="E1334">
            <v>0</v>
          </cell>
        </row>
        <row r="1335">
          <cell r="C1335" t="str">
            <v>расчете кода 8901), 50109, 50110,</v>
          </cell>
          <cell r="D1335">
            <v>50210</v>
          </cell>
          <cell r="E1335">
            <v>0</v>
          </cell>
        </row>
        <row r="1336">
          <cell r="C1336" t="str">
            <v>50208, 50210, 50211, 50606, 50607,</v>
          </cell>
          <cell r="D1336">
            <v>50211</v>
          </cell>
          <cell r="E1336">
            <v>0</v>
          </cell>
        </row>
        <row r="1337">
          <cell r="C1337" t="str">
            <v>50608, 50611, 50613, 50706, 50707,</v>
          </cell>
          <cell r="D1337">
            <v>50606</v>
          </cell>
          <cell r="E1337">
            <v>0</v>
          </cell>
        </row>
        <row r="1338">
          <cell r="C1338" t="str">
            <v>50708, 50113 и 50115 (за исключением</v>
          </cell>
          <cell r="D1338">
            <v>50607</v>
          </cell>
          <cell r="E1338">
            <v>0</v>
          </cell>
        </row>
        <row r="1339">
          <cell r="C1339" t="str">
            <v>сумм, учтенных при расчете кодов 8900</v>
          </cell>
          <cell r="D1339">
            <v>50608</v>
          </cell>
          <cell r="E1339">
            <v>0</v>
          </cell>
        </row>
        <row r="1340">
          <cell r="C1340" t="str">
            <v xml:space="preserve">... 8904)  </v>
          </cell>
          <cell r="D1340">
            <v>50611</v>
          </cell>
          <cell r="E1340">
            <v>0</v>
          </cell>
        </row>
        <row r="1341">
          <cell r="D1341">
            <v>50613</v>
          </cell>
          <cell r="E1341">
            <v>0</v>
          </cell>
        </row>
        <row r="1342">
          <cell r="D1342">
            <v>50706</v>
          </cell>
          <cell r="E1342">
            <v>0</v>
          </cell>
        </row>
        <row r="1343">
          <cell r="D1343">
            <v>50707</v>
          </cell>
          <cell r="E1343">
            <v>0</v>
          </cell>
        </row>
        <row r="1344">
          <cell r="D1344">
            <v>50708</v>
          </cell>
          <cell r="E1344">
            <v>0</v>
          </cell>
        </row>
        <row r="1345">
          <cell r="D1345">
            <v>50113</v>
          </cell>
          <cell r="E1345">
            <v>0</v>
          </cell>
        </row>
        <row r="1346">
          <cell r="D1346">
            <v>50115</v>
          </cell>
          <cell r="E1346">
            <v>0</v>
          </cell>
        </row>
        <row r="1347">
          <cell r="D1347" t="str">
            <v>Less</v>
          </cell>
        </row>
        <row r="1348">
          <cell r="D1348">
            <v>8900</v>
          </cell>
        </row>
        <row r="1349">
          <cell r="D1349">
            <v>8901</v>
          </cell>
        </row>
        <row r="1350">
          <cell r="D1350">
            <v>8902</v>
          </cell>
        </row>
        <row r="1351">
          <cell r="D1351">
            <v>8903</v>
          </cell>
        </row>
        <row r="1352">
          <cell r="D1352">
            <v>8904</v>
          </cell>
        </row>
        <row r="1353">
          <cell r="D1353" t="str">
            <v>-arrested</v>
          </cell>
        </row>
        <row r="1354">
          <cell r="B1354">
            <v>8980</v>
          </cell>
          <cell r="E1354">
            <v>0</v>
          </cell>
          <cell r="F1354">
            <v>0</v>
          </cell>
          <cell r="H1354">
            <v>0</v>
          </cell>
        </row>
        <row r="1356">
          <cell r="B1356" t="str">
            <v>Code</v>
          </cell>
          <cell r="C1356" t="str">
            <v>Narrative</v>
          </cell>
          <cell r="D1356" t="str">
            <v>Account</v>
          </cell>
          <cell r="E1356" t="str">
            <v>Account balances*</v>
          </cell>
          <cell r="F1356" t="str">
            <v>Code calculated by KPMG*</v>
          </cell>
          <cell r="G1356" t="str">
            <v>Code calculated by the Bank*</v>
          </cell>
          <cell r="H1356" t="str">
            <v>Dif</v>
          </cell>
          <cell r="I1356" t="str">
            <v>Comment</v>
          </cell>
        </row>
        <row r="1357">
          <cell r="C1357" t="str">
            <v>Средства, списанные со счетов</v>
          </cell>
          <cell r="D1357">
            <v>47418</v>
          </cell>
          <cell r="E1357">
            <v>0</v>
          </cell>
        </row>
        <row r="1358">
          <cell r="B1358" t="str">
            <v>H11</v>
          </cell>
          <cell r="C1358" t="str">
            <v>клиентов - физических лиц, но не</v>
          </cell>
        </row>
        <row r="1359">
          <cell r="C1359" t="str">
            <v>проведенные по корреспондентскому</v>
          </cell>
        </row>
        <row r="1360">
          <cell r="C1360" t="str">
            <v>счету банка из-за недостаточности</v>
          </cell>
        </row>
        <row r="1361">
          <cell r="C1361" t="str">
            <v xml:space="preserve">средств, часть счета 47418 </v>
          </cell>
        </row>
        <row r="1362">
          <cell r="B1362">
            <v>8981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4">
          <cell r="B1364" t="str">
            <v>Code</v>
          </cell>
          <cell r="C1364" t="str">
            <v>Narrative</v>
          </cell>
          <cell r="D1364" t="str">
            <v>Account</v>
          </cell>
          <cell r="E1364" t="str">
            <v>Account balances*</v>
          </cell>
          <cell r="F1364" t="str">
            <v>Code calculated by KPMG*</v>
          </cell>
          <cell r="G1364" t="str">
            <v>Code calculated by the Bank*</v>
          </cell>
          <cell r="H1364" t="str">
            <v>Dif</v>
          </cell>
          <cell r="I1364" t="str">
            <v>Comment</v>
          </cell>
        </row>
        <row r="1365">
          <cell r="C1365" t="str">
            <v>Номинальная стоимость векселей с</v>
          </cell>
          <cell r="D1365">
            <v>52406</v>
          </cell>
          <cell r="E1365">
            <v>0</v>
          </cell>
        </row>
        <row r="1366">
          <cell r="B1366" t="str">
            <v xml:space="preserve">Н13 (ВО)   </v>
          </cell>
          <cell r="C1366" t="str">
            <v>истекшим сроком исполнения, часть</v>
          </cell>
        </row>
        <row r="1367">
          <cell r="C1367" t="str">
            <v xml:space="preserve">балансового счета 52406 </v>
          </cell>
        </row>
        <row r="1368">
          <cell r="B1368">
            <v>8982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70">
          <cell r="B1370" t="str">
            <v>Code</v>
          </cell>
          <cell r="C1370" t="str">
            <v>Narrative</v>
          </cell>
          <cell r="D1370" t="str">
            <v>Account</v>
          </cell>
          <cell r="E1370" t="str">
            <v>Account balances*</v>
          </cell>
          <cell r="F1370" t="str">
            <v>Code calculated by KPMG*</v>
          </cell>
          <cell r="G1370" t="str">
            <v>Code calculated by the Bank*</v>
          </cell>
          <cell r="H1370" t="str">
            <v>Dif</v>
          </cell>
          <cell r="I1370" t="str">
            <v>Comment</v>
          </cell>
        </row>
        <row r="1371">
          <cell r="B1371" t="str">
            <v xml:space="preserve">Н1 (Рк)    </v>
          </cell>
          <cell r="C1371" t="str">
            <v>Разница между величиной созданного</v>
          </cell>
          <cell r="D1371">
            <v>20321</v>
          </cell>
          <cell r="E1371">
            <v>0</v>
          </cell>
        </row>
        <row r="1372">
          <cell r="C1372" t="str">
            <v>резерва на возможные потери по ссудам</v>
          </cell>
          <cell r="D1372">
            <v>32015</v>
          </cell>
          <cell r="E1372">
            <v>0</v>
          </cell>
        </row>
        <row r="1373">
          <cell r="C1373" t="str">
            <v>2 - 4 групп риска и остатком счета</v>
          </cell>
          <cell r="D1373">
            <v>32115</v>
          </cell>
          <cell r="E1373">
            <v>0</v>
          </cell>
        </row>
        <row r="1374">
          <cell r="C1374" t="str">
            <v>61404 в части средств, не вошедших в</v>
          </cell>
          <cell r="D1374">
            <v>32211</v>
          </cell>
          <cell r="E1374">
            <v>0</v>
          </cell>
        </row>
        <row r="1375">
          <cell r="C1375" t="str">
            <v>расчет капитала: сч. 20321, 32015,</v>
          </cell>
          <cell r="D1375">
            <v>32311</v>
          </cell>
          <cell r="E1375">
            <v>0</v>
          </cell>
        </row>
        <row r="1376">
          <cell r="C1376" t="str">
            <v>32115, 32211, 32311, 32403, 44115,</v>
          </cell>
          <cell r="D1376">
            <v>32403</v>
          </cell>
          <cell r="E1376">
            <v>0</v>
          </cell>
        </row>
        <row r="1377">
          <cell r="C1377" t="str">
            <v>44215, 44315, 44415, 44515, 44615,</v>
          </cell>
          <cell r="D1377">
            <v>44115</v>
          </cell>
          <cell r="E1377">
            <v>0</v>
          </cell>
        </row>
        <row r="1378">
          <cell r="C1378" t="str">
            <v>44715, 44815, 44915, 45015, 45115,</v>
          </cell>
          <cell r="D1378">
            <v>44215</v>
          </cell>
          <cell r="E1378">
            <v>0</v>
          </cell>
        </row>
        <row r="1379">
          <cell r="C1379" t="str">
            <v>45215, 45315, 45415, 45515, 45615,</v>
          </cell>
          <cell r="D1379">
            <v>44315</v>
          </cell>
          <cell r="E1379">
            <v>0</v>
          </cell>
        </row>
        <row r="1380">
          <cell r="C1380" t="str">
            <v>45715, 45818, 46008, 46108, 46208,</v>
          </cell>
          <cell r="D1380">
            <v>44415</v>
          </cell>
          <cell r="E1380">
            <v>0</v>
          </cell>
        </row>
        <row r="1381">
          <cell r="C1381" t="str">
            <v>46308, 46408, 46508, 46608, 46708,</v>
          </cell>
          <cell r="D1381">
            <v>44515</v>
          </cell>
          <cell r="E1381">
            <v>0</v>
          </cell>
        </row>
        <row r="1382">
          <cell r="C1382" t="str">
            <v>46808, 46908, 47008, 47108, 47208,</v>
          </cell>
          <cell r="D1382">
            <v>44615</v>
          </cell>
          <cell r="E1382">
            <v>0</v>
          </cell>
        </row>
        <row r="1383">
          <cell r="C1383" t="str">
            <v>47308, 47425 (только в отношении</v>
          </cell>
          <cell r="D1383">
            <v>44715</v>
          </cell>
          <cell r="E1383">
            <v>0</v>
          </cell>
        </row>
        <row r="1384">
          <cell r="C1384" t="str">
            <v>задолженности, учитываемой на счете</v>
          </cell>
          <cell r="D1384">
            <v>44815</v>
          </cell>
          <cell r="E1384">
            <v>0</v>
          </cell>
        </row>
        <row r="1385">
          <cell r="C1385" t="str">
            <v>47402, а также в части резерва,</v>
          </cell>
          <cell r="D1385">
            <v>44915</v>
          </cell>
          <cell r="E1385">
            <v>0</v>
          </cell>
        </row>
        <row r="1386">
          <cell r="C1386" t="str">
            <v>сформированного в соответствии с</v>
          </cell>
          <cell r="D1386">
            <v>45015</v>
          </cell>
          <cell r="E1386">
            <v>0</v>
          </cell>
        </row>
        <row r="1387">
          <cell r="C1387" t="str">
            <v>Указанием Банка России от 14.07.98</v>
          </cell>
          <cell r="D1387">
            <v>45115</v>
          </cell>
          <cell r="E1387">
            <v>0</v>
          </cell>
        </row>
        <row r="1388">
          <cell r="C1388" t="str">
            <v>N 290-У), 51210, 51310, 51410, 51510,</v>
          </cell>
          <cell r="D1388">
            <v>45215</v>
          </cell>
          <cell r="E1388">
            <v>0</v>
          </cell>
        </row>
        <row r="1389">
          <cell r="C1389" t="str">
            <v>51610, 51710, 51810, 51910, 60324</v>
          </cell>
          <cell r="D1389">
            <v>45315</v>
          </cell>
          <cell r="E1389">
            <v>0</v>
          </cell>
        </row>
        <row r="1390">
          <cell r="C1390" t="str">
            <v>(только в отношении задолженности,</v>
          </cell>
          <cell r="D1390">
            <v>45415</v>
          </cell>
          <cell r="E1390">
            <v>0</v>
          </cell>
        </row>
        <row r="1391">
          <cell r="C1391" t="str">
            <v xml:space="preserve">учитываемой на счете 60315), -61404 </v>
          </cell>
          <cell r="D1391">
            <v>45515</v>
          </cell>
          <cell r="E1391">
            <v>0</v>
          </cell>
        </row>
        <row r="1392">
          <cell r="D1392">
            <v>45615</v>
          </cell>
          <cell r="E1392">
            <v>0</v>
          </cell>
        </row>
        <row r="1393">
          <cell r="D1393">
            <v>45715</v>
          </cell>
          <cell r="E1393">
            <v>0</v>
          </cell>
        </row>
        <row r="1394">
          <cell r="D1394">
            <v>45815</v>
          </cell>
          <cell r="E1394">
            <v>0</v>
          </cell>
        </row>
        <row r="1395">
          <cell r="D1395">
            <v>46008</v>
          </cell>
          <cell r="E1395">
            <v>0</v>
          </cell>
        </row>
        <row r="1396">
          <cell r="D1396">
            <v>46108</v>
          </cell>
          <cell r="E1396">
            <v>0</v>
          </cell>
        </row>
        <row r="1397">
          <cell r="D1397">
            <v>46208</v>
          </cell>
          <cell r="E1397">
            <v>0</v>
          </cell>
        </row>
        <row r="1398">
          <cell r="D1398">
            <v>46308</v>
          </cell>
          <cell r="E1398">
            <v>0</v>
          </cell>
        </row>
        <row r="1399">
          <cell r="D1399">
            <v>46408</v>
          </cell>
          <cell r="E1399">
            <v>0</v>
          </cell>
        </row>
        <row r="1400">
          <cell r="D1400">
            <v>46508</v>
          </cell>
          <cell r="E1400">
            <v>0</v>
          </cell>
        </row>
        <row r="1401">
          <cell r="D1401">
            <v>46608</v>
          </cell>
          <cell r="E1401">
            <v>0</v>
          </cell>
        </row>
        <row r="1402">
          <cell r="D1402">
            <v>46708</v>
          </cell>
          <cell r="E1402">
            <v>0</v>
          </cell>
        </row>
        <row r="1403">
          <cell r="D1403">
            <v>46808</v>
          </cell>
          <cell r="E1403">
            <v>0</v>
          </cell>
        </row>
        <row r="1404">
          <cell r="D1404">
            <v>46908</v>
          </cell>
          <cell r="E1404">
            <v>0</v>
          </cell>
        </row>
        <row r="1405">
          <cell r="D1405">
            <v>47008</v>
          </cell>
          <cell r="E1405">
            <v>0</v>
          </cell>
        </row>
        <row r="1406">
          <cell r="D1406">
            <v>47108</v>
          </cell>
          <cell r="E1406">
            <v>0</v>
          </cell>
        </row>
        <row r="1407">
          <cell r="D1407">
            <v>47208</v>
          </cell>
          <cell r="E1407">
            <v>0</v>
          </cell>
        </row>
        <row r="1408">
          <cell r="D1408">
            <v>47308</v>
          </cell>
          <cell r="E1408">
            <v>0</v>
          </cell>
        </row>
        <row r="1409">
          <cell r="D1409">
            <v>47425</v>
          </cell>
          <cell r="E1409">
            <v>0</v>
          </cell>
        </row>
        <row r="1410">
          <cell r="D1410">
            <v>47402</v>
          </cell>
          <cell r="E1410">
            <v>0</v>
          </cell>
        </row>
        <row r="1411">
          <cell r="D1411">
            <v>51210</v>
          </cell>
          <cell r="E1411">
            <v>0</v>
          </cell>
        </row>
        <row r="1412">
          <cell r="D1412">
            <v>51310</v>
          </cell>
          <cell r="E1412">
            <v>0</v>
          </cell>
        </row>
        <row r="1413">
          <cell r="D1413">
            <v>51410</v>
          </cell>
          <cell r="E1413">
            <v>0</v>
          </cell>
        </row>
        <row r="1414">
          <cell r="D1414">
            <v>51510</v>
          </cell>
          <cell r="E1414">
            <v>0</v>
          </cell>
        </row>
        <row r="1415">
          <cell r="D1415">
            <v>51610</v>
          </cell>
          <cell r="E1415">
            <v>0</v>
          </cell>
        </row>
        <row r="1416">
          <cell r="D1416">
            <v>51710</v>
          </cell>
          <cell r="E1416">
            <v>0</v>
          </cell>
        </row>
        <row r="1417">
          <cell r="D1417">
            <v>51810</v>
          </cell>
          <cell r="E1417">
            <v>0</v>
          </cell>
        </row>
        <row r="1418">
          <cell r="D1418">
            <v>51910</v>
          </cell>
          <cell r="E1418">
            <v>0</v>
          </cell>
        </row>
        <row r="1419">
          <cell r="D1419">
            <v>60324</v>
          </cell>
          <cell r="E1419">
            <v>0</v>
          </cell>
        </row>
        <row r="1420">
          <cell r="D1420">
            <v>60315</v>
          </cell>
          <cell r="E1420">
            <v>0</v>
          </cell>
        </row>
        <row r="1421">
          <cell r="D1421" t="str">
            <v>LESS</v>
          </cell>
        </row>
        <row r="1422">
          <cell r="D1422">
            <v>61404</v>
          </cell>
          <cell r="E1422">
            <v>0</v>
          </cell>
        </row>
        <row r="1423">
          <cell r="B1423">
            <v>8987</v>
          </cell>
          <cell r="E1423">
            <v>0</v>
          </cell>
          <cell r="F1423">
            <v>0</v>
          </cell>
          <cell r="H1423">
            <v>0</v>
          </cell>
        </row>
        <row r="1425">
          <cell r="B1425" t="str">
            <v>Code</v>
          </cell>
          <cell r="C1425" t="str">
            <v>Narrative</v>
          </cell>
          <cell r="D1425" t="str">
            <v>Account</v>
          </cell>
          <cell r="E1425" t="str">
            <v>Account balances*</v>
          </cell>
          <cell r="F1425" t="str">
            <v>Code calculated by KPMG*</v>
          </cell>
          <cell r="G1425" t="str">
            <v>Code calculated by the Bank*</v>
          </cell>
          <cell r="H1425" t="str">
            <v>Dif</v>
          </cell>
          <cell r="I1425" t="str">
            <v>Comment</v>
          </cell>
        </row>
        <row r="1426">
          <cell r="C1426" t="str">
            <v>Средства на счетах в банках -</v>
          </cell>
          <cell r="D1426">
            <v>30114</v>
          </cell>
          <cell r="E1426">
            <v>0</v>
          </cell>
        </row>
        <row r="1427">
          <cell r="B1427" t="str">
            <v>Н3 (ЛАт)</v>
          </cell>
          <cell r="C1427" t="str">
            <v>резидентах и нерезидентах с</v>
          </cell>
          <cell r="D1427">
            <v>30115</v>
          </cell>
          <cell r="E1427">
            <v>0</v>
          </cell>
        </row>
        <row r="1428">
          <cell r="B1428" t="str">
            <v>Н5 (ЛАт)</v>
          </cell>
          <cell r="C1428" t="str">
            <v>отозванной лицензией на осуществление</v>
          </cell>
          <cell r="D1428">
            <v>30118</v>
          </cell>
          <cell r="E1428">
            <v>0</v>
          </cell>
        </row>
        <row r="1429">
          <cell r="C1429" t="str">
            <v>банковских операций, часть счетов</v>
          </cell>
          <cell r="D1429">
            <v>30119</v>
          </cell>
          <cell r="E1429">
            <v>0</v>
          </cell>
        </row>
        <row r="1430">
          <cell r="C1430" t="str">
            <v xml:space="preserve">30114, 30115, 30118, 30119 </v>
          </cell>
        </row>
        <row r="1431">
          <cell r="B1431">
            <v>8988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3">
          <cell r="B1433" t="str">
            <v>Code</v>
          </cell>
          <cell r="C1433" t="str">
            <v>Narrative</v>
          </cell>
          <cell r="D1433" t="str">
            <v>Account</v>
          </cell>
          <cell r="E1433" t="str">
            <v>Account balances*</v>
          </cell>
          <cell r="F1433" t="str">
            <v>Code calculated by KPMG*</v>
          </cell>
          <cell r="G1433" t="str">
            <v>Code calculated by the Bank*</v>
          </cell>
          <cell r="H1433" t="str">
            <v>Dif</v>
          </cell>
          <cell r="I1433" t="str">
            <v>Comment</v>
          </cell>
        </row>
        <row r="1434">
          <cell r="C1434" t="str">
            <v>Требования банка сроком исполнения в</v>
          </cell>
        </row>
        <row r="1435">
          <cell r="B1435" t="str">
            <v>Н3 (ЛАт)</v>
          </cell>
          <cell r="C1435" t="str">
            <v>течение ближайших 30 календарных</v>
          </cell>
        </row>
        <row r="1436">
          <cell r="B1436" t="str">
            <v>Н5 (ЛАт)</v>
          </cell>
          <cell r="C1436" t="str">
            <v>дней, за исключением сумм, на которые</v>
          </cell>
        </row>
        <row r="1437">
          <cell r="C1437" t="str">
            <v xml:space="preserve">наложен арест:  </v>
          </cell>
        </row>
        <row r="1439">
          <cell r="C1439" t="str">
            <v>а) депозиты и займы в драгоценных</v>
          </cell>
          <cell r="D1439" t="str">
            <v>a)</v>
          </cell>
        </row>
        <row r="1440">
          <cell r="C1440" t="str">
            <v>металлах, части счетов 20311, 20312,</v>
          </cell>
          <cell r="D1440">
            <v>20311</v>
          </cell>
          <cell r="E1440">
            <v>0</v>
          </cell>
        </row>
        <row r="1441">
          <cell r="C1441" t="str">
            <v xml:space="preserve">20315, 20316;  </v>
          </cell>
          <cell r="D1441">
            <v>20312</v>
          </cell>
          <cell r="E1441">
            <v>0</v>
          </cell>
        </row>
        <row r="1442">
          <cell r="D1442">
            <v>20315</v>
          </cell>
          <cell r="E1442">
            <v>0</v>
          </cell>
        </row>
        <row r="1443">
          <cell r="D1443">
            <v>20316</v>
          </cell>
          <cell r="E1443">
            <v>0</v>
          </cell>
        </row>
        <row r="1444">
          <cell r="D1444" t="str">
            <v>- arrested</v>
          </cell>
        </row>
        <row r="1446">
          <cell r="C1446" t="str">
            <v>б) кредиты, депозиты и иные</v>
          </cell>
          <cell r="D1446" t="str">
            <v>б)</v>
          </cell>
        </row>
        <row r="1447">
          <cell r="C1447" t="str">
            <v>размещенные средства в Банке России и</v>
          </cell>
          <cell r="D1447">
            <v>31905</v>
          </cell>
          <cell r="E1447">
            <v>0</v>
          </cell>
        </row>
        <row r="1448">
          <cell r="C1448" t="str">
            <v>депозиты в банках, части счетов</v>
          </cell>
          <cell r="D1448">
            <v>31906</v>
          </cell>
          <cell r="E1448">
            <v>0</v>
          </cell>
        </row>
        <row r="1449">
          <cell r="C1449" t="str">
            <v>31905...31909, 32005...32009,</v>
          </cell>
          <cell r="D1449">
            <v>31907</v>
          </cell>
          <cell r="E1449">
            <v>0</v>
          </cell>
        </row>
        <row r="1450">
          <cell r="C1450" t="str">
            <v>32105...32109, 32205...32209,</v>
          </cell>
          <cell r="D1450">
            <v>31908</v>
          </cell>
          <cell r="E1450">
            <v>0</v>
          </cell>
        </row>
        <row r="1451">
          <cell r="C1451" t="str">
            <v xml:space="preserve">32305...32309;  </v>
          </cell>
          <cell r="D1451">
            <v>31909</v>
          </cell>
          <cell r="E1451">
            <v>0</v>
          </cell>
        </row>
        <row r="1452">
          <cell r="D1452">
            <v>32005</v>
          </cell>
          <cell r="E1452">
            <v>0</v>
          </cell>
        </row>
        <row r="1453">
          <cell r="D1453">
            <v>32006</v>
          </cell>
          <cell r="E1453">
            <v>0</v>
          </cell>
        </row>
        <row r="1454">
          <cell r="D1454">
            <v>32007</v>
          </cell>
          <cell r="E1454">
            <v>0</v>
          </cell>
        </row>
        <row r="1455">
          <cell r="D1455">
            <v>32008</v>
          </cell>
          <cell r="E1455">
            <v>0</v>
          </cell>
        </row>
        <row r="1456">
          <cell r="D1456">
            <v>32009</v>
          </cell>
          <cell r="E1456">
            <v>0</v>
          </cell>
        </row>
        <row r="1457">
          <cell r="D1457">
            <v>32105</v>
          </cell>
          <cell r="E1457">
            <v>0</v>
          </cell>
        </row>
        <row r="1458">
          <cell r="D1458">
            <v>32106</v>
          </cell>
          <cell r="E1458">
            <v>0</v>
          </cell>
        </row>
        <row r="1459">
          <cell r="D1459">
            <v>32107</v>
          </cell>
          <cell r="E1459">
            <v>0</v>
          </cell>
        </row>
        <row r="1460">
          <cell r="D1460">
            <v>32108</v>
          </cell>
          <cell r="E1460">
            <v>0</v>
          </cell>
        </row>
        <row r="1461">
          <cell r="D1461">
            <v>32109</v>
          </cell>
          <cell r="E1461">
            <v>0</v>
          </cell>
        </row>
        <row r="1462">
          <cell r="D1462">
            <v>32205</v>
          </cell>
          <cell r="E1462">
            <v>0</v>
          </cell>
        </row>
        <row r="1463">
          <cell r="D1463">
            <v>32206</v>
          </cell>
          <cell r="E1463">
            <v>0</v>
          </cell>
        </row>
        <row r="1464">
          <cell r="D1464">
            <v>32207</v>
          </cell>
          <cell r="E1464">
            <v>0</v>
          </cell>
        </row>
        <row r="1465">
          <cell r="D1465">
            <v>32208</v>
          </cell>
          <cell r="E1465">
            <v>0</v>
          </cell>
        </row>
        <row r="1466">
          <cell r="D1466">
            <v>32209</v>
          </cell>
          <cell r="E1466">
            <v>0</v>
          </cell>
        </row>
        <row r="1467">
          <cell r="D1467">
            <v>32305</v>
          </cell>
          <cell r="E1467">
            <v>0</v>
          </cell>
        </row>
        <row r="1468">
          <cell r="D1468">
            <v>32306</v>
          </cell>
          <cell r="E1468">
            <v>0</v>
          </cell>
        </row>
        <row r="1469">
          <cell r="D1469">
            <v>32307</v>
          </cell>
          <cell r="E1469">
            <v>0</v>
          </cell>
        </row>
        <row r="1470">
          <cell r="D1470">
            <v>32308</v>
          </cell>
          <cell r="E1470">
            <v>0</v>
          </cell>
        </row>
        <row r="1471">
          <cell r="D1471">
            <v>32309</v>
          </cell>
          <cell r="E1471">
            <v>0</v>
          </cell>
        </row>
        <row r="1472">
          <cell r="D1472" t="str">
            <v>- arrested</v>
          </cell>
        </row>
        <row r="1473">
          <cell r="C1473" t="str">
            <v>в) суммы переплаты, подлежащие</v>
          </cell>
          <cell r="D1473" t="str">
            <v>в)</v>
          </cell>
        </row>
        <row r="1474">
          <cell r="C1474" t="str">
            <v>возврату банку на данную отчетную</v>
          </cell>
          <cell r="D1474">
            <v>30202</v>
          </cell>
          <cell r="E1474">
            <v>0</v>
          </cell>
        </row>
        <row r="1475">
          <cell r="C1475" t="str">
            <v>дату из фонда обязательных резервов,</v>
          </cell>
          <cell r="D1475">
            <v>30204</v>
          </cell>
          <cell r="E1475">
            <v>0</v>
          </cell>
        </row>
        <row r="1476">
          <cell r="C1476" t="str">
            <v xml:space="preserve">части счетов 30202, 30204; </v>
          </cell>
        </row>
        <row r="1478">
          <cell r="C1478" t="str">
            <v>г) кредиты другим заемщикам</v>
          </cell>
          <cell r="D1478" t="str">
            <v>г)</v>
          </cell>
        </row>
        <row r="1479">
          <cell r="C1479" t="str">
            <v>(исключая пролонгированные хотя бы</v>
          </cell>
          <cell r="D1479">
            <v>40308</v>
          </cell>
          <cell r="E1479">
            <v>0</v>
          </cell>
        </row>
        <row r="1480">
          <cell r="C1480" t="str">
            <v>один раз и выданные в погашение ранее</v>
          </cell>
          <cell r="D1480">
            <v>44104</v>
          </cell>
          <cell r="E1480">
            <v>0</v>
          </cell>
        </row>
        <row r="1481">
          <cell r="C1481" t="str">
            <v>выданных ссуд), части счетов 40308,</v>
          </cell>
          <cell r="D1481">
            <v>44105</v>
          </cell>
          <cell r="E1481">
            <v>0</v>
          </cell>
        </row>
        <row r="1482">
          <cell r="C1482" t="str">
            <v>44104...44108, 44205...44209,</v>
          </cell>
          <cell r="D1482">
            <v>44106</v>
          </cell>
          <cell r="E1482">
            <v>0</v>
          </cell>
        </row>
        <row r="1483">
          <cell r="C1483" t="str">
            <v>44305...44309, 44405...44409,</v>
          </cell>
          <cell r="D1483">
            <v>44107</v>
          </cell>
          <cell r="E1483">
            <v>0</v>
          </cell>
        </row>
        <row r="1484">
          <cell r="C1484" t="str">
            <v>44504...44508, 44604...44608,</v>
          </cell>
          <cell r="D1484">
            <v>44108</v>
          </cell>
          <cell r="E1484">
            <v>0</v>
          </cell>
        </row>
        <row r="1485">
          <cell r="C1485" t="str">
            <v>44704...44708, 44804...44808,</v>
          </cell>
          <cell r="D1485">
            <v>44205</v>
          </cell>
          <cell r="E1485">
            <v>0</v>
          </cell>
        </row>
        <row r="1486">
          <cell r="C1486" t="str">
            <v>44904...44908, 45004...45008,</v>
          </cell>
          <cell r="D1486">
            <v>44206</v>
          </cell>
          <cell r="E1486">
            <v>0</v>
          </cell>
        </row>
        <row r="1487">
          <cell r="C1487" t="str">
            <v>45104...45108, 45204...45208,</v>
          </cell>
          <cell r="D1487">
            <v>44207</v>
          </cell>
          <cell r="E1487">
            <v>0</v>
          </cell>
        </row>
        <row r="1488">
          <cell r="C1488" t="str">
            <v>45304...45308, 45404...45408,</v>
          </cell>
          <cell r="D1488">
            <v>44208</v>
          </cell>
          <cell r="E1488">
            <v>0</v>
          </cell>
        </row>
        <row r="1489">
          <cell r="C1489" t="str">
            <v>45503...45507, 45602...45606,</v>
          </cell>
          <cell r="D1489">
            <v>44209</v>
          </cell>
          <cell r="E1489">
            <v>0</v>
          </cell>
        </row>
        <row r="1490">
          <cell r="C1490" t="str">
            <v>45702...45706, 46003...46007,</v>
          </cell>
          <cell r="D1490">
            <v>44305</v>
          </cell>
          <cell r="E1490">
            <v>0</v>
          </cell>
        </row>
        <row r="1491">
          <cell r="C1491" t="str">
            <v>46103...46107, 46203...46207,</v>
          </cell>
          <cell r="D1491">
            <v>44306</v>
          </cell>
          <cell r="E1491">
            <v>0</v>
          </cell>
        </row>
        <row r="1492">
          <cell r="C1492" t="str">
            <v>46303...46307, 46403...46407,</v>
          </cell>
          <cell r="D1492">
            <v>44307</v>
          </cell>
          <cell r="E1492">
            <v>0</v>
          </cell>
        </row>
        <row r="1493">
          <cell r="C1493" t="str">
            <v>46503...46507, 46603...46607,</v>
          </cell>
          <cell r="D1493">
            <v>44308</v>
          </cell>
          <cell r="E1493">
            <v>0</v>
          </cell>
        </row>
        <row r="1494">
          <cell r="C1494" t="str">
            <v>46703...46707, 46803...46807,</v>
          </cell>
          <cell r="D1494">
            <v>44309</v>
          </cell>
          <cell r="E1494">
            <v>0</v>
          </cell>
        </row>
        <row r="1495">
          <cell r="C1495" t="str">
            <v>46903...46907, 47003...47007,</v>
          </cell>
          <cell r="D1495">
            <v>44405</v>
          </cell>
          <cell r="E1495">
            <v>0</v>
          </cell>
        </row>
        <row r="1496">
          <cell r="C1496" t="str">
            <v>47103...47107, 47203...47207,</v>
          </cell>
          <cell r="D1496">
            <v>44406</v>
          </cell>
          <cell r="E1496">
            <v>0</v>
          </cell>
        </row>
        <row r="1497">
          <cell r="C1497" t="str">
            <v xml:space="preserve">47303...47307;  </v>
          </cell>
          <cell r="D1497">
            <v>44407</v>
          </cell>
          <cell r="E1497">
            <v>0</v>
          </cell>
        </row>
        <row r="1498">
          <cell r="D1498">
            <v>44408</v>
          </cell>
          <cell r="E1498">
            <v>0</v>
          </cell>
        </row>
        <row r="1499">
          <cell r="D1499">
            <v>44409</v>
          </cell>
          <cell r="E1499">
            <v>0</v>
          </cell>
        </row>
        <row r="1500">
          <cell r="D1500">
            <v>44504</v>
          </cell>
          <cell r="E1500">
            <v>0</v>
          </cell>
        </row>
        <row r="1501">
          <cell r="D1501">
            <v>44505</v>
          </cell>
          <cell r="E1501">
            <v>0</v>
          </cell>
        </row>
        <row r="1502">
          <cell r="D1502">
            <v>44506</v>
          </cell>
          <cell r="E1502">
            <v>0</v>
          </cell>
        </row>
        <row r="1503">
          <cell r="D1503">
            <v>44507</v>
          </cell>
          <cell r="E1503">
            <v>0</v>
          </cell>
        </row>
        <row r="1504">
          <cell r="D1504">
            <v>44508</v>
          </cell>
          <cell r="E1504">
            <v>0</v>
          </cell>
        </row>
        <row r="1505">
          <cell r="D1505">
            <v>44604</v>
          </cell>
          <cell r="E1505">
            <v>0</v>
          </cell>
        </row>
        <row r="1506">
          <cell r="D1506">
            <v>44605</v>
          </cell>
          <cell r="E1506">
            <v>0</v>
          </cell>
        </row>
        <row r="1507">
          <cell r="D1507">
            <v>44606</v>
          </cell>
          <cell r="E1507">
            <v>0</v>
          </cell>
        </row>
        <row r="1508">
          <cell r="D1508">
            <v>44607</v>
          </cell>
          <cell r="E1508">
            <v>0</v>
          </cell>
        </row>
        <row r="1509">
          <cell r="D1509">
            <v>44608</v>
          </cell>
          <cell r="E1509">
            <v>0</v>
          </cell>
        </row>
        <row r="1510">
          <cell r="D1510">
            <v>44704</v>
          </cell>
          <cell r="E1510">
            <v>0</v>
          </cell>
        </row>
        <row r="1511">
          <cell r="D1511">
            <v>44705</v>
          </cell>
          <cell r="E1511">
            <v>0</v>
          </cell>
        </row>
        <row r="1512">
          <cell r="D1512">
            <v>44706</v>
          </cell>
          <cell r="E1512">
            <v>0</v>
          </cell>
        </row>
        <row r="1513">
          <cell r="D1513">
            <v>44707</v>
          </cell>
          <cell r="E1513">
            <v>0</v>
          </cell>
        </row>
        <row r="1514">
          <cell r="D1514">
            <v>44708</v>
          </cell>
          <cell r="E1514">
            <v>0</v>
          </cell>
        </row>
        <row r="1515">
          <cell r="D1515">
            <v>44804</v>
          </cell>
          <cell r="E1515">
            <v>0</v>
          </cell>
        </row>
        <row r="1516">
          <cell r="D1516">
            <v>44805</v>
          </cell>
          <cell r="E1516">
            <v>0</v>
          </cell>
        </row>
        <row r="1517">
          <cell r="D1517">
            <v>44806</v>
          </cell>
          <cell r="E1517">
            <v>0</v>
          </cell>
        </row>
        <row r="1518">
          <cell r="D1518">
            <v>44807</v>
          </cell>
          <cell r="E1518">
            <v>0</v>
          </cell>
        </row>
        <row r="1519">
          <cell r="D1519">
            <v>44808</v>
          </cell>
          <cell r="E1519">
            <v>0</v>
          </cell>
        </row>
        <row r="1520">
          <cell r="D1520">
            <v>44904</v>
          </cell>
          <cell r="E1520">
            <v>0</v>
          </cell>
        </row>
        <row r="1521">
          <cell r="D1521">
            <v>44905</v>
          </cell>
          <cell r="E1521">
            <v>0</v>
          </cell>
        </row>
        <row r="1522">
          <cell r="D1522">
            <v>44906</v>
          </cell>
          <cell r="E1522">
            <v>0</v>
          </cell>
        </row>
        <row r="1523">
          <cell r="D1523">
            <v>44907</v>
          </cell>
          <cell r="E1523">
            <v>0</v>
          </cell>
        </row>
        <row r="1524">
          <cell r="D1524">
            <v>44908</v>
          </cell>
          <cell r="E1524">
            <v>0</v>
          </cell>
        </row>
        <row r="1525">
          <cell r="D1525">
            <v>45004</v>
          </cell>
          <cell r="E1525">
            <v>0</v>
          </cell>
        </row>
        <row r="1526">
          <cell r="D1526">
            <v>45005</v>
          </cell>
          <cell r="E1526">
            <v>0</v>
          </cell>
        </row>
        <row r="1527">
          <cell r="D1527">
            <v>45006</v>
          </cell>
          <cell r="E1527">
            <v>0</v>
          </cell>
        </row>
        <row r="1528">
          <cell r="D1528">
            <v>45007</v>
          </cell>
          <cell r="E1528">
            <v>0</v>
          </cell>
        </row>
        <row r="1529">
          <cell r="D1529">
            <v>45008</v>
          </cell>
          <cell r="E1529">
            <v>0</v>
          </cell>
        </row>
        <row r="1530">
          <cell r="D1530">
            <v>45104</v>
          </cell>
          <cell r="E1530">
            <v>0</v>
          </cell>
        </row>
        <row r="1531">
          <cell r="D1531">
            <v>45105</v>
          </cell>
          <cell r="E1531">
            <v>0</v>
          </cell>
        </row>
        <row r="1532">
          <cell r="D1532">
            <v>45106</v>
          </cell>
          <cell r="E1532">
            <v>0</v>
          </cell>
        </row>
        <row r="1533">
          <cell r="D1533">
            <v>45107</v>
          </cell>
          <cell r="E1533">
            <v>0</v>
          </cell>
        </row>
        <row r="1534">
          <cell r="D1534">
            <v>45108</v>
          </cell>
          <cell r="E1534">
            <v>0</v>
          </cell>
        </row>
        <row r="1535">
          <cell r="D1535">
            <v>45204</v>
          </cell>
          <cell r="E1535">
            <v>0</v>
          </cell>
        </row>
        <row r="1536">
          <cell r="D1536">
            <v>45205</v>
          </cell>
          <cell r="E1536">
            <v>0</v>
          </cell>
        </row>
        <row r="1537">
          <cell r="D1537">
            <v>45206</v>
          </cell>
          <cell r="E1537">
            <v>0</v>
          </cell>
        </row>
        <row r="1538">
          <cell r="D1538">
            <v>45207</v>
          </cell>
          <cell r="E1538">
            <v>0</v>
          </cell>
        </row>
        <row r="1539">
          <cell r="D1539">
            <v>45208</v>
          </cell>
          <cell r="E1539">
            <v>0</v>
          </cell>
        </row>
        <row r="1540">
          <cell r="D1540">
            <v>45304</v>
          </cell>
          <cell r="E1540">
            <v>0</v>
          </cell>
        </row>
        <row r="1541">
          <cell r="D1541">
            <v>45305</v>
          </cell>
          <cell r="E1541">
            <v>0</v>
          </cell>
        </row>
        <row r="1542">
          <cell r="D1542">
            <v>45306</v>
          </cell>
          <cell r="E1542">
            <v>0</v>
          </cell>
        </row>
        <row r="1543">
          <cell r="D1543">
            <v>45307</v>
          </cell>
          <cell r="E1543">
            <v>0</v>
          </cell>
        </row>
        <row r="1544">
          <cell r="D1544">
            <v>45308</v>
          </cell>
          <cell r="E1544">
            <v>0</v>
          </cell>
        </row>
        <row r="1545">
          <cell r="D1545">
            <v>45404</v>
          </cell>
          <cell r="E1545">
            <v>0</v>
          </cell>
        </row>
        <row r="1546">
          <cell r="D1546">
            <v>45405</v>
          </cell>
          <cell r="E1546">
            <v>0</v>
          </cell>
        </row>
        <row r="1547">
          <cell r="D1547">
            <v>45406</v>
          </cell>
          <cell r="E1547">
            <v>0</v>
          </cell>
        </row>
        <row r="1548">
          <cell r="D1548">
            <v>45407</v>
          </cell>
          <cell r="E1548">
            <v>0</v>
          </cell>
        </row>
        <row r="1549">
          <cell r="D1549">
            <v>45408</v>
          </cell>
          <cell r="E1549">
            <v>0</v>
          </cell>
        </row>
        <row r="1550">
          <cell r="D1550">
            <v>45503</v>
          </cell>
          <cell r="E1550">
            <v>0</v>
          </cell>
        </row>
        <row r="1551">
          <cell r="D1551">
            <v>45504</v>
          </cell>
          <cell r="E1551">
            <v>0</v>
          </cell>
        </row>
        <row r="1552">
          <cell r="D1552">
            <v>45505</v>
          </cell>
          <cell r="E1552">
            <v>0</v>
          </cell>
        </row>
        <row r="1553">
          <cell r="D1553">
            <v>45506</v>
          </cell>
          <cell r="E1553">
            <v>0</v>
          </cell>
        </row>
        <row r="1554">
          <cell r="D1554">
            <v>45507</v>
          </cell>
          <cell r="E1554">
            <v>0</v>
          </cell>
        </row>
        <row r="1555">
          <cell r="D1555">
            <v>45602</v>
          </cell>
          <cell r="E1555">
            <v>0</v>
          </cell>
        </row>
        <row r="1556">
          <cell r="D1556">
            <v>45603</v>
          </cell>
          <cell r="E1556">
            <v>0</v>
          </cell>
        </row>
        <row r="1557">
          <cell r="D1557">
            <v>45604</v>
          </cell>
          <cell r="E1557">
            <v>0</v>
          </cell>
        </row>
        <row r="1558">
          <cell r="D1558">
            <v>45605</v>
          </cell>
          <cell r="E1558">
            <v>0</v>
          </cell>
        </row>
        <row r="1559">
          <cell r="D1559">
            <v>45606</v>
          </cell>
          <cell r="E1559">
            <v>0</v>
          </cell>
        </row>
        <row r="1560">
          <cell r="D1560">
            <v>45702</v>
          </cell>
          <cell r="E1560">
            <v>0</v>
          </cell>
        </row>
        <row r="1561">
          <cell r="D1561">
            <v>45703</v>
          </cell>
          <cell r="E1561">
            <v>0</v>
          </cell>
        </row>
        <row r="1562">
          <cell r="D1562">
            <v>45704</v>
          </cell>
          <cell r="E1562">
            <v>0</v>
          </cell>
        </row>
        <row r="1563">
          <cell r="D1563">
            <v>45705</v>
          </cell>
          <cell r="E1563">
            <v>0</v>
          </cell>
        </row>
        <row r="1564">
          <cell r="D1564">
            <v>45706</v>
          </cell>
          <cell r="E1564">
            <v>0</v>
          </cell>
        </row>
        <row r="1565">
          <cell r="D1565">
            <v>46003</v>
          </cell>
          <cell r="E1565">
            <v>0</v>
          </cell>
        </row>
        <row r="1566">
          <cell r="D1566">
            <v>46004</v>
          </cell>
          <cell r="E1566">
            <v>0</v>
          </cell>
        </row>
        <row r="1567">
          <cell r="D1567">
            <v>46005</v>
          </cell>
          <cell r="E1567">
            <v>0</v>
          </cell>
        </row>
        <row r="1568">
          <cell r="D1568">
            <v>46006</v>
          </cell>
          <cell r="E1568">
            <v>0</v>
          </cell>
        </row>
        <row r="1569">
          <cell r="D1569">
            <v>46007</v>
          </cell>
          <cell r="E1569">
            <v>0</v>
          </cell>
        </row>
        <row r="1570">
          <cell r="D1570">
            <v>46103</v>
          </cell>
          <cell r="E1570">
            <v>0</v>
          </cell>
        </row>
        <row r="1571">
          <cell r="D1571">
            <v>46104</v>
          </cell>
          <cell r="E1571">
            <v>0</v>
          </cell>
        </row>
        <row r="1572">
          <cell r="D1572">
            <v>46105</v>
          </cell>
          <cell r="E1572">
            <v>0</v>
          </cell>
        </row>
        <row r="1573">
          <cell r="D1573">
            <v>46106</v>
          </cell>
          <cell r="E1573">
            <v>0</v>
          </cell>
        </row>
        <row r="1574">
          <cell r="D1574">
            <v>46107</v>
          </cell>
          <cell r="E1574">
            <v>0</v>
          </cell>
        </row>
        <row r="1575">
          <cell r="D1575">
            <v>46203</v>
          </cell>
          <cell r="E1575">
            <v>0</v>
          </cell>
        </row>
        <row r="1576">
          <cell r="D1576">
            <v>46204</v>
          </cell>
          <cell r="E1576">
            <v>0</v>
          </cell>
        </row>
        <row r="1577">
          <cell r="D1577">
            <v>46205</v>
          </cell>
          <cell r="E1577">
            <v>0</v>
          </cell>
        </row>
        <row r="1578">
          <cell r="D1578">
            <v>46206</v>
          </cell>
          <cell r="E1578">
            <v>0</v>
          </cell>
        </row>
        <row r="1579">
          <cell r="D1579">
            <v>46207</v>
          </cell>
          <cell r="E1579">
            <v>0</v>
          </cell>
        </row>
        <row r="1580">
          <cell r="D1580">
            <v>46303</v>
          </cell>
          <cell r="E1580">
            <v>0</v>
          </cell>
        </row>
        <row r="1581">
          <cell r="D1581">
            <v>46304</v>
          </cell>
          <cell r="E1581">
            <v>0</v>
          </cell>
        </row>
        <row r="1582">
          <cell r="D1582">
            <v>46305</v>
          </cell>
          <cell r="E1582">
            <v>0</v>
          </cell>
        </row>
        <row r="1583">
          <cell r="D1583">
            <v>46306</v>
          </cell>
          <cell r="E1583">
            <v>0</v>
          </cell>
        </row>
        <row r="1584">
          <cell r="D1584">
            <v>46307</v>
          </cell>
          <cell r="E1584">
            <v>0</v>
          </cell>
        </row>
        <row r="1585">
          <cell r="D1585">
            <v>46403</v>
          </cell>
          <cell r="E1585">
            <v>0</v>
          </cell>
        </row>
        <row r="1586">
          <cell r="D1586">
            <v>46404</v>
          </cell>
          <cell r="E1586">
            <v>0</v>
          </cell>
        </row>
        <row r="1587">
          <cell r="D1587">
            <v>46405</v>
          </cell>
          <cell r="E1587">
            <v>0</v>
          </cell>
        </row>
        <row r="1588">
          <cell r="D1588">
            <v>46406</v>
          </cell>
          <cell r="E1588">
            <v>0</v>
          </cell>
        </row>
        <row r="1589">
          <cell r="D1589">
            <v>46407</v>
          </cell>
          <cell r="E1589">
            <v>0</v>
          </cell>
        </row>
        <row r="1590">
          <cell r="D1590">
            <v>46503</v>
          </cell>
          <cell r="E1590">
            <v>0</v>
          </cell>
        </row>
        <row r="1591">
          <cell r="D1591">
            <v>46504</v>
          </cell>
          <cell r="E1591">
            <v>0</v>
          </cell>
        </row>
        <row r="1592">
          <cell r="D1592">
            <v>46505</v>
          </cell>
          <cell r="E1592">
            <v>0</v>
          </cell>
        </row>
        <row r="1593">
          <cell r="D1593">
            <v>46506</v>
          </cell>
          <cell r="E1593">
            <v>0</v>
          </cell>
        </row>
        <row r="1594">
          <cell r="D1594">
            <v>46507</v>
          </cell>
          <cell r="E1594">
            <v>0</v>
          </cell>
        </row>
        <row r="1595">
          <cell r="D1595">
            <v>46603</v>
          </cell>
          <cell r="E1595">
            <v>0</v>
          </cell>
        </row>
        <row r="1596">
          <cell r="D1596">
            <v>46604</v>
          </cell>
          <cell r="E1596">
            <v>0</v>
          </cell>
        </row>
        <row r="1597">
          <cell r="D1597">
            <v>46605</v>
          </cell>
          <cell r="E1597">
            <v>0</v>
          </cell>
        </row>
        <row r="1598">
          <cell r="D1598">
            <v>46606</v>
          </cell>
          <cell r="E1598">
            <v>0</v>
          </cell>
        </row>
        <row r="1599">
          <cell r="D1599">
            <v>46607</v>
          </cell>
          <cell r="E1599">
            <v>0</v>
          </cell>
        </row>
        <row r="1600">
          <cell r="D1600">
            <v>46703</v>
          </cell>
          <cell r="E1600">
            <v>0</v>
          </cell>
        </row>
        <row r="1601">
          <cell r="D1601">
            <v>46704</v>
          </cell>
          <cell r="E1601">
            <v>0</v>
          </cell>
        </row>
        <row r="1602">
          <cell r="D1602">
            <v>46705</v>
          </cell>
          <cell r="E1602">
            <v>0</v>
          </cell>
        </row>
        <row r="1603">
          <cell r="D1603">
            <v>46706</v>
          </cell>
          <cell r="E1603">
            <v>0</v>
          </cell>
        </row>
        <row r="1604">
          <cell r="D1604">
            <v>46707</v>
          </cell>
          <cell r="E1604">
            <v>0</v>
          </cell>
        </row>
        <row r="1605">
          <cell r="D1605">
            <v>46803</v>
          </cell>
          <cell r="E1605">
            <v>0</v>
          </cell>
        </row>
        <row r="1606">
          <cell r="D1606">
            <v>46804</v>
          </cell>
          <cell r="E1606">
            <v>0</v>
          </cell>
        </row>
        <row r="1607">
          <cell r="D1607">
            <v>46805</v>
          </cell>
          <cell r="E1607">
            <v>0</v>
          </cell>
        </row>
        <row r="1608">
          <cell r="D1608">
            <v>46806</v>
          </cell>
          <cell r="E1608">
            <v>0</v>
          </cell>
        </row>
        <row r="1609">
          <cell r="D1609">
            <v>46807</v>
          </cell>
          <cell r="E1609">
            <v>0</v>
          </cell>
        </row>
        <row r="1610">
          <cell r="D1610">
            <v>46903</v>
          </cell>
          <cell r="E1610">
            <v>0</v>
          </cell>
        </row>
        <row r="1611">
          <cell r="D1611">
            <v>46904</v>
          </cell>
          <cell r="E1611">
            <v>0</v>
          </cell>
        </row>
        <row r="1612">
          <cell r="D1612">
            <v>46905</v>
          </cell>
          <cell r="E1612">
            <v>0</v>
          </cell>
        </row>
        <row r="1613">
          <cell r="D1613">
            <v>46906</v>
          </cell>
          <cell r="E1613">
            <v>0</v>
          </cell>
        </row>
        <row r="1614">
          <cell r="D1614">
            <v>46907</v>
          </cell>
          <cell r="E1614">
            <v>0</v>
          </cell>
        </row>
        <row r="1615">
          <cell r="D1615">
            <v>47003</v>
          </cell>
          <cell r="E1615">
            <v>0</v>
          </cell>
        </row>
        <row r="1616">
          <cell r="D1616">
            <v>47004</v>
          </cell>
          <cell r="E1616">
            <v>0</v>
          </cell>
        </row>
        <row r="1617">
          <cell r="D1617">
            <v>47005</v>
          </cell>
          <cell r="E1617">
            <v>0</v>
          </cell>
        </row>
        <row r="1618">
          <cell r="D1618">
            <v>47006</v>
          </cell>
          <cell r="E1618">
            <v>0</v>
          </cell>
        </row>
        <row r="1619">
          <cell r="D1619">
            <v>47007</v>
          </cell>
          <cell r="E1619">
            <v>0</v>
          </cell>
        </row>
        <row r="1620">
          <cell r="D1620">
            <v>47103</v>
          </cell>
          <cell r="E1620">
            <v>0</v>
          </cell>
        </row>
        <row r="1621">
          <cell r="D1621">
            <v>47104</v>
          </cell>
          <cell r="E1621">
            <v>0</v>
          </cell>
        </row>
        <row r="1622">
          <cell r="D1622">
            <v>47105</v>
          </cell>
          <cell r="E1622">
            <v>0</v>
          </cell>
        </row>
        <row r="1623">
          <cell r="D1623">
            <v>47106</v>
          </cell>
          <cell r="E1623">
            <v>0</v>
          </cell>
        </row>
        <row r="1624">
          <cell r="D1624">
            <v>47107</v>
          </cell>
          <cell r="E1624">
            <v>0</v>
          </cell>
        </row>
        <row r="1625">
          <cell r="D1625">
            <v>47203</v>
          </cell>
          <cell r="E1625">
            <v>0</v>
          </cell>
        </row>
        <row r="1626">
          <cell r="D1626">
            <v>47204</v>
          </cell>
          <cell r="E1626">
            <v>0</v>
          </cell>
        </row>
        <row r="1627">
          <cell r="D1627">
            <v>47205</v>
          </cell>
          <cell r="E1627">
            <v>0</v>
          </cell>
        </row>
        <row r="1628">
          <cell r="D1628">
            <v>47206</v>
          </cell>
          <cell r="E1628">
            <v>0</v>
          </cell>
        </row>
        <row r="1629">
          <cell r="D1629">
            <v>47207</v>
          </cell>
          <cell r="E1629">
            <v>0</v>
          </cell>
        </row>
        <row r="1630">
          <cell r="D1630">
            <v>47303</v>
          </cell>
          <cell r="E1630">
            <v>0</v>
          </cell>
        </row>
        <row r="1631">
          <cell r="D1631">
            <v>47304</v>
          </cell>
          <cell r="E1631">
            <v>0</v>
          </cell>
        </row>
        <row r="1632">
          <cell r="D1632">
            <v>47305</v>
          </cell>
          <cell r="E1632">
            <v>0</v>
          </cell>
        </row>
        <row r="1633">
          <cell r="D1633">
            <v>47306</v>
          </cell>
          <cell r="E1633">
            <v>0</v>
          </cell>
        </row>
        <row r="1634">
          <cell r="D1634">
            <v>47307</v>
          </cell>
          <cell r="E1634">
            <v>0</v>
          </cell>
        </row>
        <row r="1635">
          <cell r="D1635" t="str">
            <v>- arrested</v>
          </cell>
        </row>
        <row r="1636">
          <cell r="C1636" t="str">
            <v>д) дебиторская задолженность</v>
          </cell>
          <cell r="D1636" t="str">
            <v>д)</v>
          </cell>
        </row>
        <row r="1637">
          <cell r="C1637" t="str">
            <v>(исключая пролонгированную хотя бы</v>
          </cell>
          <cell r="D1637">
            <v>30602</v>
          </cell>
          <cell r="E1637">
            <v>0</v>
          </cell>
        </row>
        <row r="1638">
          <cell r="C1638" t="str">
            <v>один раз), части счетов 30602, 30605,</v>
          </cell>
          <cell r="D1638">
            <v>30605</v>
          </cell>
          <cell r="E1638">
            <v>0</v>
          </cell>
        </row>
        <row r="1639">
          <cell r="C1639" t="str">
            <v>474А (кроме счетов 47402, 47427),</v>
          </cell>
          <cell r="D1639" t="str">
            <v>474A</v>
          </cell>
          <cell r="E1639">
            <v>0</v>
          </cell>
        </row>
        <row r="1640">
          <cell r="C1640" t="str">
            <v xml:space="preserve">603А (кроме счета 60315), 61202; </v>
          </cell>
          <cell r="D1640" t="str">
            <v>603A</v>
          </cell>
          <cell r="E1640">
            <v>0</v>
          </cell>
        </row>
        <row r="1641">
          <cell r="D1641">
            <v>61202</v>
          </cell>
          <cell r="E1641">
            <v>0</v>
          </cell>
        </row>
        <row r="1642">
          <cell r="D1642" t="str">
            <v>LESS</v>
          </cell>
        </row>
        <row r="1643">
          <cell r="D1643">
            <v>47402</v>
          </cell>
          <cell r="E1643">
            <v>0</v>
          </cell>
        </row>
        <row r="1644">
          <cell r="D1644">
            <v>47427</v>
          </cell>
          <cell r="E1644">
            <v>0</v>
          </cell>
        </row>
        <row r="1645">
          <cell r="D1645">
            <v>60315</v>
          </cell>
          <cell r="E1645">
            <v>0</v>
          </cell>
        </row>
        <row r="1646">
          <cell r="D1646" t="str">
            <v>- arrested</v>
          </cell>
        </row>
        <row r="1647">
          <cell r="C1647" t="str">
            <v xml:space="preserve">е) платежи в пользу банка </v>
          </cell>
          <cell r="D1647" t="str">
            <v>е)</v>
          </cell>
        </row>
        <row r="1648">
          <cell r="C1648" t="str">
            <v>по не обремененным обязательствами</v>
          </cell>
          <cell r="D1648">
            <v>50205</v>
          </cell>
          <cell r="E1648">
            <v>0</v>
          </cell>
        </row>
        <row r="1649">
          <cell r="C1649" t="str">
            <v xml:space="preserve">долговым обязательствам: </v>
          </cell>
          <cell r="D1649">
            <v>50305</v>
          </cell>
          <cell r="E1649">
            <v>0</v>
          </cell>
        </row>
        <row r="1650">
          <cell r="C1650" t="str">
            <v>Российской Федерации (части счетов</v>
          </cell>
          <cell r="D1650">
            <v>50105</v>
          </cell>
          <cell r="E1650">
            <v>0</v>
          </cell>
        </row>
        <row r="1651">
          <cell r="C1651" t="str">
            <v>50205, 50305); субъектов Российской</v>
          </cell>
          <cell r="D1651">
            <v>50206</v>
          </cell>
          <cell r="E1651">
            <v>0</v>
          </cell>
        </row>
        <row r="1652">
          <cell r="C1652" t="str">
            <v>Федерации и местных органов власти</v>
          </cell>
          <cell r="D1652">
            <v>50306</v>
          </cell>
          <cell r="E1652">
            <v>0</v>
          </cell>
        </row>
        <row r="1653">
          <cell r="C1653" t="str">
            <v>(части счетов 50105, 50206, 50306);</v>
          </cell>
          <cell r="D1653">
            <v>50207</v>
          </cell>
          <cell r="E1653">
            <v>0</v>
          </cell>
        </row>
        <row r="1654">
          <cell r="C1654" t="str">
            <v>по облигациям Банка России (части</v>
          </cell>
          <cell r="D1654">
            <v>50307</v>
          </cell>
          <cell r="E1654">
            <v>0</v>
          </cell>
        </row>
        <row r="1655">
          <cell r="C1655" t="str">
            <v>счетов 50207, 50307); банков -</v>
          </cell>
          <cell r="D1655">
            <v>50210</v>
          </cell>
          <cell r="E1655">
            <v>0</v>
          </cell>
        </row>
        <row r="1656">
          <cell r="C1656" t="str">
            <v>нерезидентов стран из числа "группы</v>
          </cell>
          <cell r="D1656">
            <v>50310</v>
          </cell>
          <cell r="E1656">
            <v>0</v>
          </cell>
        </row>
        <row r="1657">
          <cell r="C1657" t="str">
            <v>развитых стран" (части счетов 50210,</v>
          </cell>
          <cell r="D1657">
            <v>50211</v>
          </cell>
          <cell r="E1657">
            <v>0</v>
          </cell>
        </row>
        <row r="1658">
          <cell r="C1658" t="str">
            <v>50310, за исключением сумм, учтенных</v>
          </cell>
          <cell r="D1658">
            <v>50311</v>
          </cell>
          <cell r="E1658">
            <v>0</v>
          </cell>
        </row>
        <row r="1659">
          <cell r="C1659" t="str">
            <v>при расчете кода 8995); юридических</v>
          </cell>
          <cell r="D1659">
            <v>51203</v>
          </cell>
          <cell r="E1659">
            <v>0</v>
          </cell>
        </row>
        <row r="1660">
          <cell r="C1660" t="str">
            <v>лиц - нерезидентов стран из числа</v>
          </cell>
          <cell r="D1660">
            <v>51204</v>
          </cell>
          <cell r="E1660">
            <v>0</v>
          </cell>
        </row>
        <row r="1661">
          <cell r="C1661" t="str">
            <v>группы развитых стран (части счетов</v>
          </cell>
          <cell r="D1661">
            <v>51205</v>
          </cell>
          <cell r="E1661">
            <v>0</v>
          </cell>
        </row>
        <row r="1662">
          <cell r="C1662" t="str">
            <v>50211, 50311, за исключением сумм,</v>
          </cell>
          <cell r="D1662">
            <v>51206</v>
          </cell>
          <cell r="E1662">
            <v>0</v>
          </cell>
        </row>
        <row r="1663">
          <cell r="C1663" t="str">
            <v>учтенных при расчете кода 8995), счет</v>
          </cell>
          <cell r="D1663">
            <v>51207</v>
          </cell>
          <cell r="E1663">
            <v>0</v>
          </cell>
        </row>
        <row r="1664">
          <cell r="C1664" t="str">
            <v>50113 - в части эмитентов,</v>
          </cell>
          <cell r="D1664">
            <v>51303</v>
          </cell>
          <cell r="E1664">
            <v>0</v>
          </cell>
        </row>
        <row r="1665">
          <cell r="C1665" t="str">
            <v>обозначенных настоящим абзацем</v>
          </cell>
          <cell r="D1665">
            <v>51304</v>
          </cell>
          <cell r="E1665">
            <v>0</v>
          </cell>
        </row>
        <row r="1666">
          <cell r="C1666" t="str">
            <v>подпункта "е", за исключением сумм,</v>
          </cell>
          <cell r="D1666">
            <v>51305</v>
          </cell>
          <cell r="E1666">
            <v>0</v>
          </cell>
        </row>
        <row r="1667">
          <cell r="C1667" t="str">
            <v xml:space="preserve">учтенных при расчете кода 8995 </v>
          </cell>
          <cell r="D1667">
            <v>51306</v>
          </cell>
          <cell r="E1667">
            <v>0</v>
          </cell>
        </row>
        <row r="1668">
          <cell r="C1668" t="str">
            <v>по векселям, эмитированным и</v>
          </cell>
          <cell r="D1668">
            <v>51307</v>
          </cell>
          <cell r="E1668">
            <v>0</v>
          </cell>
        </row>
        <row r="1669">
          <cell r="C1669" t="str">
            <v>авалированным выпущенным,</v>
          </cell>
          <cell r="D1669">
            <v>51603</v>
          </cell>
          <cell r="E1669">
            <v>0</v>
          </cell>
        </row>
        <row r="1670">
          <cell r="C1670" t="str">
            <v xml:space="preserve">авалированным и акцептованным: </v>
          </cell>
          <cell r="D1670">
            <v>51604</v>
          </cell>
          <cell r="E1670">
            <v>0</v>
          </cell>
        </row>
        <row r="1671">
          <cell r="C1671" t="str">
            <v>органами федеральной власти; органами</v>
          </cell>
          <cell r="D1671">
            <v>51605</v>
          </cell>
          <cell r="E1671">
            <v>0</v>
          </cell>
        </row>
        <row r="1672">
          <cell r="C1672" t="str">
            <v>власти субъектов Российской</v>
          </cell>
          <cell r="D1672">
            <v>51606</v>
          </cell>
          <cell r="E1672">
            <v>0</v>
          </cell>
        </row>
        <row r="1673">
          <cell r="C1673" t="str">
            <v>Федерации, местными органами</v>
          </cell>
          <cell r="D1673">
            <v>51607</v>
          </cell>
          <cell r="E1673">
            <v>0</v>
          </cell>
        </row>
        <row r="1674">
          <cell r="C1674" t="str">
            <v>самоуправления; органами</v>
          </cell>
          <cell r="D1674">
            <v>51703</v>
          </cell>
          <cell r="E1674">
            <v>0</v>
          </cell>
        </row>
        <row r="1675">
          <cell r="C1675" t="str">
            <v>государственной власти и органами</v>
          </cell>
          <cell r="D1675">
            <v>51704</v>
          </cell>
          <cell r="E1675">
            <v>0</v>
          </cell>
        </row>
        <row r="1676">
          <cell r="C1676" t="str">
            <v>местной власти иностранных государств</v>
          </cell>
          <cell r="D1676">
            <v>51705</v>
          </cell>
          <cell r="E1676">
            <v>0</v>
          </cell>
        </row>
        <row r="1677">
          <cell r="C1677" t="str">
            <v>стран из числа "группы развитых</v>
          </cell>
          <cell r="D1677">
            <v>51706</v>
          </cell>
          <cell r="E1677">
            <v>0</v>
          </cell>
        </row>
        <row r="1678">
          <cell r="C1678" t="str">
            <v>стран; банками - резидентами стран из</v>
          </cell>
          <cell r="D1678">
            <v>51707</v>
          </cell>
          <cell r="E1678">
            <v>0</v>
          </cell>
        </row>
        <row r="1679">
          <cell r="C1679" t="str">
            <v>числа "группы развитых стран", часть</v>
          </cell>
          <cell r="D1679">
            <v>51803</v>
          </cell>
          <cell r="E1679">
            <v>0</v>
          </cell>
        </row>
        <row r="1680">
          <cell r="C1680" t="str">
            <v>счетов 51203... 51207, 51303...</v>
          </cell>
          <cell r="D1680">
            <v>51804</v>
          </cell>
          <cell r="E1680">
            <v>0</v>
          </cell>
        </row>
        <row r="1681">
          <cell r="C1681" t="str">
            <v>51307, 51603... 51607, 51703...</v>
          </cell>
          <cell r="D1681">
            <v>51805</v>
          </cell>
          <cell r="E1681">
            <v>0</v>
          </cell>
        </row>
        <row r="1682">
          <cell r="C1682" t="str">
            <v xml:space="preserve">51707, 51803... 51807 </v>
          </cell>
          <cell r="D1682">
            <v>51806</v>
          </cell>
          <cell r="E1682">
            <v>0</v>
          </cell>
        </row>
        <row r="1683">
          <cell r="D1683">
            <v>51807</v>
          </cell>
          <cell r="E1683">
            <v>0</v>
          </cell>
        </row>
        <row r="1684">
          <cell r="D1684" t="str">
            <v>- arrested</v>
          </cell>
        </row>
        <row r="1685">
          <cell r="C1685" t="str">
            <v>ж) кредиты, предоставленные при</v>
          </cell>
          <cell r="D1685" t="str">
            <v>ж)</v>
          </cell>
        </row>
        <row r="1686">
          <cell r="C1686" t="str">
            <v>недостатке средств на</v>
          </cell>
          <cell r="D1686">
            <v>32001</v>
          </cell>
          <cell r="E1686">
            <v>0</v>
          </cell>
        </row>
        <row r="1687">
          <cell r="C1687" t="str">
            <v>корреспондентском, расчетном</v>
          </cell>
          <cell r="D1687">
            <v>32101</v>
          </cell>
          <cell r="E1687">
            <v>0</v>
          </cell>
        </row>
        <row r="1688">
          <cell r="C1688" t="str">
            <v>(текущем) счете ("овердрафт"),</v>
          </cell>
          <cell r="D1688">
            <v>44201</v>
          </cell>
          <cell r="E1688">
            <v>0</v>
          </cell>
        </row>
        <row r="1689">
          <cell r="C1689" t="str">
            <v>числящиеся на балансе менее 30</v>
          </cell>
          <cell r="D1689">
            <v>44301</v>
          </cell>
          <cell r="E1689">
            <v>0</v>
          </cell>
        </row>
        <row r="1690">
          <cell r="C1690" t="str">
            <v>календарных дней или сроком погашения</v>
          </cell>
          <cell r="D1690">
            <v>44401</v>
          </cell>
          <cell r="E1690">
            <v>0</v>
          </cell>
        </row>
        <row r="1691">
          <cell r="C1691" t="str">
            <v>в соответствии с договором в</v>
          </cell>
          <cell r="D1691">
            <v>44501</v>
          </cell>
          <cell r="E1691">
            <v>0</v>
          </cell>
        </row>
        <row r="1692">
          <cell r="C1692" t="str">
            <v>ближайшие 30 календарных дней, части</v>
          </cell>
          <cell r="D1692">
            <v>44601</v>
          </cell>
          <cell r="E1692">
            <v>0</v>
          </cell>
        </row>
        <row r="1693">
          <cell r="C1693" t="str">
            <v>счетов 32001, 32101, 44201, 44301,</v>
          </cell>
          <cell r="D1693">
            <v>44701</v>
          </cell>
          <cell r="E1693">
            <v>0</v>
          </cell>
        </row>
        <row r="1694">
          <cell r="C1694" t="str">
            <v>44401, 44501, 44601, 44701, 44801,</v>
          </cell>
          <cell r="D1694">
            <v>44801</v>
          </cell>
          <cell r="E1694">
            <v>0</v>
          </cell>
        </row>
        <row r="1695">
          <cell r="C1695" t="str">
            <v>44901, 45001, 45101, 45201, 45301,</v>
          </cell>
          <cell r="D1695">
            <v>44901</v>
          </cell>
          <cell r="E1695">
            <v>0</v>
          </cell>
        </row>
        <row r="1696">
          <cell r="C1696" t="str">
            <v xml:space="preserve">45401, 45608  </v>
          </cell>
          <cell r="D1696">
            <v>45001</v>
          </cell>
          <cell r="E1696">
            <v>0</v>
          </cell>
        </row>
        <row r="1697">
          <cell r="D1697">
            <v>45101</v>
          </cell>
          <cell r="E1697">
            <v>0</v>
          </cell>
        </row>
        <row r="1698">
          <cell r="D1698">
            <v>45201</v>
          </cell>
          <cell r="E1698">
            <v>0</v>
          </cell>
        </row>
        <row r="1699">
          <cell r="D1699">
            <v>45301</v>
          </cell>
          <cell r="E1699">
            <v>0</v>
          </cell>
        </row>
        <row r="1700">
          <cell r="D1700">
            <v>45401</v>
          </cell>
          <cell r="E1700">
            <v>0</v>
          </cell>
        </row>
        <row r="1701">
          <cell r="D1701">
            <v>45608</v>
          </cell>
          <cell r="E1701">
            <v>0</v>
          </cell>
        </row>
        <row r="1704">
          <cell r="B1704">
            <v>8989</v>
          </cell>
          <cell r="E1704">
            <v>0</v>
          </cell>
          <cell r="F1704">
            <v>0</v>
          </cell>
          <cell r="H1704">
            <v>0</v>
          </cell>
        </row>
        <row r="1705">
          <cell r="C1705" t="str">
            <v xml:space="preserve"> </v>
          </cell>
        </row>
        <row r="1706">
          <cell r="B1706" t="str">
            <v>Code</v>
          </cell>
          <cell r="C1706" t="str">
            <v>Narrative</v>
          </cell>
          <cell r="D1706" t="str">
            <v>Account</v>
          </cell>
          <cell r="E1706" t="str">
            <v>Account balances*</v>
          </cell>
          <cell r="F1706" t="str">
            <v>Code calculated by KPMG*</v>
          </cell>
          <cell r="G1706" t="str">
            <v>Code calculated by the Bank*</v>
          </cell>
          <cell r="H1706" t="str">
            <v>Dif</v>
          </cell>
          <cell r="I1706" t="str">
            <v>Comment</v>
          </cell>
        </row>
        <row r="1707">
          <cell r="C1707" t="str">
            <v>Часть вложений в не обремененные</v>
          </cell>
          <cell r="D1707">
            <v>50106</v>
          </cell>
          <cell r="E1707">
            <v>0</v>
          </cell>
        </row>
        <row r="1708">
          <cell r="B1708" t="str">
            <v>Н2 (ЛАм)</v>
          </cell>
          <cell r="C1708" t="str">
            <v>обязательствами облигации Банка</v>
          </cell>
          <cell r="D1708">
            <v>50115</v>
          </cell>
          <cell r="E1708">
            <v>0</v>
          </cell>
        </row>
        <row r="1709">
          <cell r="B1709" t="str">
            <v>Н3 (ЛАт)</v>
          </cell>
          <cell r="C1709" t="str">
            <v>России, приобретенные для перепродажи</v>
          </cell>
        </row>
        <row r="1710">
          <cell r="B1710" t="str">
            <v>Н5 (ЛАт)</v>
          </cell>
          <cell r="C1710" t="str">
            <v>и по договорам займа, за исключением</v>
          </cell>
        </row>
        <row r="1711">
          <cell r="B1711" t="str">
            <v>код 8989</v>
          </cell>
          <cell r="C1711" t="str">
            <v>сумм, на которые наложен арест, части</v>
          </cell>
        </row>
        <row r="1712">
          <cell r="C1712" t="str">
            <v xml:space="preserve">счетов 50106, 50115  </v>
          </cell>
        </row>
        <row r="1713">
          <cell r="B1713">
            <v>8990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5">
          <cell r="B1715" t="str">
            <v>Code</v>
          </cell>
          <cell r="C1715" t="str">
            <v>Narrative</v>
          </cell>
          <cell r="D1715" t="str">
            <v>Account</v>
          </cell>
          <cell r="E1715" t="str">
            <v>Account balances*</v>
          </cell>
          <cell r="F1715" t="str">
            <v>Code calculated by KPMG*</v>
          </cell>
          <cell r="G1715" t="str">
            <v>Code calculated by the Bank*</v>
          </cell>
          <cell r="H1715" t="str">
            <v>Dif</v>
          </cell>
          <cell r="I1715" t="str">
            <v>Comment</v>
          </cell>
        </row>
        <row r="1716">
          <cell r="C1716" t="str">
            <v>Обязательства банка со сроком</v>
          </cell>
        </row>
        <row r="1717">
          <cell r="B1717" t="str">
            <v xml:space="preserve">Н3 (ОВт)   </v>
          </cell>
          <cell r="C1717" t="str">
            <v>исполнения (истечения) в ближайшие</v>
          </cell>
        </row>
        <row r="1718">
          <cell r="C1718" t="str">
            <v xml:space="preserve">30 календарных дней:  </v>
          </cell>
        </row>
        <row r="1720">
          <cell r="C1720" t="str">
            <v>а) депозиты и счета клиентов в</v>
          </cell>
          <cell r="D1720" t="str">
            <v>а)</v>
          </cell>
        </row>
        <row r="1721">
          <cell r="C1721" t="str">
            <v>драгоценных металлах, часть счетов</v>
          </cell>
          <cell r="D1721">
            <v>20309</v>
          </cell>
          <cell r="E1721">
            <v>0</v>
          </cell>
        </row>
        <row r="1722">
          <cell r="C1722" t="str">
            <v xml:space="preserve">20309, 20310, 20313, 20314; </v>
          </cell>
          <cell r="D1722">
            <v>20310</v>
          </cell>
          <cell r="E1722">
            <v>0</v>
          </cell>
        </row>
        <row r="1723">
          <cell r="D1723">
            <v>20313</v>
          </cell>
          <cell r="E1723">
            <v>0</v>
          </cell>
        </row>
        <row r="1724">
          <cell r="D1724">
            <v>20314</v>
          </cell>
          <cell r="E1724">
            <v>0</v>
          </cell>
        </row>
        <row r="1726">
          <cell r="C1726" t="str">
            <v>б) кредиты и депозиты банков, часть</v>
          </cell>
          <cell r="D1726" t="str">
            <v>б)</v>
          </cell>
        </row>
        <row r="1727">
          <cell r="C1727" t="str">
            <v>счетов 31204...31206, 31217...31221,</v>
          </cell>
          <cell r="D1727">
            <v>31204</v>
          </cell>
          <cell r="E1727">
            <v>0</v>
          </cell>
        </row>
        <row r="1728">
          <cell r="C1728" t="str">
            <v>31305...31309, 31405...31409,</v>
          </cell>
          <cell r="D1728">
            <v>31205</v>
          </cell>
          <cell r="E1728">
            <v>0</v>
          </cell>
        </row>
        <row r="1729">
          <cell r="C1729" t="str">
            <v xml:space="preserve">31505...31509, 31605...31609; </v>
          </cell>
          <cell r="D1729">
            <v>31206</v>
          </cell>
          <cell r="E1729">
            <v>0</v>
          </cell>
        </row>
        <row r="1730">
          <cell r="D1730">
            <v>31217</v>
          </cell>
          <cell r="E1730">
            <v>0</v>
          </cell>
        </row>
        <row r="1731">
          <cell r="D1731">
            <v>31218</v>
          </cell>
          <cell r="E1731">
            <v>0</v>
          </cell>
        </row>
        <row r="1732">
          <cell r="D1732">
            <v>31219</v>
          </cell>
          <cell r="E1732">
            <v>0</v>
          </cell>
        </row>
        <row r="1733">
          <cell r="D1733">
            <v>31220</v>
          </cell>
          <cell r="E1733">
            <v>0</v>
          </cell>
        </row>
        <row r="1734">
          <cell r="D1734">
            <v>31221</v>
          </cell>
          <cell r="E1734">
            <v>0</v>
          </cell>
        </row>
        <row r="1735">
          <cell r="D1735">
            <v>31305</v>
          </cell>
          <cell r="E1735">
            <v>0</v>
          </cell>
        </row>
        <row r="1736">
          <cell r="D1736">
            <v>31306</v>
          </cell>
          <cell r="E1736">
            <v>0</v>
          </cell>
        </row>
        <row r="1737">
          <cell r="D1737">
            <v>31307</v>
          </cell>
          <cell r="E1737">
            <v>0</v>
          </cell>
        </row>
        <row r="1738">
          <cell r="D1738">
            <v>31308</v>
          </cell>
          <cell r="E1738">
            <v>0</v>
          </cell>
        </row>
        <row r="1739">
          <cell r="D1739">
            <v>31309</v>
          </cell>
          <cell r="E1739">
            <v>0</v>
          </cell>
        </row>
        <row r="1740">
          <cell r="D1740">
            <v>31405</v>
          </cell>
          <cell r="E1740">
            <v>0</v>
          </cell>
        </row>
        <row r="1741">
          <cell r="D1741">
            <v>31406</v>
          </cell>
          <cell r="E1741">
            <v>0</v>
          </cell>
        </row>
        <row r="1742">
          <cell r="D1742">
            <v>31407</v>
          </cell>
          <cell r="E1742">
            <v>0</v>
          </cell>
        </row>
        <row r="1743">
          <cell r="D1743">
            <v>31408</v>
          </cell>
          <cell r="E1743">
            <v>0</v>
          </cell>
        </row>
        <row r="1744">
          <cell r="D1744">
            <v>31409</v>
          </cell>
          <cell r="E1744">
            <v>0</v>
          </cell>
        </row>
        <row r="1745">
          <cell r="D1745">
            <v>31505</v>
          </cell>
          <cell r="E1745">
            <v>0</v>
          </cell>
        </row>
        <row r="1746">
          <cell r="D1746">
            <v>31506</v>
          </cell>
          <cell r="E1746">
            <v>0</v>
          </cell>
        </row>
        <row r="1747">
          <cell r="D1747">
            <v>31507</v>
          </cell>
          <cell r="E1747">
            <v>0</v>
          </cell>
        </row>
        <row r="1748">
          <cell r="D1748">
            <v>31508</v>
          </cell>
          <cell r="E1748">
            <v>0</v>
          </cell>
        </row>
        <row r="1749">
          <cell r="D1749">
            <v>31509</v>
          </cell>
          <cell r="E1749">
            <v>0</v>
          </cell>
        </row>
        <row r="1750">
          <cell r="D1750">
            <v>31605</v>
          </cell>
          <cell r="E1750">
            <v>0</v>
          </cell>
        </row>
        <row r="1751">
          <cell r="D1751">
            <v>31606</v>
          </cell>
          <cell r="E1751">
            <v>0</v>
          </cell>
        </row>
        <row r="1752">
          <cell r="D1752">
            <v>31607</v>
          </cell>
          <cell r="E1752">
            <v>0</v>
          </cell>
        </row>
        <row r="1753">
          <cell r="D1753">
            <v>31608</v>
          </cell>
          <cell r="E1753">
            <v>0</v>
          </cell>
        </row>
        <row r="1754">
          <cell r="D1754">
            <v>31609</v>
          </cell>
          <cell r="E1754">
            <v>0</v>
          </cell>
        </row>
        <row r="1755">
          <cell r="C1755" t="str">
            <v>в) вклады и депозиты, часть счетов</v>
          </cell>
          <cell r="D1755" t="str">
            <v>в)</v>
          </cell>
        </row>
        <row r="1756">
          <cell r="C1756" t="str">
            <v>41003...41007, 41103...41107,</v>
          </cell>
          <cell r="D1756">
            <v>41003</v>
          </cell>
          <cell r="E1756">
            <v>0</v>
          </cell>
        </row>
        <row r="1757">
          <cell r="C1757" t="str">
            <v>41203...41207, 41303...41307,</v>
          </cell>
          <cell r="D1757">
            <v>41004</v>
          </cell>
          <cell r="E1757">
            <v>0</v>
          </cell>
        </row>
        <row r="1758">
          <cell r="C1758" t="str">
            <v>41403...41407, 41503...41507,</v>
          </cell>
          <cell r="D1758">
            <v>41005</v>
          </cell>
          <cell r="E1758">
            <v>0</v>
          </cell>
        </row>
        <row r="1759">
          <cell r="C1759" t="str">
            <v>41603...41607, 41703...41707,</v>
          </cell>
          <cell r="D1759">
            <v>41006</v>
          </cell>
          <cell r="E1759">
            <v>0</v>
          </cell>
        </row>
        <row r="1760">
          <cell r="C1760" t="str">
            <v>41803...41807, 41903...41907,</v>
          </cell>
          <cell r="D1760">
            <v>41007</v>
          </cell>
          <cell r="E1760">
            <v>0</v>
          </cell>
        </row>
        <row r="1761">
          <cell r="C1761" t="str">
            <v>42003...42007, 42103...42107,</v>
          </cell>
          <cell r="D1761">
            <v>41103</v>
          </cell>
          <cell r="E1761">
            <v>0</v>
          </cell>
        </row>
        <row r="1762">
          <cell r="C1762" t="str">
            <v>42203...42207, 42303...42307,</v>
          </cell>
          <cell r="D1762">
            <v>41104</v>
          </cell>
          <cell r="E1762">
            <v>0</v>
          </cell>
        </row>
        <row r="1763">
          <cell r="C1763" t="str">
            <v>42311...42315 42503...42507,</v>
          </cell>
          <cell r="D1763">
            <v>41105</v>
          </cell>
          <cell r="E1763">
            <v>0</v>
          </cell>
        </row>
        <row r="1764">
          <cell r="C1764" t="str">
            <v>42603...42607, 42611...42615,</v>
          </cell>
          <cell r="D1764">
            <v>41106</v>
          </cell>
          <cell r="E1764">
            <v>0</v>
          </cell>
        </row>
        <row r="1765">
          <cell r="C1765" t="str">
            <v>42703...42707, 42803...42807,</v>
          </cell>
          <cell r="D1765">
            <v>41107</v>
          </cell>
          <cell r="E1765">
            <v>0</v>
          </cell>
        </row>
        <row r="1766">
          <cell r="C1766" t="str">
            <v>42903...42907, 43003...43007,</v>
          </cell>
          <cell r="D1766">
            <v>41203</v>
          </cell>
          <cell r="E1766">
            <v>0</v>
          </cell>
        </row>
        <row r="1767">
          <cell r="C1767" t="str">
            <v>43103...43107, 43203...43207,</v>
          </cell>
          <cell r="D1767">
            <v>41204</v>
          </cell>
          <cell r="E1767">
            <v>0</v>
          </cell>
        </row>
        <row r="1768">
          <cell r="C1768" t="str">
            <v>43303...43307, 43403...43407,</v>
          </cell>
          <cell r="D1768">
            <v>41205</v>
          </cell>
          <cell r="E1768">
            <v>0</v>
          </cell>
        </row>
        <row r="1769">
          <cell r="C1769" t="str">
            <v>43503...43507, 43603...43607,</v>
          </cell>
          <cell r="D1769">
            <v>41206</v>
          </cell>
          <cell r="E1769">
            <v>0</v>
          </cell>
        </row>
        <row r="1770">
          <cell r="C1770" t="str">
            <v>43703...43707, 43803...43807,</v>
          </cell>
          <cell r="D1770">
            <v>41207</v>
          </cell>
          <cell r="E1770">
            <v>0</v>
          </cell>
        </row>
        <row r="1771">
          <cell r="C1771" t="str">
            <v xml:space="preserve">43903...43907, 44003...44007; </v>
          </cell>
          <cell r="D1771">
            <v>41303</v>
          </cell>
          <cell r="E1771">
            <v>0</v>
          </cell>
        </row>
        <row r="1772">
          <cell r="D1772">
            <v>41304</v>
          </cell>
          <cell r="E1772">
            <v>0</v>
          </cell>
        </row>
        <row r="1773">
          <cell r="D1773">
            <v>41305</v>
          </cell>
          <cell r="E1773">
            <v>0</v>
          </cell>
        </row>
        <row r="1774">
          <cell r="D1774">
            <v>41306</v>
          </cell>
          <cell r="E1774">
            <v>0</v>
          </cell>
        </row>
        <row r="1775">
          <cell r="D1775">
            <v>41307</v>
          </cell>
          <cell r="E1775">
            <v>0</v>
          </cell>
        </row>
        <row r="1776">
          <cell r="D1776">
            <v>41403</v>
          </cell>
          <cell r="E1776">
            <v>0</v>
          </cell>
        </row>
        <row r="1777">
          <cell r="D1777">
            <v>41404</v>
          </cell>
          <cell r="E1777">
            <v>0</v>
          </cell>
        </row>
        <row r="1778">
          <cell r="D1778">
            <v>41405</v>
          </cell>
          <cell r="E1778">
            <v>0</v>
          </cell>
        </row>
        <row r="1779">
          <cell r="D1779">
            <v>41406</v>
          </cell>
          <cell r="E1779">
            <v>0</v>
          </cell>
        </row>
        <row r="1780">
          <cell r="D1780">
            <v>41407</v>
          </cell>
          <cell r="E1780">
            <v>0</v>
          </cell>
        </row>
        <row r="1781">
          <cell r="D1781">
            <v>41503</v>
          </cell>
          <cell r="E1781">
            <v>0</v>
          </cell>
        </row>
        <row r="1782">
          <cell r="D1782">
            <v>41504</v>
          </cell>
          <cell r="E1782">
            <v>0</v>
          </cell>
        </row>
        <row r="1783">
          <cell r="D1783">
            <v>41505</v>
          </cell>
          <cell r="E1783">
            <v>0</v>
          </cell>
        </row>
        <row r="1784">
          <cell r="D1784">
            <v>41506</v>
          </cell>
          <cell r="E1784">
            <v>0</v>
          </cell>
        </row>
        <row r="1785">
          <cell r="D1785">
            <v>41507</v>
          </cell>
          <cell r="E1785">
            <v>0</v>
          </cell>
        </row>
        <row r="1786">
          <cell r="D1786">
            <v>41603</v>
          </cell>
          <cell r="E1786">
            <v>0</v>
          </cell>
        </row>
        <row r="1787">
          <cell r="D1787">
            <v>41604</v>
          </cell>
          <cell r="E1787">
            <v>0</v>
          </cell>
        </row>
        <row r="1788">
          <cell r="D1788">
            <v>41605</v>
          </cell>
          <cell r="E1788">
            <v>0</v>
          </cell>
        </row>
        <row r="1789">
          <cell r="D1789">
            <v>41606</v>
          </cell>
          <cell r="E1789">
            <v>0</v>
          </cell>
        </row>
        <row r="1790">
          <cell r="D1790">
            <v>41607</v>
          </cell>
          <cell r="E1790">
            <v>0</v>
          </cell>
        </row>
        <row r="1791">
          <cell r="D1791">
            <v>41703</v>
          </cell>
          <cell r="E1791">
            <v>0</v>
          </cell>
        </row>
        <row r="1792">
          <cell r="D1792">
            <v>41704</v>
          </cell>
          <cell r="E1792">
            <v>0</v>
          </cell>
        </row>
        <row r="1793">
          <cell r="D1793">
            <v>41705</v>
          </cell>
          <cell r="E1793">
            <v>0</v>
          </cell>
        </row>
        <row r="1794">
          <cell r="D1794">
            <v>41706</v>
          </cell>
          <cell r="E1794">
            <v>0</v>
          </cell>
        </row>
        <row r="1795">
          <cell r="D1795">
            <v>41707</v>
          </cell>
          <cell r="E1795">
            <v>0</v>
          </cell>
        </row>
        <row r="1796">
          <cell r="D1796">
            <v>41803</v>
          </cell>
          <cell r="E1796">
            <v>0</v>
          </cell>
        </row>
        <row r="1797">
          <cell r="D1797">
            <v>41804</v>
          </cell>
          <cell r="E1797">
            <v>0</v>
          </cell>
        </row>
        <row r="1798">
          <cell r="D1798">
            <v>41805</v>
          </cell>
          <cell r="E1798">
            <v>0</v>
          </cell>
        </row>
        <row r="1799">
          <cell r="D1799">
            <v>41806</v>
          </cell>
          <cell r="E1799">
            <v>0</v>
          </cell>
        </row>
        <row r="1800">
          <cell r="D1800">
            <v>41807</v>
          </cell>
          <cell r="E1800">
            <v>0</v>
          </cell>
        </row>
        <row r="1801">
          <cell r="D1801">
            <v>41903</v>
          </cell>
          <cell r="E1801">
            <v>0</v>
          </cell>
        </row>
        <row r="1802">
          <cell r="D1802">
            <v>41904</v>
          </cell>
          <cell r="E1802">
            <v>0</v>
          </cell>
        </row>
        <row r="1803">
          <cell r="D1803">
            <v>41905</v>
          </cell>
          <cell r="E1803">
            <v>0</v>
          </cell>
        </row>
        <row r="1804">
          <cell r="D1804">
            <v>41906</v>
          </cell>
          <cell r="E1804">
            <v>0</v>
          </cell>
        </row>
        <row r="1805">
          <cell r="D1805">
            <v>41907</v>
          </cell>
          <cell r="E1805">
            <v>0</v>
          </cell>
        </row>
        <row r="1806">
          <cell r="D1806">
            <v>42003</v>
          </cell>
          <cell r="E1806">
            <v>0</v>
          </cell>
        </row>
        <row r="1807">
          <cell r="D1807">
            <v>42004</v>
          </cell>
          <cell r="E1807">
            <v>0</v>
          </cell>
        </row>
        <row r="1808">
          <cell r="D1808">
            <v>42005</v>
          </cell>
          <cell r="E1808">
            <v>0</v>
          </cell>
        </row>
        <row r="1809">
          <cell r="D1809">
            <v>42006</v>
          </cell>
          <cell r="E1809">
            <v>0</v>
          </cell>
        </row>
        <row r="1810">
          <cell r="D1810">
            <v>42007</v>
          </cell>
          <cell r="E1810">
            <v>0</v>
          </cell>
        </row>
        <row r="1811">
          <cell r="D1811">
            <v>42103</v>
          </cell>
          <cell r="E1811">
            <v>0</v>
          </cell>
        </row>
        <row r="1812">
          <cell r="D1812">
            <v>42104</v>
          </cell>
          <cell r="E1812">
            <v>0</v>
          </cell>
        </row>
        <row r="1813">
          <cell r="D1813">
            <v>42105</v>
          </cell>
          <cell r="E1813">
            <v>0</v>
          </cell>
        </row>
        <row r="1814">
          <cell r="D1814">
            <v>42106</v>
          </cell>
          <cell r="E1814">
            <v>0</v>
          </cell>
        </row>
        <row r="1815">
          <cell r="D1815">
            <v>42107</v>
          </cell>
          <cell r="E1815">
            <v>0</v>
          </cell>
        </row>
        <row r="1816">
          <cell r="D1816">
            <v>42203</v>
          </cell>
          <cell r="E1816">
            <v>0</v>
          </cell>
        </row>
        <row r="1817">
          <cell r="D1817">
            <v>42204</v>
          </cell>
          <cell r="E1817">
            <v>0</v>
          </cell>
        </row>
        <row r="1818">
          <cell r="D1818">
            <v>42205</v>
          </cell>
          <cell r="E1818">
            <v>0</v>
          </cell>
        </row>
        <row r="1819">
          <cell r="D1819">
            <v>42206</v>
          </cell>
          <cell r="E1819">
            <v>0</v>
          </cell>
        </row>
        <row r="1820">
          <cell r="D1820">
            <v>42207</v>
          </cell>
          <cell r="E1820">
            <v>0</v>
          </cell>
        </row>
        <row r="1821">
          <cell r="D1821">
            <v>42303</v>
          </cell>
          <cell r="E1821">
            <v>0</v>
          </cell>
        </row>
        <row r="1822">
          <cell r="D1822">
            <v>42304</v>
          </cell>
          <cell r="E1822">
            <v>0</v>
          </cell>
        </row>
        <row r="1823">
          <cell r="D1823">
            <v>42305</v>
          </cell>
          <cell r="E1823">
            <v>0</v>
          </cell>
        </row>
        <row r="1824">
          <cell r="D1824">
            <v>42306</v>
          </cell>
          <cell r="E1824">
            <v>0</v>
          </cell>
        </row>
        <row r="1825">
          <cell r="D1825">
            <v>42307</v>
          </cell>
          <cell r="E1825">
            <v>0</v>
          </cell>
        </row>
        <row r="1826">
          <cell r="D1826">
            <v>42311</v>
          </cell>
          <cell r="E1826">
            <v>0</v>
          </cell>
        </row>
        <row r="1827">
          <cell r="D1827">
            <v>42312</v>
          </cell>
          <cell r="E1827">
            <v>0</v>
          </cell>
        </row>
        <row r="1828">
          <cell r="D1828">
            <v>42313</v>
          </cell>
          <cell r="E1828">
            <v>0</v>
          </cell>
        </row>
        <row r="1829">
          <cell r="D1829">
            <v>42314</v>
          </cell>
          <cell r="E1829">
            <v>0</v>
          </cell>
        </row>
        <row r="1830">
          <cell r="D1830">
            <v>42315</v>
          </cell>
          <cell r="E1830">
            <v>0</v>
          </cell>
        </row>
        <row r="1831">
          <cell r="D1831">
            <v>42503</v>
          </cell>
          <cell r="E1831">
            <v>0</v>
          </cell>
        </row>
        <row r="1832">
          <cell r="D1832">
            <v>42504</v>
          </cell>
          <cell r="E1832">
            <v>0</v>
          </cell>
        </row>
        <row r="1833">
          <cell r="D1833">
            <v>42505</v>
          </cell>
          <cell r="E1833">
            <v>0</v>
          </cell>
        </row>
        <row r="1834">
          <cell r="D1834">
            <v>42506</v>
          </cell>
          <cell r="E1834">
            <v>0</v>
          </cell>
        </row>
        <row r="1835">
          <cell r="D1835">
            <v>42507</v>
          </cell>
          <cell r="E1835">
            <v>0</v>
          </cell>
        </row>
        <row r="1836">
          <cell r="D1836">
            <v>42603</v>
          </cell>
          <cell r="E1836">
            <v>0</v>
          </cell>
        </row>
        <row r="1837">
          <cell r="D1837">
            <v>42604</v>
          </cell>
          <cell r="E1837">
            <v>0</v>
          </cell>
        </row>
        <row r="1838">
          <cell r="D1838">
            <v>42605</v>
          </cell>
          <cell r="E1838">
            <v>0</v>
          </cell>
        </row>
        <row r="1839">
          <cell r="D1839">
            <v>42606</v>
          </cell>
          <cell r="E1839">
            <v>0</v>
          </cell>
        </row>
        <row r="1840">
          <cell r="D1840">
            <v>42607</v>
          </cell>
          <cell r="E1840">
            <v>0</v>
          </cell>
        </row>
        <row r="1841">
          <cell r="D1841">
            <v>42611</v>
          </cell>
          <cell r="E1841">
            <v>0</v>
          </cell>
        </row>
        <row r="1842">
          <cell r="D1842">
            <v>42612</v>
          </cell>
          <cell r="E1842">
            <v>0</v>
          </cell>
        </row>
        <row r="1843">
          <cell r="D1843">
            <v>42613</v>
          </cell>
          <cell r="E1843">
            <v>0</v>
          </cell>
        </row>
        <row r="1844">
          <cell r="D1844">
            <v>42614</v>
          </cell>
          <cell r="E1844">
            <v>0</v>
          </cell>
        </row>
        <row r="1845">
          <cell r="D1845">
            <v>42615</v>
          </cell>
          <cell r="E1845">
            <v>0</v>
          </cell>
        </row>
        <row r="1846">
          <cell r="D1846">
            <v>42703</v>
          </cell>
          <cell r="E1846">
            <v>0</v>
          </cell>
        </row>
        <row r="1847">
          <cell r="D1847">
            <v>42704</v>
          </cell>
          <cell r="E1847">
            <v>0</v>
          </cell>
        </row>
        <row r="1848">
          <cell r="D1848">
            <v>42705</v>
          </cell>
          <cell r="E1848">
            <v>0</v>
          </cell>
        </row>
        <row r="1849">
          <cell r="D1849">
            <v>42706</v>
          </cell>
          <cell r="E1849">
            <v>0</v>
          </cell>
        </row>
        <row r="1850">
          <cell r="D1850">
            <v>42707</v>
          </cell>
          <cell r="E1850">
            <v>0</v>
          </cell>
        </row>
        <row r="1851">
          <cell r="D1851">
            <v>42803</v>
          </cell>
          <cell r="E1851">
            <v>0</v>
          </cell>
        </row>
        <row r="1852">
          <cell r="D1852">
            <v>42804</v>
          </cell>
          <cell r="E1852">
            <v>0</v>
          </cell>
        </row>
        <row r="1853">
          <cell r="D1853">
            <v>42805</v>
          </cell>
          <cell r="E1853">
            <v>0</v>
          </cell>
        </row>
        <row r="1854">
          <cell r="D1854">
            <v>42806</v>
          </cell>
          <cell r="E1854">
            <v>0</v>
          </cell>
        </row>
        <row r="1855">
          <cell r="D1855">
            <v>42807</v>
          </cell>
          <cell r="E1855">
            <v>0</v>
          </cell>
        </row>
        <row r="1856">
          <cell r="D1856">
            <v>42903</v>
          </cell>
          <cell r="E1856">
            <v>0</v>
          </cell>
        </row>
        <row r="1857">
          <cell r="D1857">
            <v>42904</v>
          </cell>
          <cell r="E1857">
            <v>0</v>
          </cell>
        </row>
        <row r="1858">
          <cell r="D1858">
            <v>42905</v>
          </cell>
          <cell r="E1858">
            <v>0</v>
          </cell>
        </row>
        <row r="1859">
          <cell r="D1859">
            <v>42906</v>
          </cell>
          <cell r="E1859">
            <v>0</v>
          </cell>
        </row>
        <row r="1860">
          <cell r="D1860">
            <v>42907</v>
          </cell>
          <cell r="E1860">
            <v>0</v>
          </cell>
        </row>
        <row r="1861">
          <cell r="D1861">
            <v>43003</v>
          </cell>
          <cell r="E1861">
            <v>0</v>
          </cell>
        </row>
        <row r="1862">
          <cell r="D1862">
            <v>43004</v>
          </cell>
          <cell r="E1862">
            <v>0</v>
          </cell>
        </row>
        <row r="1863">
          <cell r="D1863">
            <v>43005</v>
          </cell>
          <cell r="E1863">
            <v>0</v>
          </cell>
        </row>
        <row r="1864">
          <cell r="D1864">
            <v>43006</v>
          </cell>
          <cell r="E1864">
            <v>0</v>
          </cell>
        </row>
        <row r="1865">
          <cell r="D1865">
            <v>43007</v>
          </cell>
          <cell r="E1865">
            <v>0</v>
          </cell>
        </row>
        <row r="1866">
          <cell r="D1866">
            <v>43103</v>
          </cell>
          <cell r="E1866">
            <v>0</v>
          </cell>
        </row>
        <row r="1867">
          <cell r="D1867">
            <v>43104</v>
          </cell>
          <cell r="E1867">
            <v>0</v>
          </cell>
        </row>
        <row r="1868">
          <cell r="D1868">
            <v>43105</v>
          </cell>
          <cell r="E1868">
            <v>0</v>
          </cell>
        </row>
        <row r="1869">
          <cell r="D1869">
            <v>43106</v>
          </cell>
          <cell r="E1869">
            <v>0</v>
          </cell>
        </row>
        <row r="1870">
          <cell r="D1870">
            <v>43107</v>
          </cell>
          <cell r="E1870">
            <v>0</v>
          </cell>
        </row>
        <row r="1871">
          <cell r="D1871">
            <v>43203</v>
          </cell>
          <cell r="E1871">
            <v>0</v>
          </cell>
        </row>
        <row r="1872">
          <cell r="D1872">
            <v>43204</v>
          </cell>
          <cell r="E1872">
            <v>0</v>
          </cell>
        </row>
        <row r="1873">
          <cell r="D1873">
            <v>43205</v>
          </cell>
          <cell r="E1873">
            <v>0</v>
          </cell>
        </row>
        <row r="1874">
          <cell r="D1874">
            <v>43206</v>
          </cell>
          <cell r="E1874">
            <v>0</v>
          </cell>
        </row>
        <row r="1875">
          <cell r="D1875">
            <v>43207</v>
          </cell>
          <cell r="E1875">
            <v>0</v>
          </cell>
        </row>
        <row r="1876">
          <cell r="D1876">
            <v>43303</v>
          </cell>
          <cell r="E1876">
            <v>0</v>
          </cell>
        </row>
        <row r="1877">
          <cell r="D1877">
            <v>43304</v>
          </cell>
          <cell r="E1877">
            <v>0</v>
          </cell>
        </row>
        <row r="1878">
          <cell r="D1878">
            <v>43305</v>
          </cell>
          <cell r="E1878">
            <v>0</v>
          </cell>
        </row>
        <row r="1879">
          <cell r="D1879">
            <v>43306</v>
          </cell>
          <cell r="E1879">
            <v>0</v>
          </cell>
        </row>
        <row r="1880">
          <cell r="D1880">
            <v>43307</v>
          </cell>
          <cell r="E1880">
            <v>0</v>
          </cell>
        </row>
        <row r="1881">
          <cell r="D1881">
            <v>43403</v>
          </cell>
          <cell r="E1881">
            <v>0</v>
          </cell>
        </row>
        <row r="1882">
          <cell r="D1882">
            <v>43404</v>
          </cell>
          <cell r="E1882">
            <v>0</v>
          </cell>
        </row>
        <row r="1883">
          <cell r="D1883">
            <v>43405</v>
          </cell>
          <cell r="E1883">
            <v>0</v>
          </cell>
        </row>
        <row r="1884">
          <cell r="D1884">
            <v>43406</v>
          </cell>
          <cell r="E1884">
            <v>0</v>
          </cell>
        </row>
        <row r="1885">
          <cell r="D1885">
            <v>43407</v>
          </cell>
          <cell r="E1885">
            <v>0</v>
          </cell>
        </row>
        <row r="1886">
          <cell r="D1886">
            <v>43503</v>
          </cell>
          <cell r="E1886">
            <v>0</v>
          </cell>
        </row>
        <row r="1887">
          <cell r="D1887">
            <v>43504</v>
          </cell>
          <cell r="E1887">
            <v>0</v>
          </cell>
        </row>
        <row r="1888">
          <cell r="D1888">
            <v>43505</v>
          </cell>
          <cell r="E1888">
            <v>0</v>
          </cell>
        </row>
        <row r="1889">
          <cell r="D1889">
            <v>43506</v>
          </cell>
          <cell r="E1889">
            <v>0</v>
          </cell>
        </row>
        <row r="1890">
          <cell r="D1890">
            <v>43507</v>
          </cell>
          <cell r="E1890">
            <v>0</v>
          </cell>
        </row>
        <row r="1891">
          <cell r="D1891">
            <v>43603</v>
          </cell>
          <cell r="E1891">
            <v>0</v>
          </cell>
        </row>
        <row r="1892">
          <cell r="D1892">
            <v>43604</v>
          </cell>
          <cell r="E1892">
            <v>0</v>
          </cell>
        </row>
        <row r="1893">
          <cell r="D1893">
            <v>43605</v>
          </cell>
          <cell r="E1893">
            <v>0</v>
          </cell>
        </row>
        <row r="1894">
          <cell r="D1894">
            <v>43606</v>
          </cell>
          <cell r="E1894">
            <v>0</v>
          </cell>
        </row>
        <row r="1895">
          <cell r="D1895">
            <v>43607</v>
          </cell>
          <cell r="E1895">
            <v>0</v>
          </cell>
        </row>
        <row r="1896">
          <cell r="D1896">
            <v>43703</v>
          </cell>
          <cell r="E1896">
            <v>0</v>
          </cell>
        </row>
        <row r="1897">
          <cell r="D1897">
            <v>43704</v>
          </cell>
          <cell r="E1897">
            <v>0</v>
          </cell>
        </row>
        <row r="1898">
          <cell r="D1898">
            <v>43705</v>
          </cell>
          <cell r="E1898">
            <v>0</v>
          </cell>
        </row>
        <row r="1899">
          <cell r="D1899">
            <v>43706</v>
          </cell>
          <cell r="E1899">
            <v>0</v>
          </cell>
        </row>
        <row r="1900">
          <cell r="D1900">
            <v>43707</v>
          </cell>
          <cell r="E1900">
            <v>0</v>
          </cell>
        </row>
        <row r="1901">
          <cell r="D1901">
            <v>43803</v>
          </cell>
          <cell r="E1901">
            <v>0</v>
          </cell>
        </row>
        <row r="1902">
          <cell r="D1902">
            <v>43804</v>
          </cell>
          <cell r="E1902">
            <v>0</v>
          </cell>
        </row>
        <row r="1903">
          <cell r="D1903">
            <v>43805</v>
          </cell>
          <cell r="E1903">
            <v>0</v>
          </cell>
        </row>
        <row r="1904">
          <cell r="D1904">
            <v>43806</v>
          </cell>
          <cell r="E1904">
            <v>0</v>
          </cell>
        </row>
        <row r="1905">
          <cell r="D1905">
            <v>43807</v>
          </cell>
          <cell r="E1905">
            <v>0</v>
          </cell>
        </row>
        <row r="1906">
          <cell r="D1906">
            <v>43903</v>
          </cell>
          <cell r="E1906">
            <v>0</v>
          </cell>
        </row>
        <row r="1907">
          <cell r="D1907">
            <v>43904</v>
          </cell>
          <cell r="E1907">
            <v>0</v>
          </cell>
        </row>
        <row r="1908">
          <cell r="D1908">
            <v>43905</v>
          </cell>
          <cell r="E1908">
            <v>0</v>
          </cell>
        </row>
        <row r="1909">
          <cell r="D1909">
            <v>43906</v>
          </cell>
          <cell r="E1909">
            <v>0</v>
          </cell>
        </row>
        <row r="1910">
          <cell r="D1910">
            <v>43907</v>
          </cell>
          <cell r="E1910">
            <v>0</v>
          </cell>
        </row>
        <row r="1911">
          <cell r="D1911">
            <v>44003</v>
          </cell>
          <cell r="E1911">
            <v>0</v>
          </cell>
        </row>
        <row r="1912">
          <cell r="D1912">
            <v>44004</v>
          </cell>
          <cell r="E1912">
            <v>0</v>
          </cell>
        </row>
        <row r="1913">
          <cell r="D1913">
            <v>44005</v>
          </cell>
          <cell r="E1913">
            <v>0</v>
          </cell>
        </row>
        <row r="1914">
          <cell r="D1914">
            <v>44006</v>
          </cell>
          <cell r="E1914">
            <v>0</v>
          </cell>
        </row>
        <row r="1915">
          <cell r="D1915">
            <v>44007</v>
          </cell>
          <cell r="E1915">
            <v>0</v>
          </cell>
        </row>
        <row r="1916">
          <cell r="C1916" t="str">
            <v>г) выпущенные банками собственные</v>
          </cell>
          <cell r="D1916" t="str">
            <v>г)</v>
          </cell>
        </row>
        <row r="1917">
          <cell r="C1917" t="str">
            <v>векселя, облигации, депозитные и</v>
          </cell>
          <cell r="D1917">
            <v>52002</v>
          </cell>
          <cell r="E1917">
            <v>0</v>
          </cell>
        </row>
        <row r="1918">
          <cell r="C1918" t="str">
            <v>сберегательные сертификаты, часть</v>
          </cell>
          <cell r="D1918">
            <v>52003</v>
          </cell>
          <cell r="E1918">
            <v>0</v>
          </cell>
        </row>
        <row r="1919">
          <cell r="C1919" t="str">
            <v>счетов 52002...52006, 52102...52106,</v>
          </cell>
          <cell r="D1919">
            <v>52004</v>
          </cell>
          <cell r="E1919">
            <v>0</v>
          </cell>
        </row>
        <row r="1920">
          <cell r="C1920" t="str">
            <v>52202...52206, 52303...52307, а также</v>
          </cell>
          <cell r="D1920">
            <v>52005</v>
          </cell>
          <cell r="E1920">
            <v>0</v>
          </cell>
        </row>
        <row r="1921">
          <cell r="C1921" t="str">
            <v>обязательства банка по процентам и</v>
          </cell>
          <cell r="D1921">
            <v>52006</v>
          </cell>
          <cell r="E1921">
            <v>0</v>
          </cell>
        </row>
        <row r="1922">
          <cell r="C1922" t="str">
            <v>купонам по выпущенным ценным бумагам,</v>
          </cell>
          <cell r="D1922">
            <v>52102</v>
          </cell>
          <cell r="E1922">
            <v>0</v>
          </cell>
        </row>
        <row r="1923">
          <cell r="C1923" t="str">
            <v xml:space="preserve">часть счета 52501;  </v>
          </cell>
          <cell r="D1923">
            <v>52103</v>
          </cell>
          <cell r="E1923">
            <v>0</v>
          </cell>
        </row>
        <row r="1924">
          <cell r="D1924">
            <v>52104</v>
          </cell>
          <cell r="E1924">
            <v>0</v>
          </cell>
        </row>
        <row r="1925">
          <cell r="D1925">
            <v>52105</v>
          </cell>
          <cell r="E1925">
            <v>0</v>
          </cell>
        </row>
        <row r="1926">
          <cell r="D1926">
            <v>52106</v>
          </cell>
          <cell r="E1926">
            <v>0</v>
          </cell>
        </row>
        <row r="1927">
          <cell r="D1927">
            <v>52202</v>
          </cell>
          <cell r="E1927">
            <v>0</v>
          </cell>
        </row>
        <row r="1928">
          <cell r="D1928">
            <v>52203</v>
          </cell>
          <cell r="E1928">
            <v>0</v>
          </cell>
        </row>
        <row r="1929">
          <cell r="D1929">
            <v>52204</v>
          </cell>
          <cell r="E1929">
            <v>0</v>
          </cell>
        </row>
        <row r="1930">
          <cell r="D1930">
            <v>52205</v>
          </cell>
          <cell r="E1930">
            <v>0</v>
          </cell>
        </row>
        <row r="1931">
          <cell r="D1931">
            <v>52206</v>
          </cell>
          <cell r="E1931">
            <v>0</v>
          </cell>
        </row>
        <row r="1932">
          <cell r="D1932">
            <v>52303</v>
          </cell>
          <cell r="E1932">
            <v>0</v>
          </cell>
        </row>
        <row r="1933">
          <cell r="D1933">
            <v>52304</v>
          </cell>
          <cell r="E1933">
            <v>0</v>
          </cell>
        </row>
        <row r="1934">
          <cell r="D1934">
            <v>52305</v>
          </cell>
          <cell r="E1934">
            <v>0</v>
          </cell>
        </row>
        <row r="1935">
          <cell r="D1935">
            <v>52306</v>
          </cell>
          <cell r="E1935">
            <v>0</v>
          </cell>
        </row>
        <row r="1936">
          <cell r="D1936">
            <v>52307</v>
          </cell>
          <cell r="E1936">
            <v>0</v>
          </cell>
        </row>
        <row r="1937">
          <cell r="D1937">
            <v>52501</v>
          </cell>
          <cell r="E1937">
            <v>0</v>
          </cell>
        </row>
        <row r="1938">
          <cell r="C1938" t="str">
            <v>д) обязательства банка по уплате</v>
          </cell>
          <cell r="D1938" t="str">
            <v>д)</v>
          </cell>
        </row>
        <row r="1939">
          <cell r="C1939" t="str">
            <v xml:space="preserve">процентов, часть счетов 47411, 47426 </v>
          </cell>
          <cell r="D1939">
            <v>47411</v>
          </cell>
          <cell r="E1939">
            <v>0</v>
          </cell>
        </row>
        <row r="1940">
          <cell r="D1940">
            <v>47426</v>
          </cell>
          <cell r="E1940">
            <v>0</v>
          </cell>
        </row>
        <row r="1942">
          <cell r="C1942" t="str">
            <v>е) кредиты, полученные при недостатке</v>
          </cell>
          <cell r="D1942" t="str">
            <v>е)</v>
          </cell>
        </row>
        <row r="1943">
          <cell r="C1943" t="str">
            <v>средств на корреспондентском счете</v>
          </cell>
          <cell r="D1943">
            <v>31301</v>
          </cell>
          <cell r="E1943">
            <v>0</v>
          </cell>
        </row>
        <row r="1944">
          <cell r="C1944" t="str">
            <v>("овердрафт"), сроком погашения в</v>
          </cell>
          <cell r="D1944">
            <v>31401</v>
          </cell>
          <cell r="E1944">
            <v>0</v>
          </cell>
        </row>
        <row r="1945">
          <cell r="C1945" t="str">
            <v>соответствии с договором в ближайшие</v>
          </cell>
        </row>
        <row r="1946">
          <cell r="C1946" t="str">
            <v>30 календарных дней и до</v>
          </cell>
        </row>
        <row r="1947">
          <cell r="C1947" t="str">
            <v>востребования, части счетов: 31301,</v>
          </cell>
        </row>
        <row r="1948">
          <cell r="C1948">
            <v>31401</v>
          </cell>
        </row>
        <row r="1949">
          <cell r="B1949">
            <v>8991</v>
          </cell>
          <cell r="E1949">
            <v>0</v>
          </cell>
          <cell r="F1949">
            <v>0</v>
          </cell>
          <cell r="H1949">
            <v>0</v>
          </cell>
        </row>
        <row r="1951">
          <cell r="B1951" t="str">
            <v>Code</v>
          </cell>
          <cell r="C1951" t="str">
            <v>Narrative</v>
          </cell>
          <cell r="D1951" t="str">
            <v>Account</v>
          </cell>
          <cell r="E1951" t="str">
            <v>Account balances*</v>
          </cell>
          <cell r="F1951" t="str">
            <v>Code calculated by KPMG*</v>
          </cell>
          <cell r="G1951" t="str">
            <v>Code calculated by the Bank*</v>
          </cell>
          <cell r="H1951" t="str">
            <v>Dif</v>
          </cell>
          <cell r="I1951" t="str">
            <v>Comment</v>
          </cell>
        </row>
        <row r="1952">
          <cell r="C1952" t="str">
            <v>Резерв на возможные потери по прочим</v>
          </cell>
        </row>
        <row r="1953">
          <cell r="B1953" t="str">
            <v xml:space="preserve">Н1 (Рд)    </v>
          </cell>
          <cell r="C1953" t="str">
            <v>активам в части, не вошедшей в расчет</v>
          </cell>
        </row>
        <row r="1954">
          <cell r="C1954" t="str">
            <v xml:space="preserve">кода 8987  </v>
          </cell>
        </row>
        <row r="1955">
          <cell r="B1955">
            <v>8992</v>
          </cell>
          <cell r="E1955">
            <v>0</v>
          </cell>
          <cell r="F1955">
            <v>0</v>
          </cell>
          <cell r="H1955">
            <v>0</v>
          </cell>
        </row>
        <row r="1957">
          <cell r="B1957" t="str">
            <v>Code</v>
          </cell>
          <cell r="C1957" t="str">
            <v>Narrative</v>
          </cell>
          <cell r="D1957" t="str">
            <v>Account</v>
          </cell>
          <cell r="E1957" t="str">
            <v>Account balances*</v>
          </cell>
          <cell r="F1957" t="str">
            <v>Code calculated by KPMG*</v>
          </cell>
          <cell r="G1957" t="str">
            <v>Code calculated by the Bank*</v>
          </cell>
          <cell r="H1957" t="str">
            <v>Dif</v>
          </cell>
          <cell r="I1957" t="str">
            <v>Comment</v>
          </cell>
        </row>
        <row r="1958">
          <cell r="C1958" t="str">
            <v>50% от суммы гарантий и</v>
          </cell>
          <cell r="D1958">
            <v>91404</v>
          </cell>
          <cell r="E1958">
            <v>0</v>
          </cell>
        </row>
        <row r="1959">
          <cell r="B1959" t="str">
            <v xml:space="preserve">Н3 (ОВт)   </v>
          </cell>
          <cell r="C1959" t="str">
            <v>поручительств, выданных банком со</v>
          </cell>
        </row>
        <row r="1960">
          <cell r="C1960" t="str">
            <v>сроком исполнения в течение ближайших</v>
          </cell>
        </row>
        <row r="1961">
          <cell r="C1961" t="str">
            <v>30 календарных дней, часть</v>
          </cell>
        </row>
        <row r="1962">
          <cell r="C1962" t="str">
            <v xml:space="preserve">внебалансового счета 91404 </v>
          </cell>
        </row>
        <row r="1963">
          <cell r="B1963">
            <v>8993</v>
          </cell>
          <cell r="E1963">
            <v>0</v>
          </cell>
          <cell r="F1963">
            <v>0</v>
          </cell>
          <cell r="H1963">
            <v>0</v>
          </cell>
        </row>
        <row r="1965">
          <cell r="B1965" t="str">
            <v>Code</v>
          </cell>
          <cell r="C1965" t="str">
            <v>Narrative</v>
          </cell>
          <cell r="D1965" t="str">
            <v>Account</v>
          </cell>
          <cell r="E1965" t="str">
            <v>Account balances*</v>
          </cell>
          <cell r="F1965" t="str">
            <v>Code calculated by KPMG*</v>
          </cell>
          <cell r="G1965" t="str">
            <v>Code calculated by the Bank*</v>
          </cell>
          <cell r="H1965" t="str">
            <v>Dif</v>
          </cell>
          <cell r="I1965" t="str">
            <v>Comment</v>
          </cell>
        </row>
        <row r="1966">
          <cell r="C1966" t="str">
            <v>Суммы, подлежащие оплате более чем</v>
          </cell>
          <cell r="D1966">
            <v>47403</v>
          </cell>
          <cell r="E1966">
            <v>0</v>
          </cell>
        </row>
        <row r="1967">
          <cell r="B1967" t="str">
            <v>Н2 (ОВм)</v>
          </cell>
          <cell r="C1967" t="str">
            <v>через 30 календарных дней, часть</v>
          </cell>
          <cell r="D1967">
            <v>47405</v>
          </cell>
          <cell r="E1967">
            <v>0</v>
          </cell>
        </row>
        <row r="1968">
          <cell r="B1968" t="str">
            <v>Н3 (ОВт)</v>
          </cell>
          <cell r="C1968" t="str">
            <v>счетов 47403, 47405, 47407, 47422,</v>
          </cell>
          <cell r="D1968">
            <v>47407</v>
          </cell>
          <cell r="E1968">
            <v>0</v>
          </cell>
        </row>
        <row r="1969">
          <cell r="C1969" t="str">
            <v>60301, 60303, 60305, 60307, 60309,</v>
          </cell>
          <cell r="D1969">
            <v>47422</v>
          </cell>
          <cell r="E1969">
            <v>0</v>
          </cell>
        </row>
        <row r="1970">
          <cell r="C1970" t="str">
            <v>60311, 60313, 60322, в том числе</v>
          </cell>
          <cell r="D1970">
            <v>60301</v>
          </cell>
          <cell r="E1970">
            <v>0</v>
          </cell>
        </row>
        <row r="1971">
          <cell r="C1971" t="str">
            <v>средства, перечисленные в оплату</v>
          </cell>
          <cell r="D1971">
            <v>60303</v>
          </cell>
          <cell r="E1971">
            <v>0</v>
          </cell>
        </row>
        <row r="1972">
          <cell r="C1972" t="str">
            <v xml:space="preserve">уставного капитала  </v>
          </cell>
          <cell r="D1972">
            <v>60305</v>
          </cell>
          <cell r="E1972">
            <v>0</v>
          </cell>
        </row>
        <row r="1973">
          <cell r="D1973">
            <v>60307</v>
          </cell>
          <cell r="E1973">
            <v>0</v>
          </cell>
        </row>
        <row r="1974">
          <cell r="D1974">
            <v>60309</v>
          </cell>
          <cell r="E1974">
            <v>0</v>
          </cell>
        </row>
        <row r="1975">
          <cell r="D1975">
            <v>60311</v>
          </cell>
          <cell r="E1975">
            <v>0</v>
          </cell>
        </row>
        <row r="1976">
          <cell r="D1976">
            <v>60313</v>
          </cell>
          <cell r="E1976">
            <v>0</v>
          </cell>
        </row>
        <row r="1977">
          <cell r="D1977">
            <v>60322</v>
          </cell>
          <cell r="E1977">
            <v>0</v>
          </cell>
        </row>
        <row r="1978">
          <cell r="B1978">
            <v>8994</v>
          </cell>
          <cell r="E1978">
            <v>0</v>
          </cell>
          <cell r="F1978">
            <v>0</v>
          </cell>
          <cell r="H1978">
            <v>0</v>
          </cell>
        </row>
        <row r="1980">
          <cell r="B1980" t="str">
            <v>Code</v>
          </cell>
          <cell r="C1980" t="str">
            <v>Narrative</v>
          </cell>
          <cell r="D1980" t="str">
            <v>Account</v>
          </cell>
          <cell r="E1980" t="str">
            <v>Account balances*</v>
          </cell>
          <cell r="F1980" t="str">
            <v>Code calculated by KPMG*</v>
          </cell>
          <cell r="G1980" t="str">
            <v>Code calculated by the Bank*</v>
          </cell>
          <cell r="H1980" t="str">
            <v>Dif</v>
          </cell>
          <cell r="I1980" t="str">
            <v>Comment</v>
          </cell>
        </row>
        <row r="1981">
          <cell r="C1981" t="str">
            <v>Не обремененные обязательствами</v>
          </cell>
          <cell r="D1981">
            <v>50109</v>
          </cell>
          <cell r="E1981">
            <v>0</v>
          </cell>
        </row>
        <row r="1982">
          <cell r="B1982" t="str">
            <v>Н3 (ЛАт)</v>
          </cell>
          <cell r="C1982" t="str">
            <v>долговые обязательства банков -</v>
          </cell>
          <cell r="D1982">
            <v>50110</v>
          </cell>
          <cell r="E1982">
            <v>0</v>
          </cell>
        </row>
        <row r="1983">
          <cell r="B1983" t="str">
            <v>Н5 (ЛАт)</v>
          </cell>
          <cell r="C1983" t="str">
            <v>нерезидентов стран из числа "группы</v>
          </cell>
          <cell r="D1983">
            <v>50113</v>
          </cell>
          <cell r="E1983">
            <v>0</v>
          </cell>
        </row>
        <row r="1984">
          <cell r="C1984" t="str">
            <v>развитых стран", приобретенные для</v>
          </cell>
          <cell r="D1984">
            <v>50115</v>
          </cell>
          <cell r="E1984">
            <v>0</v>
          </cell>
        </row>
        <row r="1985">
          <cell r="C1985" t="str">
            <v>перепродажи и по договорам займа</v>
          </cell>
          <cell r="D1985">
            <v>50210</v>
          </cell>
          <cell r="E1985">
            <v>0</v>
          </cell>
        </row>
        <row r="1986">
          <cell r="C1986" t="str">
            <v>(включая эмитированные и</v>
          </cell>
          <cell r="D1986">
            <v>50211</v>
          </cell>
          <cell r="E1986">
            <v>0</v>
          </cell>
        </row>
        <row r="1987">
          <cell r="C1987" t="str">
            <v>авалированные ими векселя), долговые</v>
          </cell>
          <cell r="D1987">
            <v>51601</v>
          </cell>
          <cell r="E1987">
            <v>0</v>
          </cell>
        </row>
        <row r="1988">
          <cell r="C1988" t="str">
            <v>обязательства юридических лиц -</v>
          </cell>
          <cell r="D1988">
            <v>51602</v>
          </cell>
          <cell r="E1988">
            <v>0</v>
          </cell>
        </row>
        <row r="1989">
          <cell r="C1989" t="str">
            <v>нерезидентов стран из числа "группы</v>
          </cell>
          <cell r="D1989">
            <v>51701</v>
          </cell>
          <cell r="E1989">
            <v>0</v>
          </cell>
        </row>
        <row r="1990">
          <cell r="C1990" t="str">
            <v>развитых стран", а также векселя,</v>
          </cell>
          <cell r="D1990">
            <v>51702</v>
          </cell>
          <cell r="E1990">
            <v>0</v>
          </cell>
        </row>
        <row r="1991">
          <cell r="C1991" t="str">
            <v>эмитированные и авалированные</v>
          </cell>
          <cell r="D1991">
            <v>51801</v>
          </cell>
          <cell r="E1991">
            <v>0</v>
          </cell>
        </row>
        <row r="1992">
          <cell r="C1992" t="str">
            <v>органами государственной и местной</v>
          </cell>
          <cell r="D1992">
            <v>51802</v>
          </cell>
          <cell r="E1992">
            <v>0</v>
          </cell>
        </row>
        <row r="1993">
          <cell r="C1993" t="str">
            <v>власти иностранных государств из</v>
          </cell>
        </row>
        <row r="1994">
          <cell r="C1994" t="str">
            <v>числа "группы развитых стран", части</v>
          </cell>
        </row>
        <row r="1995">
          <cell r="C1995" t="str">
            <v>счетов 50109, 50110, 50113, 50115,</v>
          </cell>
        </row>
        <row r="1996">
          <cell r="C1996" t="str">
            <v>50210, 50211, 51601, 51602, 51701,</v>
          </cell>
        </row>
        <row r="1997">
          <cell r="C1997" t="str">
            <v xml:space="preserve">51702, 51801, 51802  </v>
          </cell>
        </row>
        <row r="1998">
          <cell r="B1998">
            <v>8995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2000">
          <cell r="B2000" t="str">
            <v>Code</v>
          </cell>
          <cell r="C2000" t="str">
            <v>Narrative</v>
          </cell>
          <cell r="D2000" t="str">
            <v>Account</v>
          </cell>
          <cell r="E2000" t="str">
            <v>Account balances*</v>
          </cell>
          <cell r="F2000" t="str">
            <v>Code calculated by KPMG*</v>
          </cell>
          <cell r="G2000" t="str">
            <v>Code calculated by the Bank*</v>
          </cell>
          <cell r="H2000" t="str">
            <v>Dif</v>
          </cell>
          <cell r="I2000" t="str">
            <v>Comment</v>
          </cell>
        </row>
        <row r="2001">
          <cell r="C2001" t="str">
            <v>Кредиты и депозиты сроком погашения</v>
          </cell>
          <cell r="D2001">
            <v>32008</v>
          </cell>
          <cell r="E2001">
            <v>0</v>
          </cell>
        </row>
        <row r="2002">
          <cell r="B2002" t="str">
            <v xml:space="preserve">Н4 (Крд)   </v>
          </cell>
          <cell r="C2002" t="str">
            <v>свыше года, включая просроченные,</v>
          </cell>
          <cell r="D2002">
            <v>32009</v>
          </cell>
          <cell r="E2002">
            <v>0</v>
          </cell>
        </row>
        <row r="2003">
          <cell r="C2003" t="str">
            <v>части счетов 32008, 32009, 32108,</v>
          </cell>
          <cell r="D2003">
            <v>32108</v>
          </cell>
          <cell r="E2003">
            <v>0</v>
          </cell>
        </row>
        <row r="2004">
          <cell r="C2004" t="str">
            <v>32109, 32208, 32209, 32308, 32309,</v>
          </cell>
          <cell r="D2004">
            <v>32109</v>
          </cell>
          <cell r="E2004">
            <v>0</v>
          </cell>
        </row>
        <row r="2005">
          <cell r="C2005" t="str">
            <v>32401, 32402, 44107, 44108, 44208,</v>
          </cell>
          <cell r="D2005">
            <v>32208</v>
          </cell>
          <cell r="E2005">
            <v>0</v>
          </cell>
        </row>
        <row r="2006">
          <cell r="C2006" t="str">
            <v>44209, 44308, 44309, 44408, 44409,</v>
          </cell>
          <cell r="D2006">
            <v>32209</v>
          </cell>
          <cell r="E2006">
            <v>0</v>
          </cell>
        </row>
        <row r="2007">
          <cell r="C2007" t="str">
            <v>44507, 44508, 44607, 44608, 44707,</v>
          </cell>
          <cell r="D2007">
            <v>32308</v>
          </cell>
          <cell r="E2007">
            <v>0</v>
          </cell>
        </row>
        <row r="2008">
          <cell r="C2008" t="str">
            <v>44708, 44807, 44808, 44907, 44908,</v>
          </cell>
          <cell r="D2008">
            <v>32309</v>
          </cell>
          <cell r="E2008">
            <v>0</v>
          </cell>
        </row>
        <row r="2009">
          <cell r="C2009" t="str">
            <v>45007, 45008, 45107, 45108, 45207,</v>
          </cell>
          <cell r="D2009">
            <v>32401</v>
          </cell>
          <cell r="E2009">
            <v>0</v>
          </cell>
        </row>
        <row r="2010">
          <cell r="C2010" t="str">
            <v>45208, 45307, 45308, 45407, 45408,</v>
          </cell>
          <cell r="D2010">
            <v>32402</v>
          </cell>
          <cell r="E2010">
            <v>0</v>
          </cell>
        </row>
        <row r="2011">
          <cell r="C2011" t="str">
            <v>45506, 45507, 45605, 45606, 45705,</v>
          </cell>
          <cell r="D2011">
            <v>44107</v>
          </cell>
          <cell r="E2011">
            <v>0</v>
          </cell>
        </row>
        <row r="2012">
          <cell r="C2012" t="str">
            <v>45706, 458А (в части просроченных</v>
          </cell>
          <cell r="D2012">
            <v>44108</v>
          </cell>
          <cell r="E2012">
            <v>0</v>
          </cell>
        </row>
        <row r="2013">
          <cell r="C2013" t="str">
            <v>ссуд, предоставленных на срок свыше</v>
          </cell>
          <cell r="D2013">
            <v>44208</v>
          </cell>
          <cell r="E2013">
            <v>0</v>
          </cell>
        </row>
        <row r="2014">
          <cell r="C2014" t="str">
            <v>года), 46006, 46007, 46106, 46107,</v>
          </cell>
          <cell r="D2014">
            <v>44209</v>
          </cell>
          <cell r="E2014">
            <v>0</v>
          </cell>
        </row>
        <row r="2015">
          <cell r="C2015" t="str">
            <v>46206, 46207, 46306, 46307, 46406,</v>
          </cell>
          <cell r="D2015">
            <v>44308</v>
          </cell>
          <cell r="E2015">
            <v>0</v>
          </cell>
        </row>
        <row r="2016">
          <cell r="C2016" t="str">
            <v>46407, 46506, 46507, 46606, 46607,</v>
          </cell>
          <cell r="D2016">
            <v>44309</v>
          </cell>
          <cell r="E2016">
            <v>0</v>
          </cell>
        </row>
        <row r="2017">
          <cell r="C2017" t="str">
            <v>46706, 46707, 46806, 46807, 46906,</v>
          </cell>
          <cell r="D2017">
            <v>44408</v>
          </cell>
          <cell r="E2017">
            <v>0</v>
          </cell>
        </row>
        <row r="2018">
          <cell r="C2018" t="str">
            <v>46907, 47006, 47007, 47106, 47107,</v>
          </cell>
          <cell r="D2018">
            <v>44409</v>
          </cell>
          <cell r="E2018">
            <v>0</v>
          </cell>
        </row>
        <row r="2019">
          <cell r="C2019" t="str">
            <v>47206, 47207, за исключением</v>
          </cell>
          <cell r="D2019">
            <v>44507</v>
          </cell>
          <cell r="E2019">
            <v>0</v>
          </cell>
        </row>
        <row r="2020">
          <cell r="C2020" t="str">
            <v>долгосрочных ссуд, отраженных по</v>
          </cell>
          <cell r="D2020">
            <v>44508</v>
          </cell>
          <cell r="E2020">
            <v>0</v>
          </cell>
        </row>
        <row r="2021">
          <cell r="C2021" t="str">
            <v xml:space="preserve">кодам 8973, 8974, 8975, 8978 </v>
          </cell>
          <cell r="D2021">
            <v>44607</v>
          </cell>
          <cell r="E2021">
            <v>0</v>
          </cell>
        </row>
        <row r="2022">
          <cell r="D2022">
            <v>44608</v>
          </cell>
          <cell r="E2022">
            <v>0</v>
          </cell>
        </row>
        <row r="2023">
          <cell r="D2023">
            <v>44707</v>
          </cell>
          <cell r="E2023">
            <v>0</v>
          </cell>
        </row>
        <row r="2024">
          <cell r="D2024">
            <v>44708</v>
          </cell>
          <cell r="E2024">
            <v>0</v>
          </cell>
        </row>
        <row r="2025">
          <cell r="D2025">
            <v>44807</v>
          </cell>
          <cell r="E2025">
            <v>0</v>
          </cell>
        </row>
        <row r="2026">
          <cell r="D2026">
            <v>44808</v>
          </cell>
          <cell r="E2026">
            <v>0</v>
          </cell>
        </row>
        <row r="2027">
          <cell r="D2027">
            <v>44907</v>
          </cell>
          <cell r="E2027">
            <v>0</v>
          </cell>
        </row>
        <row r="2028">
          <cell r="D2028">
            <v>44908</v>
          </cell>
          <cell r="E2028">
            <v>0</v>
          </cell>
        </row>
        <row r="2029">
          <cell r="D2029">
            <v>45007</v>
          </cell>
          <cell r="E2029">
            <v>0</v>
          </cell>
        </row>
        <row r="2030">
          <cell r="D2030">
            <v>45008</v>
          </cell>
          <cell r="E2030">
            <v>0</v>
          </cell>
        </row>
        <row r="2031">
          <cell r="D2031">
            <v>45107</v>
          </cell>
          <cell r="E2031">
            <v>0</v>
          </cell>
        </row>
        <row r="2032">
          <cell r="D2032">
            <v>45108</v>
          </cell>
          <cell r="E2032">
            <v>0</v>
          </cell>
        </row>
        <row r="2033">
          <cell r="D2033">
            <v>45207</v>
          </cell>
          <cell r="E2033">
            <v>0</v>
          </cell>
        </row>
        <row r="2034">
          <cell r="D2034">
            <v>45208</v>
          </cell>
          <cell r="E2034">
            <v>0</v>
          </cell>
        </row>
        <row r="2035">
          <cell r="D2035">
            <v>45307</v>
          </cell>
          <cell r="E2035">
            <v>0</v>
          </cell>
        </row>
        <row r="2036">
          <cell r="D2036">
            <v>45308</v>
          </cell>
          <cell r="E2036">
            <v>0</v>
          </cell>
        </row>
        <row r="2037">
          <cell r="D2037">
            <v>45407</v>
          </cell>
          <cell r="E2037">
            <v>0</v>
          </cell>
        </row>
        <row r="2038">
          <cell r="D2038">
            <v>45408</v>
          </cell>
          <cell r="E2038">
            <v>0</v>
          </cell>
        </row>
        <row r="2039">
          <cell r="D2039">
            <v>45506</v>
          </cell>
          <cell r="E2039">
            <v>0</v>
          </cell>
        </row>
        <row r="2040">
          <cell r="D2040">
            <v>45507</v>
          </cell>
          <cell r="E2040">
            <v>0</v>
          </cell>
        </row>
        <row r="2041">
          <cell r="D2041">
            <v>45605</v>
          </cell>
          <cell r="E2041">
            <v>0</v>
          </cell>
        </row>
        <row r="2042">
          <cell r="D2042">
            <v>45606</v>
          </cell>
          <cell r="E2042">
            <v>0</v>
          </cell>
        </row>
        <row r="2043">
          <cell r="D2043">
            <v>45705</v>
          </cell>
          <cell r="E2043">
            <v>0</v>
          </cell>
        </row>
        <row r="2044">
          <cell r="D2044">
            <v>45706</v>
          </cell>
          <cell r="E2044">
            <v>0</v>
          </cell>
        </row>
        <row r="2045">
          <cell r="D2045" t="str">
            <v>458A</v>
          </cell>
          <cell r="E2045">
            <v>0</v>
          </cell>
        </row>
        <row r="2046">
          <cell r="D2046">
            <v>46006</v>
          </cell>
          <cell r="E2046">
            <v>0</v>
          </cell>
        </row>
        <row r="2047">
          <cell r="D2047">
            <v>46007</v>
          </cell>
          <cell r="E2047">
            <v>0</v>
          </cell>
        </row>
        <row r="2048">
          <cell r="D2048">
            <v>46106</v>
          </cell>
          <cell r="E2048">
            <v>0</v>
          </cell>
        </row>
        <row r="2049">
          <cell r="D2049">
            <v>46107</v>
          </cell>
          <cell r="E2049">
            <v>0</v>
          </cell>
        </row>
        <row r="2050">
          <cell r="D2050">
            <v>46206</v>
          </cell>
          <cell r="E2050">
            <v>0</v>
          </cell>
        </row>
        <row r="2051">
          <cell r="D2051">
            <v>46207</v>
          </cell>
          <cell r="E2051">
            <v>0</v>
          </cell>
        </row>
        <row r="2052">
          <cell r="D2052">
            <v>46306</v>
          </cell>
          <cell r="E2052">
            <v>0</v>
          </cell>
        </row>
        <row r="2053">
          <cell r="D2053">
            <v>46307</v>
          </cell>
          <cell r="E2053">
            <v>0</v>
          </cell>
        </row>
        <row r="2054">
          <cell r="D2054">
            <v>46406</v>
          </cell>
          <cell r="E2054">
            <v>0</v>
          </cell>
        </row>
        <row r="2055">
          <cell r="D2055">
            <v>46407</v>
          </cell>
          <cell r="E2055">
            <v>0</v>
          </cell>
        </row>
        <row r="2056">
          <cell r="D2056">
            <v>46506</v>
          </cell>
          <cell r="E2056">
            <v>0</v>
          </cell>
        </row>
        <row r="2057">
          <cell r="D2057">
            <v>46507</v>
          </cell>
          <cell r="E2057">
            <v>0</v>
          </cell>
        </row>
        <row r="2058">
          <cell r="D2058">
            <v>46606</v>
          </cell>
          <cell r="E2058">
            <v>0</v>
          </cell>
        </row>
        <row r="2059">
          <cell r="D2059">
            <v>46607</v>
          </cell>
          <cell r="E2059">
            <v>0</v>
          </cell>
        </row>
        <row r="2060">
          <cell r="D2060">
            <v>46706</v>
          </cell>
          <cell r="E2060">
            <v>0</v>
          </cell>
        </row>
        <row r="2061">
          <cell r="D2061">
            <v>46707</v>
          </cell>
          <cell r="E2061">
            <v>0</v>
          </cell>
        </row>
        <row r="2062">
          <cell r="D2062">
            <v>46806</v>
          </cell>
          <cell r="E2062">
            <v>0</v>
          </cell>
        </row>
        <row r="2063">
          <cell r="D2063">
            <v>46807</v>
          </cell>
          <cell r="E2063">
            <v>0</v>
          </cell>
        </row>
        <row r="2064">
          <cell r="D2064">
            <v>46906</v>
          </cell>
          <cell r="E2064">
            <v>0</v>
          </cell>
        </row>
        <row r="2065">
          <cell r="D2065">
            <v>46907</v>
          </cell>
          <cell r="E2065">
            <v>0</v>
          </cell>
        </row>
        <row r="2066">
          <cell r="D2066">
            <v>47006</v>
          </cell>
          <cell r="E2066">
            <v>0</v>
          </cell>
        </row>
        <row r="2067">
          <cell r="D2067">
            <v>47007</v>
          </cell>
          <cell r="E2067">
            <v>0</v>
          </cell>
        </row>
        <row r="2068">
          <cell r="D2068">
            <v>47106</v>
          </cell>
          <cell r="E2068">
            <v>0</v>
          </cell>
        </row>
        <row r="2069">
          <cell r="D2069">
            <v>47107</v>
          </cell>
          <cell r="E2069">
            <v>0</v>
          </cell>
        </row>
        <row r="2070">
          <cell r="D2070">
            <v>47206</v>
          </cell>
          <cell r="E2070">
            <v>0</v>
          </cell>
        </row>
        <row r="2071">
          <cell r="D2071">
            <v>47207</v>
          </cell>
          <cell r="E2071">
            <v>0</v>
          </cell>
        </row>
        <row r="2072">
          <cell r="B2072">
            <v>8996</v>
          </cell>
          <cell r="E2072">
            <v>0</v>
          </cell>
          <cell r="F2072">
            <v>0</v>
          </cell>
          <cell r="H2072">
            <v>0</v>
          </cell>
        </row>
        <row r="2074">
          <cell r="B2074" t="str">
            <v>Code</v>
          </cell>
          <cell r="C2074" t="str">
            <v>Narrative</v>
          </cell>
          <cell r="D2074" t="str">
            <v>Account</v>
          </cell>
          <cell r="E2074" t="str">
            <v>Account balances*</v>
          </cell>
          <cell r="F2074" t="str">
            <v>Code calculated by KPMG*</v>
          </cell>
          <cell r="G2074" t="str">
            <v>Code calculated by the Bank*</v>
          </cell>
          <cell r="H2074" t="str">
            <v>Dif</v>
          </cell>
          <cell r="I2074" t="str">
            <v>Comment</v>
          </cell>
        </row>
        <row r="2075">
          <cell r="C2075" t="str">
            <v xml:space="preserve"> Депозиты и займы в драгоценных</v>
          </cell>
          <cell r="D2075">
            <v>20311</v>
          </cell>
          <cell r="E2075">
            <v>0</v>
          </cell>
        </row>
        <row r="2076">
          <cell r="C2076" t="str">
            <v>металлах сроком погашения свыше</v>
          </cell>
          <cell r="D2076">
            <v>20312</v>
          </cell>
          <cell r="E2076">
            <v>0</v>
          </cell>
        </row>
        <row r="2077">
          <cell r="C2077" t="str">
            <v>одного года, части счетов 20311,</v>
          </cell>
          <cell r="D2077">
            <v>20315</v>
          </cell>
          <cell r="E2077">
            <v>0</v>
          </cell>
        </row>
        <row r="2078">
          <cell r="C2078" t="str">
            <v xml:space="preserve">20312, 20315, 20316, 20317, 20318 </v>
          </cell>
          <cell r="D2078">
            <v>20316</v>
          </cell>
          <cell r="E2078">
            <v>0</v>
          </cell>
        </row>
        <row r="2079">
          <cell r="D2079">
            <v>20317</v>
          </cell>
          <cell r="E2079">
            <v>0</v>
          </cell>
        </row>
        <row r="2080">
          <cell r="D2080">
            <v>20318</v>
          </cell>
          <cell r="E2080">
            <v>0</v>
          </cell>
        </row>
        <row r="2081">
          <cell r="B2081" t="str">
            <v>Total:</v>
          </cell>
          <cell r="E2081">
            <v>0</v>
          </cell>
          <cell r="F2081">
            <v>0</v>
          </cell>
          <cell r="G2081">
            <v>0</v>
          </cell>
          <cell r="H2081">
            <v>0</v>
          </cell>
        </row>
        <row r="2083">
          <cell r="B2083" t="str">
            <v>Code</v>
          </cell>
          <cell r="C2083" t="str">
            <v>Narrative</v>
          </cell>
          <cell r="D2083" t="str">
            <v>Account</v>
          </cell>
          <cell r="E2083" t="str">
            <v>Account balances*</v>
          </cell>
          <cell r="F2083" t="str">
            <v>Code calculated by KPMG*</v>
          </cell>
          <cell r="G2083" t="str">
            <v>Code calculated by the Bank*</v>
          </cell>
          <cell r="H2083" t="str">
            <v>Dif</v>
          </cell>
          <cell r="I2083" t="str">
            <v>Comment</v>
          </cell>
        </row>
        <row r="2084">
          <cell r="C2084" t="str">
            <v>Обязательства банка со сроком</v>
          </cell>
          <cell r="D2084">
            <v>20309</v>
          </cell>
          <cell r="E2084">
            <v>0</v>
          </cell>
        </row>
        <row r="2085">
          <cell r="B2085" t="str">
            <v xml:space="preserve">Н4 (ОД)    </v>
          </cell>
          <cell r="C2085" t="str">
            <v xml:space="preserve">погашения свыше года: </v>
          </cell>
          <cell r="D2085">
            <v>20310</v>
          </cell>
          <cell r="E2085">
            <v>0</v>
          </cell>
        </row>
        <row r="2086">
          <cell r="C2086" t="str">
            <v>а) обязательства банка в драгоценных</v>
          </cell>
          <cell r="D2086">
            <v>20313</v>
          </cell>
          <cell r="E2086">
            <v>0</v>
          </cell>
        </row>
        <row r="2087">
          <cell r="C2087" t="str">
            <v>металлах, часть счетов 20309, 20310,</v>
          </cell>
          <cell r="D2087">
            <v>20314</v>
          </cell>
          <cell r="E2087">
            <v>0</v>
          </cell>
        </row>
        <row r="2088">
          <cell r="C2088" t="str">
            <v xml:space="preserve">20313, 20314;  </v>
          </cell>
        </row>
        <row r="2089">
          <cell r="C2089" t="str">
            <v>б) по средствам, выделенным в</v>
          </cell>
        </row>
        <row r="2090">
          <cell r="C2090" t="str">
            <v>соответствии с решением Правительства</v>
          </cell>
        </row>
        <row r="2091">
          <cell r="C2091" t="str">
            <v xml:space="preserve">на инвестиционные нужды </v>
          </cell>
        </row>
        <row r="2092">
          <cell r="B2092">
            <v>8997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4">
          <cell r="B2094" t="str">
            <v>Code</v>
          </cell>
          <cell r="C2094" t="str">
            <v>Narrative</v>
          </cell>
          <cell r="D2094" t="str">
            <v>Account</v>
          </cell>
          <cell r="E2094" t="str">
            <v>Account balances*</v>
          </cell>
          <cell r="F2094" t="str">
            <v>Code calculated by KPMG*</v>
          </cell>
          <cell r="G2094" t="str">
            <v>Code calculated by the Bank*</v>
          </cell>
          <cell r="H2094" t="str">
            <v>Dif</v>
          </cell>
          <cell r="I2094" t="str">
            <v>Comment</v>
          </cell>
        </row>
        <row r="2095">
          <cell r="C2095" t="str">
            <v>Совокупная величина крупных кредитных</v>
          </cell>
        </row>
        <row r="2096">
          <cell r="B2096" t="str">
            <v xml:space="preserve">Н7 (Кскр)  </v>
          </cell>
          <cell r="C2096" t="str">
            <v xml:space="preserve">рисков  </v>
          </cell>
        </row>
        <row r="2097">
          <cell r="B2097">
            <v>8998</v>
          </cell>
          <cell r="E2097">
            <v>0</v>
          </cell>
          <cell r="F2097">
            <v>0</v>
          </cell>
          <cell r="H2097">
            <v>0</v>
          </cell>
        </row>
        <row r="2099">
          <cell r="B2099" t="str">
            <v>Code</v>
          </cell>
          <cell r="C2099" t="str">
            <v>Narrative</v>
          </cell>
          <cell r="D2099" t="str">
            <v>Account</v>
          </cell>
          <cell r="E2099" t="str">
            <v>Account balances*</v>
          </cell>
          <cell r="F2099" t="str">
            <v>Code calculated by KPMG*</v>
          </cell>
          <cell r="G2099" t="str">
            <v>Code calculated by the Bank*</v>
          </cell>
          <cell r="H2099" t="str">
            <v>Dif</v>
          </cell>
          <cell r="I2099" t="str">
            <v>Comment</v>
          </cell>
        </row>
        <row r="2100">
          <cell r="C2100" t="str">
            <v>Обязательства кредитной организации в</v>
          </cell>
          <cell r="D2100">
            <v>20309</v>
          </cell>
          <cell r="E2100">
            <v>0</v>
          </cell>
        </row>
        <row r="2101">
          <cell r="B2101" t="str">
            <v xml:space="preserve">Н11 (Вкл)  </v>
          </cell>
          <cell r="C2101" t="str">
            <v>части средств физических лиц, части</v>
          </cell>
          <cell r="D2101">
            <v>20310</v>
          </cell>
          <cell r="E2101">
            <v>0</v>
          </cell>
        </row>
        <row r="2102">
          <cell r="C2102" t="str">
            <v>счетов 20309, 20310, 40814, 40815,</v>
          </cell>
          <cell r="D2102">
            <v>40814</v>
          </cell>
          <cell r="E2102">
            <v>0</v>
          </cell>
        </row>
        <row r="2103">
          <cell r="C2103" t="str">
            <v>520, 523, 52401, 52406 (в части</v>
          </cell>
          <cell r="D2103">
            <v>40815</v>
          </cell>
          <cell r="E2103">
            <v>0</v>
          </cell>
        </row>
        <row r="2104">
          <cell r="C2104" t="str">
            <v>номинальной стоимости векселей с</v>
          </cell>
          <cell r="D2104">
            <v>520</v>
          </cell>
          <cell r="E2104">
            <v>0</v>
          </cell>
        </row>
        <row r="2105">
          <cell r="C2105" t="str">
            <v xml:space="preserve">истекшим сроком обращения) </v>
          </cell>
          <cell r="D2105">
            <v>523</v>
          </cell>
          <cell r="E2105">
            <v>0</v>
          </cell>
        </row>
        <row r="2106">
          <cell r="D2106">
            <v>52401</v>
          </cell>
          <cell r="E2106">
            <v>0</v>
          </cell>
        </row>
        <row r="2107">
          <cell r="D2107">
            <v>52406</v>
          </cell>
          <cell r="E2107">
            <v>0</v>
          </cell>
        </row>
        <row r="2108">
          <cell r="B2108">
            <v>8999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"/>
      <sheetName val="#REF"/>
      <sheetName val="Info"/>
      <sheetName val="Criterion Range"/>
      <sheetName val="Cash CCI Detail"/>
      <sheetName val="TB-30999 - Final"/>
      <sheetName val="TB-311298 - Final"/>
      <sheetName val="BA-9 KZT Denom Accruals-Revers"/>
      <sheetName val="BA-10 Inventory Reclasess"/>
    </sheetNames>
    <definedNames>
      <definedName name="Codes_Markets" refersTo="='Markets'!$B$5:$O$113"/>
    </definedNames>
    <sheetDataSet>
      <sheetData sheetId="0">
        <row r="3">
          <cell r="D3" t="str">
            <v>Oblast</v>
          </cell>
          <cell r="E3" t="str">
            <v>Short city</v>
          </cell>
          <cell r="F3" t="str">
            <v>Long city</v>
          </cell>
          <cell r="G3" t="str">
            <v>Oblast</v>
          </cell>
          <cell r="H3" t="str">
            <v>Short city</v>
          </cell>
          <cell r="I3" t="str">
            <v>Long city</v>
          </cell>
          <cell r="J3" t="str">
            <v>Oblast</v>
          </cell>
          <cell r="K3" t="str">
            <v>Short city</v>
          </cell>
          <cell r="L3" t="str">
            <v>Long city</v>
          </cell>
          <cell r="M3" t="str">
            <v>Oblast</v>
          </cell>
          <cell r="N3" t="str">
            <v>City</v>
          </cell>
        </row>
        <row r="4">
          <cell r="B4">
            <v>1</v>
          </cell>
          <cell r="C4">
            <v>2</v>
          </cell>
          <cell r="D4">
            <v>3</v>
          </cell>
          <cell r="E4">
            <v>4</v>
          </cell>
          <cell r="F4">
            <v>5</v>
          </cell>
          <cell r="G4">
            <v>6</v>
          </cell>
          <cell r="H4">
            <v>7</v>
          </cell>
          <cell r="I4">
            <v>8</v>
          </cell>
          <cell r="J4">
            <v>9</v>
          </cell>
          <cell r="K4">
            <v>10</v>
          </cell>
          <cell r="L4">
            <v>11</v>
          </cell>
          <cell r="M4">
            <v>12</v>
          </cell>
          <cell r="N4">
            <v>13</v>
          </cell>
        </row>
        <row r="5"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  <cell r="F5" t="str">
            <v>Астана</v>
          </cell>
          <cell r="J5" t="str">
            <v>Astana oblast</v>
          </cell>
          <cell r="K5" t="str">
            <v>Astana</v>
          </cell>
          <cell r="L5" t="str">
            <v>Astana</v>
          </cell>
          <cell r="M5">
            <v>322</v>
          </cell>
          <cell r="N5">
            <v>322</v>
          </cell>
          <cell r="O5">
            <v>0</v>
          </cell>
        </row>
        <row r="6"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  <cell r="F6" t="str">
            <v>Актобе</v>
          </cell>
          <cell r="J6" t="str">
            <v>Aktiubinsk oblast</v>
          </cell>
          <cell r="K6" t="str">
            <v>Aktobe</v>
          </cell>
          <cell r="L6" t="str">
            <v>Aktobe</v>
          </cell>
          <cell r="M6">
            <v>678</v>
          </cell>
          <cell r="N6">
            <v>249</v>
          </cell>
          <cell r="O6">
            <v>429</v>
          </cell>
        </row>
        <row r="7"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  <cell r="F7" t="str">
            <v>Алматы</v>
          </cell>
          <cell r="J7" t="str">
            <v>Almaty oblast</v>
          </cell>
          <cell r="K7" t="str">
            <v>Almaty</v>
          </cell>
          <cell r="L7" t="str">
            <v>Almaty</v>
          </cell>
          <cell r="M7">
            <v>1134</v>
          </cell>
          <cell r="N7">
            <v>1134</v>
          </cell>
          <cell r="O7">
            <v>0</v>
          </cell>
        </row>
        <row r="8"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  <cell r="F8" t="str">
            <v>Атырау</v>
          </cell>
          <cell r="J8" t="str">
            <v>Atyrau oblast</v>
          </cell>
          <cell r="K8" t="str">
            <v>Atyrau</v>
          </cell>
          <cell r="L8" t="str">
            <v>Atyrau</v>
          </cell>
          <cell r="M8">
            <v>445</v>
          </cell>
          <cell r="N8">
            <v>145</v>
          </cell>
          <cell r="O8">
            <v>300</v>
          </cell>
        </row>
        <row r="9"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  <cell r="F9" t="str">
            <v>Усть-Каменогорск</v>
          </cell>
          <cell r="J9" t="str">
            <v>East-Kazakstan oblast</v>
          </cell>
          <cell r="K9" t="str">
            <v>Ust-Kam.</v>
          </cell>
          <cell r="L9" t="str">
            <v>Ust-Kamenogorsk</v>
          </cell>
          <cell r="M9">
            <v>1520</v>
          </cell>
          <cell r="N9">
            <v>308</v>
          </cell>
          <cell r="O9">
            <v>1212</v>
          </cell>
        </row>
        <row r="10"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  <cell r="F10" t="str">
            <v>Тараз</v>
          </cell>
          <cell r="J10" t="str">
            <v>South Kazakstan oblast</v>
          </cell>
          <cell r="K10" t="str">
            <v>Taras</v>
          </cell>
          <cell r="L10" t="str">
            <v>Taras</v>
          </cell>
          <cell r="M10">
            <v>990</v>
          </cell>
          <cell r="N10">
            <v>329</v>
          </cell>
          <cell r="O10">
            <v>661</v>
          </cell>
        </row>
        <row r="11"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  <cell r="F11" t="str">
            <v>Жезказган</v>
          </cell>
          <cell r="J11" t="str">
            <v>Karaganda oblast</v>
          </cell>
          <cell r="K11" t="str">
            <v>Zhezkaz.</v>
          </cell>
          <cell r="L11" t="str">
            <v>Zhezkazgan</v>
          </cell>
          <cell r="M11">
            <v>90</v>
          </cell>
          <cell r="N11">
            <v>90</v>
          </cell>
          <cell r="O11">
            <v>0</v>
          </cell>
        </row>
        <row r="12"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  <cell r="F12" t="str">
            <v>Уральск</v>
          </cell>
          <cell r="J12" t="str">
            <v>West-Kazakstan oblast</v>
          </cell>
          <cell r="K12" t="str">
            <v>Uralsk</v>
          </cell>
          <cell r="L12" t="str">
            <v>Uralsk</v>
          </cell>
          <cell r="M12">
            <v>610</v>
          </cell>
          <cell r="N12">
            <v>191</v>
          </cell>
          <cell r="O12">
            <v>419</v>
          </cell>
        </row>
        <row r="13"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  <cell r="F13" t="str">
            <v>Караганда</v>
          </cell>
          <cell r="J13" t="str">
            <v>Karaganda oblast</v>
          </cell>
          <cell r="K13" t="str">
            <v>Karaganda</v>
          </cell>
          <cell r="L13" t="str">
            <v>Karaganda</v>
          </cell>
          <cell r="M13">
            <v>1440</v>
          </cell>
          <cell r="N13">
            <v>434</v>
          </cell>
          <cell r="O13">
            <v>1006</v>
          </cell>
        </row>
        <row r="14">
          <cell r="B14">
            <v>1933401</v>
          </cell>
          <cell r="C14" t="str">
            <v>Kyzyorda</v>
          </cell>
          <cell r="D14" t="str">
            <v>Кызылординская область</v>
          </cell>
          <cell r="E14" t="str">
            <v>Кызылорда</v>
          </cell>
          <cell r="F14" t="str">
            <v>Кызылорда</v>
          </cell>
          <cell r="J14" t="str">
            <v>Kyzylorda oblast</v>
          </cell>
          <cell r="K14" t="str">
            <v>Kyzyorda</v>
          </cell>
          <cell r="L14" t="str">
            <v>Kyzyorda</v>
          </cell>
          <cell r="M14">
            <v>601</v>
          </cell>
          <cell r="N14">
            <v>158</v>
          </cell>
          <cell r="O14">
            <v>443</v>
          </cell>
        </row>
        <row r="15"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  <cell r="F15" t="str">
            <v>Кокшетау</v>
          </cell>
          <cell r="J15" t="str">
            <v>North-Kazakstan oblast</v>
          </cell>
          <cell r="K15" t="str">
            <v>Kokshetau</v>
          </cell>
          <cell r="L15" t="str">
            <v>Kokshetau</v>
          </cell>
          <cell r="M15">
            <v>1153</v>
          </cell>
          <cell r="N15">
            <v>134</v>
          </cell>
          <cell r="O15">
            <v>1019</v>
          </cell>
        </row>
        <row r="16"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  <cell r="F16" t="str">
            <v>Костанай</v>
          </cell>
          <cell r="J16" t="str">
            <v>Kostanai oblast</v>
          </cell>
          <cell r="K16" t="str">
            <v>Kostanai</v>
          </cell>
          <cell r="L16" t="str">
            <v>Kostanai</v>
          </cell>
          <cell r="M16">
            <v>993</v>
          </cell>
          <cell r="N16">
            <v>217</v>
          </cell>
          <cell r="O16">
            <v>776</v>
          </cell>
        </row>
        <row r="17"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  <cell r="F17" t="str">
            <v>Актау</v>
          </cell>
          <cell r="J17" t="str">
            <v>Mangistau oblast</v>
          </cell>
          <cell r="K17" t="str">
            <v>Aktau</v>
          </cell>
          <cell r="L17" t="str">
            <v>Aktau</v>
          </cell>
          <cell r="M17">
            <v>316</v>
          </cell>
          <cell r="N17">
            <v>143</v>
          </cell>
          <cell r="O17">
            <v>173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  <cell r="F18" t="str">
            <v>Павлодар</v>
          </cell>
          <cell r="J18" t="str">
            <v>Pavlodar oblast</v>
          </cell>
          <cell r="K18" t="str">
            <v>Pavlodar</v>
          </cell>
          <cell r="L18" t="str">
            <v>Pavlodar</v>
          </cell>
          <cell r="M18">
            <v>793</v>
          </cell>
          <cell r="N18">
            <v>295</v>
          </cell>
          <cell r="O18">
            <v>498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  <cell r="F19" t="str">
            <v>Петропавловск</v>
          </cell>
          <cell r="J19" t="str">
            <v>North-Kazakstan oblast</v>
          </cell>
          <cell r="K19" t="str">
            <v>Petropav.</v>
          </cell>
          <cell r="L19" t="str">
            <v>Petropavlosk</v>
          </cell>
          <cell r="M19">
            <v>716</v>
          </cell>
          <cell r="N19">
            <v>201</v>
          </cell>
          <cell r="O19">
            <v>515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  <cell r="F20" t="str">
            <v>Семипалатинск</v>
          </cell>
          <cell r="J20" t="str">
            <v>East Kazakstan oblast</v>
          </cell>
          <cell r="K20" t="str">
            <v>Semipal.</v>
          </cell>
          <cell r="L20" t="str">
            <v>Semipalatinsk</v>
          </cell>
          <cell r="M20">
            <v>296</v>
          </cell>
          <cell r="N20">
            <v>296</v>
          </cell>
          <cell r="O20">
            <v>0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  <cell r="F21" t="str">
            <v>Талдыкорган</v>
          </cell>
          <cell r="J21" t="str">
            <v>Almaty oblast</v>
          </cell>
          <cell r="K21" t="str">
            <v>Taldy-k.</v>
          </cell>
          <cell r="L21" t="str">
            <v>Taldykorgan</v>
          </cell>
          <cell r="M21">
            <v>2694</v>
          </cell>
          <cell r="N21">
            <v>97</v>
          </cell>
          <cell r="O21">
            <v>2597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  <cell r="F22" t="str">
            <v>Аркалык</v>
          </cell>
          <cell r="J22" t="str">
            <v>Kustanai oblast</v>
          </cell>
          <cell r="K22" t="str">
            <v>Arkalyk</v>
          </cell>
          <cell r="L22" t="str">
            <v>Arkalyk</v>
          </cell>
          <cell r="M22">
            <v>44</v>
          </cell>
          <cell r="N22">
            <v>44</v>
          </cell>
          <cell r="O22">
            <v>0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  <cell r="F23" t="str">
            <v>Шымкент</v>
          </cell>
          <cell r="J23" t="str">
            <v>South-Kazakstan oblast</v>
          </cell>
          <cell r="K23" t="str">
            <v>Shimkent</v>
          </cell>
          <cell r="L23" t="str">
            <v>Shimkent</v>
          </cell>
          <cell r="M23">
            <v>2370</v>
          </cell>
          <cell r="N23">
            <v>395</v>
          </cell>
          <cell r="O23">
            <v>1975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  <cell r="F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  <cell r="F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  <cell r="F26" t="str">
            <v>Казахстан</v>
          </cell>
          <cell r="J26" t="str">
            <v>Kazakstan - All</v>
          </cell>
          <cell r="K26" t="str">
            <v>Kazakstan</v>
          </cell>
          <cell r="L26" t="str">
            <v>Kazakstan - All</v>
          </cell>
          <cell r="N26">
            <v>5508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  <cell r="F27" t="str">
            <v>Казахстан - север</v>
          </cell>
          <cell r="J27" t="str">
            <v>Kazakstan - North</v>
          </cell>
          <cell r="K27" t="str">
            <v>North</v>
          </cell>
          <cell r="L27" t="str">
            <v>Kazakstan - North</v>
          </cell>
          <cell r="N27">
            <v>5508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  <cell r="F28" t="str">
            <v>Казахстан - юг</v>
          </cell>
          <cell r="J28" t="str">
            <v>Kazakstan - South</v>
          </cell>
          <cell r="K28" t="str">
            <v>South</v>
          </cell>
          <cell r="L28" t="str">
            <v>Kazakstan - South</v>
          </cell>
          <cell r="N28">
            <v>5508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  <cell r="F29" t="str">
            <v>Казахстан - восток</v>
          </cell>
          <cell r="J29" t="str">
            <v>Kazakstan - East</v>
          </cell>
          <cell r="K29" t="str">
            <v>East</v>
          </cell>
          <cell r="L29" t="str">
            <v>Kazakstan - East</v>
          </cell>
          <cell r="N29">
            <v>5508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  <cell r="F30" t="str">
            <v>Казахстан - запад</v>
          </cell>
          <cell r="J30" t="str">
            <v>Kazakstan - West</v>
          </cell>
          <cell r="K30" t="str">
            <v>West</v>
          </cell>
          <cell r="L30" t="str">
            <v>Kazakstan - West</v>
          </cell>
          <cell r="N30">
            <v>5508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  <cell r="F31" t="str">
            <v>Казахстан - центр</v>
          </cell>
          <cell r="J31" t="str">
            <v>Kazakstan - Centre</v>
          </cell>
          <cell r="K31" t="str">
            <v>Centre</v>
          </cell>
          <cell r="L31" t="str">
            <v>Kazakstan - Centre</v>
          </cell>
          <cell r="N31">
            <v>5508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  <cell r="J32" t="str">
            <v>St Petersburg</v>
          </cell>
          <cell r="K32" t="str">
            <v>St Peters.</v>
          </cell>
          <cell r="L32" t="str">
            <v>St Petersburg</v>
          </cell>
        </row>
        <row r="33">
          <cell r="B33">
            <v>1900007</v>
          </cell>
          <cell r="C33" t="str">
            <v>Kostanay-O</v>
          </cell>
          <cell r="D33" t="str">
            <v>Костанайская область</v>
          </cell>
          <cell r="E33" t="str">
            <v>Кост. обл</v>
          </cell>
          <cell r="F33" t="str">
            <v>Москва</v>
          </cell>
          <cell r="J33" t="str">
            <v>Moscow</v>
          </cell>
          <cell r="K33" t="str">
            <v>Moscow</v>
          </cell>
          <cell r="L33" t="str">
            <v>Moscow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  <cell r="F34" t="str">
            <v>Омск</v>
          </cell>
          <cell r="J34" t="str">
            <v>Omsk</v>
          </cell>
          <cell r="K34" t="str">
            <v>Omsk</v>
          </cell>
          <cell r="L34" t="str">
            <v>Omsk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  <cell r="J35" t="str">
            <v>Ekaterinburg</v>
          </cell>
          <cell r="K35" t="str">
            <v>Ekaterinbg</v>
          </cell>
          <cell r="L35" t="str">
            <v>Ekaterinburg</v>
          </cell>
        </row>
        <row r="36">
          <cell r="B36">
            <v>1900010</v>
          </cell>
          <cell r="C36" t="str">
            <v>EastKz-O</v>
          </cell>
          <cell r="D36" t="str">
            <v>Восточно-Казахстанская область</v>
          </cell>
          <cell r="E36" t="str">
            <v>ВКО</v>
          </cell>
          <cell r="J36">
            <v>0</v>
          </cell>
          <cell r="K36">
            <v>0</v>
          </cell>
          <cell r="L36">
            <v>0</v>
          </cell>
        </row>
        <row r="37">
          <cell r="B37">
            <v>1900011</v>
          </cell>
          <cell r="C37" t="str">
            <v>Almaty-O</v>
          </cell>
          <cell r="D37" t="str">
            <v>Алматинская область</v>
          </cell>
          <cell r="E37" t="str">
            <v>Алмат. обл</v>
          </cell>
          <cell r="F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>
            <v>1900012</v>
          </cell>
          <cell r="C38" t="str">
            <v>Aktobe-O</v>
          </cell>
          <cell r="D38" t="str">
            <v>Актюбинская область</v>
          </cell>
          <cell r="E38" t="str">
            <v>Актюб. обл</v>
          </cell>
          <cell r="F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>
            <v>1900013</v>
          </cell>
          <cell r="C39" t="str">
            <v>North-Kazakstan-O</v>
          </cell>
          <cell r="D39" t="str">
            <v>Северно-Казахстанская область</v>
          </cell>
          <cell r="E39" t="str">
            <v>СКО</v>
          </cell>
          <cell r="J39">
            <v>0</v>
          </cell>
          <cell r="K39">
            <v>0</v>
          </cell>
          <cell r="L39">
            <v>0</v>
          </cell>
        </row>
        <row r="40">
          <cell r="B40">
            <v>1900014</v>
          </cell>
          <cell r="C40" t="str">
            <v>Karaganda-O</v>
          </cell>
          <cell r="D40" t="str">
            <v>Карагандинская область</v>
          </cell>
          <cell r="E40" t="str">
            <v>Кар. обл</v>
          </cell>
          <cell r="F40" t="str">
            <v>Ташкент</v>
          </cell>
          <cell r="J40">
            <v>0</v>
          </cell>
          <cell r="K40">
            <v>0</v>
          </cell>
          <cell r="L40">
            <v>0</v>
          </cell>
        </row>
        <row r="41">
          <cell r="B41">
            <v>1900015</v>
          </cell>
          <cell r="C41" t="str">
            <v>West-Kazakstan-O</v>
          </cell>
          <cell r="D41" t="str">
            <v>Западно-Казахстанская область</v>
          </cell>
          <cell r="E41" t="str">
            <v>ЗКО</v>
          </cell>
          <cell r="J41">
            <v>0</v>
          </cell>
          <cell r="K41">
            <v>0</v>
          </cell>
          <cell r="L41">
            <v>0</v>
          </cell>
        </row>
        <row r="42">
          <cell r="B42">
            <v>1900017</v>
          </cell>
          <cell r="C42" t="str">
            <v>Kyzyl-Orda-O</v>
          </cell>
          <cell r="D42" t="str">
            <v>Кызыл-Ординская область</v>
          </cell>
          <cell r="E42" t="str">
            <v>Кзрд. обл</v>
          </cell>
          <cell r="J42">
            <v>0</v>
          </cell>
          <cell r="K42">
            <v>0</v>
          </cell>
          <cell r="L42">
            <v>0</v>
          </cell>
        </row>
        <row r="43">
          <cell r="B43">
            <v>1900016</v>
          </cell>
          <cell r="C43" t="str">
            <v>Zhambyl-O</v>
          </cell>
          <cell r="D43" t="str">
            <v>Атырауская область</v>
          </cell>
          <cell r="E43" t="str">
            <v>Жамбыл. Обл</v>
          </cell>
          <cell r="F43" t="str">
            <v>Бишкек</v>
          </cell>
          <cell r="J43">
            <v>0</v>
          </cell>
          <cell r="K43">
            <v>0</v>
          </cell>
          <cell r="L43">
            <v>0</v>
          </cell>
        </row>
        <row r="44">
          <cell r="B44">
            <v>1140000</v>
          </cell>
          <cell r="C44" t="str">
            <v>St Petersburg</v>
          </cell>
          <cell r="D44" t="str">
            <v>Мангистауская область</v>
          </cell>
          <cell r="E44">
            <v>0</v>
          </cell>
          <cell r="F44">
            <v>0</v>
          </cell>
          <cell r="J44" t="str">
            <v>St Petersburg</v>
          </cell>
          <cell r="K44" t="str">
            <v>St Peters.</v>
          </cell>
          <cell r="L44" t="str">
            <v>St Petersburg</v>
          </cell>
        </row>
        <row r="45">
          <cell r="B45">
            <v>1145000</v>
          </cell>
          <cell r="C45" t="str">
            <v>Moscow</v>
          </cell>
          <cell r="E45" t="str">
            <v>Москва</v>
          </cell>
          <cell r="F45" t="str">
            <v>Москва</v>
          </cell>
          <cell r="J45" t="str">
            <v>Moscow</v>
          </cell>
          <cell r="K45" t="str">
            <v>Moscow</v>
          </cell>
          <cell r="L45" t="str">
            <v>Moscow</v>
          </cell>
        </row>
        <row r="46">
          <cell r="B46">
            <v>1152401</v>
          </cell>
          <cell r="C46" t="str">
            <v>Omsk</v>
          </cell>
          <cell r="E46" t="str">
            <v>Омск</v>
          </cell>
          <cell r="F46" t="str">
            <v>Омск</v>
          </cell>
          <cell r="J46" t="str">
            <v>Omsk</v>
          </cell>
          <cell r="K46" t="str">
            <v>Omsk</v>
          </cell>
          <cell r="L46" t="str">
            <v>Omsk</v>
          </cell>
        </row>
        <row r="47">
          <cell r="B47">
            <v>1165401</v>
          </cell>
          <cell r="C47" t="str">
            <v>Ekaterinbg</v>
          </cell>
          <cell r="E47">
            <v>0</v>
          </cell>
          <cell r="F47">
            <v>0</v>
          </cell>
          <cell r="J47" t="str">
            <v>Ekaterinburg</v>
          </cell>
          <cell r="K47" t="str">
            <v>Ekaterinbg</v>
          </cell>
          <cell r="L47" t="str">
            <v>Ekaterinburg</v>
          </cell>
        </row>
        <row r="48">
          <cell r="B48">
            <v>1169401</v>
          </cell>
          <cell r="C48" t="str">
            <v>Tomsk</v>
          </cell>
          <cell r="D48">
            <v>0</v>
          </cell>
          <cell r="E48" t="str">
            <v>Омск</v>
          </cell>
          <cell r="F48" t="str">
            <v>Омск</v>
          </cell>
          <cell r="J48" t="str">
            <v>Tomsk</v>
          </cell>
          <cell r="K48" t="str">
            <v>Tomsk</v>
          </cell>
          <cell r="L48" t="str">
            <v>Tomsk</v>
          </cell>
          <cell r="M48">
            <v>0</v>
          </cell>
          <cell r="N48">
            <v>0</v>
          </cell>
          <cell r="O48">
            <v>0</v>
          </cell>
        </row>
        <row r="49">
          <cell r="B49" t="str">
            <v>11?????</v>
          </cell>
          <cell r="C49" t="str">
            <v>Vladivostock</v>
          </cell>
          <cell r="D49">
            <v>0</v>
          </cell>
          <cell r="E49">
            <v>0</v>
          </cell>
          <cell r="F49">
            <v>0</v>
          </cell>
          <cell r="J49" t="str">
            <v>Vladivostock</v>
          </cell>
          <cell r="K49" t="str">
            <v>Vladivost.</v>
          </cell>
          <cell r="L49" t="str">
            <v>Vladivostock</v>
          </cell>
          <cell r="M49">
            <v>0</v>
          </cell>
          <cell r="N49">
            <v>0</v>
          </cell>
          <cell r="O49">
            <v>0</v>
          </cell>
        </row>
        <row r="50">
          <cell r="B50" t="str">
            <v>11?????</v>
          </cell>
          <cell r="C50" t="str">
            <v>Chelyabinsk</v>
          </cell>
          <cell r="D50">
            <v>0</v>
          </cell>
          <cell r="E50">
            <v>0</v>
          </cell>
          <cell r="F50">
            <v>0</v>
          </cell>
          <cell r="J50" t="str">
            <v>Chelyabinsk</v>
          </cell>
          <cell r="K50" t="str">
            <v>Chelyab.</v>
          </cell>
          <cell r="L50" t="str">
            <v>Chelyabinsk</v>
          </cell>
          <cell r="M50">
            <v>0</v>
          </cell>
          <cell r="N50">
            <v>0</v>
          </cell>
          <cell r="O50">
            <v>119</v>
          </cell>
        </row>
        <row r="51">
          <cell r="B51" t="str">
            <v>11?????</v>
          </cell>
          <cell r="C51" t="str">
            <v>Blagoveschenk</v>
          </cell>
          <cell r="D51">
            <v>0</v>
          </cell>
          <cell r="E51">
            <v>0</v>
          </cell>
          <cell r="F51">
            <v>0</v>
          </cell>
          <cell r="J51" t="str">
            <v>Blagoveschenk</v>
          </cell>
          <cell r="K51" t="str">
            <v>Blagov.</v>
          </cell>
          <cell r="L51" t="str">
            <v>Blagoveschenk</v>
          </cell>
          <cell r="M51">
            <v>0</v>
          </cell>
          <cell r="N51">
            <v>0</v>
          </cell>
          <cell r="O51">
            <v>90</v>
          </cell>
        </row>
        <row r="52">
          <cell r="B52">
            <v>1726000</v>
          </cell>
          <cell r="C52" t="str">
            <v>Tashkent</v>
          </cell>
          <cell r="D52">
            <v>0</v>
          </cell>
          <cell r="E52" t="str">
            <v>Ташкент</v>
          </cell>
          <cell r="F52" t="str">
            <v>Ташкент</v>
          </cell>
          <cell r="J52" t="str">
            <v>Tashkent</v>
          </cell>
          <cell r="K52" t="str">
            <v>Tashkent</v>
          </cell>
          <cell r="L52" t="str">
            <v>Tashkent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3901000</v>
          </cell>
          <cell r="C53" t="str">
            <v>Ashkarbad</v>
          </cell>
          <cell r="D53">
            <v>0</v>
          </cell>
          <cell r="E53">
            <v>0</v>
          </cell>
          <cell r="F53">
            <v>0</v>
          </cell>
          <cell r="J53" t="str">
            <v>Ashkarbad</v>
          </cell>
          <cell r="K53" t="str">
            <v>Ashkarbad</v>
          </cell>
          <cell r="L53" t="str">
            <v>Ashkarbad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???????</v>
          </cell>
          <cell r="C54" t="str">
            <v>Dushanbe</v>
          </cell>
          <cell r="D54">
            <v>0</v>
          </cell>
          <cell r="E54" t="str">
            <v>Ташкент</v>
          </cell>
          <cell r="F54" t="str">
            <v>Ташкент</v>
          </cell>
          <cell r="J54" t="str">
            <v>Dushanbe</v>
          </cell>
          <cell r="K54" t="str">
            <v>Dushanbe</v>
          </cell>
          <cell r="L54" t="str">
            <v>Dushanbe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3310000</v>
          </cell>
          <cell r="C55" t="str">
            <v>Bishkek</v>
          </cell>
          <cell r="D55">
            <v>0</v>
          </cell>
          <cell r="E55" t="str">
            <v>Бишкек</v>
          </cell>
          <cell r="F55" t="str">
            <v>Бишкек</v>
          </cell>
          <cell r="J55" t="str">
            <v>Bishkek</v>
          </cell>
          <cell r="K55" t="str">
            <v>Bishkek</v>
          </cell>
          <cell r="L55" t="str">
            <v>Bishkek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1902402</v>
          </cell>
          <cell r="C56" t="str">
            <v>Zerenda r-n</v>
          </cell>
          <cell r="D56" t="str">
            <v>Акмолинская область</v>
          </cell>
          <cell r="E56" t="str">
            <v>Зерендинский р-н</v>
          </cell>
          <cell r="F56" t="str">
            <v>Зерендинский р-н</v>
          </cell>
          <cell r="J56" t="str">
            <v>Astana oblast</v>
          </cell>
          <cell r="K56" t="str">
            <v>Zerenda r-n</v>
          </cell>
          <cell r="L56" t="str">
            <v>Zerenda r-n</v>
          </cell>
          <cell r="M56">
            <v>19</v>
          </cell>
          <cell r="N56">
            <v>19</v>
          </cell>
          <cell r="O56">
            <v>0</v>
          </cell>
        </row>
        <row r="57">
          <cell r="B57">
            <v>1902403</v>
          </cell>
          <cell r="C57" t="str">
            <v>Bulandy r-n</v>
          </cell>
          <cell r="D57" t="str">
            <v>Акмолинская область</v>
          </cell>
          <cell r="E57" t="str">
            <v>Бишкек</v>
          </cell>
          <cell r="F57" t="str">
            <v>Бишкек</v>
          </cell>
          <cell r="J57" t="str">
            <v>Astana oblast</v>
          </cell>
          <cell r="K57" t="str">
            <v>Bulandy r-n</v>
          </cell>
          <cell r="L57" t="str">
            <v>Bulandy r-n</v>
          </cell>
          <cell r="M57">
            <v>51</v>
          </cell>
          <cell r="N57">
            <v>51</v>
          </cell>
          <cell r="O57">
            <v>0</v>
          </cell>
        </row>
        <row r="58">
          <cell r="B58">
            <v>1910002</v>
          </cell>
          <cell r="C58" t="str">
            <v>Karasay r-n</v>
          </cell>
          <cell r="D58" t="str">
            <v>Алматинская область</v>
          </cell>
          <cell r="E58" t="str">
            <v>Карасайский р-н</v>
          </cell>
          <cell r="F58" t="str">
            <v>Карасайский р-н</v>
          </cell>
          <cell r="J58" t="str">
            <v>Almaty oblast</v>
          </cell>
          <cell r="K58" t="str">
            <v>Karasay r-n</v>
          </cell>
          <cell r="L58" t="str">
            <v>Karasay r-n</v>
          </cell>
          <cell r="M58">
            <v>156</v>
          </cell>
          <cell r="N58">
            <v>37</v>
          </cell>
          <cell r="O58">
            <v>119</v>
          </cell>
        </row>
        <row r="59">
          <cell r="B59">
            <v>1910003</v>
          </cell>
          <cell r="C59" t="str">
            <v>Talgar r-n</v>
          </cell>
          <cell r="D59" t="str">
            <v>Алматинская область</v>
          </cell>
          <cell r="E59" t="str">
            <v>Талгарский р-н</v>
          </cell>
          <cell r="F59" t="str">
            <v>Талгарский р-н</v>
          </cell>
          <cell r="J59" t="str">
            <v>Almaty oblast</v>
          </cell>
          <cell r="K59" t="str">
            <v>Talgar r-n</v>
          </cell>
          <cell r="L59" t="str">
            <v>Talgar r-n</v>
          </cell>
          <cell r="M59">
            <v>133</v>
          </cell>
          <cell r="N59">
            <v>43</v>
          </cell>
          <cell r="O59">
            <v>90</v>
          </cell>
        </row>
        <row r="60">
          <cell r="B60">
            <v>1937402</v>
          </cell>
          <cell r="C60" t="str">
            <v>Kostanay r-n</v>
          </cell>
          <cell r="D60" t="str">
            <v>Костанайская область</v>
          </cell>
          <cell r="E60" t="str">
            <v>Костанайский р-н</v>
          </cell>
          <cell r="F60" t="str">
            <v>Костанайский р-н</v>
          </cell>
          <cell r="J60" t="str">
            <v>Kostanai oblast</v>
          </cell>
          <cell r="K60" t="str">
            <v>Kostanay r-n</v>
          </cell>
          <cell r="L60" t="str">
            <v>Kostanay r-n</v>
          </cell>
          <cell r="M60">
            <v>46</v>
          </cell>
          <cell r="N60">
            <v>46</v>
          </cell>
          <cell r="O60">
            <v>0</v>
          </cell>
        </row>
        <row r="61">
          <cell r="B61">
            <v>1937403</v>
          </cell>
          <cell r="C61" t="str">
            <v>Altynsarin r-n</v>
          </cell>
          <cell r="D61" t="str">
            <v>Костанайская область</v>
          </cell>
          <cell r="E61" t="str">
            <v>Алтынсаринский р-н</v>
          </cell>
          <cell r="F61" t="str">
            <v>Алтынсаринский р-н</v>
          </cell>
          <cell r="J61" t="str">
            <v>Kostanai oblast</v>
          </cell>
          <cell r="K61" t="str">
            <v>Altynsarin r-n</v>
          </cell>
          <cell r="L61" t="str">
            <v>Altynsarin r-n</v>
          </cell>
          <cell r="M61">
            <v>21</v>
          </cell>
          <cell r="N61">
            <v>21</v>
          </cell>
          <cell r="O61">
            <v>0</v>
          </cell>
        </row>
        <row r="62">
          <cell r="B62">
            <v>1958402</v>
          </cell>
          <cell r="C62" t="str">
            <v>Tolebi r-n</v>
          </cell>
          <cell r="D62" t="str">
            <v>Южно-Казахстанская область</v>
          </cell>
          <cell r="E62" t="str">
            <v>Толебиийский р-н</v>
          </cell>
          <cell r="F62" t="str">
            <v>Толебиийский р-н</v>
          </cell>
          <cell r="J62" t="str">
            <v>South-Kazakstan oblast</v>
          </cell>
          <cell r="K62" t="str">
            <v>Tolebi r-n</v>
          </cell>
          <cell r="L62" t="str">
            <v>Tolebi r-n</v>
          </cell>
          <cell r="M62">
            <v>87</v>
          </cell>
          <cell r="N62">
            <v>87</v>
          </cell>
          <cell r="O62">
            <v>0</v>
          </cell>
        </row>
        <row r="63">
          <cell r="B63">
            <v>1958403</v>
          </cell>
          <cell r="C63" t="str">
            <v>Tulkubass r-n</v>
          </cell>
          <cell r="D63" t="str">
            <v>Южно-Казахстанская область</v>
          </cell>
          <cell r="E63" t="str">
            <v>Тюлькубасский р-н</v>
          </cell>
          <cell r="F63" t="str">
            <v>Тюлькубасский р-н</v>
          </cell>
          <cell r="J63" t="str">
            <v>South-Kazakstan oblast</v>
          </cell>
          <cell r="K63" t="str">
            <v>Tulkubass r-n</v>
          </cell>
          <cell r="L63" t="str">
            <v>Tulkubass r-n</v>
          </cell>
          <cell r="M63">
            <v>175</v>
          </cell>
          <cell r="N63">
            <v>175</v>
          </cell>
          <cell r="O63">
            <v>0</v>
          </cell>
        </row>
        <row r="64">
          <cell r="B64">
            <v>1945402</v>
          </cell>
          <cell r="C64" t="str">
            <v>Aksu r-n</v>
          </cell>
          <cell r="D64" t="str">
            <v>Павлодарская область</v>
          </cell>
          <cell r="E64" t="str">
            <v>Аксуйский р-н</v>
          </cell>
          <cell r="F64" t="str">
            <v>Аксуйский р-н</v>
          </cell>
          <cell r="J64" t="str">
            <v>Pavlodar oblast</v>
          </cell>
          <cell r="K64" t="str">
            <v>Aksu r-n</v>
          </cell>
          <cell r="L64" t="str">
            <v>Aksu r-n</v>
          </cell>
          <cell r="M64">
            <v>50</v>
          </cell>
          <cell r="N64">
            <v>50</v>
          </cell>
          <cell r="O64">
            <v>0</v>
          </cell>
        </row>
        <row r="65">
          <cell r="B65">
            <v>1945403</v>
          </cell>
          <cell r="C65" t="str">
            <v>Pavlodar r-n</v>
          </cell>
          <cell r="D65" t="str">
            <v>Павлодарская область</v>
          </cell>
          <cell r="E65" t="str">
            <v>Павлодарский р-н</v>
          </cell>
          <cell r="F65" t="str">
            <v>Павлодарский р-н</v>
          </cell>
          <cell r="J65" t="str">
            <v>Pavlodar oblast</v>
          </cell>
          <cell r="K65" t="str">
            <v>Pavlodar r-n</v>
          </cell>
          <cell r="L65" t="str">
            <v>Pavlodar r-n</v>
          </cell>
          <cell r="M65">
            <v>32</v>
          </cell>
          <cell r="N65">
            <v>32</v>
          </cell>
          <cell r="O65">
            <v>0</v>
          </cell>
        </row>
        <row r="66">
          <cell r="B66">
            <v>1917402</v>
          </cell>
          <cell r="C66" t="str">
            <v>Glubokoe r-n</v>
          </cell>
          <cell r="D66" t="str">
            <v>Glubokoe r-n</v>
          </cell>
          <cell r="E66" t="str">
            <v>Глубоковский р-н</v>
          </cell>
          <cell r="F66" t="str">
            <v>Глубоковский р-н</v>
          </cell>
          <cell r="J66" t="str">
            <v>East-Kazakstan oblast</v>
          </cell>
          <cell r="K66" t="str">
            <v>Glubokoe r-n</v>
          </cell>
          <cell r="L66" t="str">
            <v>Glubokoe r-n</v>
          </cell>
          <cell r="M66">
            <v>66</v>
          </cell>
          <cell r="N66">
            <v>66</v>
          </cell>
          <cell r="O66">
            <v>0</v>
          </cell>
        </row>
        <row r="67">
          <cell r="B67">
            <v>1917403</v>
          </cell>
          <cell r="C67" t="str">
            <v>Ulan r-n</v>
          </cell>
          <cell r="D67" t="str">
            <v>Ulan r-n</v>
          </cell>
          <cell r="E67" t="str">
            <v>Уланский р-н</v>
          </cell>
          <cell r="F67" t="str">
            <v>Уланский р-н</v>
          </cell>
          <cell r="J67" t="str">
            <v>East-Kazakstan oblast</v>
          </cell>
          <cell r="K67" t="str">
            <v>Ulan r-n</v>
          </cell>
          <cell r="L67" t="str">
            <v>Ulan r-n</v>
          </cell>
          <cell r="M67">
            <v>45</v>
          </cell>
          <cell r="N67">
            <v>45</v>
          </cell>
          <cell r="O67">
            <v>0</v>
          </cell>
        </row>
        <row r="68">
          <cell r="B68">
            <v>1904402</v>
          </cell>
          <cell r="C68" t="str">
            <v>Kargaly r-n</v>
          </cell>
          <cell r="D68" t="str">
            <v>Актюбинская область</v>
          </cell>
          <cell r="E68" t="str">
            <v>Каргалинский р-н</v>
          </cell>
          <cell r="F68" t="str">
            <v>Каргалинский р-н</v>
          </cell>
          <cell r="J68" t="str">
            <v>Aktiubinsk oblast</v>
          </cell>
          <cell r="K68" t="str">
            <v>Kargaly r-n</v>
          </cell>
          <cell r="L68" t="str">
            <v>Kargaly r-n</v>
          </cell>
          <cell r="M68">
            <v>19</v>
          </cell>
          <cell r="N68">
            <v>19</v>
          </cell>
        </row>
        <row r="69">
          <cell r="B69">
            <v>1904403</v>
          </cell>
          <cell r="C69" t="str">
            <v>Martuk r-n</v>
          </cell>
          <cell r="D69" t="str">
            <v>Актюбинская область</v>
          </cell>
          <cell r="E69" t="str">
            <v>Мартукский р-н</v>
          </cell>
          <cell r="F69" t="str">
            <v>Мартукский р-н</v>
          </cell>
          <cell r="J69" t="str">
            <v>Aktiubinsk oblast</v>
          </cell>
          <cell r="K69" t="str">
            <v>Martuk r-n</v>
          </cell>
          <cell r="L69" t="str">
            <v>Martuk r-n</v>
          </cell>
          <cell r="M69">
            <v>31</v>
          </cell>
          <cell r="N69">
            <v>31</v>
          </cell>
        </row>
        <row r="70">
          <cell r="B70">
            <v>1930402</v>
          </cell>
          <cell r="C70" t="str">
            <v>Abay r-n</v>
          </cell>
          <cell r="D70" t="str">
            <v>Карагандинская область</v>
          </cell>
          <cell r="E70" t="str">
            <v>Абайский р-н</v>
          </cell>
          <cell r="F70" t="str">
            <v>Абайский р-н</v>
          </cell>
          <cell r="J70" t="str">
            <v>Karaganda oblast</v>
          </cell>
          <cell r="K70" t="str">
            <v>Abay r-n</v>
          </cell>
          <cell r="L70" t="str">
            <v>Abay r-n</v>
          </cell>
          <cell r="M70">
            <v>64</v>
          </cell>
          <cell r="N70">
            <v>64</v>
          </cell>
        </row>
        <row r="71">
          <cell r="B71">
            <v>1930403</v>
          </cell>
          <cell r="C71" t="str">
            <v>Bukhar jyray r-n</v>
          </cell>
          <cell r="D71" t="str">
            <v>Карагандинская область</v>
          </cell>
          <cell r="E71" t="str">
            <v>Бухар жырауский р-н</v>
          </cell>
          <cell r="F71" t="str">
            <v>Бухар жырауский р-н</v>
          </cell>
          <cell r="J71" t="str">
            <v>Karaganda oblast</v>
          </cell>
          <cell r="K71" t="str">
            <v>Bukhar jyray r-n</v>
          </cell>
          <cell r="L71" t="str">
            <v>Bukhar jyray r-n</v>
          </cell>
          <cell r="M71">
            <v>68</v>
          </cell>
          <cell r="N71">
            <v>68</v>
          </cell>
        </row>
        <row r="72">
          <cell r="B72">
            <v>1919402</v>
          </cell>
          <cell r="C72" t="str">
            <v>Bayzak r-n</v>
          </cell>
          <cell r="D72" t="str">
            <v>Жамбыльская область</v>
          </cell>
          <cell r="E72" t="str">
            <v>Байзакский р-н</v>
          </cell>
          <cell r="F72" t="str">
            <v>Байзакский р-н</v>
          </cell>
          <cell r="J72" t="str">
            <v>Zhambyl oblast</v>
          </cell>
          <cell r="K72" t="str">
            <v>Bayzak r-n</v>
          </cell>
          <cell r="L72" t="str">
            <v>Bayzak r-n</v>
          </cell>
          <cell r="M72">
            <v>69</v>
          </cell>
          <cell r="N72">
            <v>69</v>
          </cell>
        </row>
        <row r="73">
          <cell r="B73">
            <v>1919403</v>
          </cell>
          <cell r="C73" t="str">
            <v>Zhambyl r-n</v>
          </cell>
          <cell r="D73" t="str">
            <v>Жамбыльская область</v>
          </cell>
          <cell r="E73" t="str">
            <v>Жамбыльский р-н</v>
          </cell>
          <cell r="F73" t="str">
            <v>Жамбыльский р-н</v>
          </cell>
          <cell r="J73" t="str">
            <v>Zhambyl oblast</v>
          </cell>
          <cell r="K73" t="str">
            <v>Zhambyl r-n</v>
          </cell>
          <cell r="L73" t="str">
            <v>Zhambyl r-n</v>
          </cell>
          <cell r="M73">
            <v>70</v>
          </cell>
          <cell r="N73">
            <v>70</v>
          </cell>
        </row>
        <row r="74">
          <cell r="B74">
            <v>1948402</v>
          </cell>
          <cell r="C74" t="str">
            <v>M. Zhumabaev r-n</v>
          </cell>
          <cell r="D74" t="str">
            <v>Северно-Казахстанская область</v>
          </cell>
          <cell r="E74" t="str">
            <v>Р-н М. Жумабаева</v>
          </cell>
          <cell r="F74" t="str">
            <v>Р-н М. Жумабаева</v>
          </cell>
          <cell r="J74" t="str">
            <v>North-Kazakstan oblast</v>
          </cell>
          <cell r="K74" t="str">
            <v>M. Zhumabaev r-n</v>
          </cell>
          <cell r="L74" t="str">
            <v>M. Zhumabaev r-n</v>
          </cell>
          <cell r="M74">
            <v>40</v>
          </cell>
          <cell r="N74">
            <v>40</v>
          </cell>
        </row>
        <row r="75">
          <cell r="B75">
            <v>1948403</v>
          </cell>
          <cell r="C75" t="str">
            <v>Mamlyutka r-n</v>
          </cell>
          <cell r="D75" t="str">
            <v>Северно-Казахстанская область</v>
          </cell>
          <cell r="E75" t="str">
            <v>Мамлютский р-н</v>
          </cell>
          <cell r="F75" t="str">
            <v>Мамлютский р-н</v>
          </cell>
          <cell r="J75" t="str">
            <v>North-Kazakstan oblast</v>
          </cell>
          <cell r="K75" t="str">
            <v>Mamlyutka r-n</v>
          </cell>
          <cell r="L75" t="str">
            <v>Mamlyutka r-n</v>
          </cell>
          <cell r="M75">
            <v>20</v>
          </cell>
          <cell r="N75">
            <v>20</v>
          </cell>
        </row>
        <row r="76">
          <cell r="B76">
            <v>1919402</v>
          </cell>
          <cell r="C76" t="str">
            <v>Bayzakh r-n</v>
          </cell>
          <cell r="D76" t="str">
            <v>Жамбыльская область</v>
          </cell>
          <cell r="E76" t="str">
            <v>Байзакский р-н</v>
          </cell>
          <cell r="F76" t="str">
            <v>Байзакский р-н</v>
          </cell>
          <cell r="J76" t="str">
            <v>Zhambul oblast</v>
          </cell>
          <cell r="K76" t="str">
            <v>Bayzakh r-n</v>
          </cell>
          <cell r="L76" t="str">
            <v>Bayzakh r-n</v>
          </cell>
          <cell r="M76">
            <v>69</v>
          </cell>
          <cell r="N76">
            <v>69</v>
          </cell>
        </row>
        <row r="77">
          <cell r="B77">
            <v>1919403</v>
          </cell>
          <cell r="C77" t="str">
            <v>Zhambyl r-n</v>
          </cell>
          <cell r="D77" t="str">
            <v>Жамбыльская область</v>
          </cell>
          <cell r="E77" t="str">
            <v>Жамбыльский р-н</v>
          </cell>
          <cell r="F77" t="str">
            <v>Жамбыльский р-н</v>
          </cell>
          <cell r="J77" t="str">
            <v>Zhambul oblast</v>
          </cell>
          <cell r="K77" t="str">
            <v>Zhambyl r-n</v>
          </cell>
          <cell r="L77" t="str">
            <v>Zhambyl r-n</v>
          </cell>
          <cell r="M77">
            <v>70</v>
          </cell>
          <cell r="N77">
            <v>70</v>
          </cell>
        </row>
        <row r="78">
          <cell r="B78">
            <v>1933402</v>
          </cell>
          <cell r="C78" t="str">
            <v>Syrdarya r-n</v>
          </cell>
          <cell r="D78" t="str">
            <v>Сырдарьинский р-н</v>
          </cell>
          <cell r="E78" t="str">
            <v>Сырдарьинский р-н</v>
          </cell>
          <cell r="F78" t="str">
            <v>Сырдарьинский р-н</v>
          </cell>
          <cell r="J78" t="str">
            <v>Syrdarya r-n</v>
          </cell>
          <cell r="K78" t="str">
            <v>Syrdarya r-n</v>
          </cell>
          <cell r="L78" t="str">
            <v>Syrdarya r-n</v>
          </cell>
          <cell r="M78">
            <v>69</v>
          </cell>
          <cell r="N78">
            <v>69</v>
          </cell>
        </row>
        <row r="79">
          <cell r="B79">
            <v>1933403</v>
          </cell>
          <cell r="C79" t="str">
            <v>Zhalagash r-n</v>
          </cell>
          <cell r="D79" t="str">
            <v xml:space="preserve">Жалагашский р-н </v>
          </cell>
          <cell r="E79" t="str">
            <v xml:space="preserve">Жалагашский р-н </v>
          </cell>
          <cell r="F79" t="str">
            <v xml:space="preserve">Жалагашский р-н </v>
          </cell>
          <cell r="J79" t="str">
            <v>Zhalagash r-n</v>
          </cell>
          <cell r="K79" t="str">
            <v>Zhalagash r-n</v>
          </cell>
          <cell r="L79" t="str">
            <v>Zhalagash r-n</v>
          </cell>
          <cell r="M79">
            <v>70</v>
          </cell>
          <cell r="N79">
            <v>70</v>
          </cell>
        </row>
        <row r="80">
          <cell r="B80">
            <v>8699100</v>
          </cell>
          <cell r="C80" t="str">
            <v>Urumchi</v>
          </cell>
          <cell r="D80" t="str">
            <v>Кызылординская область</v>
          </cell>
          <cell r="E80" t="str">
            <v>Урумчи</v>
          </cell>
          <cell r="F80" t="str">
            <v>Урумчи</v>
          </cell>
          <cell r="J80" t="str">
            <v>Urumchi</v>
          </cell>
          <cell r="K80" t="str">
            <v>Urumchi</v>
          </cell>
          <cell r="L80" t="str">
            <v>Urumchi</v>
          </cell>
          <cell r="M80">
            <v>0</v>
          </cell>
          <cell r="N80">
            <v>69</v>
          </cell>
        </row>
        <row r="81">
          <cell r="B81">
            <v>1933403</v>
          </cell>
          <cell r="C81" t="str">
            <v>Zhalagash r-n</v>
          </cell>
          <cell r="D81" t="str">
            <v>Кызылординская область</v>
          </cell>
          <cell r="E81" t="str">
            <v xml:space="preserve">Жалагашский р-н </v>
          </cell>
          <cell r="F81" t="str">
            <v xml:space="preserve">Жалагашский р-н </v>
          </cell>
          <cell r="J81" t="str">
            <v>Kyzylorda oblast</v>
          </cell>
          <cell r="K81" t="str">
            <v>Zhalagash r-n</v>
          </cell>
          <cell r="L81" t="str">
            <v>Zhalagash r-n</v>
          </cell>
          <cell r="M81">
            <v>70</v>
          </cell>
          <cell r="N81">
            <v>70</v>
          </cell>
        </row>
        <row r="82">
          <cell r="B82">
            <v>1926402</v>
          </cell>
          <cell r="C82" t="str">
            <v>Terekty r-n</v>
          </cell>
          <cell r="D82" t="str">
            <v>Западно-Казахстанская область</v>
          </cell>
          <cell r="E82" t="str">
            <v>Теректинский р-н</v>
          </cell>
          <cell r="F82" t="str">
            <v>Теректинский р-н</v>
          </cell>
          <cell r="J82" t="str">
            <v>West-Kazakstan oblast</v>
          </cell>
          <cell r="K82" t="str">
            <v>Terekty r-n</v>
          </cell>
          <cell r="L82" t="str">
            <v>Terekty r-n</v>
          </cell>
          <cell r="M82">
            <v>44</v>
          </cell>
          <cell r="N82">
            <v>44</v>
          </cell>
        </row>
        <row r="83">
          <cell r="B83">
            <v>1926403</v>
          </cell>
          <cell r="C83" t="str">
            <v>Zelenov r-n</v>
          </cell>
          <cell r="D83" t="str">
            <v>Западно-Казахстанская область</v>
          </cell>
          <cell r="E83" t="str">
            <v>Зеленовский р-н</v>
          </cell>
          <cell r="F83" t="str">
            <v>Зеленовский р-н</v>
          </cell>
          <cell r="J83" t="str">
            <v>West-Kazakstan oblast</v>
          </cell>
          <cell r="K83" t="str">
            <v>Zelenov r-n</v>
          </cell>
          <cell r="L83" t="str">
            <v>Zelenov r-n</v>
          </cell>
          <cell r="M83">
            <v>55</v>
          </cell>
          <cell r="N83">
            <v>55</v>
          </cell>
        </row>
        <row r="84">
          <cell r="B84">
            <v>1915402</v>
          </cell>
          <cell r="C84" t="str">
            <v>Makhambet r-n</v>
          </cell>
          <cell r="D84" t="str">
            <v>Атырауская область</v>
          </cell>
          <cell r="E84" t="str">
            <v>Махамбетский р-н</v>
          </cell>
          <cell r="F84" t="str">
            <v>Махамбетский р-н</v>
          </cell>
          <cell r="J84" t="str">
            <v>West-Kazakstan oblast</v>
          </cell>
          <cell r="K84" t="str">
            <v>Makhambet r-n</v>
          </cell>
          <cell r="L84" t="str">
            <v>Makhambet r-n</v>
          </cell>
          <cell r="M84">
            <v>27</v>
          </cell>
          <cell r="N84">
            <v>27</v>
          </cell>
        </row>
        <row r="85">
          <cell r="B85">
            <v>1915403</v>
          </cell>
          <cell r="C85" t="str">
            <v>Rayon2at</v>
          </cell>
          <cell r="D85" t="str">
            <v>Атырауская область</v>
          </cell>
          <cell r="E85" t="str">
            <v>Rayon2at</v>
          </cell>
          <cell r="F85" t="str">
            <v>Rayon2at</v>
          </cell>
          <cell r="J85" t="str">
            <v>West-Kazakstan oblast</v>
          </cell>
          <cell r="K85" t="str">
            <v>Rayon2at</v>
          </cell>
          <cell r="L85" t="str">
            <v>Rayon2at</v>
          </cell>
          <cell r="M85">
            <v>50</v>
          </cell>
          <cell r="N85">
            <v>50</v>
          </cell>
        </row>
        <row r="86">
          <cell r="B86">
            <v>1943402</v>
          </cell>
          <cell r="C86" t="str">
            <v>Mangistau r-n</v>
          </cell>
          <cell r="D86" t="str">
            <v>Мангистауская область</v>
          </cell>
          <cell r="E86" t="str">
            <v>Мангистауский р-н</v>
          </cell>
          <cell r="F86" t="str">
            <v>Мангистауский р-н</v>
          </cell>
          <cell r="J86" t="str">
            <v>West-Kazakstan oblast</v>
          </cell>
          <cell r="K86" t="str">
            <v>Mangistau r-n</v>
          </cell>
          <cell r="L86" t="str">
            <v>Mangistau r-n</v>
          </cell>
          <cell r="M86">
            <v>29</v>
          </cell>
          <cell r="N86">
            <v>29</v>
          </cell>
        </row>
        <row r="87">
          <cell r="B87">
            <v>1943403</v>
          </cell>
          <cell r="C87" t="str">
            <v>Rayon2ak</v>
          </cell>
          <cell r="D87" t="str">
            <v>Мангистауская область</v>
          </cell>
          <cell r="E87" t="str">
            <v>Rayon2ak</v>
          </cell>
          <cell r="F87" t="str">
            <v>Rayon2ak</v>
          </cell>
          <cell r="J87" t="str">
            <v>West-Kazakstan oblast</v>
          </cell>
          <cell r="K87" t="str">
            <v>Rayon2ak</v>
          </cell>
          <cell r="L87" t="str">
            <v>Rayon2ak</v>
          </cell>
          <cell r="M87">
            <v>30</v>
          </cell>
          <cell r="N87">
            <v>30</v>
          </cell>
        </row>
        <row r="88">
          <cell r="B88">
            <v>8699100</v>
          </cell>
          <cell r="C88" t="str">
            <v>Urumchi</v>
          </cell>
          <cell r="E88" t="str">
            <v>Урумчи</v>
          </cell>
          <cell r="F88" t="str">
            <v>Урумчи</v>
          </cell>
          <cell r="J88" t="str">
            <v>Urumchi</v>
          </cell>
          <cell r="K88" t="str">
            <v>Urumchi</v>
          </cell>
          <cell r="L88" t="str">
            <v>Urumchi</v>
          </cell>
          <cell r="M88">
            <v>0</v>
          </cell>
        </row>
      </sheetData>
      <sheetData sheetId="1">
        <row r="5">
          <cell r="B5">
            <v>1902401311</v>
          </cell>
          <cell r="C5" t="str">
            <v>Astana</v>
          </cell>
          <cell r="D5" t="str">
            <v>Астанинский Опт рынок</v>
          </cell>
          <cell r="E5" t="str">
            <v>Астана Опт</v>
          </cell>
          <cell r="F5" t="str">
            <v>Астана - Опт рынок</v>
          </cell>
          <cell r="J5" t="str">
            <v>Astana FV market</v>
          </cell>
          <cell r="K5" t="str">
            <v>Astana FV</v>
          </cell>
          <cell r="L5" t="str">
            <v>Astana - FV market</v>
          </cell>
          <cell r="N5">
            <v>322</v>
          </cell>
          <cell r="O5">
            <v>100</v>
          </cell>
        </row>
        <row r="6">
          <cell r="B6">
            <v>1902401321</v>
          </cell>
          <cell r="C6" t="str">
            <v>Astana</v>
          </cell>
          <cell r="D6" t="str">
            <v>Астанинский ЖС рынок</v>
          </cell>
          <cell r="E6" t="str">
            <v>Астана ЖС</v>
          </cell>
          <cell r="F6" t="str">
            <v>Астана - ЖС рынок</v>
          </cell>
          <cell r="J6" t="str">
            <v>Astana LS market</v>
          </cell>
          <cell r="K6" t="str">
            <v>Astana LS</v>
          </cell>
          <cell r="L6" t="str">
            <v>Astana - LS market</v>
          </cell>
          <cell r="N6">
            <v>322</v>
          </cell>
          <cell r="O6">
            <v>100</v>
          </cell>
        </row>
        <row r="7"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  <cell r="F7" t="str">
            <v>Актюбинск - Шыгыз-Азык-Тулик</v>
          </cell>
          <cell r="J7" t="str">
            <v>Shygyz-Azyk-Tulik</v>
          </cell>
          <cell r="K7" t="str">
            <v>Shygyz</v>
          </cell>
          <cell r="L7" t="str">
            <v>Aktyubinsk - Shygyz-Azyk-Tulik</v>
          </cell>
          <cell r="N7">
            <v>249</v>
          </cell>
          <cell r="O7">
            <v>100</v>
          </cell>
        </row>
        <row r="8"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Актобе Опт</v>
          </cell>
          <cell r="F8" t="str">
            <v>Центральный</v>
          </cell>
          <cell r="J8" t="str">
            <v>Central bazar</v>
          </cell>
          <cell r="K8" t="str">
            <v>Central</v>
          </cell>
          <cell r="L8" t="str">
            <v>Aktyubinsk - Central market</v>
          </cell>
          <cell r="N8">
            <v>249</v>
          </cell>
          <cell r="O8">
            <v>100</v>
          </cell>
        </row>
        <row r="9"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  <cell r="F9" t="str">
            <v>Актюбинск - Центральный</v>
          </cell>
          <cell r="J9" t="str">
            <v>Shygyz-Azyk-Tulik</v>
          </cell>
          <cell r="K9" t="str">
            <v>Shygyz</v>
          </cell>
          <cell r="L9" t="str">
            <v>Aktyubinsk - Shygyz-Azyk-Tulik</v>
          </cell>
          <cell r="N9">
            <v>249</v>
          </cell>
          <cell r="O9">
            <v>100</v>
          </cell>
        </row>
        <row r="10"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  <cell r="F10" t="str">
            <v>Актюбинск - Центральный</v>
          </cell>
          <cell r="J10" t="str">
            <v>Central bazar</v>
          </cell>
          <cell r="K10" t="str">
            <v>Central</v>
          </cell>
          <cell r="L10" t="str">
            <v>Aktyubinsk - Central market</v>
          </cell>
          <cell r="N10">
            <v>249</v>
          </cell>
          <cell r="O10">
            <v>100</v>
          </cell>
        </row>
        <row r="11"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Алматы Опт</v>
          </cell>
          <cell r="F11" t="str">
            <v>Алматы - Зеленый базар</v>
          </cell>
          <cell r="J11" t="str">
            <v>Green Bazar</v>
          </cell>
          <cell r="K11" t="str">
            <v>G. Bazar</v>
          </cell>
          <cell r="L11" t="str">
            <v>Almaty - Green Bazar</v>
          </cell>
          <cell r="N11">
            <v>1134</v>
          </cell>
          <cell r="O11">
            <v>100</v>
          </cell>
        </row>
        <row r="12"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  <cell r="F12" t="str">
            <v>Алматы - Жетысу</v>
          </cell>
          <cell r="J12" t="str">
            <v>Zhetysu</v>
          </cell>
          <cell r="K12" t="str">
            <v>Zhetysu</v>
          </cell>
          <cell r="L12" t="str">
            <v>Almaty - Zhetysu</v>
          </cell>
          <cell r="N12">
            <v>1134</v>
          </cell>
          <cell r="O12">
            <v>100</v>
          </cell>
        </row>
        <row r="13"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  <cell r="F13" t="str">
            <v>Алматы - Арыстан</v>
          </cell>
          <cell r="J13" t="str">
            <v>Arystan</v>
          </cell>
          <cell r="K13" t="str">
            <v>Arystan</v>
          </cell>
          <cell r="L13" t="str">
            <v>Almaty - Arystan</v>
          </cell>
          <cell r="N13">
            <v>1134</v>
          </cell>
          <cell r="O13">
            <v>100</v>
          </cell>
        </row>
        <row r="14"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  <cell r="F14" t="str">
            <v>Алматы - Развилка</v>
          </cell>
          <cell r="J14" t="str">
            <v>Razvilka</v>
          </cell>
          <cell r="K14" t="str">
            <v>Razvilka</v>
          </cell>
          <cell r="L14" t="str">
            <v>Almaty - Razvilka</v>
          </cell>
          <cell r="N14">
            <v>1134</v>
          </cell>
          <cell r="O14">
            <v>100</v>
          </cell>
        </row>
        <row r="15">
          <cell r="B15">
            <v>1915401311</v>
          </cell>
          <cell r="C15" t="str">
            <v>Atyrau</v>
          </cell>
          <cell r="D15" t="str">
            <v>Атырауский Опт рынок</v>
          </cell>
          <cell r="E15" t="str">
            <v>Атырау Опт</v>
          </cell>
          <cell r="F15" t="str">
            <v>Атырау - Опт рынок</v>
          </cell>
          <cell r="J15" t="str">
            <v>Atyrau FV market</v>
          </cell>
          <cell r="K15" t="str">
            <v>Atyrau FV</v>
          </cell>
          <cell r="L15" t="str">
            <v>Atyrau - FV market</v>
          </cell>
          <cell r="N15">
            <v>145</v>
          </cell>
          <cell r="O15">
            <v>100</v>
          </cell>
        </row>
        <row r="16"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  <cell r="F16" t="str">
            <v>Атырау - ЖС рынок</v>
          </cell>
          <cell r="J16" t="str">
            <v>Atyrau LS market</v>
          </cell>
          <cell r="K16" t="str">
            <v>Atyrau LS</v>
          </cell>
          <cell r="L16" t="str">
            <v>Atyrau - LS market</v>
          </cell>
          <cell r="N16">
            <v>145</v>
          </cell>
          <cell r="O16">
            <v>100</v>
          </cell>
        </row>
        <row r="17"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Усть-Кам. Опт</v>
          </cell>
          <cell r="F17" t="str">
            <v>У.-Каменогорск - Оптовый</v>
          </cell>
          <cell r="J17" t="str">
            <v>Optovyi market</v>
          </cell>
          <cell r="K17" t="str">
            <v>Optovyi</v>
          </cell>
          <cell r="L17" t="str">
            <v>Ust-Kamenogorsk - Optovyi</v>
          </cell>
          <cell r="N17">
            <v>308</v>
          </cell>
          <cell r="O17">
            <v>100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  <cell r="F18" t="str">
            <v>У.-Каменогорск - Куаныш</v>
          </cell>
          <cell r="J18" t="str">
            <v>Kuanysh</v>
          </cell>
          <cell r="K18" t="str">
            <v>Kuanysh</v>
          </cell>
          <cell r="L18" t="str">
            <v>Ust-Kamenogorsk - Kuanysh</v>
          </cell>
          <cell r="N18">
            <v>308</v>
          </cell>
          <cell r="O18">
            <v>100</v>
          </cell>
        </row>
        <row r="19"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Тараз Опт</v>
          </cell>
          <cell r="F19" t="str">
            <v>Тараз - Ералы</v>
          </cell>
          <cell r="J19" t="str">
            <v>Eraly</v>
          </cell>
          <cell r="K19" t="str">
            <v>Eraly</v>
          </cell>
          <cell r="L19" t="str">
            <v>Taras - Eraly</v>
          </cell>
          <cell r="N19">
            <v>329</v>
          </cell>
          <cell r="O19">
            <v>100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  <cell r="F20" t="str">
            <v>Тараз - ЖС рынок</v>
          </cell>
          <cell r="J20" t="str">
            <v>Taraz LS market</v>
          </cell>
          <cell r="K20" t="str">
            <v>Taras LS</v>
          </cell>
          <cell r="L20" t="str">
            <v>Taras - LS market</v>
          </cell>
          <cell r="N20">
            <v>329</v>
          </cell>
          <cell r="O20">
            <v>100</v>
          </cell>
        </row>
        <row r="21">
          <cell r="B21">
            <v>1923401311</v>
          </cell>
          <cell r="C21" t="str">
            <v>Zhezkazgan</v>
          </cell>
          <cell r="D21" t="str">
            <v>Жезказганский Опт рынок</v>
          </cell>
          <cell r="E21" t="str">
            <v>Жезказган Опт</v>
          </cell>
          <cell r="F21" t="str">
            <v>Жезказган - Опт рынок</v>
          </cell>
          <cell r="J21" t="str">
            <v>Zhezkazgan FV market</v>
          </cell>
          <cell r="K21" t="str">
            <v>Zhezkaz. FV</v>
          </cell>
          <cell r="L21" t="str">
            <v>Zhezkazgan - FV market</v>
          </cell>
          <cell r="N21">
            <v>107</v>
          </cell>
          <cell r="O21">
            <v>100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  <cell r="F22" t="str">
            <v>Жезказган - ЖС рынок</v>
          </cell>
          <cell r="J22" t="str">
            <v>Zhezkazgan LS market</v>
          </cell>
          <cell r="K22" t="str">
            <v>Zhezkaz. LS</v>
          </cell>
          <cell r="L22" t="str">
            <v>Zhezkazgan - LS market</v>
          </cell>
          <cell r="N22">
            <v>107</v>
          </cell>
          <cell r="O22">
            <v>100</v>
          </cell>
        </row>
        <row r="23">
          <cell r="B23">
            <v>1926401311</v>
          </cell>
          <cell r="C23" t="str">
            <v>Uralsk</v>
          </cell>
          <cell r="D23" t="str">
            <v>Уральский Опт рынок</v>
          </cell>
          <cell r="E23" t="str">
            <v>Уральск Опт</v>
          </cell>
          <cell r="F23" t="str">
            <v>Уральск - Опт рынок</v>
          </cell>
          <cell r="J23" t="str">
            <v>Uralsk FV market</v>
          </cell>
          <cell r="K23" t="str">
            <v>Uralsk FV</v>
          </cell>
          <cell r="L23" t="str">
            <v>Uralsk - FV market</v>
          </cell>
          <cell r="N23">
            <v>191</v>
          </cell>
          <cell r="O23">
            <v>100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  <cell r="F24" t="str">
            <v>Уральск - ЖС рынок</v>
          </cell>
          <cell r="J24" t="str">
            <v>Uralsk LS market</v>
          </cell>
          <cell r="K24" t="str">
            <v>Uralsk LS</v>
          </cell>
          <cell r="L24" t="str">
            <v>Uralsk - LS market</v>
          </cell>
          <cell r="N24">
            <v>191</v>
          </cell>
          <cell r="O24">
            <v>100</v>
          </cell>
        </row>
        <row r="25">
          <cell r="B25">
            <v>1930401311</v>
          </cell>
          <cell r="C25" t="str">
            <v>Karaganda</v>
          </cell>
          <cell r="D25" t="str">
            <v>Карагандинский Опт рынок</v>
          </cell>
          <cell r="E25" t="str">
            <v>Караганда Опт</v>
          </cell>
          <cell r="F25" t="str">
            <v>Караганда - Опт рынок</v>
          </cell>
          <cell r="J25" t="str">
            <v>Karaganda FV market</v>
          </cell>
          <cell r="K25" t="str">
            <v>Karaganda FV</v>
          </cell>
          <cell r="L25" t="str">
            <v>Karaganda - FV market</v>
          </cell>
          <cell r="N25">
            <v>434</v>
          </cell>
          <cell r="O25">
            <v>100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  <cell r="F26" t="str">
            <v>Караганда - ЖС рынок</v>
          </cell>
          <cell r="J26" t="str">
            <v>Karaganda LS market</v>
          </cell>
          <cell r="K26" t="str">
            <v>Karaganda LS</v>
          </cell>
          <cell r="L26" t="str">
            <v>Karaganda - LS market</v>
          </cell>
          <cell r="N26">
            <v>434</v>
          </cell>
          <cell r="O26">
            <v>100</v>
          </cell>
        </row>
        <row r="27">
          <cell r="B27">
            <v>1933401311</v>
          </cell>
          <cell r="C27" t="str">
            <v>Kzyl-Orda</v>
          </cell>
          <cell r="D27" t="str">
            <v>Кзыл-Ординский Опт рынок</v>
          </cell>
          <cell r="E27" t="str">
            <v>К.-Орда Опт</v>
          </cell>
          <cell r="F27" t="str">
            <v>Кзыл-Орда - Опт рынок</v>
          </cell>
          <cell r="J27" t="str">
            <v>Kzyl-Orda FV market</v>
          </cell>
          <cell r="K27" t="str">
            <v>Kzyl-Orda FV</v>
          </cell>
          <cell r="L27" t="str">
            <v>Kzyl-Orda - FV market</v>
          </cell>
          <cell r="N27">
            <v>158</v>
          </cell>
          <cell r="O27">
            <v>100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  <cell r="F28" t="str">
            <v>Кзыл-Орда - ЖС рынок</v>
          </cell>
          <cell r="J28" t="str">
            <v>Kzyl-Orda LS market</v>
          </cell>
          <cell r="K28" t="str">
            <v>Kzyl-Orda LS</v>
          </cell>
          <cell r="L28" t="str">
            <v>Kzyl-Orda - LS market</v>
          </cell>
          <cell r="N28">
            <v>158</v>
          </cell>
          <cell r="O28">
            <v>100</v>
          </cell>
        </row>
        <row r="29">
          <cell r="B29">
            <v>1935401311</v>
          </cell>
          <cell r="C29" t="str">
            <v>Kokshetau</v>
          </cell>
          <cell r="D29" t="str">
            <v>Кокшетауский Опт рынок</v>
          </cell>
          <cell r="E29" t="str">
            <v>Кокшетау Опт</v>
          </cell>
          <cell r="F29" t="str">
            <v>Кокшетау - Опт рынок</v>
          </cell>
          <cell r="J29" t="str">
            <v>Kokshetau FV market</v>
          </cell>
          <cell r="K29" t="str">
            <v>Kokshetau FV</v>
          </cell>
          <cell r="L29" t="str">
            <v>Kokshetau - FV market</v>
          </cell>
          <cell r="N29">
            <v>134</v>
          </cell>
          <cell r="O29">
            <v>100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  <cell r="F30" t="str">
            <v>Кокшетау - ЖС рынок</v>
          </cell>
          <cell r="J30" t="str">
            <v>Kokshetau LS market</v>
          </cell>
          <cell r="K30" t="str">
            <v>Kokshetau LS</v>
          </cell>
          <cell r="L30" t="str">
            <v>Kokshetau - LS market</v>
          </cell>
          <cell r="N30">
            <v>134</v>
          </cell>
          <cell r="O30">
            <v>100</v>
          </cell>
        </row>
        <row r="31">
          <cell r="B31">
            <v>1937401311</v>
          </cell>
          <cell r="C31" t="str">
            <v>Kostanai</v>
          </cell>
          <cell r="D31" t="str">
            <v>Костанай Опт</v>
          </cell>
          <cell r="E31" t="str">
            <v>Костанай Опт</v>
          </cell>
          <cell r="F31" t="str">
            <v>Костанай - Центральный Зеленый</v>
          </cell>
          <cell r="J31" t="str">
            <v>Central Green</v>
          </cell>
          <cell r="K31" t="str">
            <v>C. Green</v>
          </cell>
          <cell r="L31" t="str">
            <v>Kostanai - C.Green</v>
          </cell>
          <cell r="N31">
            <v>217</v>
          </cell>
          <cell r="O31">
            <v>100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  <cell r="F32" t="str">
            <v>Костанай - Центральный Зеленый</v>
          </cell>
          <cell r="J32" t="str">
            <v>Central Green</v>
          </cell>
          <cell r="K32" t="str">
            <v>C. Green</v>
          </cell>
          <cell r="L32" t="str">
            <v>Kostanai - C.Green</v>
          </cell>
          <cell r="N32">
            <v>217</v>
          </cell>
          <cell r="O32">
            <v>100</v>
          </cell>
        </row>
        <row r="33">
          <cell r="B33">
            <v>1943401311</v>
          </cell>
          <cell r="C33" t="str">
            <v>Aktau</v>
          </cell>
          <cell r="D33" t="str">
            <v>Актауский Опт рынок</v>
          </cell>
          <cell r="E33" t="str">
            <v>Актау Опт</v>
          </cell>
          <cell r="F33" t="str">
            <v>Актау - Опт рынок</v>
          </cell>
          <cell r="J33" t="str">
            <v>Aktau FV market</v>
          </cell>
          <cell r="K33" t="str">
            <v>Aktau FV</v>
          </cell>
          <cell r="L33" t="str">
            <v>Aktau - FV market</v>
          </cell>
          <cell r="N33">
            <v>143</v>
          </cell>
          <cell r="O33">
            <v>100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  <cell r="F34" t="str">
            <v>Актау - ЖС рынок</v>
          </cell>
          <cell r="J34" t="str">
            <v>Aktau LS market</v>
          </cell>
          <cell r="K34" t="str">
            <v>Aktau LS</v>
          </cell>
          <cell r="L34" t="str">
            <v>Aktau - LS market</v>
          </cell>
          <cell r="N34">
            <v>143</v>
          </cell>
          <cell r="O34">
            <v>100</v>
          </cell>
        </row>
        <row r="35">
          <cell r="B35">
            <v>1945401311</v>
          </cell>
          <cell r="C35" t="str">
            <v>Pavlodar</v>
          </cell>
          <cell r="D35" t="str">
            <v>Павлодарский Опт рынок</v>
          </cell>
          <cell r="E35" t="str">
            <v>Павлодар Опт</v>
          </cell>
          <cell r="F35" t="str">
            <v>Павлодар - Опт рынок</v>
          </cell>
          <cell r="J35" t="str">
            <v>Pavlodar FV market</v>
          </cell>
          <cell r="K35" t="str">
            <v>Pavlodar FV</v>
          </cell>
          <cell r="L35" t="str">
            <v>Pavlodar - FV market</v>
          </cell>
          <cell r="N35">
            <v>295</v>
          </cell>
          <cell r="O35">
            <v>100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  <cell r="F36" t="str">
            <v>Павлодар - ЖС рынок</v>
          </cell>
          <cell r="J36" t="str">
            <v>Pavlodar LS market</v>
          </cell>
          <cell r="K36" t="str">
            <v>Pavlodar LS</v>
          </cell>
          <cell r="L36" t="str">
            <v>Pavlodar - LS market</v>
          </cell>
          <cell r="N36">
            <v>295</v>
          </cell>
          <cell r="O36">
            <v>100</v>
          </cell>
        </row>
        <row r="37">
          <cell r="B37">
            <v>1948401311</v>
          </cell>
          <cell r="C37" t="str">
            <v>Petropavlosk</v>
          </cell>
          <cell r="D37" t="str">
            <v>Петропавловский Опт рынок</v>
          </cell>
          <cell r="E37" t="str">
            <v>Петроп-к Опт</v>
          </cell>
          <cell r="F37" t="str">
            <v>Петропавловск - Опт рынок</v>
          </cell>
          <cell r="J37" t="str">
            <v>Petropavlovsk FV market</v>
          </cell>
          <cell r="K37" t="str">
            <v>Petropavl. FV</v>
          </cell>
          <cell r="L37" t="str">
            <v>Petropavlosk - FV market</v>
          </cell>
          <cell r="N37">
            <v>201</v>
          </cell>
          <cell r="O37">
            <v>100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  <cell r="F38" t="str">
            <v>Петропавловск - ЖС рынок</v>
          </cell>
          <cell r="J38" t="str">
            <v>Petropavlovsk LS market</v>
          </cell>
          <cell r="K38" t="str">
            <v>Petropavl. LS</v>
          </cell>
          <cell r="L38" t="str">
            <v>Petropavlosk - LS market</v>
          </cell>
          <cell r="N38">
            <v>201</v>
          </cell>
          <cell r="O38">
            <v>100</v>
          </cell>
        </row>
        <row r="39">
          <cell r="B39">
            <v>1950401311</v>
          </cell>
          <cell r="C39" t="str">
            <v>Semipalatinsk</v>
          </cell>
          <cell r="D39" t="str">
            <v>Семипалатинский Опт рынок</v>
          </cell>
          <cell r="E39" t="str">
            <v>Семипал-к Опт</v>
          </cell>
          <cell r="F39" t="str">
            <v>Семипалатинск - Опт рынок</v>
          </cell>
          <cell r="J39" t="str">
            <v>Semipalatinsk FV market</v>
          </cell>
          <cell r="K39" t="str">
            <v>Semipal. FV</v>
          </cell>
          <cell r="L39" t="str">
            <v>Semipalatinsk - FV market</v>
          </cell>
          <cell r="N39">
            <v>268</v>
          </cell>
          <cell r="O39">
            <v>100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  <cell r="F40" t="str">
            <v>Семипалатинск - ЖС рынок</v>
          </cell>
          <cell r="J40" t="str">
            <v>Semipalatinsk LS market</v>
          </cell>
          <cell r="K40" t="str">
            <v>Semipal. LS</v>
          </cell>
          <cell r="L40" t="str">
            <v>Semipalatinsk - LS market</v>
          </cell>
          <cell r="N40">
            <v>268</v>
          </cell>
          <cell r="O40">
            <v>100</v>
          </cell>
        </row>
        <row r="41">
          <cell r="B41">
            <v>1952401311</v>
          </cell>
          <cell r="C41" t="str">
            <v>Taldykorgan</v>
          </cell>
          <cell r="D41" t="str">
            <v>Талдыкорганский Опт рынок</v>
          </cell>
          <cell r="E41" t="str">
            <v>Т-корган Опт</v>
          </cell>
          <cell r="F41" t="str">
            <v>Талдыкорган - Опт рынок</v>
          </cell>
          <cell r="J41" t="str">
            <v>Taldykorgan FV market</v>
          </cell>
          <cell r="K41" t="str">
            <v>Taldy-k. FV</v>
          </cell>
          <cell r="L41" t="str">
            <v>Taldykorgan - FV market</v>
          </cell>
          <cell r="N41">
            <v>97</v>
          </cell>
          <cell r="O41">
            <v>100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  <cell r="F42" t="str">
            <v>Талдыкорган - ЖС рынок</v>
          </cell>
          <cell r="J42" t="str">
            <v>Taldykorgan LS market</v>
          </cell>
          <cell r="K42" t="str">
            <v>Taldy-k. LS</v>
          </cell>
          <cell r="L42" t="str">
            <v>Taldykorgan - LS market</v>
          </cell>
          <cell r="N42">
            <v>97</v>
          </cell>
          <cell r="O42">
            <v>100</v>
          </cell>
        </row>
        <row r="43">
          <cell r="B43">
            <v>1955401311</v>
          </cell>
          <cell r="C43" t="str">
            <v>Arkalyk</v>
          </cell>
          <cell r="D43" t="str">
            <v>Аркалыкский Опт рынок</v>
          </cell>
          <cell r="E43" t="str">
            <v>Аркалык Опт</v>
          </cell>
          <cell r="F43" t="str">
            <v>Аркалык - Опт рынок</v>
          </cell>
          <cell r="J43" t="str">
            <v>Arkalyk FV market</v>
          </cell>
          <cell r="K43" t="str">
            <v>Arkalyk FV</v>
          </cell>
          <cell r="L43" t="str">
            <v>Arkalyk - FV market</v>
          </cell>
          <cell r="N43">
            <v>44</v>
          </cell>
          <cell r="O43">
            <v>100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  <cell r="F44" t="str">
            <v>Аркалык - ЖС рынок</v>
          </cell>
          <cell r="J44" t="str">
            <v>Arkalyk LS market</v>
          </cell>
          <cell r="K44" t="str">
            <v>Arkalyk LS</v>
          </cell>
          <cell r="L44" t="str">
            <v>Arkalyk - LS market</v>
          </cell>
          <cell r="N44">
            <v>44</v>
          </cell>
          <cell r="O44">
            <v>100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Опт рынок</v>
          </cell>
          <cell r="E45" t="str">
            <v>Шымкент Опт</v>
          </cell>
          <cell r="F45" t="str">
            <v>Шымкент - Опт рынок</v>
          </cell>
          <cell r="J45" t="str">
            <v>Shymkent FV market</v>
          </cell>
          <cell r="K45" t="str">
            <v>Shimkent FV</v>
          </cell>
          <cell r="L45" t="str">
            <v>Shimkent - FV market</v>
          </cell>
          <cell r="N45">
            <v>395</v>
          </cell>
          <cell r="O45">
            <v>100</v>
          </cell>
        </row>
        <row r="46"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  <cell r="F46" t="str">
            <v>Шымкент - ЖС рынок</v>
          </cell>
          <cell r="J46" t="str">
            <v>Shymkent LS market</v>
          </cell>
          <cell r="K46" t="str">
            <v>Shimkent LS</v>
          </cell>
          <cell r="L46" t="str">
            <v>Shimkent - LS market</v>
          </cell>
          <cell r="N46">
            <v>395</v>
          </cell>
          <cell r="O46">
            <v>100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  <cell r="F47" t="str">
            <v>Рудный</v>
          </cell>
          <cell r="O47">
            <v>100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  <cell r="F48" t="str">
            <v>Темиртау</v>
          </cell>
          <cell r="O48">
            <v>100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  <cell r="F49" t="str">
            <v>Казахстан</v>
          </cell>
          <cell r="J49" t="str">
            <v>Kazakstan - All</v>
          </cell>
          <cell r="K49" t="str">
            <v>Kazakstan</v>
          </cell>
          <cell r="L49" t="str">
            <v>Kazakstan - All</v>
          </cell>
          <cell r="N49">
            <v>5508</v>
          </cell>
          <cell r="O49">
            <v>100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  <cell r="F50" t="str">
            <v>Казахстан - север</v>
          </cell>
          <cell r="J50" t="str">
            <v>Kazakstan - North</v>
          </cell>
          <cell r="K50" t="str">
            <v>North</v>
          </cell>
          <cell r="L50" t="str">
            <v>Kazakstan - North</v>
          </cell>
          <cell r="N50">
            <v>5508</v>
          </cell>
          <cell r="O50">
            <v>100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  <cell r="F51" t="str">
            <v>Казахстан - юг</v>
          </cell>
          <cell r="J51" t="str">
            <v>Kazakstan - South</v>
          </cell>
          <cell r="K51" t="str">
            <v>South</v>
          </cell>
          <cell r="L51" t="str">
            <v>Kazakstan - South</v>
          </cell>
          <cell r="N51">
            <v>5508</v>
          </cell>
          <cell r="O51">
            <v>100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  <cell r="F52" t="str">
            <v>Казахстан - восток</v>
          </cell>
          <cell r="J52" t="str">
            <v>Kazakstan - East</v>
          </cell>
          <cell r="K52" t="str">
            <v>East</v>
          </cell>
          <cell r="L52" t="str">
            <v>Kazakstan - East</v>
          </cell>
          <cell r="N52">
            <v>5508</v>
          </cell>
          <cell r="O52">
            <v>100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  <cell r="F53" t="str">
            <v>Казахстан - запад</v>
          </cell>
          <cell r="J53" t="str">
            <v>Kazakstan - West</v>
          </cell>
          <cell r="K53" t="str">
            <v>West</v>
          </cell>
          <cell r="L53" t="str">
            <v>Kazakstan - West</v>
          </cell>
          <cell r="N53">
            <v>5508</v>
          </cell>
          <cell r="O53">
            <v>100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  <cell r="F54" t="str">
            <v>Казахстан - центр</v>
          </cell>
          <cell r="J54" t="str">
            <v>Kazakstan - Centre</v>
          </cell>
          <cell r="K54" t="str">
            <v>Centre</v>
          </cell>
          <cell r="L54" t="str">
            <v>Kazakstan - Centre</v>
          </cell>
          <cell r="N54">
            <v>5508</v>
          </cell>
          <cell r="O54">
            <v>100</v>
          </cell>
        </row>
        <row r="55">
          <cell r="B55">
            <v>1140000</v>
          </cell>
          <cell r="C55" t="str">
            <v>St Petersburg</v>
          </cell>
          <cell r="J55" t="str">
            <v>St Petersburg</v>
          </cell>
          <cell r="K55" t="str">
            <v>St Peters.</v>
          </cell>
          <cell r="L55" t="str">
            <v>St Petersburg</v>
          </cell>
          <cell r="O55">
            <v>100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  <cell r="F56" t="str">
            <v>Москва</v>
          </cell>
          <cell r="J56" t="str">
            <v>Moscow</v>
          </cell>
          <cell r="K56" t="str">
            <v>Moscow</v>
          </cell>
          <cell r="L56" t="str">
            <v>Moscow</v>
          </cell>
          <cell r="O56">
            <v>100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  <cell r="F57" t="str">
            <v>Омск</v>
          </cell>
          <cell r="J57" t="str">
            <v>Omsk</v>
          </cell>
          <cell r="K57" t="str">
            <v>Omsk</v>
          </cell>
          <cell r="L57" t="str">
            <v>Omsk</v>
          </cell>
          <cell r="O57">
            <v>100</v>
          </cell>
        </row>
        <row r="58">
          <cell r="B58">
            <v>1165401</v>
          </cell>
          <cell r="C58" t="str">
            <v>Ekaterinbg</v>
          </cell>
          <cell r="J58" t="str">
            <v>Ekaterinburg</v>
          </cell>
          <cell r="K58" t="str">
            <v>Ekaterinbg</v>
          </cell>
          <cell r="L58" t="str">
            <v>Ekaterinburg</v>
          </cell>
          <cell r="O58">
            <v>100</v>
          </cell>
        </row>
        <row r="59">
          <cell r="B59">
            <v>1169401</v>
          </cell>
          <cell r="C59" t="str">
            <v>Tomsk</v>
          </cell>
          <cell r="J59" t="str">
            <v>Tomsk</v>
          </cell>
          <cell r="K59" t="str">
            <v>Tomsk</v>
          </cell>
          <cell r="L59" t="str">
            <v>Tomsk</v>
          </cell>
          <cell r="O59">
            <v>100</v>
          </cell>
        </row>
        <row r="60">
          <cell r="B60" t="str">
            <v>11?????</v>
          </cell>
          <cell r="C60" t="str">
            <v>Vladivostock</v>
          </cell>
          <cell r="J60" t="str">
            <v>Vladivostock</v>
          </cell>
          <cell r="K60" t="str">
            <v>Vladivost.</v>
          </cell>
          <cell r="L60" t="str">
            <v>Vladivostock</v>
          </cell>
          <cell r="O60">
            <v>100</v>
          </cell>
        </row>
        <row r="61">
          <cell r="B61" t="str">
            <v>11?????</v>
          </cell>
          <cell r="C61" t="str">
            <v>Chelyabinsk</v>
          </cell>
          <cell r="J61" t="str">
            <v>Chelyabinsk</v>
          </cell>
          <cell r="K61" t="str">
            <v>Chelyab.</v>
          </cell>
          <cell r="L61" t="str">
            <v>Chelyabinsk</v>
          </cell>
          <cell r="O61">
            <v>100</v>
          </cell>
        </row>
        <row r="62">
          <cell r="B62" t="str">
            <v>11?????</v>
          </cell>
          <cell r="C62" t="str">
            <v>Blagoveschenk</v>
          </cell>
          <cell r="J62" t="str">
            <v>Blagoveschenk</v>
          </cell>
          <cell r="K62" t="str">
            <v>Blagov.</v>
          </cell>
          <cell r="L62" t="str">
            <v>Blagoveschenk</v>
          </cell>
          <cell r="O62">
            <v>100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  <cell r="F63" t="str">
            <v>Ташкент</v>
          </cell>
          <cell r="J63" t="str">
            <v>Tashkent</v>
          </cell>
          <cell r="K63" t="str">
            <v>Tashkent</v>
          </cell>
          <cell r="L63" t="str">
            <v>Tashkent</v>
          </cell>
          <cell r="O63">
            <v>100</v>
          </cell>
        </row>
        <row r="64">
          <cell r="B64">
            <v>3901000</v>
          </cell>
          <cell r="C64" t="str">
            <v>Ashkarbad</v>
          </cell>
          <cell r="J64" t="str">
            <v>Ashkarbad</v>
          </cell>
          <cell r="K64" t="str">
            <v>Ashkarbad</v>
          </cell>
          <cell r="L64" t="str">
            <v>Ashkarbad</v>
          </cell>
          <cell r="O64">
            <v>100</v>
          </cell>
        </row>
        <row r="65">
          <cell r="B65" t="str">
            <v>???????</v>
          </cell>
          <cell r="C65" t="str">
            <v>Dushanbe</v>
          </cell>
          <cell r="J65" t="str">
            <v>Dushanbe</v>
          </cell>
          <cell r="K65" t="str">
            <v>Dushanbe</v>
          </cell>
          <cell r="L65" t="str">
            <v>Dushanbe</v>
          </cell>
          <cell r="O65">
            <v>100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  <cell r="F66" t="str">
            <v>Бишкек</v>
          </cell>
          <cell r="J66" t="str">
            <v>Bishkek</v>
          </cell>
          <cell r="K66" t="str">
            <v>Bishkek</v>
          </cell>
          <cell r="L66" t="str">
            <v>Bishkek</v>
          </cell>
          <cell r="O66">
            <v>100</v>
          </cell>
        </row>
        <row r="67">
          <cell r="M67">
            <v>19</v>
          </cell>
          <cell r="N67">
            <v>19</v>
          </cell>
          <cell r="O67">
            <v>0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Опт</v>
          </cell>
          <cell r="E69" t="str">
            <v>Зерендинский р-н Опт</v>
          </cell>
          <cell r="F69" t="str">
            <v>Зерендинский р-н Опт</v>
          </cell>
          <cell r="J69" t="str">
            <v>Zerenda r-n FV</v>
          </cell>
          <cell r="K69" t="str">
            <v>Zerenda r-n FV</v>
          </cell>
          <cell r="L69" t="str">
            <v>Zerenda r-n FV</v>
          </cell>
          <cell r="N69">
            <v>19</v>
          </cell>
          <cell r="O69">
            <v>20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  <cell r="F70" t="str">
            <v>Зерендинский р-н ЖС</v>
          </cell>
          <cell r="J70" t="str">
            <v>Zerenda r-n LS</v>
          </cell>
          <cell r="K70" t="str">
            <v>Zerenda r-n LS</v>
          </cell>
          <cell r="L70" t="str">
            <v>Zerenda r-n LS</v>
          </cell>
          <cell r="N70">
            <v>19</v>
          </cell>
          <cell r="O70">
            <v>20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Опт</v>
          </cell>
          <cell r="E71" t="str">
            <v>Буландынский р-н Опт</v>
          </cell>
          <cell r="F71" t="str">
            <v>Буландынский р-н Опт</v>
          </cell>
          <cell r="J71" t="str">
            <v>Bulandy r-n FV</v>
          </cell>
          <cell r="K71" t="str">
            <v>Bulandy r-n FV</v>
          </cell>
          <cell r="L71" t="str">
            <v>Bulandy r-n FV</v>
          </cell>
          <cell r="N71">
            <v>51</v>
          </cell>
          <cell r="O71">
            <v>20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  <cell r="F72" t="str">
            <v>Буландынский р-н ЖС</v>
          </cell>
          <cell r="J72" t="str">
            <v>Bulandy r-n LS</v>
          </cell>
          <cell r="K72" t="str">
            <v>Bulandy r-n LS</v>
          </cell>
          <cell r="L72" t="str">
            <v>Bulandy r-n LS</v>
          </cell>
          <cell r="N72">
            <v>51</v>
          </cell>
          <cell r="O72">
            <v>20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Опт</v>
          </cell>
          <cell r="E73" t="str">
            <v>Костанайский р-н Опт</v>
          </cell>
          <cell r="F73" t="str">
            <v>Костанайский р-н Опт</v>
          </cell>
          <cell r="J73" t="str">
            <v>Kostanay r-n FV</v>
          </cell>
          <cell r="K73" t="str">
            <v>Kostanay r-n FV</v>
          </cell>
          <cell r="L73" t="str">
            <v>Kostanay r-n FV</v>
          </cell>
          <cell r="N73">
            <v>46</v>
          </cell>
          <cell r="O73">
            <v>20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  <cell r="F74" t="str">
            <v>Костанайский р-н ЖС</v>
          </cell>
          <cell r="J74" t="str">
            <v>Kostanay r-n LS</v>
          </cell>
          <cell r="K74" t="str">
            <v>Kostanay r-n LS</v>
          </cell>
          <cell r="L74" t="str">
            <v>Kostanay r-n LS</v>
          </cell>
          <cell r="N74">
            <v>46</v>
          </cell>
          <cell r="O74">
            <v>20</v>
          </cell>
        </row>
        <row r="75">
          <cell r="B75">
            <v>1937403311</v>
          </cell>
          <cell r="C75" t="str">
            <v>Altynsarin r-n</v>
          </cell>
          <cell r="D75" t="str">
            <v>Алтынсаринский р-н Опт</v>
          </cell>
          <cell r="E75" t="str">
            <v>Алтынсаринский р-н Опт</v>
          </cell>
          <cell r="F75" t="str">
            <v>Алтынсаринский р-н Опт</v>
          </cell>
          <cell r="G75" t="str">
            <v>Altynsarin r-n</v>
          </cell>
          <cell r="H75" t="str">
            <v>Altynsarin r-n</v>
          </cell>
          <cell r="I75" t="str">
            <v>Altynsarin r-n</v>
          </cell>
          <cell r="J75" t="str">
            <v>Altynsarin r-n FV</v>
          </cell>
          <cell r="K75" t="str">
            <v>Altynsarin r-n FV</v>
          </cell>
          <cell r="L75" t="str">
            <v>Altynsarin r-n FV</v>
          </cell>
          <cell r="N75">
            <v>21</v>
          </cell>
          <cell r="O75">
            <v>20</v>
          </cell>
        </row>
        <row r="76">
          <cell r="B76">
            <v>1937403321</v>
          </cell>
          <cell r="C76" t="str">
            <v>Altynsarin r-n</v>
          </cell>
          <cell r="D76" t="str">
            <v>Алтынсаринский р-н ЖС</v>
          </cell>
          <cell r="E76" t="str">
            <v>Алтынсаринский р-н ЖС</v>
          </cell>
          <cell r="F76" t="str">
            <v>Алтынсаринский р-н ЖС</v>
          </cell>
          <cell r="G76" t="str">
            <v>Altynsarin r-n</v>
          </cell>
          <cell r="H76" t="str">
            <v>Altynsarin r-n</v>
          </cell>
          <cell r="I76" t="str">
            <v>Altynsarin r-n</v>
          </cell>
          <cell r="J76" t="str">
            <v>Altynsarin r-n LS</v>
          </cell>
          <cell r="K76" t="str">
            <v>Altynsarin r-n LS</v>
          </cell>
          <cell r="L76" t="str">
            <v>Altynsarin r-n LS</v>
          </cell>
          <cell r="N76">
            <v>21</v>
          </cell>
          <cell r="O76">
            <v>20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Опт</v>
          </cell>
          <cell r="E77" t="str">
            <v>Толебийский р-н Опт</v>
          </cell>
          <cell r="F77" t="str">
            <v>Толебийский р-н Опт</v>
          </cell>
          <cell r="J77" t="str">
            <v>Tolebi r-n FV</v>
          </cell>
          <cell r="K77" t="str">
            <v>Tolebi r-n FV</v>
          </cell>
          <cell r="L77" t="str">
            <v>Tolebi r-n FV</v>
          </cell>
          <cell r="N77">
            <v>87</v>
          </cell>
          <cell r="O77">
            <v>20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  <cell r="F78" t="str">
            <v>Толебийский р-н ЖС</v>
          </cell>
          <cell r="J78" t="str">
            <v>Tolebi r-n LS</v>
          </cell>
          <cell r="K78" t="str">
            <v>Tolebi r-n LS</v>
          </cell>
          <cell r="L78" t="str">
            <v>Tolebi r-n LS</v>
          </cell>
          <cell r="N78">
            <v>87</v>
          </cell>
          <cell r="O78">
            <v>20</v>
          </cell>
        </row>
        <row r="79">
          <cell r="B79">
            <v>1958403311</v>
          </cell>
          <cell r="C79" t="str">
            <v>Tulkubas r-n</v>
          </cell>
          <cell r="D79" t="str">
            <v>Тюлькубасский  р-н Опт</v>
          </cell>
          <cell r="E79" t="str">
            <v>Тюлькубасский  р-н Опт</v>
          </cell>
          <cell r="F79" t="str">
            <v>Тюлькубасский  р-н Опт</v>
          </cell>
          <cell r="G79" t="str">
            <v>Tulkubas r-n</v>
          </cell>
          <cell r="H79" t="str">
            <v>Tulkubas r-n</v>
          </cell>
          <cell r="I79" t="str">
            <v>Tulkubas r-n</v>
          </cell>
          <cell r="J79" t="str">
            <v>Tulkubas r-n FV</v>
          </cell>
          <cell r="K79" t="str">
            <v>Tulkubas r-n FV</v>
          </cell>
          <cell r="L79" t="str">
            <v>Tulkubas r-n FV</v>
          </cell>
          <cell r="N79">
            <v>73</v>
          </cell>
          <cell r="O79">
            <v>20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  <cell r="F80" t="str">
            <v>Тюлькубасский  р-н ЖС</v>
          </cell>
          <cell r="J80" t="str">
            <v>Tulkubas r-n LS</v>
          </cell>
          <cell r="K80" t="str">
            <v>Tulkubas r-n LS</v>
          </cell>
          <cell r="L80" t="str">
            <v>Tulkubas r-n LS</v>
          </cell>
          <cell r="N80">
            <v>73</v>
          </cell>
          <cell r="O80">
            <v>20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Опт</v>
          </cell>
          <cell r="E81" t="str">
            <v>Аксуский р-н Опт</v>
          </cell>
          <cell r="F81" t="str">
            <v>Аксуский р-н Опт</v>
          </cell>
          <cell r="J81" t="str">
            <v>Aksu r-n FV</v>
          </cell>
          <cell r="K81" t="str">
            <v>Aksu r-n FV</v>
          </cell>
          <cell r="L81" t="str">
            <v>Aksu r-n FV</v>
          </cell>
          <cell r="N81">
            <v>50</v>
          </cell>
          <cell r="O81">
            <v>20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  <cell r="F82" t="str">
            <v>Аксуский р-н ЖС</v>
          </cell>
          <cell r="J82" t="str">
            <v>Aksu r-n LS</v>
          </cell>
          <cell r="K82" t="str">
            <v>Aksu r-n LS</v>
          </cell>
          <cell r="L82" t="str">
            <v>Aksu r-n LS</v>
          </cell>
          <cell r="N82">
            <v>50</v>
          </cell>
          <cell r="O82">
            <v>20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Опт</v>
          </cell>
          <cell r="E83" t="str">
            <v>Павлодарский р-н Опт</v>
          </cell>
          <cell r="F83" t="str">
            <v>Павлодарский р-н Опт</v>
          </cell>
          <cell r="J83" t="str">
            <v>Pavlodar r-n FV</v>
          </cell>
          <cell r="K83" t="str">
            <v>Pavlodar r-n FV</v>
          </cell>
          <cell r="L83" t="str">
            <v>Pavlodar r-n FV</v>
          </cell>
          <cell r="N83">
            <v>32</v>
          </cell>
          <cell r="O83">
            <v>20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  <cell r="F84" t="str">
            <v>Павлодарский р-н ЖС</v>
          </cell>
          <cell r="J84" t="str">
            <v>Pavlodar r-n LS</v>
          </cell>
          <cell r="K84" t="str">
            <v>Pavlodar r-n LS</v>
          </cell>
          <cell r="L84" t="str">
            <v>Pavlodar r-n LS</v>
          </cell>
          <cell r="N84">
            <v>32</v>
          </cell>
          <cell r="O84">
            <v>20</v>
          </cell>
        </row>
        <row r="85">
          <cell r="B85">
            <v>1910002311</v>
          </cell>
          <cell r="C85" t="str">
            <v>Karasay r-n</v>
          </cell>
          <cell r="D85" t="str">
            <v>Карасайский р-н Опт</v>
          </cell>
          <cell r="E85" t="str">
            <v>Карасайский р-н Опт</v>
          </cell>
          <cell r="F85" t="str">
            <v>Карасайский р-н Опт</v>
          </cell>
          <cell r="G85" t="str">
            <v>Karasay r-n</v>
          </cell>
          <cell r="H85" t="str">
            <v>Karasay r-n</v>
          </cell>
          <cell r="I85" t="str">
            <v>Karasay r-n</v>
          </cell>
          <cell r="J85" t="str">
            <v>Karasay r-n FV</v>
          </cell>
          <cell r="K85" t="str">
            <v>Karasay r-n FV</v>
          </cell>
          <cell r="L85" t="str">
            <v>Karasay r-n FV</v>
          </cell>
          <cell r="N85">
            <v>37</v>
          </cell>
          <cell r="O85">
            <v>20</v>
          </cell>
        </row>
        <row r="86">
          <cell r="B86">
            <v>1910002321</v>
          </cell>
          <cell r="C86" t="str">
            <v>Karasay r-n</v>
          </cell>
          <cell r="D86" t="str">
            <v>Карасайский р-н ЖС</v>
          </cell>
          <cell r="E86" t="str">
            <v>Карасайский р-н ЖС</v>
          </cell>
          <cell r="F86" t="str">
            <v>Карасайский р-н ЖС</v>
          </cell>
          <cell r="G86" t="str">
            <v>Karasay r-n</v>
          </cell>
          <cell r="H86" t="str">
            <v>Karasay r-n</v>
          </cell>
          <cell r="I86" t="str">
            <v>Karasay r-n</v>
          </cell>
          <cell r="J86" t="str">
            <v>Karasay r-n LS</v>
          </cell>
          <cell r="K86" t="str">
            <v>Karasay r-n LS</v>
          </cell>
          <cell r="L86" t="str">
            <v>Karasay r-n LS</v>
          </cell>
          <cell r="N86">
            <v>37</v>
          </cell>
          <cell r="O86">
            <v>20</v>
          </cell>
        </row>
        <row r="87">
          <cell r="B87">
            <v>1910003311</v>
          </cell>
          <cell r="C87" t="str">
            <v>Talgar r-n</v>
          </cell>
          <cell r="D87" t="str">
            <v>Талгарский р-н Опт</v>
          </cell>
          <cell r="E87" t="str">
            <v>Талгарский р-н Опт</v>
          </cell>
          <cell r="F87" t="str">
            <v>Талгарский р-н Опт</v>
          </cell>
          <cell r="G87" t="str">
            <v>Talgar r-n</v>
          </cell>
          <cell r="H87" t="str">
            <v>Talgar r-n</v>
          </cell>
          <cell r="I87" t="str">
            <v>Talgar r-n</v>
          </cell>
          <cell r="J87" t="str">
            <v>Talgar r-n FV</v>
          </cell>
          <cell r="K87" t="str">
            <v>Talgar r-n FV</v>
          </cell>
          <cell r="L87" t="str">
            <v>Talgar r-n FV</v>
          </cell>
          <cell r="N87">
            <v>43</v>
          </cell>
          <cell r="O87">
            <v>20</v>
          </cell>
        </row>
        <row r="88">
          <cell r="B88">
            <v>1910003321</v>
          </cell>
          <cell r="C88" t="str">
            <v>Talgar r-n</v>
          </cell>
          <cell r="D88" t="str">
            <v>Талгарский р-н ЖС</v>
          </cell>
          <cell r="E88" t="str">
            <v>Талгарский р-н ЖС</v>
          </cell>
          <cell r="F88" t="str">
            <v>Талгарский р-н ЖС</v>
          </cell>
          <cell r="G88" t="str">
            <v>Talgar r-n</v>
          </cell>
          <cell r="H88" t="str">
            <v>Talgar r-n</v>
          </cell>
          <cell r="I88" t="str">
            <v>Talgar r-n</v>
          </cell>
          <cell r="J88" t="str">
            <v>Talgar r-n LS</v>
          </cell>
          <cell r="K88" t="str">
            <v>Talgar r-n LS</v>
          </cell>
          <cell r="L88" t="str">
            <v>Talgar r-n LS</v>
          </cell>
          <cell r="N88">
            <v>43</v>
          </cell>
          <cell r="O88">
            <v>20</v>
          </cell>
        </row>
        <row r="89">
          <cell r="B89">
            <v>1917402311</v>
          </cell>
          <cell r="C89" t="str">
            <v>Glubokoe r-n</v>
          </cell>
          <cell r="D89" t="str">
            <v>Глубоковский р-н Опт</v>
          </cell>
          <cell r="E89" t="str">
            <v>Глубоковский р-н Опт</v>
          </cell>
          <cell r="F89" t="str">
            <v>Глубоковский р-н Опт</v>
          </cell>
          <cell r="G89" t="str">
            <v>Glubokoe r-n</v>
          </cell>
          <cell r="H89" t="str">
            <v>Glubokoe r-n</v>
          </cell>
          <cell r="I89" t="str">
            <v>Glubokoe r-n</v>
          </cell>
          <cell r="J89" t="str">
            <v>Glubokoe r-n FV</v>
          </cell>
          <cell r="K89" t="str">
            <v>Glubokoe r-n FV</v>
          </cell>
          <cell r="L89" t="str">
            <v>Glubokoe r-n FV</v>
          </cell>
          <cell r="N89">
            <v>66</v>
          </cell>
          <cell r="O89">
            <v>20</v>
          </cell>
        </row>
        <row r="90">
          <cell r="B90">
            <v>1917402321</v>
          </cell>
          <cell r="C90" t="str">
            <v>Glubokoe r-n</v>
          </cell>
          <cell r="D90" t="str">
            <v>Глубоковский р-н ЖС</v>
          </cell>
          <cell r="E90" t="str">
            <v>Глубоковский р-н ЖС</v>
          </cell>
          <cell r="F90" t="str">
            <v>Глубоковский р-н ЖС</v>
          </cell>
          <cell r="G90" t="str">
            <v>Glubokoe r-n</v>
          </cell>
          <cell r="H90" t="str">
            <v>Glubokoe r-n</v>
          </cell>
          <cell r="I90" t="str">
            <v>Glubokoe r-n</v>
          </cell>
          <cell r="J90" t="str">
            <v>Glubokoe r-n LS</v>
          </cell>
          <cell r="K90" t="str">
            <v>Glubokoe r-n LS</v>
          </cell>
          <cell r="L90" t="str">
            <v>Glubokoe r-n LS</v>
          </cell>
          <cell r="N90">
            <v>66</v>
          </cell>
          <cell r="O90">
            <v>20</v>
          </cell>
        </row>
        <row r="91">
          <cell r="B91">
            <v>1917403311</v>
          </cell>
          <cell r="C91" t="str">
            <v>Ulan r-n</v>
          </cell>
          <cell r="D91" t="str">
            <v>Ulan r-n Опт</v>
          </cell>
          <cell r="E91" t="str">
            <v>Уланский р-н Опт</v>
          </cell>
          <cell r="F91" t="str">
            <v>Уланский р-н Опт</v>
          </cell>
          <cell r="G91" t="str">
            <v>Ulan r-n</v>
          </cell>
          <cell r="H91" t="str">
            <v>Ulan r-n</v>
          </cell>
          <cell r="I91" t="str">
            <v>Ulan r-n</v>
          </cell>
          <cell r="J91" t="str">
            <v>Ulan r-n FV</v>
          </cell>
          <cell r="K91" t="str">
            <v>Ulan r-n FV</v>
          </cell>
          <cell r="L91" t="str">
            <v>Ulan r-n FV</v>
          </cell>
          <cell r="N91">
            <v>45</v>
          </cell>
          <cell r="O91">
            <v>20</v>
          </cell>
        </row>
        <row r="92">
          <cell r="B92">
            <v>1917403321</v>
          </cell>
          <cell r="C92" t="str">
            <v>Ulan r-n</v>
          </cell>
          <cell r="D92" t="str">
            <v>Ulan r-n ЖС</v>
          </cell>
          <cell r="E92" t="str">
            <v>Уланский р-н Жс</v>
          </cell>
          <cell r="F92" t="str">
            <v>Уланский р-н Жс</v>
          </cell>
          <cell r="G92" t="str">
            <v>Ulan r-n</v>
          </cell>
          <cell r="H92" t="str">
            <v>Ulan r-n</v>
          </cell>
          <cell r="I92" t="str">
            <v>Ulan r-n</v>
          </cell>
          <cell r="J92" t="str">
            <v>Ulan r-n Ls</v>
          </cell>
          <cell r="K92" t="str">
            <v>Ulan r-n Ls</v>
          </cell>
          <cell r="L92" t="str">
            <v>Ulan r-n Ls</v>
          </cell>
          <cell r="N92">
            <v>45</v>
          </cell>
          <cell r="O92">
            <v>20</v>
          </cell>
        </row>
        <row r="93">
          <cell r="B93">
            <v>1904402311</v>
          </cell>
          <cell r="C93" t="str">
            <v>Kargaly r-n</v>
          </cell>
          <cell r="D93" t="str">
            <v>Каргалинский р-н Опт</v>
          </cell>
          <cell r="E93" t="str">
            <v>Каргалинский р-н Опт</v>
          </cell>
          <cell r="F93" t="str">
            <v>Каргалинский р-н Опт</v>
          </cell>
          <cell r="G93" t="str">
            <v>Kargaly r-n</v>
          </cell>
          <cell r="H93" t="str">
            <v>Kargaly r-n</v>
          </cell>
          <cell r="I93" t="str">
            <v>Kargaly r-n</v>
          </cell>
          <cell r="J93" t="str">
            <v>Kargaly r-n FV</v>
          </cell>
          <cell r="K93" t="str">
            <v>Kargaly r-n FV</v>
          </cell>
          <cell r="L93" t="str">
            <v>Kargaly r-n FV</v>
          </cell>
          <cell r="N93">
            <v>19</v>
          </cell>
          <cell r="O93">
            <v>20</v>
          </cell>
        </row>
        <row r="94">
          <cell r="B94">
            <v>1904402321</v>
          </cell>
          <cell r="C94" t="str">
            <v>Kargaly r-n</v>
          </cell>
          <cell r="D94" t="str">
            <v>Каргалинский р-н ЖС</v>
          </cell>
          <cell r="E94" t="str">
            <v>Каргалинский р-н ЖС</v>
          </cell>
          <cell r="F94" t="str">
            <v>Каргалинский р-н ЖС</v>
          </cell>
          <cell r="G94" t="str">
            <v>Kargaly r-n</v>
          </cell>
          <cell r="H94" t="str">
            <v>Kargaly r-n</v>
          </cell>
          <cell r="I94" t="str">
            <v>Kargaly r-n</v>
          </cell>
          <cell r="J94" t="str">
            <v>Kargaly r-n LS</v>
          </cell>
          <cell r="K94" t="str">
            <v>Kargaly r-n LS</v>
          </cell>
          <cell r="L94" t="str">
            <v>Kargaly r-n LS</v>
          </cell>
          <cell r="N94">
            <v>19</v>
          </cell>
          <cell r="O94">
            <v>20</v>
          </cell>
        </row>
        <row r="95">
          <cell r="B95">
            <v>1904403311</v>
          </cell>
          <cell r="C95" t="str">
            <v>Martuk r-n</v>
          </cell>
          <cell r="D95" t="str">
            <v>Мартукский р-н Опт</v>
          </cell>
          <cell r="E95" t="str">
            <v>Мартукский р-н Опт</v>
          </cell>
          <cell r="F95" t="str">
            <v>Мартукский р-н Опт</v>
          </cell>
          <cell r="G95" t="str">
            <v>Martuk r-n</v>
          </cell>
          <cell r="H95" t="str">
            <v>Martuk r-n</v>
          </cell>
          <cell r="I95" t="str">
            <v>Martuk r-n</v>
          </cell>
          <cell r="J95" t="str">
            <v>Martuk r-n FV</v>
          </cell>
          <cell r="K95" t="str">
            <v>Martuk r-n FV</v>
          </cell>
          <cell r="L95" t="str">
            <v>Martuk r-n FV</v>
          </cell>
          <cell r="N95">
            <v>31</v>
          </cell>
          <cell r="O95">
            <v>20</v>
          </cell>
        </row>
        <row r="96">
          <cell r="B96">
            <v>1904403321</v>
          </cell>
          <cell r="C96" t="str">
            <v>Martuk r-n</v>
          </cell>
          <cell r="D96" t="str">
            <v>Мартукский р-н ЖС</v>
          </cell>
          <cell r="E96" t="str">
            <v>Мартукский р-н ЖС</v>
          </cell>
          <cell r="F96" t="str">
            <v>Мартукский р-н ЖС</v>
          </cell>
          <cell r="G96" t="str">
            <v>Martuk r-n</v>
          </cell>
          <cell r="H96" t="str">
            <v>Martuk r-n</v>
          </cell>
          <cell r="I96" t="str">
            <v>Martuk r-n</v>
          </cell>
          <cell r="J96" t="str">
            <v>Martuk r-n LS</v>
          </cell>
          <cell r="K96" t="str">
            <v>Martuk r-n LS</v>
          </cell>
          <cell r="L96" t="str">
            <v>Martuk r-n LS</v>
          </cell>
          <cell r="N96">
            <v>31</v>
          </cell>
          <cell r="O96">
            <v>20</v>
          </cell>
        </row>
        <row r="97">
          <cell r="B97">
            <v>1930402311</v>
          </cell>
          <cell r="C97" t="str">
            <v>Abay r-n</v>
          </cell>
          <cell r="D97" t="str">
            <v>Абайский р-н Опт</v>
          </cell>
          <cell r="E97" t="str">
            <v>Абайский р-н Опт</v>
          </cell>
          <cell r="F97" t="str">
            <v>Абайский р-н Опт</v>
          </cell>
          <cell r="G97" t="str">
            <v>Abay r-n</v>
          </cell>
          <cell r="H97" t="str">
            <v>Abay r-n</v>
          </cell>
          <cell r="I97" t="str">
            <v>Abay r-n</v>
          </cell>
          <cell r="J97" t="str">
            <v>Abay r-n r-n FV</v>
          </cell>
          <cell r="K97" t="str">
            <v>Abay r-n r-n FV</v>
          </cell>
          <cell r="L97" t="str">
            <v>Abay r-n r-n FV</v>
          </cell>
          <cell r="N97">
            <v>64</v>
          </cell>
          <cell r="O97">
            <v>64</v>
          </cell>
        </row>
        <row r="98">
          <cell r="B98">
            <v>1930402321</v>
          </cell>
          <cell r="C98" t="str">
            <v>Abay r-n</v>
          </cell>
          <cell r="D98" t="str">
            <v>Абайский р-н ЖС</v>
          </cell>
          <cell r="E98" t="str">
            <v>Абайский р-н ЖС</v>
          </cell>
          <cell r="F98" t="str">
            <v>Абайский р-н ЖС</v>
          </cell>
          <cell r="G98" t="str">
            <v>Abay r-n</v>
          </cell>
          <cell r="H98" t="str">
            <v>Abay r-n</v>
          </cell>
          <cell r="I98" t="str">
            <v>Abay r-n</v>
          </cell>
          <cell r="J98" t="str">
            <v>Abay r-n LS</v>
          </cell>
          <cell r="K98" t="str">
            <v>Abay r-n LS</v>
          </cell>
          <cell r="L98" t="str">
            <v>Abay r-n LS</v>
          </cell>
          <cell r="N98">
            <v>64</v>
          </cell>
          <cell r="O98">
            <v>64</v>
          </cell>
        </row>
        <row r="99">
          <cell r="B99">
            <v>1930403311</v>
          </cell>
          <cell r="C99" t="str">
            <v>Bukhar jyray r-n</v>
          </cell>
          <cell r="D99" t="str">
            <v>Бухар жырауский р-н Опт</v>
          </cell>
          <cell r="E99" t="str">
            <v>Бухар жырауский р-н Опт</v>
          </cell>
          <cell r="F99" t="str">
            <v>Бухар жырауский р-н Опт</v>
          </cell>
          <cell r="G99" t="str">
            <v>Bukhar jyray r-n</v>
          </cell>
          <cell r="H99" t="str">
            <v>Bukhar jyray r-n</v>
          </cell>
          <cell r="I99" t="str">
            <v>Bukhar jyray r-n</v>
          </cell>
          <cell r="J99" t="str">
            <v>Bukhar jyray r-n FV</v>
          </cell>
          <cell r="K99" t="str">
            <v>Bukhar jyray r-n FV</v>
          </cell>
          <cell r="L99" t="str">
            <v>Bukhar jyray r-n FV</v>
          </cell>
          <cell r="N99">
            <v>68</v>
          </cell>
          <cell r="O99">
            <v>68</v>
          </cell>
        </row>
        <row r="100">
          <cell r="B100">
            <v>1930403321</v>
          </cell>
          <cell r="C100" t="str">
            <v>Bukhar jyray r-n</v>
          </cell>
          <cell r="D100" t="str">
            <v>Бухар жырауский р-н ЖС</v>
          </cell>
          <cell r="E100" t="str">
            <v>Бухар жырауский р-н ЖС</v>
          </cell>
          <cell r="F100" t="str">
            <v>Бухар жырауский р-н ЖС</v>
          </cell>
          <cell r="G100" t="str">
            <v>Bukhar jyray r-n</v>
          </cell>
          <cell r="H100" t="str">
            <v>Bukhar jyray r-n</v>
          </cell>
          <cell r="I100" t="str">
            <v>Bukhar jyray r-n</v>
          </cell>
          <cell r="J100" t="str">
            <v>Bukhar jyray r-n LS</v>
          </cell>
          <cell r="K100" t="str">
            <v>Bukhar jyray r-n LS</v>
          </cell>
          <cell r="L100" t="str">
            <v>Bukhar jyray r-n LS</v>
          </cell>
          <cell r="N100">
            <v>68</v>
          </cell>
          <cell r="O100">
            <v>68</v>
          </cell>
        </row>
        <row r="101">
          <cell r="B101">
            <v>1919402311</v>
          </cell>
          <cell r="C101" t="str">
            <v>Bayzak r-n</v>
          </cell>
          <cell r="D101" t="str">
            <v>Байзакский р-н Опт</v>
          </cell>
          <cell r="E101" t="str">
            <v>Байзакский р-н Опт</v>
          </cell>
          <cell r="F101" t="str">
            <v>Байзакский р-н Опт</v>
          </cell>
          <cell r="G101" t="str">
            <v>Bayzak r-n</v>
          </cell>
          <cell r="H101" t="str">
            <v>Bayzak r-n</v>
          </cell>
          <cell r="I101" t="str">
            <v>Bayzak r-n</v>
          </cell>
          <cell r="J101" t="str">
            <v>Bayzak r-n FV</v>
          </cell>
          <cell r="K101" t="str">
            <v>Bayzak r-n FV</v>
          </cell>
          <cell r="L101" t="str">
            <v>Bayzak r-n FV</v>
          </cell>
          <cell r="N101">
            <v>69</v>
          </cell>
          <cell r="O101">
            <v>69</v>
          </cell>
        </row>
        <row r="102">
          <cell r="B102">
            <v>1919402321</v>
          </cell>
          <cell r="C102" t="str">
            <v>Bayzak r-n</v>
          </cell>
          <cell r="D102" t="str">
            <v>Байзакский р-н ЖС</v>
          </cell>
          <cell r="E102" t="str">
            <v>Байзакский р-н ЖС</v>
          </cell>
          <cell r="F102" t="str">
            <v>Байзакский р-н ЖС</v>
          </cell>
          <cell r="G102" t="str">
            <v>Bayzak r-n</v>
          </cell>
          <cell r="H102" t="str">
            <v>Bayzak r-n</v>
          </cell>
          <cell r="I102" t="str">
            <v>Bayzak r-n</v>
          </cell>
          <cell r="J102" t="str">
            <v>Bayzak r-n LS</v>
          </cell>
          <cell r="K102" t="str">
            <v>Bayzak r-n LS</v>
          </cell>
          <cell r="L102" t="str">
            <v>Bayzak r-n LS</v>
          </cell>
          <cell r="N102">
            <v>69</v>
          </cell>
          <cell r="O102">
            <v>69</v>
          </cell>
        </row>
        <row r="103">
          <cell r="B103">
            <v>1919403311</v>
          </cell>
          <cell r="C103" t="str">
            <v>Zhambyl r-n</v>
          </cell>
          <cell r="D103" t="str">
            <v>Жамбыльский р-н Опт</v>
          </cell>
          <cell r="E103" t="str">
            <v>Жамбыльский р-н Опт</v>
          </cell>
          <cell r="F103" t="str">
            <v>Жамбыльский р-н Опт</v>
          </cell>
          <cell r="G103" t="str">
            <v>Zhambyl r-n</v>
          </cell>
          <cell r="H103" t="str">
            <v>Zhambyl r-n</v>
          </cell>
          <cell r="I103" t="str">
            <v>Zhambyl r-n</v>
          </cell>
          <cell r="J103" t="str">
            <v>Zhambyl r-n FV</v>
          </cell>
          <cell r="K103" t="str">
            <v>Zhambyl r-n FV</v>
          </cell>
          <cell r="L103" t="str">
            <v>Zhambyl r-n FV</v>
          </cell>
          <cell r="N103">
            <v>70</v>
          </cell>
          <cell r="O103">
            <v>70</v>
          </cell>
        </row>
        <row r="104">
          <cell r="B104">
            <v>1919403321</v>
          </cell>
          <cell r="C104" t="str">
            <v>Zhambyl r-n</v>
          </cell>
          <cell r="D104" t="str">
            <v>Жамбыльский р-н ЖС</v>
          </cell>
          <cell r="E104" t="str">
            <v>Жамбыльский р-н ЖС</v>
          </cell>
          <cell r="F104" t="str">
            <v>Жамбыльский р-н ЖС</v>
          </cell>
          <cell r="G104" t="str">
            <v>Zhambyl r-n</v>
          </cell>
          <cell r="H104" t="str">
            <v>Zhambyl r-n</v>
          </cell>
          <cell r="I104" t="str">
            <v>Zhambyl r-n</v>
          </cell>
          <cell r="J104" t="str">
            <v>Zhambyl r-n LS</v>
          </cell>
          <cell r="K104" t="str">
            <v>Zhambyl r-n LS</v>
          </cell>
          <cell r="L104" t="str">
            <v>Zhambyl r-n LS</v>
          </cell>
          <cell r="N104">
            <v>70</v>
          </cell>
          <cell r="O104">
            <v>70</v>
          </cell>
        </row>
        <row r="105">
          <cell r="B105">
            <v>1948402311</v>
          </cell>
          <cell r="C105" t="str">
            <v>M. Zhumabaev r-n</v>
          </cell>
          <cell r="D105" t="str">
            <v>Р-н М. Жумабаева Опт</v>
          </cell>
          <cell r="E105" t="str">
            <v>Р-н М. Жумабаева Опт</v>
          </cell>
          <cell r="F105" t="str">
            <v>Р-н М. Жумабаева Опт</v>
          </cell>
          <cell r="G105" t="str">
            <v>M. Zhumabaev r-n</v>
          </cell>
          <cell r="H105" t="str">
            <v>M. Zhumabaev r-n</v>
          </cell>
          <cell r="I105" t="str">
            <v>M. Zhumabaev r-n</v>
          </cell>
          <cell r="J105" t="str">
            <v>M. Zhumabaev r-n FV</v>
          </cell>
          <cell r="K105" t="str">
            <v>M. Zhumabaev r-n FV</v>
          </cell>
          <cell r="L105" t="str">
            <v>M. Zhumabaev r-n FV</v>
          </cell>
          <cell r="N105">
            <v>40</v>
          </cell>
          <cell r="O105">
            <v>40</v>
          </cell>
        </row>
        <row r="106">
          <cell r="B106">
            <v>1948402321</v>
          </cell>
          <cell r="C106" t="str">
            <v>M. Zhumabaev r-n</v>
          </cell>
          <cell r="D106" t="str">
            <v>Р-н М. Жумабаева ЖС</v>
          </cell>
          <cell r="E106" t="str">
            <v>Р-н М. Жумабаева ЖС</v>
          </cell>
          <cell r="F106" t="str">
            <v>Р-н М. Жумабаева ЖС</v>
          </cell>
          <cell r="G106" t="str">
            <v>M. Zhumabaev r-n</v>
          </cell>
          <cell r="H106" t="str">
            <v>M. Zhumabaev r-n</v>
          </cell>
          <cell r="I106" t="str">
            <v>M. Zhumabaev r-n</v>
          </cell>
          <cell r="J106" t="str">
            <v>M. Zhumabaev r-n LS</v>
          </cell>
          <cell r="K106" t="str">
            <v>M. Zhumabaev r-n LS</v>
          </cell>
          <cell r="L106" t="str">
            <v>M. Zhumabaev r-n LS</v>
          </cell>
          <cell r="N106">
            <v>40</v>
          </cell>
          <cell r="O106">
            <v>40</v>
          </cell>
        </row>
        <row r="107">
          <cell r="B107">
            <v>1948403311</v>
          </cell>
          <cell r="C107" t="str">
            <v>Mamlyutka r-n</v>
          </cell>
          <cell r="D107" t="str">
            <v>Мамлютский р-н Опт</v>
          </cell>
          <cell r="E107" t="str">
            <v>Мамлютский р-н Опт</v>
          </cell>
          <cell r="F107" t="str">
            <v>Мамлютский р-н Опт</v>
          </cell>
          <cell r="G107" t="str">
            <v>Mamlyutka r-n</v>
          </cell>
          <cell r="H107" t="str">
            <v>Mamlyutka r-n</v>
          </cell>
          <cell r="I107" t="str">
            <v>Mamlyutka r-n</v>
          </cell>
          <cell r="J107" t="str">
            <v>Mamlyutka r-n FV</v>
          </cell>
          <cell r="K107" t="str">
            <v>Mamlyutka r-n FV</v>
          </cell>
          <cell r="L107" t="str">
            <v>Mamlyutka r-n FV</v>
          </cell>
          <cell r="N107">
            <v>20</v>
          </cell>
          <cell r="O107">
            <v>20</v>
          </cell>
        </row>
        <row r="108">
          <cell r="B108">
            <v>1948403321</v>
          </cell>
          <cell r="C108" t="str">
            <v>Mamlyutka r-n</v>
          </cell>
          <cell r="D108" t="str">
            <v>Мамлютский р-н ЖС</v>
          </cell>
          <cell r="E108" t="str">
            <v>Мамлютский р-н ЖС</v>
          </cell>
          <cell r="F108" t="str">
            <v>Мамлютский р-н ЖС</v>
          </cell>
          <cell r="G108" t="str">
            <v>Mamlyutka r-n</v>
          </cell>
          <cell r="H108" t="str">
            <v>Mamlyutka r-n</v>
          </cell>
          <cell r="I108" t="str">
            <v>Mamlyutka r-n</v>
          </cell>
          <cell r="J108" t="str">
            <v>Mamlyutka r-n LS</v>
          </cell>
          <cell r="K108" t="str">
            <v>Mamlyutka r-n LS</v>
          </cell>
          <cell r="L108" t="str">
            <v>Mamlyutka r-n LS</v>
          </cell>
          <cell r="N108">
            <v>20</v>
          </cell>
          <cell r="O108">
            <v>20</v>
          </cell>
        </row>
        <row r="109">
          <cell r="B109">
            <v>1933402311</v>
          </cell>
          <cell r="C109" t="str">
            <v>Syrdarya r-n</v>
          </cell>
          <cell r="D109" t="str">
            <v>Сырдарьинский р-н Опт</v>
          </cell>
          <cell r="E109" t="str">
            <v>Сырдарьинский р-н Опт</v>
          </cell>
          <cell r="F109" t="str">
            <v>Сырдарьинский р-н Опт</v>
          </cell>
          <cell r="G109" t="str">
            <v>Syrdarya r-n</v>
          </cell>
          <cell r="H109" t="str">
            <v>Syrdarya r-n</v>
          </cell>
          <cell r="I109" t="str">
            <v>Syrdarya r-n</v>
          </cell>
          <cell r="J109" t="str">
            <v>Syrdarya r-n FV</v>
          </cell>
          <cell r="K109" t="str">
            <v>Syrdarya r-n FV</v>
          </cell>
          <cell r="L109" t="str">
            <v>Syrdarya r-n FV</v>
          </cell>
          <cell r="N109">
            <v>69</v>
          </cell>
          <cell r="O109">
            <v>69</v>
          </cell>
        </row>
        <row r="110">
          <cell r="B110">
            <v>1933402311</v>
          </cell>
          <cell r="C110" t="str">
            <v>Syrdarya r-n</v>
          </cell>
          <cell r="D110" t="str">
            <v>Сырдарьинский р-н ЖС</v>
          </cell>
          <cell r="E110" t="str">
            <v>Сырдарьинский р-н ЖС</v>
          </cell>
          <cell r="F110" t="str">
            <v>Сырдарьинский р-н ЖС</v>
          </cell>
          <cell r="G110" t="str">
            <v>Syrdarya r-n</v>
          </cell>
          <cell r="H110" t="str">
            <v>Syrdarya r-n</v>
          </cell>
          <cell r="I110" t="str">
            <v>Syrdarya r-n</v>
          </cell>
          <cell r="J110" t="str">
            <v>Syrdarya r-n LS</v>
          </cell>
          <cell r="K110" t="str">
            <v>Syrdarya r-n LS</v>
          </cell>
          <cell r="L110" t="str">
            <v>Syrdarya r-n LS</v>
          </cell>
          <cell r="N110">
            <v>69</v>
          </cell>
          <cell r="O110">
            <v>69</v>
          </cell>
        </row>
        <row r="111">
          <cell r="B111">
            <v>1933403311</v>
          </cell>
          <cell r="C111" t="str">
            <v>Zhalagash r-n</v>
          </cell>
          <cell r="D111" t="str">
            <v>Жалагашский р-н ОПТ</v>
          </cell>
          <cell r="E111" t="str">
            <v>Жалагашский р-н ОПТ</v>
          </cell>
          <cell r="F111" t="str">
            <v>Жалагашский р-н ОПТ</v>
          </cell>
          <cell r="G111" t="str">
            <v>Zhalagash r-n</v>
          </cell>
          <cell r="H111" t="str">
            <v>Zhalagash r-n</v>
          </cell>
          <cell r="I111" t="str">
            <v>Zhalagash r-n</v>
          </cell>
          <cell r="J111" t="str">
            <v>Zhalagash r-n FV</v>
          </cell>
          <cell r="K111" t="str">
            <v>Zhalagash r-n FV</v>
          </cell>
          <cell r="L111" t="str">
            <v>Zhalagash r-n FV</v>
          </cell>
          <cell r="N111">
            <v>70</v>
          </cell>
          <cell r="O111">
            <v>70</v>
          </cell>
        </row>
        <row r="112">
          <cell r="B112">
            <v>1933403321</v>
          </cell>
          <cell r="C112" t="str">
            <v>Zhalagash r-n</v>
          </cell>
          <cell r="D112" t="str">
            <v>Жалагашский р-н ЖС</v>
          </cell>
          <cell r="E112" t="str">
            <v>Жалагашский р-н ЖС</v>
          </cell>
          <cell r="F112" t="str">
            <v>Жалагашский р-н ЖС</v>
          </cell>
          <cell r="G112" t="str">
            <v>Zhalagash r-n</v>
          </cell>
          <cell r="H112" t="str">
            <v>Zhalagash r-n</v>
          </cell>
          <cell r="I112" t="str">
            <v>Zhalagash r-n</v>
          </cell>
          <cell r="J112" t="str">
            <v>Zhalagash r-n LS</v>
          </cell>
          <cell r="K112" t="str">
            <v>Zhalagash r-n LS</v>
          </cell>
          <cell r="L112" t="str">
            <v>Zhalagash r-n LS</v>
          </cell>
          <cell r="N112">
            <v>70</v>
          </cell>
          <cell r="O112">
            <v>70</v>
          </cell>
        </row>
        <row r="113">
          <cell r="B113">
            <v>8699100</v>
          </cell>
          <cell r="C113" t="str">
            <v>Urumchi</v>
          </cell>
          <cell r="D113" t="str">
            <v>Теректинский р-н Опт</v>
          </cell>
          <cell r="E113" t="str">
            <v>Теректинский р-н Опт</v>
          </cell>
          <cell r="F113" t="str">
            <v>Теректинский р-н Опт</v>
          </cell>
          <cell r="G113" t="str">
            <v>Terekty r-n</v>
          </cell>
          <cell r="H113" t="str">
            <v>Terekty r-n</v>
          </cell>
          <cell r="I113" t="str">
            <v>Terekty r-n</v>
          </cell>
          <cell r="J113" t="str">
            <v>Urumchi</v>
          </cell>
          <cell r="K113" t="str">
            <v>Urumchi</v>
          </cell>
          <cell r="L113" t="str">
            <v>Urumchi</v>
          </cell>
          <cell r="N113">
            <v>44</v>
          </cell>
          <cell r="O113">
            <v>100</v>
          </cell>
        </row>
      </sheetData>
      <sheetData sheetId="2">
        <row r="5"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B88" t="str">
            <v>EUR пок.</v>
          </cell>
          <cell r="C88" t="str">
            <v>EUR - buy</v>
          </cell>
          <cell r="D88" t="str">
            <v>DM пок.</v>
          </cell>
          <cell r="E88" t="str">
            <v>DM - buy</v>
          </cell>
        </row>
        <row r="89">
          <cell r="B89" t="str">
            <v>EUR прод.</v>
          </cell>
          <cell r="C89" t="str">
            <v>EUR - sell</v>
          </cell>
          <cell r="D89" t="str">
            <v>DM прод.</v>
          </cell>
          <cell r="E89" t="str">
            <v>DM - sell</v>
          </cell>
        </row>
        <row r="90">
          <cell r="B90" t="str">
            <v>EUR средн.</v>
          </cell>
          <cell r="C90" t="str">
            <v>EUR - mean</v>
          </cell>
          <cell r="D90" t="str">
            <v>DM средн.</v>
          </cell>
          <cell r="E90" t="str">
            <v>DM - mean</v>
          </cell>
        </row>
        <row r="91"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>
        <row r="5">
          <cell r="B5">
            <v>35065</v>
          </cell>
          <cell r="C5">
            <v>53</v>
          </cell>
        </row>
        <row r="6">
          <cell r="B6">
            <v>35436</v>
          </cell>
          <cell r="C6">
            <v>52</v>
          </cell>
        </row>
        <row r="7">
          <cell r="B7">
            <v>35800</v>
          </cell>
          <cell r="C7">
            <v>52</v>
          </cell>
        </row>
        <row r="8">
          <cell r="B8">
            <v>36164</v>
          </cell>
          <cell r="C8">
            <v>52</v>
          </cell>
        </row>
        <row r="9">
          <cell r="B9">
            <v>36528</v>
          </cell>
          <cell r="C9">
            <v>52</v>
          </cell>
        </row>
        <row r="10">
          <cell r="B10">
            <v>36892</v>
          </cell>
          <cell r="C10">
            <v>52</v>
          </cell>
        </row>
        <row r="11">
          <cell r="B11">
            <v>37263</v>
          </cell>
          <cell r="C11">
            <v>52</v>
          </cell>
        </row>
        <row r="12">
          <cell r="B12">
            <v>37627</v>
          </cell>
          <cell r="C12">
            <v>52</v>
          </cell>
        </row>
        <row r="13">
          <cell r="B13">
            <v>37991</v>
          </cell>
          <cell r="C13">
            <v>52</v>
          </cell>
        </row>
        <row r="14">
          <cell r="B14">
            <v>35436</v>
          </cell>
          <cell r="C14">
            <v>52</v>
          </cell>
        </row>
        <row r="15">
          <cell r="B15">
            <v>35800</v>
          </cell>
          <cell r="C15">
            <v>52</v>
          </cell>
        </row>
        <row r="16">
          <cell r="B16">
            <v>36164</v>
          </cell>
          <cell r="C16">
            <v>52</v>
          </cell>
        </row>
        <row r="17">
          <cell r="B17" t="str">
            <v>First Monday</v>
          </cell>
          <cell r="C17" t="str">
            <v>Weeks in the year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ces"/>
      <sheetName val="Markets"/>
      <sheetName val="Products"/>
      <sheetName val="Years"/>
      <sheetName val="Codes2"/>
      <sheetName val="Data, This"/>
      <sheetName val="Lookup"/>
      <sheetName val="Dialog data"/>
      <sheetName val="Date calculations"/>
      <sheetName val="Info"/>
      <sheetName val="Unadjusted TB-33100"/>
      <sheetName val="TB426 USD &amp; KZT"/>
      <sheetName val="JV-Additional Brkdown  Suspens"/>
      <sheetName val="JV - Suspense Reclass"/>
    </sheetNames>
    <definedNames>
      <definedName name="Codes_Products" refersTo="='Products'!$A$3:$E$102"/>
    </definedNames>
    <sheetDataSet>
      <sheetData sheetId="0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Oblast</v>
          </cell>
          <cell r="E3" t="str">
            <v>Short city</v>
          </cell>
        </row>
        <row r="4">
          <cell r="A4">
            <v>8071100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>
            <v>8071900</v>
          </cell>
          <cell r="B5">
            <v>1902401</v>
          </cell>
          <cell r="C5" t="str">
            <v>Astana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8061000</v>
          </cell>
          <cell r="B6">
            <v>1904401</v>
          </cell>
          <cell r="C6" t="str">
            <v>Aktobe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8102010</v>
          </cell>
          <cell r="B7">
            <v>1910000</v>
          </cell>
          <cell r="C7" t="str">
            <v>Almaty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8092000</v>
          </cell>
          <cell r="B8">
            <v>1915401</v>
          </cell>
          <cell r="C8" t="str">
            <v>Atyrau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8091000</v>
          </cell>
          <cell r="B9">
            <v>1917401</v>
          </cell>
          <cell r="C9" t="str">
            <v>Ust-Kamenogorsk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7069090</v>
          </cell>
          <cell r="B10">
            <v>1919401</v>
          </cell>
          <cell r="C10" t="str">
            <v>Taras (Zhambul)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7096010</v>
          </cell>
          <cell r="B11">
            <v>1923401</v>
          </cell>
          <cell r="C11" t="str">
            <v>Zhezkazgan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7020000</v>
          </cell>
          <cell r="B12">
            <v>1926401</v>
          </cell>
          <cell r="C12" t="str">
            <v>Uralsk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7070000</v>
          </cell>
          <cell r="B13">
            <v>1930401</v>
          </cell>
          <cell r="C13" t="str">
            <v>Karaganda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7031000</v>
          </cell>
          <cell r="B14">
            <v>1933401</v>
          </cell>
          <cell r="C14" t="str">
            <v>Kyzyl-Orda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7019000</v>
          </cell>
          <cell r="B15">
            <v>1935401</v>
          </cell>
          <cell r="C15" t="str">
            <v>Kokshetau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7049000</v>
          </cell>
          <cell r="B16">
            <v>1937401</v>
          </cell>
          <cell r="C16" t="str">
            <v>Kostanai</v>
          </cell>
          <cell r="D16" t="str">
            <v>Костанайская область</v>
          </cell>
          <cell r="E16" t="str">
            <v>Костанай</v>
          </cell>
        </row>
        <row r="17">
          <cell r="A17">
            <v>7061000</v>
          </cell>
          <cell r="B17">
            <v>1943401</v>
          </cell>
          <cell r="C17" t="str">
            <v>Aktau</v>
          </cell>
          <cell r="D17" t="str">
            <v>Мангистауская область</v>
          </cell>
          <cell r="E17" t="str">
            <v>Актау</v>
          </cell>
        </row>
        <row r="18">
          <cell r="A18">
            <v>2013000</v>
          </cell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A19">
            <v>2012000</v>
          </cell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A20">
            <v>2012030</v>
          </cell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A21">
            <v>2012040</v>
          </cell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A22">
            <v>2012050</v>
          </cell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A23">
            <v>102907110</v>
          </cell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A24">
            <v>102907920</v>
          </cell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A25">
            <v>102904110</v>
          </cell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A26">
            <v>102904120</v>
          </cell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A27">
            <v>102906110</v>
          </cell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A28">
            <v>102906120</v>
          </cell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A29">
            <v>2042300</v>
          </cell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A30">
            <v>2042100</v>
          </cell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A31">
            <v>2041000</v>
          </cell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A32">
            <v>104103010</v>
          </cell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A33">
            <v>104103020</v>
          </cell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A34">
            <v>104103030</v>
          </cell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A35">
            <v>104108010</v>
          </cell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A36">
            <v>104108020</v>
          </cell>
          <cell r="B36">
            <v>1140000</v>
          </cell>
          <cell r="C36" t="str">
            <v>St Petersburg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>
            <v>1145000</v>
          </cell>
          <cell r="C37" t="str">
            <v>Moscow</v>
          </cell>
          <cell r="D37" t="str">
            <v>Овцы, курдюч.</v>
          </cell>
          <cell r="E37" t="str">
            <v>Москва</v>
          </cell>
        </row>
        <row r="38">
          <cell r="A38">
            <v>104108040</v>
          </cell>
          <cell r="B38">
            <v>1152401</v>
          </cell>
          <cell r="C38" t="str">
            <v>Omsk</v>
          </cell>
          <cell r="D38" t="str">
            <v>Овцы, каракульские</v>
          </cell>
          <cell r="E38" t="str">
            <v>Омск</v>
          </cell>
        </row>
        <row r="39">
          <cell r="A39">
            <v>2031900</v>
          </cell>
          <cell r="B39">
            <v>1165401</v>
          </cell>
          <cell r="C39" t="str">
            <v>Ekaterinbg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>
            <v>1169401</v>
          </cell>
          <cell r="C40" t="str">
            <v>Tomsk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11?????</v>
          </cell>
          <cell r="C41" t="str">
            <v>Vladivostock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11?????</v>
          </cell>
          <cell r="C42" t="str">
            <v>Chelyabinsk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11?????</v>
          </cell>
          <cell r="C43" t="str">
            <v>Blagoveschenk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>
            <v>1726000</v>
          </cell>
          <cell r="C44" t="str">
            <v>Tashkent</v>
          </cell>
          <cell r="D44" t="str">
            <v>Лошади, мясная джабе</v>
          </cell>
          <cell r="E44" t="str">
            <v>Ташкент</v>
          </cell>
        </row>
        <row r="45">
          <cell r="A45">
            <v>101191020</v>
          </cell>
          <cell r="B45">
            <v>3901000</v>
          </cell>
          <cell r="C45" t="str">
            <v>Ashkarbad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???????</v>
          </cell>
          <cell r="C46" t="str">
            <v>Dushanbe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>
            <v>3310000</v>
          </cell>
          <cell r="C47" t="str">
            <v>Bishkek</v>
          </cell>
          <cell r="D47" t="str">
            <v>Куры, тушки, 1 кор. морож.</v>
          </cell>
          <cell r="E47" t="str">
            <v>Бишкек</v>
          </cell>
        </row>
        <row r="48">
          <cell r="A48">
            <v>2071360</v>
          </cell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A49">
            <v>1001909930</v>
          </cell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A50">
            <v>1003009090</v>
          </cell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A51">
            <v>1004000090</v>
          </cell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A52">
            <v>1005900090</v>
          </cell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A53">
            <v>1104119000</v>
          </cell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A54">
            <v>1104199000</v>
          </cell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A55">
            <v>1104191000</v>
          </cell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A56">
            <v>1104195000</v>
          </cell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A57">
            <v>1214909912</v>
          </cell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>
            <v>8699100</v>
          </cell>
          <cell r="C59" t="str">
            <v>Urumchi</v>
          </cell>
          <cell r="D59" t="str">
            <v>Сено, трава</v>
          </cell>
          <cell r="E59" t="str">
            <v>Урумчи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1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Market</v>
          </cell>
          <cell r="E3" t="str">
            <v>Short market</v>
          </cell>
        </row>
        <row r="4">
          <cell r="A4">
            <v>1995</v>
          </cell>
          <cell r="B4">
            <v>1</v>
          </cell>
          <cell r="C4">
            <v>2</v>
          </cell>
          <cell r="D4">
            <v>3</v>
          </cell>
          <cell r="E4">
            <v>4</v>
          </cell>
        </row>
        <row r="5">
          <cell r="A5" t="str">
            <v/>
          </cell>
          <cell r="B5">
            <v>1902401311</v>
          </cell>
          <cell r="C5" t="str">
            <v>Astana</v>
          </cell>
          <cell r="D5" t="str">
            <v>Астанинский ФО рынок</v>
          </cell>
          <cell r="E5" t="str">
            <v>Астана ФО</v>
          </cell>
        </row>
        <row r="6">
          <cell r="A6">
            <v>1997</v>
          </cell>
          <cell r="B6">
            <v>1902401321</v>
          </cell>
          <cell r="C6" t="str">
            <v>Akmola</v>
          </cell>
          <cell r="D6" t="str">
            <v>Астанинский ЖС рынок</v>
          </cell>
          <cell r="E6" t="str">
            <v>Астана ЖС</v>
          </cell>
        </row>
        <row r="7">
          <cell r="A7">
            <v>2</v>
          </cell>
          <cell r="B7">
            <v>1904401311</v>
          </cell>
          <cell r="C7" t="str">
            <v>Aktyubinsk</v>
          </cell>
          <cell r="D7" t="str">
            <v>Шыгыз-Азык-Тулик</v>
          </cell>
          <cell r="E7" t="str">
            <v>Шыгыз</v>
          </cell>
        </row>
        <row r="8">
          <cell r="A8">
            <v>1999</v>
          </cell>
          <cell r="B8">
            <v>1904401312</v>
          </cell>
          <cell r="C8" t="str">
            <v>Aktyubinsk</v>
          </cell>
          <cell r="D8" t="str">
            <v>Центральный</v>
          </cell>
          <cell r="E8" t="str">
            <v>Центральный</v>
          </cell>
        </row>
        <row r="9">
          <cell r="A9">
            <v>2000</v>
          </cell>
          <cell r="B9">
            <v>1904401321</v>
          </cell>
          <cell r="C9" t="str">
            <v>Aktyubinsk</v>
          </cell>
          <cell r="D9" t="str">
            <v>Шыгыз-Азык-Тулик</v>
          </cell>
          <cell r="E9" t="str">
            <v>Шыгыз</v>
          </cell>
        </row>
        <row r="10">
          <cell r="A10">
            <v>2001</v>
          </cell>
          <cell r="B10">
            <v>1904401322</v>
          </cell>
          <cell r="C10" t="str">
            <v>Aktyubinsk</v>
          </cell>
          <cell r="D10" t="str">
            <v>Центральный</v>
          </cell>
          <cell r="E10" t="str">
            <v>Центральный</v>
          </cell>
        </row>
        <row r="11">
          <cell r="A11">
            <v>3</v>
          </cell>
          <cell r="B11">
            <v>1910000311</v>
          </cell>
          <cell r="C11" t="str">
            <v>Almaty</v>
          </cell>
          <cell r="D11" t="str">
            <v>Зеленый Базар</v>
          </cell>
          <cell r="E11" t="str">
            <v>Зел.Базар</v>
          </cell>
        </row>
        <row r="12">
          <cell r="A12">
            <v>3</v>
          </cell>
          <cell r="B12">
            <v>1910000312</v>
          </cell>
          <cell r="C12" t="str">
            <v>Almaty</v>
          </cell>
          <cell r="D12" t="str">
            <v>Жетысу</v>
          </cell>
          <cell r="E12" t="str">
            <v>Жетысу</v>
          </cell>
        </row>
        <row r="13">
          <cell r="A13">
            <v>3</v>
          </cell>
          <cell r="B13">
            <v>1910000313</v>
          </cell>
          <cell r="C13" t="str">
            <v>Almaty</v>
          </cell>
          <cell r="D13" t="str">
            <v>Арыстан</v>
          </cell>
          <cell r="E13" t="str">
            <v>Арыстан</v>
          </cell>
        </row>
        <row r="14">
          <cell r="A14">
            <v>2097</v>
          </cell>
          <cell r="B14">
            <v>1910000321</v>
          </cell>
          <cell r="C14" t="str">
            <v>Almaty</v>
          </cell>
          <cell r="D14" t="str">
            <v>Развилка</v>
          </cell>
          <cell r="E14" t="str">
            <v>Развилка</v>
          </cell>
        </row>
        <row r="15">
          <cell r="A15">
            <v>4</v>
          </cell>
          <cell r="B15">
            <v>1915401311</v>
          </cell>
          <cell r="C15" t="str">
            <v>Atyrau</v>
          </cell>
          <cell r="D15" t="str">
            <v>Атырауский ФО рынок</v>
          </cell>
          <cell r="E15" t="str">
            <v>Атырау ФО</v>
          </cell>
        </row>
        <row r="16">
          <cell r="A16">
            <v>2099</v>
          </cell>
          <cell r="B16">
            <v>1915401321</v>
          </cell>
          <cell r="C16" t="str">
            <v>Atyrau</v>
          </cell>
          <cell r="D16" t="str">
            <v>Атырауский ЖС рынок</v>
          </cell>
          <cell r="E16" t="str">
            <v>Атырау ЖС</v>
          </cell>
        </row>
        <row r="17">
          <cell r="A17">
            <v>5</v>
          </cell>
          <cell r="B17">
            <v>1917401311</v>
          </cell>
          <cell r="C17" t="str">
            <v>Ust-Kamenogorsk</v>
          </cell>
          <cell r="D17" t="str">
            <v>Оптовый рынок</v>
          </cell>
          <cell r="E17" t="str">
            <v>Оптовый</v>
          </cell>
        </row>
        <row r="18">
          <cell r="B18">
            <v>1917401321</v>
          </cell>
          <cell r="C18" t="str">
            <v>Ust-Kamenogorsk</v>
          </cell>
          <cell r="D18" t="str">
            <v>Куаныш</v>
          </cell>
          <cell r="E18" t="str">
            <v>Куаныш</v>
          </cell>
        </row>
        <row r="19">
          <cell r="A19">
            <v>6</v>
          </cell>
          <cell r="B19">
            <v>1919401311</v>
          </cell>
          <cell r="C19" t="str">
            <v>Taras (Zhambul)</v>
          </cell>
          <cell r="D19" t="str">
            <v>Ералы</v>
          </cell>
          <cell r="E19" t="str">
            <v>Ералы</v>
          </cell>
        </row>
        <row r="20">
          <cell r="B20">
            <v>1919401321</v>
          </cell>
          <cell r="C20" t="str">
            <v>Taras (Zhambul)</v>
          </cell>
          <cell r="D20" t="str">
            <v>Жамбылский ЖС рынок</v>
          </cell>
          <cell r="E20" t="str">
            <v>Тараз ЖС</v>
          </cell>
        </row>
        <row r="21">
          <cell r="A21">
            <v>7</v>
          </cell>
          <cell r="B21">
            <v>1923401311</v>
          </cell>
          <cell r="C21" t="str">
            <v>Zhezkazgan</v>
          </cell>
          <cell r="D21" t="str">
            <v>Жезказганский ФО рынок</v>
          </cell>
          <cell r="E21" t="str">
            <v>Жезказган ФО</v>
          </cell>
        </row>
        <row r="22">
          <cell r="B22">
            <v>1923401321</v>
          </cell>
          <cell r="C22" t="str">
            <v>Zhezkazgan</v>
          </cell>
          <cell r="D22" t="str">
            <v>Жезказганский ЖС рынок</v>
          </cell>
          <cell r="E22" t="str">
            <v>Жезказган ЖС</v>
          </cell>
        </row>
        <row r="23">
          <cell r="A23">
            <v>8</v>
          </cell>
          <cell r="B23">
            <v>1926401311</v>
          </cell>
          <cell r="C23" t="str">
            <v>Uralsk</v>
          </cell>
          <cell r="D23" t="str">
            <v>Уральский ФО рынок</v>
          </cell>
          <cell r="E23" t="str">
            <v>Уральск ФО</v>
          </cell>
        </row>
        <row r="24">
          <cell r="B24">
            <v>1926401321</v>
          </cell>
          <cell r="C24" t="str">
            <v>Uralsk</v>
          </cell>
          <cell r="D24" t="str">
            <v>Уральский ЖС рынок</v>
          </cell>
          <cell r="E24" t="str">
            <v>Уральск ЖС</v>
          </cell>
        </row>
        <row r="25">
          <cell r="A25">
            <v>9</v>
          </cell>
          <cell r="B25">
            <v>1930401311</v>
          </cell>
          <cell r="C25" t="str">
            <v>Karaganda</v>
          </cell>
          <cell r="D25" t="str">
            <v>Карагандинский ФО рынок</v>
          </cell>
          <cell r="E25" t="str">
            <v>Караганда ФО</v>
          </cell>
        </row>
        <row r="26">
          <cell r="B26">
            <v>1930401321</v>
          </cell>
          <cell r="C26" t="str">
            <v>Karaganda</v>
          </cell>
          <cell r="D26" t="str">
            <v>Карагандинский ЖС рынок</v>
          </cell>
          <cell r="E26" t="str">
            <v>Караганда ЖС</v>
          </cell>
        </row>
        <row r="27">
          <cell r="A27">
            <v>10</v>
          </cell>
          <cell r="B27">
            <v>1933401311</v>
          </cell>
          <cell r="C27" t="str">
            <v>Kzyl-Orda</v>
          </cell>
          <cell r="D27" t="str">
            <v>Кзыл-Ординский ФО рынок</v>
          </cell>
          <cell r="E27" t="str">
            <v>К.-Орда ФО</v>
          </cell>
        </row>
        <row r="28">
          <cell r="B28">
            <v>1933401321</v>
          </cell>
          <cell r="C28" t="str">
            <v>Kzyl-Orda</v>
          </cell>
          <cell r="D28" t="str">
            <v>Кзыл-Ординский ЖС рынок</v>
          </cell>
          <cell r="E28" t="str">
            <v>К.-Орда ЖС</v>
          </cell>
        </row>
        <row r="29">
          <cell r="A29">
            <v>11</v>
          </cell>
          <cell r="B29">
            <v>1935401311</v>
          </cell>
          <cell r="C29" t="str">
            <v>Kokshetau</v>
          </cell>
          <cell r="D29" t="str">
            <v>Кокшетауский ФО рынок</v>
          </cell>
          <cell r="E29" t="str">
            <v>Кокшетау ФО</v>
          </cell>
        </row>
        <row r="30">
          <cell r="B30">
            <v>1935401321</v>
          </cell>
          <cell r="C30" t="str">
            <v>Kokshetau</v>
          </cell>
          <cell r="D30" t="str">
            <v>Кокшетауский ЖС рынок</v>
          </cell>
          <cell r="E30" t="str">
            <v>Кокшетау ЖС</v>
          </cell>
        </row>
        <row r="31">
          <cell r="A31">
            <v>12</v>
          </cell>
          <cell r="B31">
            <v>1937401311</v>
          </cell>
          <cell r="C31" t="str">
            <v>Kostanai</v>
          </cell>
          <cell r="D31" t="str">
            <v>Костанай ФО</v>
          </cell>
          <cell r="E31" t="str">
            <v>Костанай ФО</v>
          </cell>
        </row>
        <row r="32">
          <cell r="B32">
            <v>1937401321</v>
          </cell>
          <cell r="C32" t="str">
            <v>Kostanai</v>
          </cell>
          <cell r="D32" t="str">
            <v>Костанай ЖС</v>
          </cell>
          <cell r="E32" t="str">
            <v>Костанай ЖС</v>
          </cell>
        </row>
        <row r="33">
          <cell r="A33">
            <v>13</v>
          </cell>
          <cell r="B33">
            <v>1943401311</v>
          </cell>
          <cell r="C33" t="str">
            <v>Aktau</v>
          </cell>
          <cell r="D33" t="str">
            <v>Актауский ФО рынок</v>
          </cell>
          <cell r="E33" t="str">
            <v>Актау ФО</v>
          </cell>
        </row>
        <row r="34">
          <cell r="B34">
            <v>1943401321</v>
          </cell>
          <cell r="C34" t="str">
            <v>Aktau</v>
          </cell>
          <cell r="D34" t="str">
            <v>Актауский ЖС рынок</v>
          </cell>
          <cell r="E34" t="str">
            <v>Актау ЖС</v>
          </cell>
        </row>
        <row r="35">
          <cell r="A35">
            <v>14</v>
          </cell>
          <cell r="B35">
            <v>1945401311</v>
          </cell>
          <cell r="C35" t="str">
            <v>Pavlodar</v>
          </cell>
          <cell r="D35" t="str">
            <v>Павлодарский ФО рынок</v>
          </cell>
          <cell r="E35" t="str">
            <v>Павлодар ФО</v>
          </cell>
        </row>
        <row r="36">
          <cell r="B36">
            <v>1945401321</v>
          </cell>
          <cell r="C36" t="str">
            <v>Pavlodar</v>
          </cell>
          <cell r="D36" t="str">
            <v>Павлодарский ЖС рынок</v>
          </cell>
          <cell r="E36" t="str">
            <v>Павлодар ЖС</v>
          </cell>
        </row>
        <row r="37">
          <cell r="A37">
            <v>15</v>
          </cell>
          <cell r="B37">
            <v>1948401311</v>
          </cell>
          <cell r="C37" t="str">
            <v>Petropavlosk</v>
          </cell>
          <cell r="D37" t="str">
            <v>Петропавловский ФО рынок</v>
          </cell>
          <cell r="E37" t="str">
            <v>Петроп-к ФО</v>
          </cell>
        </row>
        <row r="38">
          <cell r="B38">
            <v>1948401321</v>
          </cell>
          <cell r="C38" t="str">
            <v>Petropavlosk</v>
          </cell>
          <cell r="D38" t="str">
            <v>Петропавловский ЖС рынок</v>
          </cell>
          <cell r="E38" t="str">
            <v>Петроп-к ЖС</v>
          </cell>
        </row>
        <row r="39">
          <cell r="A39">
            <v>16</v>
          </cell>
          <cell r="B39">
            <v>1950401311</v>
          </cell>
          <cell r="C39" t="str">
            <v>Semipalatinsk</v>
          </cell>
          <cell r="D39" t="str">
            <v>Семипалатинский ФО рынок</v>
          </cell>
          <cell r="E39" t="str">
            <v>Семипал-к ФО</v>
          </cell>
        </row>
        <row r="40">
          <cell r="B40">
            <v>1950401321</v>
          </cell>
          <cell r="C40" t="str">
            <v>Semipalatinsk</v>
          </cell>
          <cell r="D40" t="str">
            <v>Семипалатинский ЖС рынок</v>
          </cell>
          <cell r="E40" t="str">
            <v>Семипал-к ЖС</v>
          </cell>
        </row>
        <row r="41">
          <cell r="A41">
            <v>17</v>
          </cell>
          <cell r="B41">
            <v>1952401311</v>
          </cell>
          <cell r="C41" t="str">
            <v>Taldykorgan</v>
          </cell>
          <cell r="D41" t="str">
            <v>Талдыкорганский ФО рынок</v>
          </cell>
          <cell r="E41" t="str">
            <v>Т-корган ФО</v>
          </cell>
        </row>
        <row r="42">
          <cell r="B42">
            <v>1952401321</v>
          </cell>
          <cell r="C42" t="str">
            <v>Taldykorgan</v>
          </cell>
          <cell r="D42" t="str">
            <v>Талдыкорганский ЖС рынок</v>
          </cell>
          <cell r="E42" t="str">
            <v>Т-корган ЖС</v>
          </cell>
        </row>
        <row r="43">
          <cell r="A43">
            <v>18</v>
          </cell>
          <cell r="B43">
            <v>1955401311</v>
          </cell>
          <cell r="C43" t="str">
            <v>Arkalyk</v>
          </cell>
          <cell r="D43" t="str">
            <v>Аркалыкский ФО рынок</v>
          </cell>
          <cell r="E43" t="str">
            <v>Аркалык ФО</v>
          </cell>
        </row>
        <row r="44">
          <cell r="B44">
            <v>1955401321</v>
          </cell>
          <cell r="C44" t="str">
            <v>Arkalyk</v>
          </cell>
          <cell r="D44" t="str">
            <v>Аркалыкский ЖС рынок</v>
          </cell>
          <cell r="E44" t="str">
            <v>Аркалык ЖС</v>
          </cell>
        </row>
        <row r="45">
          <cell r="B45">
            <v>1958401311</v>
          </cell>
          <cell r="C45" t="str">
            <v>Shimkent</v>
          </cell>
          <cell r="D45" t="str">
            <v>Шымкентский ФО рынок</v>
          </cell>
          <cell r="E45" t="str">
            <v>Шымкент ФО</v>
          </cell>
        </row>
        <row r="46">
          <cell r="A46">
            <v>19</v>
          </cell>
          <cell r="B46">
            <v>1958401321</v>
          </cell>
          <cell r="C46" t="str">
            <v>Shimkent</v>
          </cell>
          <cell r="D46" t="str">
            <v>Шымкентский ЖС рынок</v>
          </cell>
          <cell r="E46" t="str">
            <v>Шымкент ЖС</v>
          </cell>
        </row>
        <row r="47">
          <cell r="B47">
            <v>1937408</v>
          </cell>
          <cell r="C47" t="str">
            <v>Rudny</v>
          </cell>
          <cell r="D47" t="str">
            <v>Костанайская область</v>
          </cell>
          <cell r="E47" t="str">
            <v>Рудный</v>
          </cell>
        </row>
        <row r="48">
          <cell r="B48">
            <v>1930411</v>
          </cell>
          <cell r="C48" t="str">
            <v>Temirtau</v>
          </cell>
          <cell r="D48" t="str">
            <v>Карагандинская область</v>
          </cell>
          <cell r="E48" t="str">
            <v>Темиртау</v>
          </cell>
        </row>
        <row r="49">
          <cell r="B49">
            <v>1900000</v>
          </cell>
          <cell r="C49" t="str">
            <v>Kazakstan - All</v>
          </cell>
          <cell r="D49" t="str">
            <v>Казахстан</v>
          </cell>
          <cell r="E49" t="str">
            <v>Казахстан</v>
          </cell>
        </row>
        <row r="50">
          <cell r="B50">
            <v>1900001</v>
          </cell>
          <cell r="C50" t="str">
            <v>Kazakstan - N</v>
          </cell>
          <cell r="D50" t="str">
            <v>Казахстан - север</v>
          </cell>
          <cell r="E50" t="str">
            <v>Север</v>
          </cell>
        </row>
        <row r="51">
          <cell r="B51">
            <v>1900002</v>
          </cell>
          <cell r="C51" t="str">
            <v>Kazakstan - S</v>
          </cell>
          <cell r="D51" t="str">
            <v>Казахстан - юг</v>
          </cell>
          <cell r="E51" t="str">
            <v>Юг</v>
          </cell>
        </row>
        <row r="52">
          <cell r="B52">
            <v>1900003</v>
          </cell>
          <cell r="C52" t="str">
            <v>Kazakstan - E</v>
          </cell>
          <cell r="D52" t="str">
            <v>Казахстан - восток</v>
          </cell>
          <cell r="E52" t="str">
            <v>Восток</v>
          </cell>
        </row>
        <row r="53">
          <cell r="B53">
            <v>1900004</v>
          </cell>
          <cell r="C53" t="str">
            <v>Kazakstan - W</v>
          </cell>
          <cell r="D53" t="str">
            <v>Казахстан - запад</v>
          </cell>
          <cell r="E53" t="str">
            <v>Запад</v>
          </cell>
        </row>
        <row r="54">
          <cell r="B54">
            <v>1900005</v>
          </cell>
          <cell r="C54" t="str">
            <v>Kazakstan - C</v>
          </cell>
          <cell r="D54" t="str">
            <v>Казахстан - центр</v>
          </cell>
          <cell r="E54" t="str">
            <v>Центр</v>
          </cell>
        </row>
        <row r="55">
          <cell r="B55">
            <v>1140000</v>
          </cell>
          <cell r="C55" t="str">
            <v>St Petersburg</v>
          </cell>
        </row>
        <row r="56">
          <cell r="B56">
            <v>1145000</v>
          </cell>
          <cell r="C56" t="str">
            <v>Moscow</v>
          </cell>
          <cell r="E56" t="str">
            <v>Москва</v>
          </cell>
        </row>
        <row r="57">
          <cell r="B57">
            <v>1152401</v>
          </cell>
          <cell r="C57" t="str">
            <v>Omsk</v>
          </cell>
          <cell r="E57" t="str">
            <v>Омск</v>
          </cell>
        </row>
        <row r="58">
          <cell r="B58">
            <v>1165401</v>
          </cell>
          <cell r="C58" t="str">
            <v>Ekaterinbg</v>
          </cell>
        </row>
        <row r="59">
          <cell r="B59">
            <v>1169401</v>
          </cell>
          <cell r="C59" t="str">
            <v>Tomsk</v>
          </cell>
        </row>
        <row r="60">
          <cell r="B60" t="str">
            <v>11?????</v>
          </cell>
          <cell r="C60" t="str">
            <v>Vladivostock</v>
          </cell>
        </row>
        <row r="61">
          <cell r="B61" t="str">
            <v>11?????</v>
          </cell>
          <cell r="C61" t="str">
            <v>Chelyabinsk</v>
          </cell>
        </row>
        <row r="62">
          <cell r="B62" t="str">
            <v>11?????</v>
          </cell>
          <cell r="C62" t="str">
            <v>Blagoveschenk</v>
          </cell>
        </row>
        <row r="63">
          <cell r="B63">
            <v>1726000</v>
          </cell>
          <cell r="C63" t="str">
            <v>Tashkent</v>
          </cell>
          <cell r="E63" t="str">
            <v>Ташкент</v>
          </cell>
        </row>
        <row r="64">
          <cell r="B64">
            <v>3901000</v>
          </cell>
          <cell r="C64" t="str">
            <v>Ashkarbad</v>
          </cell>
        </row>
        <row r="65">
          <cell r="B65" t="str">
            <v>???????</v>
          </cell>
          <cell r="C65" t="str">
            <v>Dushanbe</v>
          </cell>
        </row>
        <row r="66">
          <cell r="B66">
            <v>3310000</v>
          </cell>
          <cell r="C66" t="str">
            <v>Bishkek</v>
          </cell>
          <cell r="E66" t="str">
            <v>Бишкек</v>
          </cell>
        </row>
        <row r="69">
          <cell r="B69">
            <v>1902402311</v>
          </cell>
          <cell r="C69" t="str">
            <v>Zerenda r-n</v>
          </cell>
          <cell r="D69" t="str">
            <v>Зерендинский р-н ФО</v>
          </cell>
          <cell r="E69" t="str">
            <v>Зерендинский р-н ФО</v>
          </cell>
        </row>
        <row r="70">
          <cell r="B70">
            <v>1902402321</v>
          </cell>
          <cell r="C70" t="str">
            <v>Zerenda r-n</v>
          </cell>
          <cell r="D70" t="str">
            <v>Зерендинский р-н ЖС</v>
          </cell>
          <cell r="E70" t="str">
            <v>Зерендинский р-н ЖС</v>
          </cell>
        </row>
        <row r="71">
          <cell r="B71">
            <v>1902403311</v>
          </cell>
          <cell r="C71" t="str">
            <v>Bulandy r-n</v>
          </cell>
          <cell r="D71" t="str">
            <v>Буландынский р-н ФО</v>
          </cell>
          <cell r="E71" t="str">
            <v>Буландынский р-н ФО</v>
          </cell>
        </row>
        <row r="72">
          <cell r="B72">
            <v>1902403321</v>
          </cell>
          <cell r="C72" t="str">
            <v>Bulandy r-n</v>
          </cell>
          <cell r="D72" t="str">
            <v>Буландынский р-н ЖС</v>
          </cell>
          <cell r="E72" t="str">
            <v>Буландынский р-н ЖС</v>
          </cell>
        </row>
        <row r="73">
          <cell r="B73">
            <v>1937402311</v>
          </cell>
          <cell r="C73" t="str">
            <v>Kostanay r-n</v>
          </cell>
          <cell r="D73" t="str">
            <v>Костанайский р-н ФО</v>
          </cell>
          <cell r="E73" t="str">
            <v>Костанайский р-н ФО</v>
          </cell>
        </row>
        <row r="74">
          <cell r="B74">
            <v>1937402321</v>
          </cell>
          <cell r="C74" t="str">
            <v>Kostanay r-n</v>
          </cell>
          <cell r="D74" t="str">
            <v>Костанайский р-н ЖС</v>
          </cell>
          <cell r="E74" t="str">
            <v>Костанайский р-н ЖС</v>
          </cell>
        </row>
        <row r="75">
          <cell r="B75">
            <v>1937403311</v>
          </cell>
          <cell r="C75" t="str">
            <v>Altynsarin r-n</v>
          </cell>
          <cell r="D75" t="str">
            <v>Altynsarin r-n</v>
          </cell>
          <cell r="E75" t="str">
            <v>Altynsarin r-n</v>
          </cell>
        </row>
        <row r="76">
          <cell r="B76">
            <v>1937403321</v>
          </cell>
          <cell r="C76" t="str">
            <v>Altynsarin r-n</v>
          </cell>
          <cell r="D76" t="str">
            <v>Altynsarin r-n</v>
          </cell>
          <cell r="E76" t="str">
            <v>Altynsarin r-n</v>
          </cell>
        </row>
        <row r="77">
          <cell r="B77">
            <v>1958402311</v>
          </cell>
          <cell r="C77" t="str">
            <v>Tolebi r-n</v>
          </cell>
          <cell r="D77" t="str">
            <v>Толебийский р-н ФО</v>
          </cell>
          <cell r="E77" t="str">
            <v>Толебийский р-н ФО</v>
          </cell>
        </row>
        <row r="78">
          <cell r="B78">
            <v>1958402321</v>
          </cell>
          <cell r="C78" t="str">
            <v>Tolebi r-n</v>
          </cell>
          <cell r="D78" t="str">
            <v>Толебийский р-н ЖС</v>
          </cell>
          <cell r="E78" t="str">
            <v>Толебийский р-н ЖС</v>
          </cell>
        </row>
        <row r="79">
          <cell r="B79">
            <v>1958403311</v>
          </cell>
          <cell r="C79" t="str">
            <v>Tulkubas r-n</v>
          </cell>
          <cell r="D79" t="str">
            <v>Tulkubas r-n</v>
          </cell>
          <cell r="E79" t="str">
            <v>Tulkubas r-n</v>
          </cell>
        </row>
        <row r="80">
          <cell r="B80">
            <v>1958403321</v>
          </cell>
          <cell r="C80" t="str">
            <v>Tulkubas r-n</v>
          </cell>
          <cell r="D80" t="str">
            <v>Тюлькубасский  р-н ЖС</v>
          </cell>
          <cell r="E80" t="str">
            <v>Тюлькубасский  р-н ЖС</v>
          </cell>
        </row>
        <row r="81">
          <cell r="B81">
            <v>1945402311</v>
          </cell>
          <cell r="C81" t="str">
            <v>Aksu r-n</v>
          </cell>
          <cell r="D81" t="str">
            <v>Аксуский р-н ФО</v>
          </cell>
          <cell r="E81" t="str">
            <v>Аксуский р-н ФО</v>
          </cell>
        </row>
        <row r="82">
          <cell r="B82">
            <v>1945402321</v>
          </cell>
          <cell r="C82" t="str">
            <v>Aksu r-n</v>
          </cell>
          <cell r="D82" t="str">
            <v>Аксуский р-н ЖС</v>
          </cell>
          <cell r="E82" t="str">
            <v>Аксуский р-н ЖС</v>
          </cell>
        </row>
        <row r="83">
          <cell r="B83">
            <v>1945403311</v>
          </cell>
          <cell r="C83" t="str">
            <v>Pavlodar r-n</v>
          </cell>
          <cell r="D83" t="str">
            <v>Павлодарский р-н ФО</v>
          </cell>
          <cell r="E83" t="str">
            <v>Павлодарский р-н ФО</v>
          </cell>
        </row>
        <row r="84">
          <cell r="B84">
            <v>1945403321</v>
          </cell>
          <cell r="C84" t="str">
            <v>Pavlodar r-n</v>
          </cell>
          <cell r="D84" t="str">
            <v>Павлодарский р-н ЖС</v>
          </cell>
          <cell r="E84" t="str">
            <v>Павлодарский р-н ЖС</v>
          </cell>
        </row>
        <row r="85">
          <cell r="B85">
            <v>8699100</v>
          </cell>
          <cell r="C85" t="str">
            <v>Urumchi</v>
          </cell>
        </row>
      </sheetData>
      <sheetData sheetId="2" refreshError="1">
        <row r="3">
          <cell r="A3">
            <v>8081000</v>
          </cell>
          <cell r="B3" t="str">
            <v>Яблоки</v>
          </cell>
          <cell r="C3" t="str">
            <v>Apples</v>
          </cell>
          <cell r="D3" t="str">
            <v>Яблоки</v>
          </cell>
          <cell r="E3" t="str">
            <v>Apples</v>
          </cell>
        </row>
        <row r="4">
          <cell r="A4">
            <v>8071100</v>
          </cell>
          <cell r="B4" t="str">
            <v>Арбузы</v>
          </cell>
          <cell r="C4" t="str">
            <v>Watermelons</v>
          </cell>
          <cell r="D4" t="str">
            <v>Арбузы</v>
          </cell>
          <cell r="E4" t="str">
            <v>Watermelons</v>
          </cell>
        </row>
        <row r="5">
          <cell r="A5">
            <v>8071900</v>
          </cell>
          <cell r="B5" t="str">
            <v>Дыни</v>
          </cell>
          <cell r="C5" t="str">
            <v>Melons</v>
          </cell>
          <cell r="D5" t="str">
            <v>Дыни</v>
          </cell>
          <cell r="E5" t="str">
            <v>Melons</v>
          </cell>
        </row>
        <row r="6">
          <cell r="A6">
            <v>8061000</v>
          </cell>
          <cell r="B6" t="str">
            <v>Виноград</v>
          </cell>
          <cell r="C6" t="str">
            <v>Grapes</v>
          </cell>
          <cell r="D6" t="str">
            <v>Виноград</v>
          </cell>
          <cell r="E6" t="str">
            <v>Grapes</v>
          </cell>
        </row>
        <row r="7">
          <cell r="A7">
            <v>8102010</v>
          </cell>
          <cell r="B7" t="str">
            <v>Клубника</v>
          </cell>
          <cell r="C7" t="str">
            <v>Raspberries</v>
          </cell>
          <cell r="D7" t="str">
            <v>Клубника</v>
          </cell>
          <cell r="E7" t="str">
            <v>Raspberries</v>
          </cell>
        </row>
        <row r="8">
          <cell r="A8">
            <v>8092000</v>
          </cell>
          <cell r="B8" t="str">
            <v>Вишня</v>
          </cell>
          <cell r="C8" t="str">
            <v>Cherries</v>
          </cell>
          <cell r="D8" t="str">
            <v>Вишня</v>
          </cell>
          <cell r="E8" t="str">
            <v>Cherries</v>
          </cell>
        </row>
        <row r="9">
          <cell r="A9">
            <v>8091000</v>
          </cell>
          <cell r="B9" t="str">
            <v>Абрикосы</v>
          </cell>
          <cell r="C9" t="str">
            <v>Apricots</v>
          </cell>
          <cell r="D9" t="str">
            <v>Абрикосы</v>
          </cell>
          <cell r="E9" t="str">
            <v>Apricots</v>
          </cell>
        </row>
        <row r="10">
          <cell r="A10">
            <v>7069090</v>
          </cell>
          <cell r="B10" t="str">
            <v>Свекла</v>
          </cell>
          <cell r="C10" t="str">
            <v>Beetroot</v>
          </cell>
          <cell r="D10" t="str">
            <v>Свекла</v>
          </cell>
          <cell r="E10" t="str">
            <v>Beetroot</v>
          </cell>
        </row>
        <row r="11">
          <cell r="A11">
            <v>7096010</v>
          </cell>
          <cell r="B11" t="str">
            <v>Перец</v>
          </cell>
          <cell r="C11" t="str">
            <v>Peppers</v>
          </cell>
          <cell r="D11" t="str">
            <v>Перец</v>
          </cell>
          <cell r="E11" t="str">
            <v>Peppers</v>
          </cell>
        </row>
        <row r="12">
          <cell r="A12">
            <v>7020000</v>
          </cell>
          <cell r="B12" t="str">
            <v>Помидоры</v>
          </cell>
          <cell r="C12" t="str">
            <v>Tomatoes</v>
          </cell>
          <cell r="D12" t="str">
            <v>Помидоры</v>
          </cell>
          <cell r="E12" t="str">
            <v>Tomatoes</v>
          </cell>
        </row>
        <row r="13">
          <cell r="A13">
            <v>7070000</v>
          </cell>
          <cell r="B13" t="str">
            <v>Огурцы</v>
          </cell>
          <cell r="C13" t="str">
            <v>Cucumbers</v>
          </cell>
          <cell r="D13" t="str">
            <v>Огурцы</v>
          </cell>
          <cell r="E13" t="str">
            <v>Cucumbers</v>
          </cell>
        </row>
        <row r="14">
          <cell r="A14">
            <v>7031000</v>
          </cell>
          <cell r="B14" t="str">
            <v>Лук реп.</v>
          </cell>
          <cell r="C14" t="str">
            <v>Onions</v>
          </cell>
          <cell r="D14" t="str">
            <v>Лук реп.</v>
          </cell>
          <cell r="E14" t="str">
            <v>Onions</v>
          </cell>
        </row>
        <row r="15">
          <cell r="A15">
            <v>7019000</v>
          </cell>
          <cell r="B15" t="str">
            <v>Картофель</v>
          </cell>
          <cell r="C15" t="str">
            <v>Potatoes</v>
          </cell>
          <cell r="D15" t="str">
            <v>Картофель</v>
          </cell>
          <cell r="E15" t="str">
            <v>Potatoes</v>
          </cell>
        </row>
        <row r="16">
          <cell r="A16">
            <v>7049000</v>
          </cell>
          <cell r="B16" t="str">
            <v>Капуста</v>
          </cell>
          <cell r="C16" t="str">
            <v>Cabbage</v>
          </cell>
          <cell r="D16" t="str">
            <v>Капуста</v>
          </cell>
          <cell r="E16" t="str">
            <v>Cabbage</v>
          </cell>
        </row>
        <row r="17">
          <cell r="A17">
            <v>7061000</v>
          </cell>
          <cell r="B17" t="str">
            <v>Морковь</v>
          </cell>
          <cell r="C17" t="str">
            <v>Carrots</v>
          </cell>
          <cell r="D17" t="str">
            <v>Морковь</v>
          </cell>
          <cell r="E17" t="str">
            <v>Carrots</v>
          </cell>
        </row>
        <row r="18">
          <cell r="A18">
            <v>2013000</v>
          </cell>
          <cell r="B18" t="str">
            <v>Говядина</v>
          </cell>
          <cell r="C18" t="str">
            <v>Beef</v>
          </cell>
          <cell r="D18" t="str">
            <v>Говядина</v>
          </cell>
          <cell r="E18" t="str">
            <v>Beef</v>
          </cell>
        </row>
        <row r="19">
          <cell r="A19">
            <v>2012000</v>
          </cell>
          <cell r="B19" t="str">
            <v>Говядина</v>
          </cell>
          <cell r="C19" t="str">
            <v>Beef carcase</v>
          </cell>
          <cell r="D19" t="str">
            <v>Говядина</v>
          </cell>
          <cell r="E19" t="str">
            <v>Beef carcase</v>
          </cell>
        </row>
        <row r="20">
          <cell r="A20">
            <v>2012030</v>
          </cell>
          <cell r="B20" t="str">
            <v>Говядина, пер. часть</v>
          </cell>
          <cell r="C20" t="str">
            <v>Beef forequarters</v>
          </cell>
          <cell r="D20" t="str">
            <v>Говядина, пер. часть</v>
          </cell>
          <cell r="E20" t="str">
            <v>Beef forequarters</v>
          </cell>
        </row>
        <row r="21">
          <cell r="A21">
            <v>2012040</v>
          </cell>
          <cell r="B21" t="str">
            <v>Говядина, ребра</v>
          </cell>
          <cell r="C21" t="str">
            <v>Beef ribs</v>
          </cell>
          <cell r="D21" t="str">
            <v>Говядина, ребра</v>
          </cell>
          <cell r="E21" t="str">
            <v>Beef ribs</v>
          </cell>
        </row>
        <row r="22">
          <cell r="A22">
            <v>2012050</v>
          </cell>
          <cell r="B22" t="str">
            <v>Говядина, задн. часть</v>
          </cell>
          <cell r="C22" t="str">
            <v>Beef hindquarters</v>
          </cell>
          <cell r="D22" t="str">
            <v>Говядина, задн. часть</v>
          </cell>
          <cell r="E22" t="str">
            <v>Beef hindquarters</v>
          </cell>
        </row>
        <row r="23">
          <cell r="A23">
            <v>102907110</v>
          </cell>
          <cell r="B23" t="str">
            <v>Волы, мясная</v>
          </cell>
          <cell r="C23" t="str">
            <v>Bulls, meat type</v>
          </cell>
          <cell r="D23" t="str">
            <v>Волы, мясная</v>
          </cell>
          <cell r="E23" t="str">
            <v>Bulls, meat type</v>
          </cell>
        </row>
        <row r="24">
          <cell r="A24">
            <v>102907920</v>
          </cell>
          <cell r="B24" t="str">
            <v>Волы, мол.-мясная</v>
          </cell>
          <cell r="C24" t="str">
            <v>Bulls, meat-milk type</v>
          </cell>
          <cell r="D24" t="str">
            <v>Волы, мол.-мяс.</v>
          </cell>
          <cell r="E24" t="str">
            <v>Bulls, meat-milk type</v>
          </cell>
        </row>
        <row r="25">
          <cell r="A25">
            <v>102904110</v>
          </cell>
          <cell r="B25" t="str">
            <v>КРС молодняк, мясная</v>
          </cell>
          <cell r="C25" t="str">
            <v>Cattle, young, meat type</v>
          </cell>
          <cell r="D25" t="str">
            <v>КРС молод., мясная</v>
          </cell>
          <cell r="E25" t="str">
            <v>Cattle, young, meat type</v>
          </cell>
        </row>
        <row r="26">
          <cell r="A26">
            <v>102904120</v>
          </cell>
          <cell r="B26" t="str">
            <v xml:space="preserve">КРС молодняк, мол.-мясная </v>
          </cell>
          <cell r="C26" t="str">
            <v>Cattle, young, meat-milk type</v>
          </cell>
          <cell r="D26" t="str">
            <v xml:space="preserve">КРС молод., мол.-мяс. </v>
          </cell>
          <cell r="E26" t="str">
            <v>Cattle, young, meat-milk type</v>
          </cell>
        </row>
        <row r="27">
          <cell r="A27">
            <v>102906110</v>
          </cell>
          <cell r="B27" t="str">
            <v>Коровы, мясная</v>
          </cell>
          <cell r="C27" t="str">
            <v>Cows, meat type</v>
          </cell>
          <cell r="D27" t="str">
            <v>Коровы, мясная</v>
          </cell>
          <cell r="E27" t="str">
            <v>Cows, meat type</v>
          </cell>
        </row>
        <row r="28">
          <cell r="A28">
            <v>102906120</v>
          </cell>
          <cell r="B28" t="str">
            <v>Коровы, мол.-мясная</v>
          </cell>
          <cell r="C28" t="str">
            <v>Cows, meat-milk type</v>
          </cell>
          <cell r="D28" t="str">
            <v>Коровы, мол.-мяс.</v>
          </cell>
          <cell r="E28" t="str">
            <v>Cows, meat-milk type</v>
          </cell>
        </row>
        <row r="29">
          <cell r="A29">
            <v>2042300</v>
          </cell>
          <cell r="B29" t="str">
            <v>Баранина</v>
          </cell>
          <cell r="C29" t="str">
            <v>Lamb</v>
          </cell>
          <cell r="D29" t="str">
            <v>Баранина</v>
          </cell>
          <cell r="E29" t="str">
            <v>Lamb</v>
          </cell>
        </row>
        <row r="30">
          <cell r="A30">
            <v>2042100</v>
          </cell>
          <cell r="B30" t="str">
            <v>Баранина, туша</v>
          </cell>
          <cell r="C30" t="str">
            <v>Mutton</v>
          </cell>
          <cell r="D30" t="str">
            <v>Баранина, туша</v>
          </cell>
          <cell r="E30" t="str">
            <v>Mutton</v>
          </cell>
        </row>
        <row r="31">
          <cell r="A31">
            <v>2041000</v>
          </cell>
          <cell r="B31" t="str">
            <v>Ягненок</v>
          </cell>
          <cell r="C31" t="str">
            <v>Lamb</v>
          </cell>
          <cell r="D31" t="str">
            <v>Ягненок</v>
          </cell>
          <cell r="E31" t="str">
            <v>Lamb</v>
          </cell>
        </row>
        <row r="32">
          <cell r="A32">
            <v>104103010</v>
          </cell>
          <cell r="B32" t="str">
            <v>Овцы молодняк, тонкорунные</v>
          </cell>
          <cell r="C32" t="str">
            <v>Lambs, thin-fleeced</v>
          </cell>
          <cell r="D32" t="str">
            <v>Овцы молод., тонк.</v>
          </cell>
          <cell r="E32" t="str">
            <v>Lambs, thin-fleeced</v>
          </cell>
        </row>
        <row r="33">
          <cell r="A33">
            <v>104103020</v>
          </cell>
          <cell r="B33" t="str">
            <v>Овцы молодняк, полутонкорунные</v>
          </cell>
          <cell r="C33" t="str">
            <v>Lambs, semi-thin fleeced</v>
          </cell>
          <cell r="D33" t="str">
            <v>Овцы молод., полутонк.</v>
          </cell>
          <cell r="E33" t="str">
            <v>Lambs, semi-thin fleeced</v>
          </cell>
        </row>
        <row r="34">
          <cell r="A34">
            <v>104103030</v>
          </cell>
          <cell r="B34" t="str">
            <v>Овцы молодняк, курдючные</v>
          </cell>
          <cell r="C34" t="str">
            <v>Lambs, fat-tailed</v>
          </cell>
          <cell r="D34" t="str">
            <v>Овцы молод., курдюч.</v>
          </cell>
          <cell r="E34" t="str">
            <v>Lambs, fat-tailed</v>
          </cell>
        </row>
        <row r="35">
          <cell r="A35">
            <v>104108010</v>
          </cell>
          <cell r="B35" t="str">
            <v>Овцы, тонкорунные</v>
          </cell>
          <cell r="C35" t="str">
            <v>Sheep, thin-fleeced</v>
          </cell>
          <cell r="D35" t="str">
            <v>Овцы, тонк.</v>
          </cell>
          <cell r="E35" t="str">
            <v>Sheep, thin-fleeced</v>
          </cell>
        </row>
        <row r="36">
          <cell r="A36">
            <v>104108020</v>
          </cell>
          <cell r="B36" t="str">
            <v>Овцы, полутонкорунные</v>
          </cell>
          <cell r="C36" t="str">
            <v>Sheep, semi-thin fleeced</v>
          </cell>
          <cell r="D36" t="str">
            <v>Овцы, полутонк.</v>
          </cell>
          <cell r="E36" t="str">
            <v>Sheep, semi-thin fleeced</v>
          </cell>
        </row>
        <row r="37">
          <cell r="A37">
            <v>104108030</v>
          </cell>
          <cell r="B37" t="str">
            <v>Овцы, курдючные</v>
          </cell>
          <cell r="C37" t="str">
            <v>Sheep, fat-tailed</v>
          </cell>
          <cell r="D37" t="str">
            <v>Овцы, курдюч.</v>
          </cell>
          <cell r="E37" t="str">
            <v>Sheep, fat-tailed</v>
          </cell>
        </row>
        <row r="38">
          <cell r="A38">
            <v>104108040</v>
          </cell>
          <cell r="B38" t="str">
            <v>Овцы, каракульские</v>
          </cell>
          <cell r="C38" t="str">
            <v>Sheep, karakul</v>
          </cell>
          <cell r="D38" t="str">
            <v>Овцы, каракульские</v>
          </cell>
          <cell r="E38" t="str">
            <v>Sheep, karakul</v>
          </cell>
        </row>
        <row r="39">
          <cell r="A39">
            <v>2031900</v>
          </cell>
          <cell r="B39" t="str">
            <v>Свинина</v>
          </cell>
          <cell r="C39" t="str">
            <v>Pork</v>
          </cell>
          <cell r="D39" t="str">
            <v>Свинина</v>
          </cell>
          <cell r="E39" t="str">
            <v>Pork</v>
          </cell>
        </row>
        <row r="40">
          <cell r="A40">
            <v>2031910</v>
          </cell>
          <cell r="B40" t="str">
            <v>Свинина, туша</v>
          </cell>
          <cell r="C40" t="str">
            <v>Pork carcase</v>
          </cell>
          <cell r="D40" t="str">
            <v>Свинина, туша</v>
          </cell>
          <cell r="E40" t="str">
            <v>Pork carcase</v>
          </cell>
        </row>
        <row r="41">
          <cell r="A41">
            <v>2031911</v>
          </cell>
          <cell r="B41" t="str">
            <v>Свинина, пер. часть</v>
          </cell>
          <cell r="C41" t="str">
            <v>Pork fore-ends</v>
          </cell>
          <cell r="D41" t="str">
            <v>Свинина, пер. часть</v>
          </cell>
          <cell r="E41" t="str">
            <v>Pork fore-ends</v>
          </cell>
        </row>
        <row r="42">
          <cell r="A42">
            <v>2031915</v>
          </cell>
          <cell r="B42" t="str">
            <v>Свинина, ребра</v>
          </cell>
          <cell r="C42" t="str">
            <v>Pork bellies</v>
          </cell>
          <cell r="D42" t="str">
            <v>Свинина, ребра</v>
          </cell>
          <cell r="E42" t="str">
            <v>Pork bellies</v>
          </cell>
        </row>
        <row r="43">
          <cell r="A43">
            <v>2031913</v>
          </cell>
          <cell r="B43" t="str">
            <v>Свинина, задн. часть</v>
          </cell>
          <cell r="C43" t="str">
            <v>Pork loins</v>
          </cell>
          <cell r="D43" t="str">
            <v>Свинина, задн. часть</v>
          </cell>
          <cell r="E43" t="str">
            <v>Pork loins</v>
          </cell>
        </row>
        <row r="44">
          <cell r="A44">
            <v>101191010</v>
          </cell>
          <cell r="B44" t="str">
            <v>Лошади, мясная джабе</v>
          </cell>
          <cell r="C44" t="str">
            <v>Horses, meat type</v>
          </cell>
          <cell r="D44" t="str">
            <v>Лошади, мясная джабе</v>
          </cell>
          <cell r="E44" t="str">
            <v>Horses, meat type</v>
          </cell>
        </row>
        <row r="45">
          <cell r="A45">
            <v>101191020</v>
          </cell>
          <cell r="B45" t="str">
            <v>Лошади, мол.-мясная</v>
          </cell>
          <cell r="C45" t="str">
            <v>Horses, meat-milk type</v>
          </cell>
          <cell r="D45" t="str">
            <v>Лошади, мол.-мясная</v>
          </cell>
          <cell r="E45" t="str">
            <v>Horses, meat-milk type</v>
          </cell>
        </row>
        <row r="46">
          <cell r="A46">
            <v>2071300</v>
          </cell>
          <cell r="B46" t="str">
            <v>Куры</v>
          </cell>
          <cell r="C46" t="str">
            <v>Chicken</v>
          </cell>
          <cell r="D46" t="str">
            <v>Куры</v>
          </cell>
          <cell r="E46" t="str">
            <v>Chicken</v>
          </cell>
        </row>
        <row r="47">
          <cell r="A47">
            <v>2071190</v>
          </cell>
          <cell r="B47" t="str">
            <v>Куры, тушки, 1 кор. морож.</v>
          </cell>
          <cell r="C47" t="str">
            <v>Chicken, whole</v>
          </cell>
          <cell r="D47" t="str">
            <v>Куры, тушки, 1 кор. морож.</v>
          </cell>
          <cell r="E47" t="str">
            <v>Chicken, whole</v>
          </cell>
        </row>
        <row r="48">
          <cell r="A48">
            <v>2071360</v>
          </cell>
          <cell r="B48" t="str">
            <v>Куры, окорочка, 1 кор. морож.</v>
          </cell>
          <cell r="C48" t="str">
            <v>Chicken legs</v>
          </cell>
          <cell r="D48" t="str">
            <v>Куры, окорочка, 1 кор. морож.</v>
          </cell>
          <cell r="E48" t="str">
            <v>Chicken legs</v>
          </cell>
        </row>
        <row r="49">
          <cell r="A49">
            <v>1001909930</v>
          </cell>
          <cell r="B49" t="str">
            <v>Кормовая пшеница, зерно</v>
          </cell>
          <cell r="C49" t="str">
            <v>Feed wheat</v>
          </cell>
          <cell r="D49" t="str">
            <v>Кормовая пшеница</v>
          </cell>
          <cell r="E49" t="str">
            <v>Feed wheat</v>
          </cell>
        </row>
        <row r="50">
          <cell r="A50">
            <v>1003009090</v>
          </cell>
          <cell r="B50" t="str">
            <v>Кормовой ячмень</v>
          </cell>
          <cell r="C50" t="str">
            <v>Feed barley</v>
          </cell>
          <cell r="D50" t="str">
            <v>Кормовой ячмень</v>
          </cell>
          <cell r="E50" t="str">
            <v>Feed barley</v>
          </cell>
        </row>
        <row r="51">
          <cell r="A51">
            <v>1004000090</v>
          </cell>
          <cell r="B51" t="str">
            <v>Кормовой овес</v>
          </cell>
          <cell r="C51" t="str">
            <v>Feed oats</v>
          </cell>
          <cell r="D51" t="str">
            <v>Кормовой овес</v>
          </cell>
          <cell r="E51" t="str">
            <v>Feed oats</v>
          </cell>
        </row>
        <row r="52">
          <cell r="A52">
            <v>1005900090</v>
          </cell>
          <cell r="B52" t="str">
            <v>Кормовая кукуруза</v>
          </cell>
          <cell r="C52" t="str">
            <v>Feed maize</v>
          </cell>
          <cell r="D52" t="str">
            <v>Кормовая кукуруза</v>
          </cell>
          <cell r="E52" t="str">
            <v>Feed maize</v>
          </cell>
        </row>
        <row r="53">
          <cell r="A53">
            <v>1104119000</v>
          </cell>
          <cell r="B53" t="str">
            <v>Ячмень дробленый</v>
          </cell>
          <cell r="C53" t="str">
            <v>Crushed barley</v>
          </cell>
          <cell r="D53" t="str">
            <v>Ячмень дробленый</v>
          </cell>
          <cell r="E53" t="str">
            <v>Crushed barley</v>
          </cell>
        </row>
        <row r="54">
          <cell r="A54">
            <v>1104199000</v>
          </cell>
          <cell r="B54" t="str">
            <v>Овес дробленый</v>
          </cell>
          <cell r="C54" t="str">
            <v>Crushed oats</v>
          </cell>
          <cell r="D54" t="str">
            <v>Овес дробленый</v>
          </cell>
          <cell r="E54" t="str">
            <v>Crushed oats</v>
          </cell>
        </row>
        <row r="55">
          <cell r="A55">
            <v>1104191000</v>
          </cell>
          <cell r="B55" t="str">
            <v>Пшеница дробленая</v>
          </cell>
          <cell r="C55" t="str">
            <v>Crushed wheat</v>
          </cell>
          <cell r="D55" t="str">
            <v>Пшеница дробленая</v>
          </cell>
          <cell r="E55" t="str">
            <v>Crushed wheat</v>
          </cell>
        </row>
        <row r="56">
          <cell r="A56">
            <v>1104195000</v>
          </cell>
          <cell r="B56" t="str">
            <v>Кукуруза дробленая</v>
          </cell>
          <cell r="C56" t="str">
            <v>Crushed maize</v>
          </cell>
          <cell r="D56" t="str">
            <v>Кукуруза дробленая</v>
          </cell>
          <cell r="E56" t="str">
            <v>Crushed maize</v>
          </cell>
        </row>
        <row r="57">
          <cell r="A57">
            <v>1214909912</v>
          </cell>
          <cell r="B57" t="str">
            <v>Сено, чистая люцерна</v>
          </cell>
          <cell r="C57" t="str">
            <v>Hay, pure lucerne, 200 kg round bales</v>
          </cell>
          <cell r="D57" t="str">
            <v>Сено, чистая люцерна</v>
          </cell>
          <cell r="E57" t="str">
            <v>Hay, pure lucerne</v>
          </cell>
        </row>
        <row r="58">
          <cell r="A58">
            <v>1214909922</v>
          </cell>
          <cell r="B58" t="str">
            <v>Сено, люцерна с травами</v>
          </cell>
          <cell r="C58" t="str">
            <v>Hay, lucerne &amp; grass, 200 kg round bales</v>
          </cell>
          <cell r="D58" t="str">
            <v>Сено, люцерна, травы</v>
          </cell>
          <cell r="E58" t="str">
            <v>Hay, lucerne &amp; grass</v>
          </cell>
        </row>
        <row r="59">
          <cell r="A59">
            <v>1214909931</v>
          </cell>
          <cell r="B59" t="str">
            <v>Сено, трава</v>
          </cell>
          <cell r="C59" t="str">
            <v>Hay, grass, 20 kg bales</v>
          </cell>
          <cell r="D59" t="str">
            <v>Сено, трава</v>
          </cell>
          <cell r="E59" t="str">
            <v>Hay, grass</v>
          </cell>
        </row>
        <row r="60">
          <cell r="A60">
            <v>2301200000</v>
          </cell>
          <cell r="B60" t="str">
            <v>Рыбная мука</v>
          </cell>
          <cell r="C60" t="str">
            <v>Fishmeal</v>
          </cell>
          <cell r="D60" t="str">
            <v>Рыбная мука</v>
          </cell>
          <cell r="E60" t="str">
            <v>Fishmeal</v>
          </cell>
        </row>
        <row r="61">
          <cell r="A61">
            <v>2302201000</v>
          </cell>
          <cell r="B61" t="str">
            <v>Отруби пшеничные</v>
          </cell>
          <cell r="C61" t="str">
            <v>Wheat bran</v>
          </cell>
          <cell r="D61" t="str">
            <v>Отруби пшеничные</v>
          </cell>
          <cell r="E61" t="str">
            <v>Wheat bran</v>
          </cell>
        </row>
        <row r="62">
          <cell r="A62">
            <v>2302409000</v>
          </cell>
          <cell r="B62" t="str">
            <v>Другие корма (зерновые)</v>
          </cell>
          <cell r="C62" t="str">
            <v>Other cereal feeds</v>
          </cell>
          <cell r="D62" t="str">
            <v>Другие корма</v>
          </cell>
          <cell r="E62" t="str">
            <v>Other cereal feeds</v>
          </cell>
        </row>
        <row r="63">
          <cell r="A63">
            <v>2309909802</v>
          </cell>
          <cell r="B63" t="str">
            <v>Комбикорм для КРС и МРС</v>
          </cell>
          <cell r="C63" t="str">
            <v>Concentrate for cattle &amp; sheep</v>
          </cell>
          <cell r="D63" t="str">
            <v>Комбикорм - КРС, МРС</v>
          </cell>
          <cell r="E63" t="str">
            <v>Concentrate for cattle &amp; sheep</v>
          </cell>
        </row>
        <row r="64">
          <cell r="A64">
            <v>2309909803</v>
          </cell>
          <cell r="B64" t="str">
            <v>Комбикорм для свиней</v>
          </cell>
          <cell r="C64" t="str">
            <v>Concentrate for pigs</v>
          </cell>
          <cell r="D64" t="str">
            <v>Комбикорм, свиней</v>
          </cell>
          <cell r="E64" t="str">
            <v>Concentrate for pigs</v>
          </cell>
        </row>
        <row r="65">
          <cell r="A65">
            <v>2309909805</v>
          </cell>
          <cell r="B65" t="str">
            <v>Комбикорм для птицы</v>
          </cell>
          <cell r="C65" t="str">
            <v>Concentrate for poultry</v>
          </cell>
          <cell r="D65" t="str">
            <v>Комбикорм, птицы</v>
          </cell>
          <cell r="E65" t="str">
            <v>Concentrate for poultry</v>
          </cell>
        </row>
        <row r="66">
          <cell r="A66">
            <v>4070000</v>
          </cell>
          <cell r="B66" t="str">
            <v>Яйца</v>
          </cell>
          <cell r="C66" t="str">
            <v>Eggs</v>
          </cell>
          <cell r="D66" t="str">
            <v>Яйца</v>
          </cell>
          <cell r="E66" t="str">
            <v>Eggs</v>
          </cell>
        </row>
        <row r="67">
          <cell r="A67">
            <v>6010091</v>
          </cell>
          <cell r="B67" t="str">
            <v>П.копч. колбаса</v>
          </cell>
          <cell r="C67" t="str">
            <v>Semi-smoked sausage</v>
          </cell>
          <cell r="D67" t="str">
            <v>П.копч. колбаса</v>
          </cell>
          <cell r="E67" t="str">
            <v>Semi-smoked sausage</v>
          </cell>
        </row>
        <row r="68">
          <cell r="A68">
            <v>16010091</v>
          </cell>
          <cell r="B68" t="str">
            <v>П.копч. колбаса</v>
          </cell>
          <cell r="C68" t="str">
            <v>Semi-smoked sausage</v>
          </cell>
          <cell r="D68" t="str">
            <v>П.копч. колбаса</v>
          </cell>
          <cell r="E68" t="str">
            <v>Semi-smoked sausage</v>
          </cell>
        </row>
        <row r="69">
          <cell r="A69">
            <v>16010099</v>
          </cell>
          <cell r="B69" t="str">
            <v>Вар. колбаса</v>
          </cell>
          <cell r="C69" t="str">
            <v>Boiled sausage</v>
          </cell>
          <cell r="D69" t="str">
            <v>Вар. колбаса</v>
          </cell>
          <cell r="E69" t="str">
            <v>Boiled sausage</v>
          </cell>
        </row>
        <row r="70">
          <cell r="A70">
            <v>4012000</v>
          </cell>
          <cell r="B70" t="str">
            <v>Молоко</v>
          </cell>
          <cell r="C70" t="str">
            <v>Milk</v>
          </cell>
          <cell r="D70" t="str">
            <v>Молоко</v>
          </cell>
          <cell r="E70" t="str">
            <v>Milk</v>
          </cell>
        </row>
        <row r="71">
          <cell r="A71">
            <v>4039000</v>
          </cell>
          <cell r="B71" t="str">
            <v>Сметана</v>
          </cell>
          <cell r="C71" t="str">
            <v>Sour cream</v>
          </cell>
          <cell r="D71" t="str">
            <v>Сметана</v>
          </cell>
          <cell r="E71" t="str">
            <v>Sour cream</v>
          </cell>
        </row>
        <row r="72">
          <cell r="A72">
            <v>4039100</v>
          </cell>
          <cell r="B72" t="str">
            <v>Творог</v>
          </cell>
          <cell r="C72" t="str">
            <v>Tvorok</v>
          </cell>
          <cell r="D72" t="str">
            <v>Творог</v>
          </cell>
          <cell r="E72" t="str">
            <v>Tvorok</v>
          </cell>
        </row>
        <row r="73">
          <cell r="A73">
            <v>4069000</v>
          </cell>
          <cell r="B73" t="str">
            <v>Сыр</v>
          </cell>
          <cell r="C73" t="str">
            <v>Cheese</v>
          </cell>
          <cell r="D73" t="str">
            <v>Сыр</v>
          </cell>
          <cell r="E73" t="str">
            <v>Cheese</v>
          </cell>
        </row>
        <row r="74">
          <cell r="A74">
            <v>4051000</v>
          </cell>
          <cell r="B74" t="str">
            <v>Масло сл.</v>
          </cell>
          <cell r="C74" t="str">
            <v>Butter</v>
          </cell>
          <cell r="D74" t="str">
            <v>Масло сл.</v>
          </cell>
          <cell r="E74" t="str">
            <v>Butter</v>
          </cell>
        </row>
        <row r="75">
          <cell r="A75">
            <v>15121991</v>
          </cell>
          <cell r="B75" t="str">
            <v>Масло рас.</v>
          </cell>
          <cell r="C75" t="str">
            <v>Vegetable oil</v>
          </cell>
          <cell r="D75" t="str">
            <v>Масло рас.</v>
          </cell>
          <cell r="E75" t="str">
            <v>Vegetable oil</v>
          </cell>
        </row>
        <row r="76">
          <cell r="A76">
            <v>7019900</v>
          </cell>
          <cell r="B76" t="str">
            <v>Сахар</v>
          </cell>
          <cell r="C76" t="str">
            <v>Sugar</v>
          </cell>
          <cell r="D76" t="str">
            <v>Сахар</v>
          </cell>
          <cell r="E76" t="str">
            <v>Sugar</v>
          </cell>
        </row>
        <row r="77">
          <cell r="A77">
            <v>10063000</v>
          </cell>
          <cell r="B77" t="str">
            <v>Рис</v>
          </cell>
          <cell r="C77" t="str">
            <v>Rice</v>
          </cell>
          <cell r="D77" t="str">
            <v>Рис</v>
          </cell>
          <cell r="E77" t="str">
            <v>Rice</v>
          </cell>
        </row>
        <row r="78">
          <cell r="A78">
            <v>21000010</v>
          </cell>
          <cell r="B78" t="str">
            <v>Вермишель</v>
          </cell>
          <cell r="C78" t="str">
            <v>Pasta</v>
          </cell>
          <cell r="D78" t="str">
            <v>Вермишель</v>
          </cell>
          <cell r="E78" t="str">
            <v>Pasta</v>
          </cell>
        </row>
        <row r="79">
          <cell r="A79">
            <v>19050010</v>
          </cell>
          <cell r="B79" t="str">
            <v>Хлеб пшен.</v>
          </cell>
          <cell r="C79" t="str">
            <v>Wheat bread</v>
          </cell>
          <cell r="D79" t="str">
            <v>Хлеб пшен.</v>
          </cell>
          <cell r="E79" t="str">
            <v>Wheat bread</v>
          </cell>
        </row>
        <row r="80">
          <cell r="A80">
            <v>19050020</v>
          </cell>
          <cell r="B80" t="str">
            <v>Хлеб рж/пшен.</v>
          </cell>
          <cell r="C80" t="str">
            <v>Wheat/rye bread</v>
          </cell>
          <cell r="D80" t="str">
            <v>Хлеб рж/пшен.</v>
          </cell>
          <cell r="E80" t="str">
            <v>Wheat/rye bread</v>
          </cell>
        </row>
        <row r="81">
          <cell r="A81">
            <v>11010015</v>
          </cell>
          <cell r="B81" t="str">
            <v>Мука</v>
          </cell>
          <cell r="C81" t="str">
            <v>Flour</v>
          </cell>
          <cell r="D81" t="str">
            <v>Мука</v>
          </cell>
          <cell r="E81" t="str">
            <v>Flour</v>
          </cell>
        </row>
        <row r="82">
          <cell r="A82">
            <v>10082000</v>
          </cell>
          <cell r="B82" t="str">
            <v>Пшено</v>
          </cell>
          <cell r="C82" t="str">
            <v>Millet</v>
          </cell>
          <cell r="D82" t="str">
            <v>Пшено</v>
          </cell>
          <cell r="E82" t="str">
            <v>Millet</v>
          </cell>
        </row>
        <row r="83">
          <cell r="A83">
            <v>24012010</v>
          </cell>
          <cell r="B83" t="str">
            <v>Сигареты отеч.</v>
          </cell>
          <cell r="C83" t="str">
            <v>Cigarettes</v>
          </cell>
          <cell r="D83" t="str">
            <v>Сигареты отеч.</v>
          </cell>
          <cell r="E83" t="str">
            <v>Cigarettes</v>
          </cell>
        </row>
        <row r="84">
          <cell r="A84">
            <v>27100027</v>
          </cell>
          <cell r="B84" t="str">
            <v>Бензин (A76)</v>
          </cell>
          <cell r="C84" t="str">
            <v>Petrol (A76)</v>
          </cell>
          <cell r="D84" t="str">
            <v>Бензин (A76)</v>
          </cell>
          <cell r="E84" t="str">
            <v>Petrol (A76)</v>
          </cell>
        </row>
        <row r="85">
          <cell r="A85">
            <v>99010011</v>
          </cell>
          <cell r="B85" t="str">
            <v>US$ пок.</v>
          </cell>
          <cell r="C85" t="str">
            <v>US$ - buy</v>
          </cell>
          <cell r="D85" t="str">
            <v>US$ пок.</v>
          </cell>
          <cell r="E85" t="str">
            <v>US$ - buy</v>
          </cell>
        </row>
        <row r="86">
          <cell r="A86">
            <v>99010021</v>
          </cell>
          <cell r="B86" t="str">
            <v>US$ прод.</v>
          </cell>
          <cell r="C86" t="str">
            <v>US$ - sell</v>
          </cell>
          <cell r="D86" t="str">
            <v>US$ прод.</v>
          </cell>
          <cell r="E86" t="str">
            <v>US$ - sell</v>
          </cell>
        </row>
        <row r="87">
          <cell r="A87">
            <v>99010031</v>
          </cell>
          <cell r="B87" t="str">
            <v>US$ сред.</v>
          </cell>
          <cell r="C87" t="str">
            <v>US$ - mean</v>
          </cell>
          <cell r="D87" t="str">
            <v>US$ сред.</v>
          </cell>
          <cell r="E87" t="str">
            <v>US$ - mean</v>
          </cell>
        </row>
        <row r="88">
          <cell r="A88">
            <v>99490011</v>
          </cell>
          <cell r="B88" t="str">
            <v>DM пок.</v>
          </cell>
          <cell r="C88" t="str">
            <v>DM - buy</v>
          </cell>
          <cell r="D88" t="str">
            <v>DM пок.</v>
          </cell>
          <cell r="E88" t="str">
            <v>DM - buy</v>
          </cell>
        </row>
        <row r="89">
          <cell r="A89">
            <v>99490021</v>
          </cell>
          <cell r="B89" t="str">
            <v>DM прод.</v>
          </cell>
          <cell r="C89" t="str">
            <v>DM - sell</v>
          </cell>
          <cell r="D89" t="str">
            <v>DM прод.</v>
          </cell>
          <cell r="E89" t="str">
            <v>DM - sell</v>
          </cell>
        </row>
        <row r="90">
          <cell r="A90">
            <v>99490031</v>
          </cell>
          <cell r="B90" t="str">
            <v>DM средн.</v>
          </cell>
          <cell r="C90" t="str">
            <v>DM - mean</v>
          </cell>
          <cell r="D90" t="str">
            <v>DM средн.</v>
          </cell>
          <cell r="E90" t="str">
            <v>DM - mean</v>
          </cell>
        </row>
        <row r="91">
          <cell r="A91">
            <v>99071111</v>
          </cell>
          <cell r="B91" t="str">
            <v>RR пок.</v>
          </cell>
          <cell r="C91" t="str">
            <v>RR - buy</v>
          </cell>
          <cell r="D91" t="str">
            <v>RR пок.</v>
          </cell>
          <cell r="E91" t="str">
            <v>RR - buy</v>
          </cell>
        </row>
        <row r="92">
          <cell r="A92">
            <v>99071121</v>
          </cell>
          <cell r="B92" t="str">
            <v>RR прод.</v>
          </cell>
          <cell r="C92" t="str">
            <v>RR - sell</v>
          </cell>
          <cell r="D92" t="str">
            <v>RR прод.</v>
          </cell>
          <cell r="E92" t="str">
            <v>RR - sell</v>
          </cell>
        </row>
        <row r="93">
          <cell r="A93">
            <v>99071131</v>
          </cell>
          <cell r="B93" t="str">
            <v>RR средн.</v>
          </cell>
          <cell r="C93" t="str">
            <v>RR - mean</v>
          </cell>
          <cell r="D93" t="str">
            <v>RR средн.</v>
          </cell>
          <cell r="E93" t="str">
            <v>RR - mean</v>
          </cell>
        </row>
        <row r="94">
          <cell r="A94">
            <v>99071711</v>
          </cell>
          <cell r="B94" t="str">
            <v>Узбек. сумы пок.</v>
          </cell>
          <cell r="C94" t="str">
            <v>Uzbek Sum - buy</v>
          </cell>
          <cell r="D94" t="str">
            <v>Узбек. сумы пок.</v>
          </cell>
          <cell r="E94" t="str">
            <v>Uzbek Sum - buy</v>
          </cell>
        </row>
        <row r="95">
          <cell r="A95">
            <v>99071721</v>
          </cell>
          <cell r="B95" t="str">
            <v>Узбек. сумы прод.</v>
          </cell>
          <cell r="C95" t="str">
            <v>Uzbek Sum - sell</v>
          </cell>
          <cell r="D95" t="str">
            <v>Узбек. сумы прод.</v>
          </cell>
          <cell r="E95" t="str">
            <v>Uzbek Sum - sell</v>
          </cell>
        </row>
        <row r="96">
          <cell r="A96">
            <v>99071731</v>
          </cell>
          <cell r="B96" t="str">
            <v>Узбек. сумы средн.</v>
          </cell>
          <cell r="C96" t="str">
            <v>Uzbek Sum - mean</v>
          </cell>
          <cell r="D96" t="str">
            <v>Узбек. сумы средн.</v>
          </cell>
          <cell r="E96" t="str">
            <v>Uzbek Sum - mean</v>
          </cell>
        </row>
        <row r="97">
          <cell r="A97">
            <v>99073311</v>
          </cell>
          <cell r="B97" t="str">
            <v>Киргиз. сомы пок.</v>
          </cell>
          <cell r="C97" t="str">
            <v>Kyrghiz Som - buy</v>
          </cell>
          <cell r="D97" t="str">
            <v>Киргиз. сомы пок.</v>
          </cell>
          <cell r="E97" t="str">
            <v>Kyrghiz Som - buy</v>
          </cell>
        </row>
        <row r="98">
          <cell r="A98">
            <v>99073321</v>
          </cell>
          <cell r="B98" t="str">
            <v>Киргиз. сомы прод.</v>
          </cell>
          <cell r="C98" t="str">
            <v>Kyrghiz Som - sell</v>
          </cell>
          <cell r="D98" t="str">
            <v>Киргиз. сомы прод.</v>
          </cell>
          <cell r="E98" t="str">
            <v>Kyrghiz Som - sell</v>
          </cell>
        </row>
        <row r="99">
          <cell r="A99">
            <v>99073331</v>
          </cell>
          <cell r="B99" t="str">
            <v>Киргиз. сомы средн.</v>
          </cell>
          <cell r="C99" t="str">
            <v>Kyrghiz Som - mean</v>
          </cell>
          <cell r="D99" t="str">
            <v>Киргиз. сомы средн.</v>
          </cell>
          <cell r="E99" t="str">
            <v>Kyrghiz Som - mean</v>
          </cell>
        </row>
        <row r="100">
          <cell r="A100">
            <v>99810011</v>
          </cell>
          <cell r="B100" t="str">
            <v>Юани пок.</v>
          </cell>
          <cell r="C100" t="str">
            <v>Yen - buy</v>
          </cell>
          <cell r="D100" t="str">
            <v>Юани пок.</v>
          </cell>
          <cell r="E100" t="str">
            <v>Yen - buy</v>
          </cell>
        </row>
        <row r="101">
          <cell r="A101">
            <v>99810021</v>
          </cell>
          <cell r="B101" t="str">
            <v>Юани прод.</v>
          </cell>
          <cell r="C101" t="str">
            <v>Yen - sell</v>
          </cell>
          <cell r="D101" t="str">
            <v>Юани прод.</v>
          </cell>
          <cell r="E101" t="str">
            <v>Yen - sell</v>
          </cell>
        </row>
        <row r="102">
          <cell r="A102">
            <v>99810031</v>
          </cell>
          <cell r="B102" t="str">
            <v>Юани сренд.</v>
          </cell>
          <cell r="C102" t="str">
            <v>Yen - mean</v>
          </cell>
          <cell r="D102" t="str">
            <v>Юани сренд.</v>
          </cell>
          <cell r="E102" t="str">
            <v>Yen - mean</v>
          </cell>
        </row>
      </sheetData>
      <sheetData sheetId="3" refreshError="1">
        <row r="3">
          <cell r="A3">
            <v>1994</v>
          </cell>
          <cell r="B3">
            <v>34337</v>
          </cell>
          <cell r="C3">
            <v>52</v>
          </cell>
          <cell r="D3" t="str">
            <v>Oblast</v>
          </cell>
          <cell r="E3" t="str">
            <v>Short city</v>
          </cell>
        </row>
        <row r="4">
          <cell r="A4">
            <v>1995</v>
          </cell>
          <cell r="B4">
            <v>34701</v>
          </cell>
          <cell r="C4">
            <v>52</v>
          </cell>
          <cell r="D4">
            <v>3</v>
          </cell>
          <cell r="E4">
            <v>4</v>
          </cell>
        </row>
        <row r="5">
          <cell r="A5">
            <v>1996</v>
          </cell>
          <cell r="B5">
            <v>35065</v>
          </cell>
          <cell r="C5">
            <v>53</v>
          </cell>
          <cell r="D5" t="str">
            <v>Акмолинская область</v>
          </cell>
          <cell r="E5" t="str">
            <v>Астана</v>
          </cell>
        </row>
        <row r="6">
          <cell r="A6">
            <v>1997</v>
          </cell>
          <cell r="B6">
            <v>35436</v>
          </cell>
          <cell r="C6">
            <v>52</v>
          </cell>
          <cell r="D6" t="str">
            <v>Актюбинская область</v>
          </cell>
          <cell r="E6" t="str">
            <v>Актобе</v>
          </cell>
        </row>
        <row r="7">
          <cell r="A7">
            <v>1998</v>
          </cell>
          <cell r="B7">
            <v>35800</v>
          </cell>
          <cell r="C7">
            <v>52</v>
          </cell>
          <cell r="D7" t="str">
            <v>Алматинская область</v>
          </cell>
          <cell r="E7" t="str">
            <v>Алматы</v>
          </cell>
        </row>
        <row r="8">
          <cell r="A8">
            <v>1999</v>
          </cell>
          <cell r="B8">
            <v>36164</v>
          </cell>
          <cell r="C8">
            <v>52</v>
          </cell>
          <cell r="D8" t="str">
            <v>Атырауская область</v>
          </cell>
          <cell r="E8" t="str">
            <v>Атырау</v>
          </cell>
        </row>
        <row r="9">
          <cell r="A9">
            <v>2000</v>
          </cell>
          <cell r="B9">
            <v>36528</v>
          </cell>
          <cell r="C9">
            <v>52</v>
          </cell>
          <cell r="D9" t="str">
            <v>Восточно-Казахстанская область</v>
          </cell>
          <cell r="E9" t="str">
            <v>Усть-Кам.</v>
          </cell>
        </row>
        <row r="10">
          <cell r="A10">
            <v>2001</v>
          </cell>
          <cell r="B10">
            <v>36892</v>
          </cell>
          <cell r="C10">
            <v>52</v>
          </cell>
          <cell r="D10" t="str">
            <v>Жамбыльская область</v>
          </cell>
          <cell r="E10" t="str">
            <v>Тараз</v>
          </cell>
        </row>
        <row r="11">
          <cell r="A11">
            <v>2002</v>
          </cell>
          <cell r="B11">
            <v>37263</v>
          </cell>
          <cell r="C11">
            <v>52</v>
          </cell>
          <cell r="D11" t="str">
            <v>Жезказганская область</v>
          </cell>
          <cell r="E11" t="str">
            <v>Жезказган</v>
          </cell>
        </row>
        <row r="12">
          <cell r="A12">
            <v>2003</v>
          </cell>
          <cell r="B12">
            <v>37627</v>
          </cell>
          <cell r="C12">
            <v>52</v>
          </cell>
          <cell r="D12" t="str">
            <v>Западно-Казахстанская область</v>
          </cell>
          <cell r="E12" t="str">
            <v>Уральск</v>
          </cell>
        </row>
        <row r="13">
          <cell r="A13">
            <v>2004</v>
          </cell>
          <cell r="B13">
            <v>37991</v>
          </cell>
          <cell r="C13">
            <v>52</v>
          </cell>
          <cell r="D13" t="str">
            <v>Карагандинская область</v>
          </cell>
          <cell r="E13" t="str">
            <v>Караганда</v>
          </cell>
        </row>
        <row r="14">
          <cell r="A14">
            <v>2097</v>
          </cell>
          <cell r="B14">
            <v>35436</v>
          </cell>
          <cell r="C14">
            <v>52</v>
          </cell>
          <cell r="D14" t="str">
            <v>Кызыл-Ординская область</v>
          </cell>
          <cell r="E14" t="str">
            <v>Кызыл-Орда</v>
          </cell>
        </row>
        <row r="15">
          <cell r="A15">
            <v>2098</v>
          </cell>
          <cell r="B15">
            <v>35800</v>
          </cell>
          <cell r="C15">
            <v>52</v>
          </cell>
          <cell r="D15" t="str">
            <v>Кокшетауская область</v>
          </cell>
          <cell r="E15" t="str">
            <v>Кокшетау</v>
          </cell>
        </row>
        <row r="16">
          <cell r="A16">
            <v>2099</v>
          </cell>
          <cell r="B16">
            <v>36164</v>
          </cell>
          <cell r="C16">
            <v>52</v>
          </cell>
          <cell r="D16" t="str">
            <v>Костанайская область</v>
          </cell>
          <cell r="E16" t="str">
            <v>Костанай</v>
          </cell>
        </row>
        <row r="17">
          <cell r="A17" t="str">
            <v>Years</v>
          </cell>
          <cell r="B17" t="str">
            <v>First Monday</v>
          </cell>
          <cell r="C17" t="str">
            <v>Weeks in the year</v>
          </cell>
          <cell r="D17" t="str">
            <v>Мангистауская область</v>
          </cell>
          <cell r="E17" t="str">
            <v>Актау</v>
          </cell>
        </row>
        <row r="18">
          <cell r="B18">
            <v>1945401</v>
          </cell>
          <cell r="C18" t="str">
            <v>Pavlodar</v>
          </cell>
          <cell r="D18" t="str">
            <v>Павлодарская область</v>
          </cell>
          <cell r="E18" t="str">
            <v>Павлодар</v>
          </cell>
        </row>
        <row r="19">
          <cell r="B19">
            <v>1948401</v>
          </cell>
          <cell r="C19" t="str">
            <v>Petropavlosk</v>
          </cell>
          <cell r="D19" t="str">
            <v>Северно-Казахстанская область</v>
          </cell>
          <cell r="E19" t="str">
            <v>Петроп-к</v>
          </cell>
        </row>
        <row r="20">
          <cell r="B20">
            <v>1950401</v>
          </cell>
          <cell r="C20" t="str">
            <v>Semipalatinsk</v>
          </cell>
          <cell r="D20" t="str">
            <v>Семипалатинская область</v>
          </cell>
          <cell r="E20" t="str">
            <v>Семипал-к</v>
          </cell>
        </row>
        <row r="21">
          <cell r="B21">
            <v>1952401</v>
          </cell>
          <cell r="C21" t="str">
            <v>Taldykorgan</v>
          </cell>
          <cell r="D21" t="str">
            <v>Талдыкорганская область</v>
          </cell>
          <cell r="E21" t="str">
            <v>Т-корган</v>
          </cell>
        </row>
        <row r="22">
          <cell r="B22">
            <v>1955401</v>
          </cell>
          <cell r="C22" t="str">
            <v>Arkalyk</v>
          </cell>
          <cell r="D22" t="str">
            <v>Торгайская область</v>
          </cell>
          <cell r="E22" t="str">
            <v>Аркалык</v>
          </cell>
        </row>
        <row r="23">
          <cell r="B23">
            <v>1958401</v>
          </cell>
          <cell r="C23" t="str">
            <v>Shimkent</v>
          </cell>
          <cell r="D23" t="str">
            <v>Южно-Казахстанская область</v>
          </cell>
          <cell r="E23" t="str">
            <v>Шымкент</v>
          </cell>
        </row>
        <row r="24">
          <cell r="B24">
            <v>1937408</v>
          </cell>
          <cell r="C24" t="str">
            <v>Rudny</v>
          </cell>
          <cell r="D24" t="str">
            <v>Костанайская область</v>
          </cell>
          <cell r="E24" t="str">
            <v>Рудный</v>
          </cell>
        </row>
        <row r="25">
          <cell r="B25">
            <v>1930411</v>
          </cell>
          <cell r="C25" t="str">
            <v>Temirtau</v>
          </cell>
          <cell r="D25" t="str">
            <v>Карагандинская область</v>
          </cell>
          <cell r="E25" t="str">
            <v>Темиртау</v>
          </cell>
        </row>
        <row r="26">
          <cell r="B26">
            <v>1900000</v>
          </cell>
          <cell r="C26" t="str">
            <v>Kazakstan - All</v>
          </cell>
          <cell r="D26" t="str">
            <v>Казахстан</v>
          </cell>
          <cell r="E26" t="str">
            <v>Казахстан</v>
          </cell>
        </row>
        <row r="27">
          <cell r="B27">
            <v>1900001</v>
          </cell>
          <cell r="C27" t="str">
            <v>Kazakstan - N</v>
          </cell>
          <cell r="D27" t="str">
            <v>Казахстан - север</v>
          </cell>
          <cell r="E27" t="str">
            <v>Север</v>
          </cell>
        </row>
        <row r="28">
          <cell r="B28">
            <v>1900002</v>
          </cell>
          <cell r="C28" t="str">
            <v>Kazakstan - S</v>
          </cell>
          <cell r="D28" t="str">
            <v>Казахстан - юг</v>
          </cell>
          <cell r="E28" t="str">
            <v>Юг</v>
          </cell>
        </row>
        <row r="29">
          <cell r="B29">
            <v>1900003</v>
          </cell>
          <cell r="C29" t="str">
            <v>Kazakstan - E</v>
          </cell>
          <cell r="D29" t="str">
            <v>Казахстан - восток</v>
          </cell>
          <cell r="E29" t="str">
            <v>Восток</v>
          </cell>
        </row>
        <row r="30">
          <cell r="B30">
            <v>1900004</v>
          </cell>
          <cell r="C30" t="str">
            <v>Kazakstan - W</v>
          </cell>
          <cell r="D30" t="str">
            <v>Казахстан - запад</v>
          </cell>
          <cell r="E30" t="str">
            <v>Запад</v>
          </cell>
        </row>
        <row r="31">
          <cell r="B31">
            <v>1900005</v>
          </cell>
          <cell r="C31" t="str">
            <v>Kazakstan - C</v>
          </cell>
          <cell r="D31" t="str">
            <v>Казахстан - центр</v>
          </cell>
          <cell r="E31" t="str">
            <v>Центр</v>
          </cell>
        </row>
        <row r="32">
          <cell r="B32">
            <v>1900006</v>
          </cell>
          <cell r="C32" t="str">
            <v>Akmola-O</v>
          </cell>
          <cell r="D32" t="str">
            <v>Акмолинская область</v>
          </cell>
          <cell r="E32" t="str">
            <v>Акмол. обл</v>
          </cell>
        </row>
        <row r="33">
          <cell r="B33">
            <v>1900007</v>
          </cell>
          <cell r="C33" t="str">
            <v>Kocnanay-O</v>
          </cell>
          <cell r="D33" t="str">
            <v>Костанайская область</v>
          </cell>
          <cell r="E33" t="str">
            <v>Кост. обл</v>
          </cell>
        </row>
        <row r="34">
          <cell r="B34">
            <v>1900008</v>
          </cell>
          <cell r="C34" t="str">
            <v>Pavlodar-O</v>
          </cell>
          <cell r="D34" t="str">
            <v>Павлодарская область</v>
          </cell>
          <cell r="E34" t="str">
            <v>Павл. Обл</v>
          </cell>
        </row>
        <row r="35">
          <cell r="B35">
            <v>1900009</v>
          </cell>
          <cell r="C35" t="str">
            <v>SouthKz-O</v>
          </cell>
          <cell r="D35" t="str">
            <v>Южно-Казахстанская область</v>
          </cell>
          <cell r="E35" t="str">
            <v>ЮКО</v>
          </cell>
        </row>
        <row r="36">
          <cell r="B36">
            <v>1140000</v>
          </cell>
          <cell r="C36" t="str">
            <v>St Petersburg</v>
          </cell>
        </row>
        <row r="37">
          <cell r="B37">
            <v>1145000</v>
          </cell>
          <cell r="C37" t="str">
            <v>Moscow</v>
          </cell>
          <cell r="E37" t="str">
            <v>Москва</v>
          </cell>
        </row>
        <row r="38">
          <cell r="B38">
            <v>1152401</v>
          </cell>
          <cell r="C38" t="str">
            <v>Omsk</v>
          </cell>
          <cell r="E38" t="str">
            <v>Омск</v>
          </cell>
        </row>
        <row r="39">
          <cell r="B39">
            <v>1165401</v>
          </cell>
          <cell r="C39" t="str">
            <v>Ekaterinbg</v>
          </cell>
        </row>
        <row r="40">
          <cell r="B40">
            <v>1169401</v>
          </cell>
          <cell r="C40" t="str">
            <v>Tomsk</v>
          </cell>
        </row>
        <row r="41">
          <cell r="B41" t="str">
            <v>11?????</v>
          </cell>
          <cell r="C41" t="str">
            <v>Vladivostock</v>
          </cell>
        </row>
        <row r="42">
          <cell r="B42" t="str">
            <v>11?????</v>
          </cell>
          <cell r="C42" t="str">
            <v>Chelyabinsk</v>
          </cell>
        </row>
        <row r="43">
          <cell r="B43" t="str">
            <v>11?????</v>
          </cell>
          <cell r="C43" t="str">
            <v>Blagoveschenk</v>
          </cell>
        </row>
        <row r="44">
          <cell r="B44">
            <v>1726000</v>
          </cell>
          <cell r="C44" t="str">
            <v>Tashkent</v>
          </cell>
          <cell r="E44" t="str">
            <v>Ташкент</v>
          </cell>
        </row>
        <row r="45">
          <cell r="B45">
            <v>3901000</v>
          </cell>
          <cell r="C45" t="str">
            <v>Ashkarbad</v>
          </cell>
        </row>
        <row r="46">
          <cell r="B46" t="str">
            <v>???????</v>
          </cell>
          <cell r="C46" t="str">
            <v>Dushanbe</v>
          </cell>
        </row>
        <row r="47">
          <cell r="B47">
            <v>3310000</v>
          </cell>
          <cell r="C47" t="str">
            <v>Bishkek</v>
          </cell>
          <cell r="E47" t="str">
            <v>Бишкек</v>
          </cell>
        </row>
        <row r="48">
          <cell r="B48">
            <v>1902402</v>
          </cell>
          <cell r="C48" t="str">
            <v>Akkol r-n</v>
          </cell>
          <cell r="D48" t="str">
            <v>Акмолинская область</v>
          </cell>
          <cell r="E48" t="str">
            <v>Аккольский р-н</v>
          </cell>
        </row>
        <row r="49">
          <cell r="B49">
            <v>1902403</v>
          </cell>
          <cell r="C49" t="str">
            <v>Celinograd r-n</v>
          </cell>
          <cell r="D49" t="str">
            <v>Акмолинская область</v>
          </cell>
          <cell r="E49" t="str">
            <v>Целиноградский р-н</v>
          </cell>
        </row>
        <row r="50">
          <cell r="B50">
            <v>1910002</v>
          </cell>
          <cell r="C50" t="str">
            <v>Rayon1al</v>
          </cell>
          <cell r="D50" t="str">
            <v>Алматинская область</v>
          </cell>
          <cell r="E50" t="str">
            <v>Rayon1al</v>
          </cell>
        </row>
        <row r="51">
          <cell r="B51">
            <v>1910003</v>
          </cell>
          <cell r="C51" t="str">
            <v>Rayon2al</v>
          </cell>
          <cell r="D51" t="str">
            <v>Алматинская область</v>
          </cell>
          <cell r="E51" t="str">
            <v>Rayon2al</v>
          </cell>
        </row>
        <row r="52">
          <cell r="B52">
            <v>1937402</v>
          </cell>
          <cell r="C52" t="str">
            <v>Kostanay r-n</v>
          </cell>
          <cell r="D52" t="str">
            <v>Костанайская область</v>
          </cell>
          <cell r="E52" t="str">
            <v>Костанайский р-н</v>
          </cell>
        </row>
        <row r="53">
          <cell r="B53">
            <v>1937403</v>
          </cell>
          <cell r="C53" t="str">
            <v>Sarikol r-n</v>
          </cell>
          <cell r="D53" t="str">
            <v>Костанайская область</v>
          </cell>
          <cell r="E53" t="str">
            <v>Сарыкольский р-н</v>
          </cell>
        </row>
        <row r="54">
          <cell r="B54">
            <v>1958402</v>
          </cell>
          <cell r="C54" t="str">
            <v>Tolebi r-n</v>
          </cell>
          <cell r="D54" t="str">
            <v>Южно-Казахстанская область</v>
          </cell>
          <cell r="E54" t="str">
            <v>Толебиийский р-н</v>
          </cell>
        </row>
        <row r="55">
          <cell r="B55">
            <v>1958403</v>
          </cell>
          <cell r="C55" t="str">
            <v>Mahtaaral r-n</v>
          </cell>
          <cell r="D55" t="str">
            <v>Южно-Казахстанская область</v>
          </cell>
          <cell r="E55" t="str">
            <v xml:space="preserve">Махтааральский р-н </v>
          </cell>
        </row>
        <row r="56">
          <cell r="B56">
            <v>1945402</v>
          </cell>
          <cell r="C56" t="str">
            <v>Aksu r-n</v>
          </cell>
          <cell r="D56" t="str">
            <v>Павлодарская область</v>
          </cell>
          <cell r="E56" t="str">
            <v>Аксуйский р-н</v>
          </cell>
        </row>
        <row r="57">
          <cell r="B57">
            <v>1945403</v>
          </cell>
          <cell r="C57" t="str">
            <v>Pavlodar r-n</v>
          </cell>
          <cell r="D57" t="str">
            <v>Павлодарская область</v>
          </cell>
          <cell r="E57" t="str">
            <v>Павлодарский р-н</v>
          </cell>
        </row>
        <row r="59">
          <cell r="B59">
            <v>8699100</v>
          </cell>
          <cell r="C59" t="str">
            <v>Urumchi</v>
          </cell>
          <cell r="E59" t="str">
            <v>Урумчи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BS"/>
      <sheetName val="CE"/>
      <sheetName val="CFS"/>
      <sheetName val="CF"/>
      <sheetName val="CF-trial"/>
      <sheetName val="CF-table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H-150"/>
      <sheetName val="Sheet1"/>
      <sheetName val="KTGD_03_B-1_KAS_FS disclosures"/>
      <sheetName val="Years"/>
      <sheetName val="Cash CCI Detail"/>
      <sheetName val="Pilot"/>
      <sheetName val="Places"/>
      <sheetName val="general"/>
      <sheetName val="Excess Calc Payroll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10-1"/>
      <sheetName val="SMSTemp"/>
      <sheetName val="CPI"/>
      <sheetName val="д.7.001"/>
      <sheetName val="Cash Flow - 2004 Workings"/>
      <sheetName val="Виды оплат"/>
      <sheetName val="Цеха"/>
      <sheetName val="Catalogue"/>
      <sheetName val="Sheet1"/>
      <sheetName val="demir kzt"/>
      <sheetName val="Cash Flow - CY Workings"/>
      <sheetName val="Info"/>
      <sheetName val="Cash CCI Detail"/>
      <sheetName val="Prelim Cost"/>
    </sheetNames>
    <sheetDataSet>
      <sheetData sheetId="0">
        <row r="30">
          <cell r="B30">
            <v>1307518.6400001969</v>
          </cell>
        </row>
      </sheetData>
      <sheetData sheetId="1"/>
      <sheetData sheetId="2" refreshError="1">
        <row r="3">
          <cell r="B3" t="str">
            <v>Arna</v>
          </cell>
        </row>
        <row r="30">
          <cell r="B30">
            <v>1307518.6400001969</v>
          </cell>
        </row>
        <row r="31">
          <cell r="B31">
            <v>0</v>
          </cell>
        </row>
        <row r="32">
          <cell r="B32">
            <v>1307518.6400001969</v>
          </cell>
        </row>
        <row r="33">
          <cell r="B33">
            <v>31999</v>
          </cell>
        </row>
        <row r="34">
          <cell r="B34">
            <v>15</v>
          </cell>
        </row>
        <row r="36">
          <cell r="B36">
            <v>61501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1307518.6400001969</v>
          </cell>
        </row>
        <row r="42">
          <cell r="B42">
            <v>1307518.6400001969</v>
          </cell>
        </row>
        <row r="50">
          <cell r="B50">
            <v>0</v>
          </cell>
        </row>
        <row r="51">
          <cell r="B51">
            <v>31999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5"/>
      <sheetName val="База"/>
    </sheetNames>
    <sheetDataSet>
      <sheetData sheetId="0"/>
      <sheetData sheetId="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PL Intern"/>
      <sheetName val="SCHED 3"/>
      <sheetName val="SCHED 4"/>
      <sheetName val="account allocation"/>
      <sheetName val="SCHED. AB"/>
      <sheetName val="SCHED. D"/>
      <sheetName val="SCHED. E &amp; N"/>
      <sheetName val="CASH"/>
      <sheetName val="SCHED F"/>
      <sheetName val="SCHED. G"/>
      <sheetName val="Appendix zu Sched G"/>
      <sheetName val="SCHED. H"/>
      <sheetName val="SCHED. I"/>
      <sheetName val="SCHED K"/>
      <sheetName val="SCHED. L"/>
      <sheetName val="SCHED. M"/>
      <sheetName val="SCHED. O"/>
      <sheetName val="SCHED OL"/>
      <sheetName val="SCHED. P"/>
      <sheetName val="SCHED. Q"/>
      <sheetName val="Sched R"/>
      <sheetName val="Appendix Schedule T"/>
      <sheetName val="Master Daten"/>
      <sheetName val="SCHED 11"/>
      <sheetName val="Sched 12"/>
      <sheetName val="SCHED. 10K-1"/>
      <sheetName val="SCHED. 10K-2"/>
      <sheetName val="SCHED. 10K-3"/>
      <sheetName val="SCHED. 10K-4"/>
      <sheetName val="SCHED. 10K-5"/>
      <sheetName val="SCHED. 10K-6"/>
      <sheetName val="SCHED. 10K-7"/>
      <sheetName val="SCHED. 10K-8"/>
      <sheetName val="J-55"/>
      <sheetName val="XLR_NoRangeSheet"/>
      <sheetName val="IS"/>
      <sheetName val="B-4"/>
      <sheetName val="PIT&amp;PP(2)"/>
      <sheetName val="Prelim Cost"/>
      <sheetName val="general"/>
      <sheetName val="31.12.03"/>
      <sheetName val="U2.102-5217,2207,2217"/>
      <sheetName val="5"/>
      <sheetName val="SETUP"/>
      <sheetName val="клинкер"/>
      <sheetName val="Цемент КР"/>
      <sheetName val="B 1"/>
      <sheetName val="J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2">
          <cell r="C2" t="str">
            <v>Company Name</v>
          </cell>
        </row>
        <row r="3">
          <cell r="C3" t="str">
            <v>Grey Global Group Middle Europe GmbH &amp; Co. KG</v>
          </cell>
          <cell r="D3" t="str">
            <v>GGG ME</v>
          </cell>
          <cell r="G3" t="str">
            <v>Commission &amp; Fees at Sales</v>
          </cell>
          <cell r="J3" t="str">
            <v>Booked</v>
          </cell>
        </row>
        <row r="4">
          <cell r="C4" t="str">
            <v>Grey Worldwide Düsseldorf GmbH</v>
          </cell>
          <cell r="D4" t="str">
            <v>GWW Düsseldorf</v>
          </cell>
          <cell r="G4" t="str">
            <v>Commission &amp; Fees at Cost</v>
          </cell>
          <cell r="J4" t="str">
            <v>Not Accepted</v>
          </cell>
        </row>
        <row r="5">
          <cell r="C5" t="str">
            <v>ATEMLOS GmbH</v>
          </cell>
          <cell r="D5" t="str">
            <v>Atemlos</v>
          </cell>
          <cell r="G5" t="str">
            <v>Other Operating Income</v>
          </cell>
          <cell r="J5" t="str">
            <v>Paid</v>
          </cell>
        </row>
        <row r="6">
          <cell r="C6" t="str">
            <v>Atletico Germany GmbH</v>
          </cell>
          <cell r="D6" t="str">
            <v>Atletico</v>
          </cell>
          <cell r="G6" t="str">
            <v>SALARIES/BONUSES- PROFESSIONAL STAFF</v>
          </cell>
        </row>
        <row r="7">
          <cell r="C7" t="str">
            <v>Atletico International Advertising S.L.</v>
          </cell>
          <cell r="D7" t="str">
            <v>Atletico Int.</v>
          </cell>
          <cell r="G7" t="str">
            <v>SALARIES/BONUSES-SUPPORT STAFF</v>
          </cell>
        </row>
        <row r="8">
          <cell r="C8" t="str">
            <v>MOUSE HOUSE GMBH STUDIO FÜR ELEKTRONIC PUBLISHING + DESIGN</v>
          </cell>
          <cell r="D8" t="str">
            <v>Mouse House</v>
          </cell>
          <cell r="G8" t="str">
            <v>SALARIES/BONUSES-REORGANIZATION RESERVES</v>
          </cell>
        </row>
        <row r="9">
          <cell r="C9" t="str">
            <v>CONNECT 21 GmbH</v>
          </cell>
          <cell r="D9" t="str">
            <v>Connect 21</v>
          </cell>
          <cell r="G9" t="str">
            <v>SALARIES/BONUSES-OTHER</v>
          </cell>
        </row>
        <row r="10">
          <cell r="C10" t="str">
            <v>Greco Werbeagentur GmbH</v>
          </cell>
          <cell r="D10" t="str">
            <v>Greco WA (Neu)</v>
          </cell>
          <cell r="G10" t="str">
            <v>PROFIT SHARING</v>
          </cell>
        </row>
        <row r="11">
          <cell r="C11" t="str">
            <v>Phoenix Communication + Technology GmbH</v>
          </cell>
          <cell r="D11" t="str">
            <v>Phoenix</v>
          </cell>
          <cell r="G11" t="str">
            <v>RETIREMENT PLAN</v>
          </cell>
        </row>
        <row r="12">
          <cell r="C12" t="str">
            <v>GRAMM Werbeagentur GmbH</v>
          </cell>
          <cell r="D12" t="str">
            <v>GRAMM WA</v>
          </cell>
          <cell r="G12" t="str">
            <v>EMPLOYEE BENEFITS- OTHER</v>
          </cell>
        </row>
        <row r="13">
          <cell r="C13" t="str">
            <v>consellgruppe Werbeagentur GmbH</v>
          </cell>
          <cell r="D13" t="str">
            <v>consellgruppe</v>
          </cell>
          <cell r="G13" t="str">
            <v>DIRECT CLIENT EXPENSES- UNBILLABLE CLIENT EXPENSES</v>
          </cell>
        </row>
        <row r="14">
          <cell r="C14" t="str">
            <v>K.M. Wolff &amp; Partner Werbeagentur GmbH</v>
          </cell>
          <cell r="D14" t="str">
            <v>KM Wolff</v>
          </cell>
          <cell r="G14" t="str">
            <v>DIRECT CLIENT EXPENSES-TRAVEL/ ENTERTAINMENT</v>
          </cell>
        </row>
        <row r="15">
          <cell r="C15" t="str">
            <v>grey cc complete communication gmbh</v>
          </cell>
          <cell r="D15" t="str">
            <v>grey cc</v>
          </cell>
          <cell r="G15" t="str">
            <v>DIRECT CLIENT EXPENSES-OTHER</v>
          </cell>
        </row>
        <row r="16">
          <cell r="C16" t="str">
            <v>Dorland Werbeagentur GmbH</v>
          </cell>
          <cell r="D16" t="str">
            <v>Dorland WA</v>
          </cell>
          <cell r="G16" t="str">
            <v>MGMT CLIENT SERVICES</v>
          </cell>
        </row>
        <row r="17">
          <cell r="C17" t="str">
            <v>Siebenlist, Grey &amp; Partner GmbH</v>
          </cell>
          <cell r="D17" t="str">
            <v>Siebenlist</v>
          </cell>
        </row>
        <row r="18">
          <cell r="C18" t="str">
            <v>Abels &amp; Grey Corporate Mission Strategy Advisors Gesellschaft für strategisches Informations- und Kommunikationsmanagement mbH</v>
          </cell>
          <cell r="D18" t="str">
            <v>Abels &amp; Grey</v>
          </cell>
        </row>
        <row r="19">
          <cell r="C19" t="str">
            <v>Michael Vagedes GmbH</v>
          </cell>
          <cell r="D19" t="str">
            <v>Vagedes</v>
          </cell>
        </row>
        <row r="20">
          <cell r="C20" t="str">
            <v>FREY.G2 GmbH</v>
          </cell>
          <cell r="D20" t="str">
            <v>FREY.G2</v>
          </cell>
        </row>
        <row r="21">
          <cell r="C21" t="str">
            <v>Healthy People  Agentur für Gesundheitsmarketing GmbH</v>
          </cell>
          <cell r="D21" t="str">
            <v>Healthy People</v>
          </cell>
        </row>
        <row r="22">
          <cell r="C22" t="str">
            <v>Klautzsch und Grey GmbH</v>
          </cell>
          <cell r="D22" t="str">
            <v>Klautzsch und Grey</v>
          </cell>
        </row>
        <row r="23">
          <cell r="C23" t="str">
            <v>Hering Schuppener Unternehmensberatung für Kommunikation GmbH A Grey Global Group Company</v>
          </cell>
          <cell r="D23" t="str">
            <v>Hering Schuppener</v>
          </cell>
        </row>
        <row r="24">
          <cell r="C24" t="str">
            <v>GCI Healthcare Unternehmensberatung für Gesundheitskommunikation GmbH</v>
          </cell>
          <cell r="D24" t="str">
            <v>GCI Healthcare</v>
          </cell>
        </row>
        <row r="25">
          <cell r="C25" t="str">
            <v>HERING SCHUPPENER Consulting Strategieberatung für Kommunikation GmbH</v>
          </cell>
          <cell r="D25" t="str">
            <v>HS Consulting</v>
          </cell>
        </row>
        <row r="26">
          <cell r="C26" t="str">
            <v>argonauten360 GmbH</v>
          </cell>
          <cell r="D26" t="str">
            <v>argonauten360</v>
          </cell>
        </row>
        <row r="27">
          <cell r="C27" t="str">
            <v>Grey Direct International Gesellschaft für Direkt Marketing mbH</v>
          </cell>
          <cell r="D27" t="str">
            <v>Grey Direct</v>
          </cell>
        </row>
        <row r="28">
          <cell r="C28" t="str">
            <v>Das goldene Vlies - Studio für Markenbeziehungen und Design GmbH</v>
          </cell>
          <cell r="D28" t="str">
            <v>Goldene Vlies</v>
          </cell>
        </row>
        <row r="29">
          <cell r="C29" t="str">
            <v>Die Argonauten AG</v>
          </cell>
          <cell r="D29" t="str">
            <v>argonauten Schweiz</v>
          </cell>
        </row>
        <row r="30">
          <cell r="C30" t="str">
            <v>argonauts Interaktiv Komjunikációs Ügynökség Kft.</v>
          </cell>
          <cell r="D30" t="str">
            <v>argonauten, Hungary</v>
          </cell>
        </row>
        <row r="31">
          <cell r="C31" t="str">
            <v>argonauts Sp.z.o.o.</v>
          </cell>
          <cell r="D31" t="str">
            <v>argonauts Warszawa</v>
          </cell>
        </row>
        <row r="32">
          <cell r="C32" t="str">
            <v>MediaCom Agentur für Media-Beratung GmbH</v>
          </cell>
          <cell r="D32" t="str">
            <v>MediaCom Düsseldorf</v>
          </cell>
        </row>
        <row r="33">
          <cell r="C33" t="str">
            <v>MC MediaCom Service Hamburg Agentur für Media-Beratung GmbH</v>
          </cell>
          <cell r="D33" t="str">
            <v>MC Service Hamburg</v>
          </cell>
        </row>
        <row r="34">
          <cell r="C34" t="str">
            <v>MediaCom Service München GmbH</v>
          </cell>
          <cell r="D34" t="str">
            <v>MC Service München</v>
          </cell>
        </row>
        <row r="35">
          <cell r="C35" t="str">
            <v>Magic Poster GmbH</v>
          </cell>
          <cell r="D35" t="str">
            <v>Magic Poster</v>
          </cell>
        </row>
        <row r="36">
          <cell r="C36" t="str">
            <v xml:space="preserve">Magic Response Agentur für Interaktive Kommunikation GmbH </v>
          </cell>
          <cell r="D36" t="str">
            <v>Magic Response</v>
          </cell>
        </row>
        <row r="37">
          <cell r="C37" t="str">
            <v>Magic Moments Agentur für Kommunikation GmbH</v>
          </cell>
          <cell r="D37" t="str">
            <v>Magic Moments</v>
          </cell>
        </row>
        <row r="38">
          <cell r="C38" t="str">
            <v>Magic Lab Institut für Kommunikationsforschung und -Entwicklung GmbH</v>
          </cell>
          <cell r="D38" t="str">
            <v>Magic Lab</v>
          </cell>
        </row>
        <row r="39">
          <cell r="C39" t="str">
            <v>Grey Healthcare GmbH</v>
          </cell>
          <cell r="D39" t="str">
            <v>Grey Healthcare</v>
          </cell>
        </row>
        <row r="40">
          <cell r="C40" t="str">
            <v>Grey Holding Central Europe GmbH</v>
          </cell>
          <cell r="D40" t="str">
            <v>Grey Holding CEE</v>
          </cell>
        </row>
        <row r="41">
          <cell r="C41" t="str">
            <v>Grey Worldwide AG</v>
          </cell>
          <cell r="D41" t="str">
            <v>Grey Zürich</v>
          </cell>
        </row>
        <row r="42">
          <cell r="C42" t="str">
            <v>Grey Direct Concept AG</v>
          </cell>
          <cell r="D42" t="str">
            <v>Grey Direct Schweiz</v>
          </cell>
        </row>
        <row r="43">
          <cell r="C43" t="str">
            <v>Musqueteers AG</v>
          </cell>
          <cell r="D43" t="str">
            <v>Musqueteers (neu)</v>
          </cell>
        </row>
        <row r="44">
          <cell r="C44" t="str">
            <v>Grey Worldwide Austria GmbH</v>
          </cell>
          <cell r="D44" t="str">
            <v>Grey Austria</v>
          </cell>
        </row>
        <row r="45">
          <cell r="C45" t="str">
            <v>Dorland Werbeagentur GmbH</v>
          </cell>
          <cell r="D45" t="str">
            <v>Dorland Austria</v>
          </cell>
        </row>
        <row r="46">
          <cell r="C46" t="str">
            <v>Grey Worldwide Hungary Kft.</v>
          </cell>
          <cell r="D46" t="str">
            <v>Grey Budapest</v>
          </cell>
        </row>
        <row r="47">
          <cell r="C47" t="str">
            <v>Dorland Reklamügynöki Kft.</v>
          </cell>
          <cell r="D47" t="str">
            <v>Dorland Budapest</v>
          </cell>
        </row>
        <row r="48">
          <cell r="C48" t="str">
            <v>GREY  ZAGREB d.o.o. za trzisno komuniciranje</v>
          </cell>
          <cell r="D48" t="str">
            <v>Grey Zagreb</v>
          </cell>
        </row>
        <row r="49">
          <cell r="C49" t="str">
            <v>GREY LJUBLJANA, Agencija za trzne komunikacije d.o.o.</v>
          </cell>
          <cell r="D49" t="str">
            <v>Grey Ljubljana</v>
          </cell>
        </row>
        <row r="50">
          <cell r="C50" t="str">
            <v>Grey d.o.o. Beograd</v>
          </cell>
          <cell r="D50" t="str">
            <v>Grey Beograd</v>
          </cell>
        </row>
        <row r="51">
          <cell r="C51" t="str">
            <v>Grey CIS Werbeagentur GmbH</v>
          </cell>
          <cell r="D51" t="str">
            <v>Grey CIS</v>
          </cell>
        </row>
        <row r="52">
          <cell r="C52" t="str">
            <v>Grey Kyiv</v>
          </cell>
          <cell r="D52" t="str">
            <v>Grey Kiev</v>
          </cell>
        </row>
        <row r="53">
          <cell r="C53" t="str">
            <v>Grey Almaty LLP</v>
          </cell>
          <cell r="D53" t="str">
            <v>Grey Almaty</v>
          </cell>
        </row>
        <row r="54">
          <cell r="C54" t="str">
            <v>Grey Bucuresti S.R.L. - Agentie Internationala de Marketing si Publicitate</v>
          </cell>
          <cell r="D54" t="str">
            <v>Grey Bucuresti</v>
          </cell>
        </row>
        <row r="55">
          <cell r="C55" t="str">
            <v>Intreprinderea cu capital strain "Grey" S.R.L.</v>
          </cell>
          <cell r="D55" t="str">
            <v>Grey Chisinau</v>
          </cell>
        </row>
        <row r="56">
          <cell r="C56" t="str">
            <v>GREY SOFIA EOOD</v>
          </cell>
          <cell r="D56" t="str">
            <v>Grey Sofia</v>
          </cell>
        </row>
        <row r="57">
          <cell r="C57" t="str">
            <v>GREY Worldwide Warszawa Sp. z.o.o</v>
          </cell>
          <cell r="D57" t="str">
            <v>Grey Warschau</v>
          </cell>
        </row>
        <row r="58">
          <cell r="C58" t="str">
            <v>Grey Worldwide s.r.o.</v>
          </cell>
          <cell r="D58" t="str">
            <v>Grey Prag</v>
          </cell>
        </row>
        <row r="59">
          <cell r="C59" t="str">
            <v>GCI Praha spol. s r.o.</v>
          </cell>
          <cell r="D59" t="str">
            <v>GCI Prag</v>
          </cell>
        </row>
        <row r="60">
          <cell r="C60" t="str">
            <v>MediaCom Holding Central and Eastern Europe GmbH</v>
          </cell>
          <cell r="D60" t="str">
            <v>MediaCom Holding CEE</v>
          </cell>
        </row>
        <row r="61">
          <cell r="C61" t="str">
            <v>MediaCom CIS GmbH</v>
          </cell>
          <cell r="D61" t="str">
            <v>MediaCom CIS</v>
          </cell>
        </row>
        <row r="62">
          <cell r="C62" t="str">
            <v>MEDIACOM - WARSZAWA Sp.z.o.o.</v>
          </cell>
          <cell r="D62" t="str">
            <v>MediaCom Warszawa</v>
          </cell>
        </row>
        <row r="63">
          <cell r="C63" t="str">
            <v>MC Mediacompany Nemzetközi Médiaügynöki Kft.</v>
          </cell>
          <cell r="D63" t="str">
            <v>MC Mediacompany Budapest</v>
          </cell>
        </row>
        <row r="64">
          <cell r="C64" t="str">
            <v>MC Media Company AG</v>
          </cell>
          <cell r="D64" t="str">
            <v>MC Media Company Schweiz</v>
          </cell>
        </row>
        <row r="65">
          <cell r="C65" t="str">
            <v>MediaCom Praha s.r.o.</v>
          </cell>
          <cell r="D65" t="str">
            <v>MediaCom Prag</v>
          </cell>
        </row>
        <row r="66">
          <cell r="C66" t="str">
            <v>MEDIA.COM interactive, s.r.o.</v>
          </cell>
          <cell r="D66" t="str">
            <v>MC Interactive Prag</v>
          </cell>
        </row>
        <row r="67">
          <cell r="C67" t="str">
            <v>MediaCom  Bratislava, s.r.o.</v>
          </cell>
          <cell r="D67" t="str">
            <v>MediaCom Bratislava</v>
          </cell>
        </row>
        <row r="68">
          <cell r="C68" t="str">
            <v>MaXXes Istanbul Medya Hizmetleri Anonim Sirketi</v>
          </cell>
          <cell r="D68" t="str">
            <v>MaXXes</v>
          </cell>
        </row>
        <row r="69">
          <cell r="C69" t="str">
            <v>Mediacom Agentur für Media-Beratung, -Planung, -Forschung und -Einkauf GmbH</v>
          </cell>
          <cell r="D69" t="str">
            <v>Mediacom Austria</v>
          </cell>
        </row>
        <row r="70">
          <cell r="C70" t="str">
            <v>Magic.Moments Agentur für Kommunikation GmbH</v>
          </cell>
          <cell r="D70" t="str">
            <v>Magic Moments Wien</v>
          </cell>
        </row>
        <row r="71">
          <cell r="C71" t="str">
            <v>Dorland Comunicazione S.R.L.</v>
          </cell>
          <cell r="D71" t="str">
            <v>Dorland Milano</v>
          </cell>
        </row>
        <row r="72">
          <cell r="C72" t="str">
            <v>Grey Global Group Inc.</v>
          </cell>
          <cell r="D72" t="str">
            <v>GGG USA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Содержание"/>
      <sheetName val="Ф1"/>
      <sheetName val="ОПД"/>
      <sheetName val="1БК"/>
      <sheetName val="2БК"/>
      <sheetName val="3БК"/>
      <sheetName val="6БК"/>
      <sheetName val="7БК"/>
      <sheetName val="1БО"/>
      <sheetName val="2БО"/>
      <sheetName val="3БО"/>
      <sheetName val="4БО"/>
      <sheetName val="7БО"/>
      <sheetName val="1ГО"/>
      <sheetName val="2ГО"/>
      <sheetName val="Справка"/>
      <sheetName val="1R"/>
      <sheetName val="2R"/>
      <sheetName val="3R"/>
      <sheetName val="4R"/>
      <sheetName val="5R"/>
      <sheetName val="6R"/>
      <sheetName val="Приложение 1"/>
      <sheetName val="Приложение 2"/>
      <sheetName val="Dictionaries"/>
      <sheetName val="std tabel"/>
    </sheetNames>
    <definedNames>
      <definedName name="CompOt" refersTo="#ССЫЛКА!" sheetId="21"/>
      <definedName name="CompRas" refersTo="#ССЫЛКА!" sheetId="21"/>
      <definedName name="ew" refersTo="#ССЫЛКА!" sheetId="21"/>
      <definedName name="АААААААА" refersTo="#ССЫЛКА!" sheetId="21"/>
      <definedName name="в23ё" refersTo="#ССЫЛКА!" sheetId="21"/>
      <definedName name="вв" refersTo="#ССЫЛКА!" sheetId="21"/>
      <definedName name="й" refersTo="#ССЫЛКА!" sheetId="21"/>
      <definedName name="ке" refersTo="#ССЫЛКА!" sheetId="21"/>
      <definedName name="мым" refersTo="#ССЫЛКА!" sheetId="21"/>
      <definedName name="сс" refersTo="#ССЫЛКА!" sheetId="21"/>
      <definedName name="ссы" refersTo="#ССЫЛКА!" sheetId="21"/>
      <definedName name="ук" refersTo="#ССЫЛКА!" sheetId="21"/>
      <definedName name="цу" refersTo="#ССЫЛКА!" sheetId="21"/>
      <definedName name="цц" refersTo="#ССЫЛКА!" sheetId="21"/>
      <definedName name="щ" refersTo="#ССЫЛКА!" sheetId="21"/>
      <definedName name="ыыыы" refersTo="#ССЫЛКА!" sheetId="2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судный портфель"/>
      <sheetName val="Ссудный портфель (2)"/>
      <sheetName val="XLR_NoRangeSheet"/>
      <sheetName val="5R"/>
      <sheetName val="п 15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 LIST Treasury"/>
      <sheetName val="Index list "/>
      <sheetName val="31.12.05"/>
      <sheetName val="30.11.05"/>
      <sheetName val="31.10.05"/>
      <sheetName val="2005"/>
      <sheetName val="G-1 BS"/>
      <sheetName val="G-2 PL"/>
      <sheetName val="G-30"/>
      <sheetName val="G-40"/>
      <sheetName val="G-45"/>
      <sheetName val="G-55"/>
      <sheetName val="G-57"/>
      <sheetName val="G-56"/>
      <sheetName val="G-58"/>
      <sheetName val="G-60"/>
      <sheetName val="G-65"/>
      <sheetName val="G-120"/>
      <sheetName val="G-125"/>
      <sheetName val="G-130"/>
      <sheetName val="G-140"/>
      <sheetName val="G-145"/>
      <sheetName val="G-150"/>
      <sheetName val="G-155"/>
      <sheetName val="G-170"/>
      <sheetName val="G-180"/>
      <sheetName val="PBC FX trading"/>
      <sheetName val="PBC FX revaluation"/>
      <sheetName val="G-145 interim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6">
          <cell r="B26" t="str">
            <v>KZK2KY090035</v>
          </cell>
        </row>
        <row r="27">
          <cell r="B27" t="str">
            <v>KZK2KY020685</v>
          </cell>
        </row>
        <row r="28">
          <cell r="B28" t="str">
            <v>KZW1KD289687</v>
          </cell>
        </row>
        <row r="29">
          <cell r="B29" t="str">
            <v>KZK1KM120836</v>
          </cell>
        </row>
        <row r="30">
          <cell r="B30" t="str">
            <v>KZW1KD289703</v>
          </cell>
        </row>
        <row r="31">
          <cell r="B31" t="str">
            <v>KZW1KD289745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s"/>
      <sheetName val="Controls"/>
      <sheetName val="Graphs"/>
      <sheetName val="Financial Summary"/>
      <sheetName val="Analysis"/>
      <sheetName val="Actual 2004"/>
      <sheetName val="std tabel"/>
      <sheetName val="Forecast 2004"/>
      <sheetName val="Deferred Tax-F25"/>
      <sheetName val="Rolling 12"/>
      <sheetName val="F 26"/>
      <sheetName val="F 29"/>
      <sheetName val="F 40"/>
      <sheetName val="Year End 1"/>
      <sheetName val="Dat"/>
      <sheetName val="Year End 2"/>
      <sheetName val="Actual 2003"/>
      <sheetName val="Budget 2004"/>
      <sheetName val="Sheet2"/>
      <sheetName val="Sheet1"/>
      <sheetName val="Cash CCI Detail"/>
      <sheetName val="31.05.04"/>
      <sheetName val="FES"/>
    </sheetNames>
    <sheetDataSet>
      <sheetData sheetId="0" refreshError="1">
        <row r="6">
          <cell r="D6" t="str">
            <v>Nurlan Sakenov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H5" t="str">
            <v>TNG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ing Schedule"/>
      <sheetName val="Settings"/>
      <sheetName val="Tabeller"/>
      <sheetName val="Reconciliation"/>
      <sheetName val="F1"/>
      <sheetName val="F2"/>
      <sheetName val="F4"/>
      <sheetName val="F5"/>
      <sheetName val="F6A"/>
      <sheetName val="F6B"/>
      <sheetName val="F6C"/>
      <sheetName val="F7A"/>
      <sheetName val="F7B"/>
      <sheetName val="F8"/>
      <sheetName val="F9"/>
      <sheetName val="F10"/>
      <sheetName val="F11"/>
      <sheetName val="F12"/>
      <sheetName val="F14"/>
      <sheetName val="F18"/>
      <sheetName val="F19"/>
      <sheetName val="F22A"/>
      <sheetName val="F22B"/>
      <sheetName val="F25A"/>
      <sheetName val="F25B"/>
      <sheetName val="F25C"/>
      <sheetName val="F25D"/>
      <sheetName val="F26"/>
      <sheetName val="F28"/>
      <sheetName val="F29"/>
      <sheetName val="F33"/>
      <sheetName val="F34"/>
      <sheetName val="F35"/>
      <sheetName val="C1"/>
      <sheetName val="BA_F_0802_2s"/>
      <sheetName val="Places"/>
      <sheetName val="std tabel"/>
      <sheetName val="O-20"/>
      <sheetName val="Depreciation Testing"/>
      <sheetName val="FA movement"/>
      <sheetName val="8"/>
      <sheetName val="IS"/>
      <sheetName val="BS"/>
      <sheetName val="misc"/>
      <sheetName val="B-4"/>
    </sheetNames>
    <sheetDataSet>
      <sheetData sheetId="0" refreshError="1"/>
      <sheetData sheetId="1" refreshError="1"/>
      <sheetData sheetId="2" refreshError="1">
        <row r="15">
          <cell r="H15" t="str">
            <v>05+07</v>
          </cell>
          <cell r="K15" t="str">
            <v>RUR</v>
          </cell>
        </row>
        <row r="22">
          <cell r="B22" t="str">
            <v>Baltika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(2)"/>
      <sheetName val="вп"/>
      <sheetName val="Ф1"/>
      <sheetName val="Ф2"/>
      <sheetName val="Ф3"/>
      <sheetName val="Ф4"/>
      <sheetName val="Переводы"/>
      <sheetName val="МНО"/>
      <sheetName val="3"/>
      <sheetName val="4"/>
      <sheetName val="4 (Электрон)"/>
      <sheetName val="5"/>
      <sheetName val="8"/>
      <sheetName val="8 начиная с 2013"/>
      <sheetName val="9 начиная с 2013"/>
      <sheetName val="5 (Электрон)"/>
      <sheetName val="Инвест_имущ"/>
      <sheetName val="7"/>
      <sheetName val="7стар"/>
      <sheetName val="11"/>
      <sheetName val="12"/>
      <sheetName val="портфель"/>
      <sheetName val="13"/>
      <sheetName val="14"/>
      <sheetName val="15"/>
      <sheetName val="16"/>
      <sheetName val="17"/>
      <sheetName val="19"/>
      <sheetName val="20"/>
      <sheetName val="22"/>
      <sheetName val="23"/>
      <sheetName val="24"/>
      <sheetName val="27"/>
      <sheetName val="28"/>
      <sheetName val="29"/>
      <sheetName val="30"/>
      <sheetName val="31"/>
      <sheetName val="баланс"/>
      <sheetName val="дох.расх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4"/>
      <sheetName val="45"/>
      <sheetName val="45_1"/>
      <sheetName val="45_2"/>
      <sheetName val="53"/>
      <sheetName val="5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3">
          <cell r="N43">
            <v>17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16">
          <cell r="A16" t="e">
            <v>#NAME?</v>
          </cell>
        </row>
        <row r="17">
          <cell r="H17" t="e">
            <v>#NAME?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43">
          <cell r="M43">
            <v>43</v>
          </cell>
        </row>
      </sheetData>
      <sheetData sheetId="31"/>
      <sheetData sheetId="32"/>
      <sheetData sheetId="33"/>
      <sheetData sheetId="34"/>
      <sheetData sheetId="35"/>
      <sheetData sheetId="36">
        <row r="15">
          <cell r="C15">
            <v>797533</v>
          </cell>
        </row>
      </sheetData>
      <sheetData sheetId="37">
        <row r="409">
          <cell r="G409">
            <v>20941051.075999998</v>
          </cell>
        </row>
      </sheetData>
      <sheetData sheetId="38">
        <row r="531">
          <cell r="F531">
            <v>124135.61038499999</v>
          </cell>
        </row>
      </sheetData>
      <sheetData sheetId="39">
        <row r="10">
          <cell r="C10">
            <v>124135.61038499999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62">
          <cell r="B62" t="str">
            <v>Таблица 3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-97"/>
      <sheetName val="CF"/>
      <sheetName val="Changes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yO302.1"/>
      <sheetName val="SMSTemp"/>
      <sheetName val="Sheet1"/>
      <sheetName val="2002"/>
      <sheetName val="Combined"/>
      <sheetName val="HKM RTC Crude costs"/>
      <sheetName val="Contents"/>
      <sheetName val="База"/>
      <sheetName val="Anlagevermögen"/>
      <sheetName val="Loans_010107"/>
      <sheetName val="U2.1010"/>
      <sheetName val="JobDetails"/>
      <sheetName val="客戶清單customer list"/>
      <sheetName val="F-1,2,3_97"/>
      <sheetName val="Cash Flow - 2004 Workings"/>
      <sheetName val="Bal Sheet 2322.1"/>
      <sheetName val="Income Statement"/>
      <sheetName val="Ratios"/>
      <sheetName val="Balance Sheet"/>
      <sheetName val="группа"/>
      <sheetName val="Workings"/>
      <sheetName val="Macroeconomic Assumptions"/>
      <sheetName val="ЯНВАРЬ"/>
      <sheetName val="Tabeller"/>
      <sheetName val="Bal Sheet"/>
      <sheetName val="Data"/>
      <sheetName val="1 класс"/>
      <sheetName val="2 класс"/>
      <sheetName val="3 класс"/>
      <sheetName val="4 класс"/>
      <sheetName val="5 класс"/>
      <sheetName val="misc"/>
      <sheetName val="Threshold Table"/>
      <sheetName val="FAB별"/>
      <sheetName val="Prelim Cost"/>
      <sheetName val="I-Index"/>
      <sheetName val="RestrVB"/>
      <sheetName val="Chart"/>
      <sheetName val="Hidden"/>
      <sheetName val="std tabel"/>
    </sheetNames>
    <sheetDataSet>
      <sheetData sheetId="0" refreshError="1">
        <row r="90">
          <cell r="BA90">
            <v>4405391</v>
          </cell>
        </row>
      </sheetData>
      <sheetData sheetId="1">
        <row r="90">
          <cell r="BA90">
            <v>4405391</v>
          </cell>
        </row>
      </sheetData>
      <sheetData sheetId="2">
        <row r="90">
          <cell r="BA90">
            <v>4405391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XLR_NoRangeSheet"/>
      <sheetName val="G-40"/>
      <sheetName val="Info"/>
      <sheetName val="Income Statement"/>
      <sheetName val="Расчет_Ин"/>
      <sheetName val="п 15"/>
    </sheetNames>
    <sheetDataSet>
      <sheetData sheetId="0" refreshError="1"/>
      <sheetData sheetId="1" refreshError="1">
        <row r="6">
          <cell r="B6">
            <v>38534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Running, Last"/>
      <sheetName val="Weights"/>
      <sheetName val="Обложка"/>
      <sheetName val="ЖС-Обл-Общ"/>
      <sheetName val="ЖС-Обл-СМИ"/>
      <sheetName val="Корма-Обл-СМИ"/>
      <sheetName val="ЖС-Рн-Общ"/>
      <sheetName val="ЖС-Рн-Общ (2)"/>
      <sheetName val="ЖС-Рн-Общ (3)"/>
      <sheetName val="ЖС-РН-СМИ"/>
      <sheetName val="ЖС-РН-СМИ (2)"/>
      <sheetName val="ЖС-РН-СМИ (3)"/>
      <sheetName val="Lookup"/>
      <sheetName val="Table, This"/>
      <sheetName val="Running, This"/>
      <sheetName val="Data, This"/>
      <sheetName val="Table, Full"/>
      <sheetName val="Change"/>
      <sheetName val="Table, Last"/>
      <sheetName val="Data, Last"/>
      <sheetName val="Скот - Газеты (2)"/>
      <sheetName val="Control"/>
      <sheetName val="Date calculations"/>
      <sheetName val="Dialog data"/>
      <sheetName val="Copyright dialog"/>
      <sheetName val="Comma warning dialog"/>
      <sheetName val="Date dialog"/>
      <sheetName val="Program help dialog"/>
      <sheetName val="Date help dialog"/>
      <sheetName val="Sheet guide"/>
      <sheetName val="Module main"/>
      <sheetName val="Module library"/>
      <sheetName val="IS"/>
      <sheetName val="BS"/>
      <sheetName val="Tabeller"/>
      <sheetName val="std tabel"/>
      <sheetName val="Settings"/>
      <sheetName val="Расчет_Ин"/>
    </sheetNames>
    <sheetDataSet>
      <sheetData sheetId="0">
        <row r="4">
          <cell r="A4">
            <v>1</v>
          </cell>
        </row>
      </sheetData>
      <sheetData sheetId="1">
        <row r="2">
          <cell r="B2">
            <v>7.6</v>
          </cell>
        </row>
      </sheetData>
      <sheetData sheetId="2">
        <row r="3">
          <cell r="R3" t="str">
            <v>17 августа 2004</v>
          </cell>
        </row>
      </sheetData>
      <sheetData sheetId="3">
        <row r="4">
          <cell r="F4">
            <v>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A4">
            <v>1</v>
          </cell>
          <cell r="B4" t="str">
            <v>Подготовлено Министерством Сельского Хозяйства РК при поддержке ТАСИС</v>
          </cell>
          <cell r="C4" t="str">
            <v>Produced by the Ministry of Agriculture of Kazakstan with TACIS support</v>
          </cell>
        </row>
        <row r="5">
          <cell r="A5">
            <v>2</v>
          </cell>
          <cell r="B5" t="str">
            <v>Тел/факс (3172) 31-77-50</v>
          </cell>
          <cell r="C5" t="str">
            <v>Tel/fax (3172) 31-77-50</v>
          </cell>
        </row>
        <row r="6">
          <cell r="A6">
            <v>3</v>
          </cell>
          <cell r="B6" t="str">
            <v>E-mail:  agroinform@bk.ru</v>
          </cell>
          <cell r="C6" t="str">
            <v>E-mail:  agroinform@bk.ru</v>
          </cell>
        </row>
        <row r="7">
          <cell r="A7">
            <v>4</v>
          </cell>
          <cell r="B7" t="str">
            <v>ОПТОВЫЕ ЦЕНЫ НА РЫНКАХ ЖИВОГО СКОТА ПО ВСЕМ ГОРОДАМ   (тенге)</v>
          </cell>
          <cell r="C7" t="str">
            <v>PRICES FOR LIVESTOCK FOR EACH CITY(Tenge)</v>
          </cell>
        </row>
        <row r="8">
          <cell r="A8">
            <v>5</v>
          </cell>
          <cell r="B8" t="str">
            <v>Средние по области</v>
          </cell>
          <cell r="C8" t="str">
            <v>Average for oblast</v>
          </cell>
        </row>
        <row r="9">
          <cell r="A9">
            <v>6</v>
          </cell>
          <cell r="B9" t="str">
            <v>Средние цены на рынках живого скота в тенге за голову</v>
          </cell>
          <cell r="C9" t="str">
            <v>Average prices at livestock markets in tenge per head</v>
          </cell>
        </row>
        <row r="10">
          <cell r="A10">
            <v>7</v>
          </cell>
          <cell r="B10" t="str">
            <v xml:space="preserve">Цены на живой скот на </v>
          </cell>
          <cell r="C10" t="str">
            <v xml:space="preserve">Livestock prices for </v>
          </cell>
        </row>
        <row r="11">
          <cell r="A11">
            <v>8</v>
          </cell>
          <cell r="B11" t="str">
            <v>Средние цены на кормав тенге за килограмм</v>
          </cell>
          <cell r="C11" t="str">
            <v>Average prices for fodder in tenge per kilogramme</v>
          </cell>
        </row>
        <row r="12">
          <cell r="A12">
            <v>9</v>
          </cell>
          <cell r="B12" t="str">
            <v xml:space="preserve">Цены на корма на </v>
          </cell>
          <cell r="C12" t="str">
            <v xml:space="preserve">Fodder prices for </v>
          </cell>
        </row>
        <row r="13">
          <cell r="A13">
            <v>10</v>
          </cell>
          <cell r="B13" t="str">
            <v>(неделя</v>
          </cell>
          <cell r="C13" t="str">
            <v>(week</v>
          </cell>
        </row>
        <row r="14">
          <cell r="A14">
            <v>11</v>
          </cell>
          <cell r="B14" t="str">
            <v>БЮЛЛЕТЕНЬ</v>
          </cell>
          <cell r="C14" t="str">
            <v>BULLETIN</v>
          </cell>
        </row>
        <row r="15">
          <cell r="A15">
            <v>12</v>
          </cell>
          <cell r="B15" t="str">
            <v>ОПТОВЫХ ЦЕН</v>
          </cell>
          <cell r="C15" t="str">
            <v>OF</v>
          </cell>
        </row>
        <row r="16">
          <cell r="A16">
            <v>13</v>
          </cell>
          <cell r="B16" t="str">
            <v>НА ЖИВОЙ СКОТ</v>
          </cell>
          <cell r="C16" t="str">
            <v>LIVESTOCK PRICES</v>
          </cell>
        </row>
        <row r="17">
          <cell r="A17">
            <v>14</v>
          </cell>
          <cell r="B17" t="str">
            <v>Неделя</v>
          </cell>
          <cell r="C17" t="str">
            <v>Week</v>
          </cell>
        </row>
        <row r="18">
          <cell r="A18">
            <v>15</v>
          </cell>
          <cell r="B18" t="str">
            <v>Техническая поддержка:</v>
          </cell>
          <cell r="C18" t="str">
            <v>Technical support:</v>
          </cell>
        </row>
        <row r="19">
          <cell r="A19">
            <v>16</v>
          </cell>
          <cell r="B19" t="str">
            <v xml:space="preserve">Проект ТАСИС </v>
          </cell>
          <cell r="C19" t="str">
            <v>TACIS AIM Project</v>
          </cell>
        </row>
        <row r="20">
          <cell r="A20">
            <v>17</v>
          </cell>
          <cell r="B20" t="str">
            <v>Офис 002A, ул. Дружбы 6, Астана, Казахстан 473000</v>
          </cell>
          <cell r="C20" t="str">
            <v>Room 002, Druzhba street 6, Astana, 473000, Kazakstan</v>
          </cell>
        </row>
        <row r="21">
          <cell r="A21">
            <v>18</v>
          </cell>
          <cell r="B21" t="str">
            <v>Тел. +7 (3172) 31-73-79, 31-77-50, 58-05-33     Факс +7 (3172) 31-77-50</v>
          </cell>
          <cell r="C21" t="str">
            <v>Теl +7 (3172) 31-73-79, 31-77-50, 58-05-33     Fax +7 (3172) 31-77-50</v>
          </cell>
        </row>
        <row r="22">
          <cell r="A22">
            <v>19</v>
          </cell>
          <cell r="B22" t="str">
            <v>Служба рыночной информации Министерства сельского хозяйства</v>
          </cell>
          <cell r="C22" t="str">
            <v>Market Information Service of the Ministry of Agriculture</v>
          </cell>
        </row>
        <row r="23">
          <cell r="A23">
            <v>20</v>
          </cell>
          <cell r="B23" t="str">
            <v>в сотрудничестве с</v>
          </cell>
          <cell r="C23" t="str">
            <v>in cooperation with</v>
          </cell>
        </row>
        <row r="24">
          <cell r="A24">
            <v>21</v>
          </cell>
          <cell r="B24" t="str">
            <v>Областными  ирайонными департаментами сельского хозяйства</v>
          </cell>
          <cell r="C24" t="str">
            <v>Oblast and RayonAgricultural Departments</v>
          </cell>
        </row>
      </sheetData>
      <sheetData sheetId="14"/>
      <sheetData sheetId="15"/>
      <sheetData sheetId="16">
        <row r="2">
          <cell r="B2">
            <v>7.6</v>
          </cell>
          <cell r="C2">
            <v>6</v>
          </cell>
          <cell r="D2" t="str">
            <v>-</v>
          </cell>
          <cell r="E2">
            <v>6</v>
          </cell>
          <cell r="F2" t="str">
            <v>-</v>
          </cell>
          <cell r="G2" t="str">
            <v>-</v>
          </cell>
          <cell r="H2" t="str">
            <v>-</v>
          </cell>
          <cell r="I2">
            <v>8</v>
          </cell>
          <cell r="J2">
            <v>7.2</v>
          </cell>
          <cell r="K2" t="str">
            <v>-</v>
          </cell>
          <cell r="L2" t="str">
            <v>-</v>
          </cell>
          <cell r="M2" t="str">
            <v>-</v>
          </cell>
          <cell r="N2" t="str">
            <v>-</v>
          </cell>
          <cell r="O2">
            <v>5</v>
          </cell>
          <cell r="P2">
            <v>5.0999999999999996</v>
          </cell>
          <cell r="Q2">
            <v>5.5</v>
          </cell>
          <cell r="R2" t="str">
            <v>-</v>
          </cell>
          <cell r="S2">
            <v>8</v>
          </cell>
          <cell r="T2" t="str">
            <v>-</v>
          </cell>
          <cell r="U2">
            <v>11.5</v>
          </cell>
          <cell r="V2">
            <v>8</v>
          </cell>
          <cell r="W2">
            <v>7</v>
          </cell>
          <cell r="X2">
            <v>6.5</v>
          </cell>
          <cell r="Y2" t="str">
            <v>-</v>
          </cell>
          <cell r="Z2" t="str">
            <v>-</v>
          </cell>
          <cell r="AA2">
            <v>7.5</v>
          </cell>
        </row>
        <row r="3">
          <cell r="B3">
            <v>9.3000000000000007</v>
          </cell>
          <cell r="C3">
            <v>12</v>
          </cell>
          <cell r="D3" t="str">
            <v>-</v>
          </cell>
          <cell r="E3">
            <v>9</v>
          </cell>
          <cell r="F3" t="str">
            <v>-</v>
          </cell>
          <cell r="G3" t="str">
            <v>-</v>
          </cell>
          <cell r="H3" t="str">
            <v>-</v>
          </cell>
          <cell r="I3">
            <v>9</v>
          </cell>
          <cell r="J3">
            <v>12.1</v>
          </cell>
          <cell r="K3" t="str">
            <v>-</v>
          </cell>
          <cell r="L3" t="str">
            <v>-</v>
          </cell>
          <cell r="M3" t="str">
            <v>-</v>
          </cell>
          <cell r="N3" t="str">
            <v>-</v>
          </cell>
          <cell r="O3">
            <v>7.8</v>
          </cell>
          <cell r="P3">
            <v>7.9</v>
          </cell>
          <cell r="Q3">
            <v>8.5</v>
          </cell>
          <cell r="R3" t="str">
            <v>-</v>
          </cell>
          <cell r="S3">
            <v>13</v>
          </cell>
          <cell r="T3" t="str">
            <v>-</v>
          </cell>
          <cell r="U3">
            <v>17</v>
          </cell>
          <cell r="V3">
            <v>12</v>
          </cell>
          <cell r="W3">
            <v>10.5</v>
          </cell>
          <cell r="X3">
            <v>9</v>
          </cell>
          <cell r="Y3" t="str">
            <v>-</v>
          </cell>
          <cell r="Z3" t="str">
            <v>-</v>
          </cell>
          <cell r="AA3">
            <v>8.5</v>
          </cell>
        </row>
        <row r="4">
          <cell r="B4">
            <v>8.8000000000000007</v>
          </cell>
          <cell r="C4">
            <v>6.5</v>
          </cell>
          <cell r="D4" t="str">
            <v>-</v>
          </cell>
          <cell r="E4">
            <v>7</v>
          </cell>
          <cell r="F4">
            <v>9.3000000000000007</v>
          </cell>
          <cell r="G4">
            <v>8</v>
          </cell>
          <cell r="H4">
            <v>6.5</v>
          </cell>
          <cell r="I4">
            <v>7</v>
          </cell>
          <cell r="J4" t="str">
            <v>-</v>
          </cell>
          <cell r="K4">
            <v>5.5</v>
          </cell>
          <cell r="L4" t="str">
            <v>-</v>
          </cell>
          <cell r="M4">
            <v>5</v>
          </cell>
          <cell r="N4" t="str">
            <v>-</v>
          </cell>
          <cell r="O4">
            <v>6</v>
          </cell>
          <cell r="P4">
            <v>8.1999999999999993</v>
          </cell>
          <cell r="Q4">
            <v>7</v>
          </cell>
          <cell r="R4">
            <v>7.5</v>
          </cell>
          <cell r="S4">
            <v>7</v>
          </cell>
          <cell r="T4">
            <v>6.5</v>
          </cell>
          <cell r="U4">
            <v>12</v>
          </cell>
          <cell r="V4">
            <v>8</v>
          </cell>
          <cell r="W4" t="str">
            <v>-</v>
          </cell>
          <cell r="X4">
            <v>8</v>
          </cell>
          <cell r="Y4">
            <v>6</v>
          </cell>
          <cell r="Z4">
            <v>7421.4</v>
          </cell>
          <cell r="AA4">
            <v>7</v>
          </cell>
        </row>
        <row r="5">
          <cell r="B5">
            <v>11.7</v>
          </cell>
          <cell r="C5">
            <v>12</v>
          </cell>
          <cell r="D5" t="str">
            <v>-</v>
          </cell>
          <cell r="E5">
            <v>11</v>
          </cell>
          <cell r="F5">
            <v>11</v>
          </cell>
          <cell r="G5">
            <v>13</v>
          </cell>
          <cell r="H5">
            <v>11</v>
          </cell>
          <cell r="I5">
            <v>10</v>
          </cell>
          <cell r="J5" t="str">
            <v>-</v>
          </cell>
          <cell r="K5">
            <v>10.5</v>
          </cell>
          <cell r="L5" t="str">
            <v>-</v>
          </cell>
          <cell r="M5">
            <v>10</v>
          </cell>
          <cell r="N5">
            <v>13</v>
          </cell>
          <cell r="O5">
            <v>9.5</v>
          </cell>
          <cell r="P5">
            <v>12</v>
          </cell>
          <cell r="Q5">
            <v>11</v>
          </cell>
          <cell r="R5">
            <v>15.6</v>
          </cell>
          <cell r="S5">
            <v>13</v>
          </cell>
          <cell r="T5">
            <v>13</v>
          </cell>
          <cell r="U5">
            <v>20</v>
          </cell>
          <cell r="V5">
            <v>12</v>
          </cell>
          <cell r="W5" t="str">
            <v>-</v>
          </cell>
          <cell r="X5">
            <v>12</v>
          </cell>
          <cell r="Y5">
            <v>11</v>
          </cell>
          <cell r="Z5">
            <v>11889</v>
          </cell>
          <cell r="AA5">
            <v>9</v>
          </cell>
        </row>
        <row r="6">
          <cell r="B6">
            <v>6.8</v>
          </cell>
          <cell r="C6">
            <v>6</v>
          </cell>
          <cell r="D6">
            <v>8</v>
          </cell>
          <cell r="E6">
            <v>6</v>
          </cell>
          <cell r="F6" t="str">
            <v>-</v>
          </cell>
          <cell r="G6">
            <v>5</v>
          </cell>
          <cell r="H6" t="str">
            <v>-</v>
          </cell>
          <cell r="I6">
            <v>7</v>
          </cell>
          <cell r="J6">
            <v>7.2</v>
          </cell>
          <cell r="K6" t="str">
            <v>-</v>
          </cell>
          <cell r="L6" t="str">
            <v>-</v>
          </cell>
          <cell r="M6" t="str">
            <v>-</v>
          </cell>
          <cell r="N6" t="str">
            <v>-</v>
          </cell>
          <cell r="O6">
            <v>5</v>
          </cell>
          <cell r="P6">
            <v>5.0999999999999996</v>
          </cell>
          <cell r="Q6" t="str">
            <v>-</v>
          </cell>
          <cell r="R6" t="str">
            <v>-</v>
          </cell>
          <cell r="S6">
            <v>7</v>
          </cell>
          <cell r="T6">
            <v>6</v>
          </cell>
          <cell r="U6">
            <v>11.5</v>
          </cell>
          <cell r="V6">
            <v>7</v>
          </cell>
          <cell r="W6">
            <v>7</v>
          </cell>
          <cell r="X6" t="str">
            <v>-</v>
          </cell>
          <cell r="Y6" t="str">
            <v>-</v>
          </cell>
          <cell r="Z6">
            <v>6000</v>
          </cell>
          <cell r="AA6">
            <v>7.5</v>
          </cell>
        </row>
        <row r="7">
          <cell r="B7">
            <v>9.6</v>
          </cell>
          <cell r="C7">
            <v>11</v>
          </cell>
          <cell r="D7">
            <v>15</v>
          </cell>
          <cell r="E7">
            <v>9</v>
          </cell>
          <cell r="F7" t="str">
            <v>-</v>
          </cell>
          <cell r="G7">
            <v>10</v>
          </cell>
          <cell r="H7" t="str">
            <v>-</v>
          </cell>
          <cell r="I7">
            <v>9</v>
          </cell>
          <cell r="J7">
            <v>12.1</v>
          </cell>
          <cell r="K7" t="str">
            <v>-</v>
          </cell>
          <cell r="L7" t="str">
            <v>-</v>
          </cell>
          <cell r="M7" t="str">
            <v>-</v>
          </cell>
          <cell r="N7" t="str">
            <v>-</v>
          </cell>
          <cell r="O7">
            <v>7.8</v>
          </cell>
          <cell r="P7">
            <v>7.9</v>
          </cell>
          <cell r="Q7" t="str">
            <v>-</v>
          </cell>
          <cell r="R7" t="str">
            <v>-</v>
          </cell>
          <cell r="S7">
            <v>13</v>
          </cell>
          <cell r="T7">
            <v>9</v>
          </cell>
          <cell r="U7">
            <v>17</v>
          </cell>
          <cell r="V7">
            <v>11</v>
          </cell>
          <cell r="W7">
            <v>10.5</v>
          </cell>
          <cell r="X7" t="str">
            <v>-</v>
          </cell>
          <cell r="Y7" t="str">
            <v>-</v>
          </cell>
          <cell r="Z7">
            <v>9503.2999999999993</v>
          </cell>
          <cell r="AA7">
            <v>8.5</v>
          </cell>
        </row>
        <row r="8">
          <cell r="B8">
            <v>8.8000000000000007</v>
          </cell>
          <cell r="C8" t="str">
            <v>-</v>
          </cell>
          <cell r="D8" t="str">
            <v>-</v>
          </cell>
          <cell r="E8" t="str">
            <v>-</v>
          </cell>
          <cell r="F8">
            <v>11</v>
          </cell>
          <cell r="G8" t="str">
            <v>-</v>
          </cell>
          <cell r="H8" t="str">
            <v>-</v>
          </cell>
          <cell r="I8" t="str">
            <v>-</v>
          </cell>
          <cell r="J8" t="str">
            <v>-</v>
          </cell>
          <cell r="K8">
            <v>11</v>
          </cell>
          <cell r="L8">
            <v>11</v>
          </cell>
          <cell r="M8">
            <v>10</v>
          </cell>
          <cell r="N8" t="str">
            <v>-</v>
          </cell>
          <cell r="O8">
            <v>9</v>
          </cell>
          <cell r="P8" t="str">
            <v>-</v>
          </cell>
          <cell r="Q8" t="str">
            <v>-</v>
          </cell>
          <cell r="R8">
            <v>11.5</v>
          </cell>
          <cell r="S8" t="str">
            <v>-</v>
          </cell>
          <cell r="T8" t="str">
            <v>-</v>
          </cell>
          <cell r="U8" t="str">
            <v>-</v>
          </cell>
          <cell r="V8" t="str">
            <v>-</v>
          </cell>
          <cell r="W8" t="str">
            <v>-</v>
          </cell>
          <cell r="X8" t="str">
            <v>-</v>
          </cell>
          <cell r="Y8">
            <v>10</v>
          </cell>
          <cell r="Z8" t="str">
            <v>-</v>
          </cell>
          <cell r="AA8" t="str">
            <v>-</v>
          </cell>
        </row>
        <row r="9">
          <cell r="B9">
            <v>47.5</v>
          </cell>
          <cell r="C9">
            <v>50</v>
          </cell>
          <cell r="D9" t="str">
            <v>-</v>
          </cell>
          <cell r="E9" t="str">
            <v>-</v>
          </cell>
          <cell r="F9" t="str">
            <v>-</v>
          </cell>
          <cell r="G9" t="str">
            <v>-</v>
          </cell>
          <cell r="H9" t="str">
            <v>-</v>
          </cell>
          <cell r="I9" t="str">
            <v>-</v>
          </cell>
          <cell r="J9">
            <v>48</v>
          </cell>
          <cell r="K9">
            <v>25</v>
          </cell>
          <cell r="L9">
            <v>15</v>
          </cell>
          <cell r="M9">
            <v>27.5</v>
          </cell>
          <cell r="N9" t="str">
            <v>-</v>
          </cell>
          <cell r="O9" t="str">
            <v>-</v>
          </cell>
          <cell r="P9">
            <v>55</v>
          </cell>
          <cell r="Q9" t="str">
            <v>-</v>
          </cell>
          <cell r="R9" t="str">
            <v>-</v>
          </cell>
          <cell r="S9">
            <v>65</v>
          </cell>
          <cell r="T9">
            <v>80</v>
          </cell>
          <cell r="U9">
            <v>47.5</v>
          </cell>
          <cell r="V9">
            <v>45</v>
          </cell>
          <cell r="W9" t="str">
            <v>-</v>
          </cell>
          <cell r="X9" t="str">
            <v>-</v>
          </cell>
          <cell r="Y9" t="str">
            <v>-</v>
          </cell>
          <cell r="Z9" t="str">
            <v>-</v>
          </cell>
          <cell r="AA9" t="str">
            <v>-</v>
          </cell>
        </row>
        <row r="10">
          <cell r="B10">
            <v>47.7</v>
          </cell>
          <cell r="C10">
            <v>50</v>
          </cell>
          <cell r="D10">
            <v>45.7</v>
          </cell>
          <cell r="E10">
            <v>41</v>
          </cell>
          <cell r="F10" t="str">
            <v>-</v>
          </cell>
          <cell r="G10">
            <v>50</v>
          </cell>
          <cell r="H10">
            <v>36.5</v>
          </cell>
          <cell r="I10">
            <v>49.3</v>
          </cell>
          <cell r="J10">
            <v>48</v>
          </cell>
          <cell r="K10">
            <v>38.5</v>
          </cell>
          <cell r="L10">
            <v>36</v>
          </cell>
          <cell r="M10">
            <v>45</v>
          </cell>
          <cell r="N10" t="str">
            <v>-</v>
          </cell>
          <cell r="O10">
            <v>50</v>
          </cell>
          <cell r="P10">
            <v>42</v>
          </cell>
          <cell r="Q10" t="str">
            <v>-</v>
          </cell>
          <cell r="R10">
            <v>65</v>
          </cell>
          <cell r="S10">
            <v>65</v>
          </cell>
          <cell r="T10">
            <v>60</v>
          </cell>
          <cell r="U10">
            <v>47.5</v>
          </cell>
          <cell r="V10">
            <v>45</v>
          </cell>
          <cell r="W10">
            <v>42</v>
          </cell>
          <cell r="X10" t="str">
            <v>-</v>
          </cell>
          <cell r="Y10" t="str">
            <v>-</v>
          </cell>
          <cell r="Z10">
            <v>32006.7</v>
          </cell>
          <cell r="AA10">
            <v>38.5</v>
          </cell>
        </row>
        <row r="11">
          <cell r="B11">
            <v>26.3</v>
          </cell>
          <cell r="C11">
            <v>22.5</v>
          </cell>
          <cell r="D11">
            <v>34.1</v>
          </cell>
          <cell r="E11">
            <v>26</v>
          </cell>
          <cell r="F11" t="str">
            <v>-</v>
          </cell>
          <cell r="G11">
            <v>30</v>
          </cell>
          <cell r="H11">
            <v>22</v>
          </cell>
          <cell r="I11">
            <v>29</v>
          </cell>
          <cell r="J11">
            <v>31.4</v>
          </cell>
          <cell r="K11">
            <v>18.5</v>
          </cell>
          <cell r="L11">
            <v>19</v>
          </cell>
          <cell r="M11">
            <v>27.5</v>
          </cell>
          <cell r="N11" t="str">
            <v>-</v>
          </cell>
          <cell r="O11">
            <v>23.5</v>
          </cell>
          <cell r="P11">
            <v>20</v>
          </cell>
          <cell r="Q11">
            <v>27.5</v>
          </cell>
          <cell r="R11">
            <v>43.8</v>
          </cell>
          <cell r="S11">
            <v>24</v>
          </cell>
          <cell r="T11">
            <v>40</v>
          </cell>
          <cell r="U11">
            <v>32.5</v>
          </cell>
          <cell r="V11">
            <v>22.5</v>
          </cell>
          <cell r="W11">
            <v>27</v>
          </cell>
          <cell r="X11">
            <v>27</v>
          </cell>
          <cell r="Y11" t="str">
            <v>-</v>
          </cell>
          <cell r="Z11">
            <v>20000</v>
          </cell>
          <cell r="AA11">
            <v>24.5</v>
          </cell>
        </row>
        <row r="12">
          <cell r="B12">
            <v>40.799999999999997</v>
          </cell>
          <cell r="C12">
            <v>50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>
            <v>47.6</v>
          </cell>
          <cell r="K12">
            <v>22</v>
          </cell>
          <cell r="L12" t="str">
            <v>-</v>
          </cell>
          <cell r="M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  <cell r="R12" t="str">
            <v>-</v>
          </cell>
          <cell r="S12">
            <v>60</v>
          </cell>
          <cell r="T12">
            <v>60</v>
          </cell>
          <cell r="U12">
            <v>55</v>
          </cell>
          <cell r="V12">
            <v>50</v>
          </cell>
          <cell r="W12" t="str">
            <v>-</v>
          </cell>
          <cell r="X12" t="str">
            <v>-</v>
          </cell>
          <cell r="Y12" t="str">
            <v>-</v>
          </cell>
          <cell r="Z12" t="str">
            <v>-</v>
          </cell>
          <cell r="AA12">
            <v>40</v>
          </cell>
        </row>
        <row r="13">
          <cell r="B13">
            <v>46.7</v>
          </cell>
          <cell r="C13">
            <v>50</v>
          </cell>
          <cell r="D13">
            <v>46</v>
          </cell>
          <cell r="E13">
            <v>46</v>
          </cell>
          <cell r="F13" t="str">
            <v>-</v>
          </cell>
          <cell r="G13">
            <v>50</v>
          </cell>
          <cell r="H13">
            <v>42.5</v>
          </cell>
          <cell r="I13" t="str">
            <v>-</v>
          </cell>
          <cell r="J13">
            <v>47.6</v>
          </cell>
          <cell r="K13">
            <v>30.5</v>
          </cell>
          <cell r="L13">
            <v>55</v>
          </cell>
          <cell r="M13">
            <v>47.5</v>
          </cell>
          <cell r="N13">
            <v>58.1</v>
          </cell>
          <cell r="O13">
            <v>51.5</v>
          </cell>
          <cell r="P13" t="str">
            <v>-</v>
          </cell>
          <cell r="Q13" t="str">
            <v>-</v>
          </cell>
          <cell r="R13" t="str">
            <v>-</v>
          </cell>
          <cell r="S13">
            <v>60</v>
          </cell>
          <cell r="T13">
            <v>47</v>
          </cell>
          <cell r="U13">
            <v>55</v>
          </cell>
          <cell r="V13">
            <v>50</v>
          </cell>
          <cell r="W13">
            <v>45</v>
          </cell>
          <cell r="X13">
            <v>54</v>
          </cell>
          <cell r="Y13" t="str">
            <v>-</v>
          </cell>
          <cell r="Z13">
            <v>40000</v>
          </cell>
          <cell r="AA13">
            <v>40</v>
          </cell>
        </row>
        <row r="14">
          <cell r="B14">
            <v>24.9</v>
          </cell>
          <cell r="C14">
            <v>22</v>
          </cell>
          <cell r="D14">
            <v>34.4</v>
          </cell>
          <cell r="E14">
            <v>26</v>
          </cell>
          <cell r="F14" t="str">
            <v>-</v>
          </cell>
          <cell r="G14">
            <v>30</v>
          </cell>
          <cell r="H14">
            <v>25.5</v>
          </cell>
          <cell r="I14" t="str">
            <v>-</v>
          </cell>
          <cell r="J14">
            <v>31.4</v>
          </cell>
          <cell r="K14">
            <v>24</v>
          </cell>
          <cell r="L14">
            <v>28.5</v>
          </cell>
          <cell r="M14">
            <v>22.5</v>
          </cell>
          <cell r="N14">
            <v>12.3</v>
          </cell>
          <cell r="O14">
            <v>24</v>
          </cell>
          <cell r="P14">
            <v>16</v>
          </cell>
          <cell r="Q14">
            <v>37.5</v>
          </cell>
          <cell r="R14" t="str">
            <v>-</v>
          </cell>
          <cell r="S14">
            <v>24.5</v>
          </cell>
          <cell r="T14">
            <v>37</v>
          </cell>
          <cell r="U14" t="str">
            <v>-</v>
          </cell>
          <cell r="V14">
            <v>21</v>
          </cell>
          <cell r="W14">
            <v>28</v>
          </cell>
          <cell r="X14">
            <v>38</v>
          </cell>
          <cell r="Y14">
            <v>48</v>
          </cell>
          <cell r="Z14">
            <v>22993.4</v>
          </cell>
          <cell r="AA14">
            <v>24.5</v>
          </cell>
        </row>
        <row r="15">
          <cell r="B15">
            <v>90</v>
          </cell>
          <cell r="C15">
            <v>70</v>
          </cell>
          <cell r="D15" t="str">
            <v>-</v>
          </cell>
          <cell r="E15">
            <v>73</v>
          </cell>
          <cell r="F15" t="str">
            <v>-</v>
          </cell>
          <cell r="G15" t="str">
            <v>-</v>
          </cell>
          <cell r="H15">
            <v>67</v>
          </cell>
          <cell r="I15">
            <v>80</v>
          </cell>
          <cell r="J15">
            <v>98.2</v>
          </cell>
          <cell r="K15" t="str">
            <v>-</v>
          </cell>
          <cell r="L15" t="str">
            <v>-</v>
          </cell>
          <cell r="M15">
            <v>82.5</v>
          </cell>
          <cell r="N15" t="str">
            <v>-</v>
          </cell>
          <cell r="O15">
            <v>69</v>
          </cell>
          <cell r="P15" t="str">
            <v>-</v>
          </cell>
          <cell r="Q15">
            <v>70</v>
          </cell>
          <cell r="R15" t="str">
            <v>-</v>
          </cell>
          <cell r="S15">
            <v>90</v>
          </cell>
          <cell r="T15">
            <v>100</v>
          </cell>
          <cell r="U15">
            <v>110</v>
          </cell>
          <cell r="V15">
            <v>70</v>
          </cell>
          <cell r="W15">
            <v>70</v>
          </cell>
          <cell r="X15" t="str">
            <v>-</v>
          </cell>
          <cell r="Y15">
            <v>46</v>
          </cell>
          <cell r="Z15" t="str">
            <v>-</v>
          </cell>
          <cell r="AA15">
            <v>70</v>
          </cell>
        </row>
        <row r="16">
          <cell r="B16" t="str">
            <v>-</v>
          </cell>
          <cell r="C16" t="str">
            <v>-</v>
          </cell>
          <cell r="D16">
            <v>82.5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>
            <v>79.5</v>
          </cell>
          <cell r="J16" t="str">
            <v>-</v>
          </cell>
          <cell r="K16" t="str">
            <v>-</v>
          </cell>
          <cell r="L16" t="str">
            <v>-</v>
          </cell>
          <cell r="M16" t="str">
            <v>-</v>
          </cell>
          <cell r="N16" t="str">
            <v>-</v>
          </cell>
          <cell r="O16" t="str">
            <v>-</v>
          </cell>
          <cell r="P16">
            <v>74.5</v>
          </cell>
          <cell r="Q16" t="str">
            <v>-</v>
          </cell>
          <cell r="R16">
            <v>71.900000000000006</v>
          </cell>
          <cell r="S16" t="str">
            <v>-</v>
          </cell>
          <cell r="T16" t="str">
            <v>-</v>
          </cell>
          <cell r="U16" t="str">
            <v>-</v>
          </cell>
          <cell r="V16" t="str">
            <v>-</v>
          </cell>
          <cell r="W16" t="str">
            <v>-</v>
          </cell>
          <cell r="X16" t="str">
            <v>-</v>
          </cell>
          <cell r="Y16" t="str">
            <v>-</v>
          </cell>
          <cell r="Z16" t="str">
            <v>-</v>
          </cell>
          <cell r="AA16" t="str">
            <v>-</v>
          </cell>
        </row>
        <row r="17">
          <cell r="B17">
            <v>16.8</v>
          </cell>
          <cell r="C17">
            <v>15</v>
          </cell>
          <cell r="D17">
            <v>18</v>
          </cell>
          <cell r="E17">
            <v>13</v>
          </cell>
          <cell r="F17" t="str">
            <v>-</v>
          </cell>
          <cell r="G17" t="str">
            <v>-</v>
          </cell>
          <cell r="H17">
            <v>8.5</v>
          </cell>
          <cell r="I17">
            <v>11.4</v>
          </cell>
          <cell r="J17">
            <v>12</v>
          </cell>
          <cell r="K17" t="str">
            <v>-</v>
          </cell>
          <cell r="L17" t="str">
            <v>-</v>
          </cell>
          <cell r="M17" t="str">
            <v>-</v>
          </cell>
          <cell r="N17" t="str">
            <v>-</v>
          </cell>
          <cell r="O17" t="str">
            <v>-</v>
          </cell>
          <cell r="P17">
            <v>15.2</v>
          </cell>
          <cell r="Q17">
            <v>15</v>
          </cell>
          <cell r="R17" t="str">
            <v>-</v>
          </cell>
          <cell r="S17">
            <v>17</v>
          </cell>
          <cell r="T17">
            <v>18</v>
          </cell>
          <cell r="U17">
            <v>8.8000000000000007</v>
          </cell>
          <cell r="V17">
            <v>8</v>
          </cell>
          <cell r="W17">
            <v>6</v>
          </cell>
          <cell r="X17">
            <v>6.2</v>
          </cell>
          <cell r="Y17">
            <v>12</v>
          </cell>
          <cell r="Z17">
            <v>6350</v>
          </cell>
          <cell r="AA17">
            <v>4.3</v>
          </cell>
        </row>
        <row r="18">
          <cell r="B18">
            <v>17.7</v>
          </cell>
          <cell r="C18" t="str">
            <v>-</v>
          </cell>
          <cell r="D18">
            <v>19</v>
          </cell>
          <cell r="E18" t="str">
            <v>-</v>
          </cell>
          <cell r="F18" t="str">
            <v>-</v>
          </cell>
          <cell r="G18" t="str">
            <v>-</v>
          </cell>
          <cell r="H18">
            <v>9.1</v>
          </cell>
          <cell r="I18" t="str">
            <v>-</v>
          </cell>
          <cell r="J18" t="str">
            <v>-</v>
          </cell>
          <cell r="K18" t="str">
            <v>-</v>
          </cell>
          <cell r="L18" t="str">
            <v>-</v>
          </cell>
          <cell r="M18">
            <v>15</v>
          </cell>
          <cell r="N18">
            <v>20</v>
          </cell>
          <cell r="O18" t="str">
            <v>-</v>
          </cell>
          <cell r="P18" t="str">
            <v>-</v>
          </cell>
          <cell r="Q18" t="str">
            <v>-</v>
          </cell>
          <cell r="R18" t="str">
            <v>-</v>
          </cell>
          <cell r="S18" t="str">
            <v>-</v>
          </cell>
          <cell r="T18">
            <v>17</v>
          </cell>
          <cell r="U18" t="str">
            <v>-</v>
          </cell>
          <cell r="V18" t="str">
            <v>-</v>
          </cell>
          <cell r="W18" t="str">
            <v>-</v>
          </cell>
          <cell r="X18" t="str">
            <v>-</v>
          </cell>
          <cell r="Y18" t="str">
            <v>-</v>
          </cell>
          <cell r="Z18" t="str">
            <v>-</v>
          </cell>
          <cell r="AA18" t="str">
            <v>-</v>
          </cell>
        </row>
        <row r="19">
          <cell r="B19">
            <v>13</v>
          </cell>
          <cell r="C19">
            <v>12</v>
          </cell>
          <cell r="D19">
            <v>18</v>
          </cell>
          <cell r="E19">
            <v>12</v>
          </cell>
          <cell r="F19" t="str">
            <v>-</v>
          </cell>
          <cell r="G19" t="str">
            <v>-</v>
          </cell>
          <cell r="H19">
            <v>8</v>
          </cell>
          <cell r="I19">
            <v>9</v>
          </cell>
          <cell r="J19">
            <v>11</v>
          </cell>
          <cell r="K19" t="str">
            <v>-</v>
          </cell>
          <cell r="L19" t="str">
            <v>-</v>
          </cell>
          <cell r="M19" t="str">
            <v>-</v>
          </cell>
          <cell r="N19" t="str">
            <v>-</v>
          </cell>
          <cell r="O19">
            <v>9.5</v>
          </cell>
          <cell r="P19">
            <v>12</v>
          </cell>
          <cell r="Q19">
            <v>13</v>
          </cell>
          <cell r="R19" t="str">
            <v>-</v>
          </cell>
          <cell r="S19">
            <v>15</v>
          </cell>
          <cell r="T19" t="str">
            <v>-</v>
          </cell>
          <cell r="U19">
            <v>9</v>
          </cell>
          <cell r="V19">
            <v>8</v>
          </cell>
          <cell r="W19">
            <v>6</v>
          </cell>
          <cell r="X19">
            <v>5.5</v>
          </cell>
          <cell r="Y19" t="str">
            <v>-</v>
          </cell>
          <cell r="Z19">
            <v>4350</v>
          </cell>
          <cell r="AA19">
            <v>4</v>
          </cell>
        </row>
        <row r="20">
          <cell r="B20">
            <v>14.1</v>
          </cell>
          <cell r="C20" t="str">
            <v>-</v>
          </cell>
          <cell r="D20">
            <v>19</v>
          </cell>
          <cell r="E20" t="str">
            <v>-</v>
          </cell>
          <cell r="F20" t="str">
            <v>-</v>
          </cell>
          <cell r="G20" t="str">
            <v>-</v>
          </cell>
          <cell r="H20">
            <v>8.5</v>
          </cell>
          <cell r="I20" t="str">
            <v>-</v>
          </cell>
          <cell r="J20" t="str">
            <v>-</v>
          </cell>
          <cell r="K20" t="str">
            <v>-</v>
          </cell>
          <cell r="L20" t="str">
            <v>-</v>
          </cell>
          <cell r="M20" t="str">
            <v>-</v>
          </cell>
          <cell r="N20">
            <v>22</v>
          </cell>
          <cell r="O20" t="str">
            <v>-</v>
          </cell>
          <cell r="P20" t="str">
            <v>-</v>
          </cell>
          <cell r="Q20" t="str">
            <v>-</v>
          </cell>
          <cell r="R20" t="str">
            <v>-</v>
          </cell>
          <cell r="S20" t="str">
            <v>-</v>
          </cell>
          <cell r="T20" t="str">
            <v>-</v>
          </cell>
          <cell r="U20" t="str">
            <v>-</v>
          </cell>
          <cell r="V20" t="str">
            <v>-</v>
          </cell>
          <cell r="W20" t="str">
            <v>-</v>
          </cell>
          <cell r="X20" t="str">
            <v>-</v>
          </cell>
          <cell r="Y20" t="str">
            <v>-</v>
          </cell>
          <cell r="Z20" t="str">
            <v>-</v>
          </cell>
          <cell r="AA20" t="str">
            <v>-</v>
          </cell>
        </row>
        <row r="21">
          <cell r="B21">
            <v>17.5</v>
          </cell>
          <cell r="C21" t="str">
            <v>-</v>
          </cell>
          <cell r="D21">
            <v>17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>
            <v>10</v>
          </cell>
          <cell r="K21" t="str">
            <v>-</v>
          </cell>
          <cell r="L21" t="str">
            <v>-</v>
          </cell>
          <cell r="M21" t="str">
            <v>-</v>
          </cell>
          <cell r="N21" t="str">
            <v>-</v>
          </cell>
          <cell r="O21" t="str">
            <v>-</v>
          </cell>
          <cell r="P21" t="str">
            <v>-</v>
          </cell>
          <cell r="Q21" t="str">
            <v>-</v>
          </cell>
          <cell r="R21" t="str">
            <v>-</v>
          </cell>
          <cell r="S21" t="str">
            <v>-</v>
          </cell>
          <cell r="T21" t="str">
            <v>-</v>
          </cell>
          <cell r="U21" t="str">
            <v>-</v>
          </cell>
          <cell r="V21" t="str">
            <v>-</v>
          </cell>
          <cell r="W21" t="str">
            <v>-</v>
          </cell>
          <cell r="X21" t="str">
            <v>-</v>
          </cell>
          <cell r="Y21" t="str">
            <v>-</v>
          </cell>
          <cell r="Z21" t="str">
            <v>-</v>
          </cell>
          <cell r="AA21" t="str">
            <v>-</v>
          </cell>
        </row>
        <row r="22">
          <cell r="B22">
            <v>18.5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 t="str">
            <v>-</v>
          </cell>
          <cell r="K22" t="str">
            <v>-</v>
          </cell>
          <cell r="L22" t="str">
            <v>-</v>
          </cell>
          <cell r="M22" t="str">
            <v>-</v>
          </cell>
          <cell r="N22" t="str">
            <v>-</v>
          </cell>
          <cell r="O22" t="str">
            <v>-</v>
          </cell>
          <cell r="P22" t="str">
            <v>-</v>
          </cell>
          <cell r="Q22" t="str">
            <v>-</v>
          </cell>
          <cell r="R22" t="str">
            <v>-</v>
          </cell>
          <cell r="S22" t="str">
            <v>-</v>
          </cell>
          <cell r="T22" t="str">
            <v>-</v>
          </cell>
          <cell r="U22" t="str">
            <v>-</v>
          </cell>
          <cell r="V22" t="str">
            <v>-</v>
          </cell>
          <cell r="W22" t="str">
            <v>-</v>
          </cell>
          <cell r="X22" t="str">
            <v>-</v>
          </cell>
          <cell r="Y22" t="str">
            <v>-</v>
          </cell>
          <cell r="Z22" t="str">
            <v>-</v>
          </cell>
          <cell r="AA22" t="str">
            <v>-</v>
          </cell>
        </row>
        <row r="23">
          <cell r="B23">
            <v>30.3</v>
          </cell>
          <cell r="C23">
            <v>15</v>
          </cell>
          <cell r="D23" t="str">
            <v>-</v>
          </cell>
          <cell r="E23" t="str">
            <v>-</v>
          </cell>
          <cell r="F23" t="str">
            <v>-</v>
          </cell>
          <cell r="G23" t="str">
            <v>-</v>
          </cell>
          <cell r="H23" t="str">
            <v>-</v>
          </cell>
          <cell r="I23" t="str">
            <v>-</v>
          </cell>
          <cell r="J23" t="str">
            <v>-</v>
          </cell>
          <cell r="K23" t="str">
            <v>-</v>
          </cell>
          <cell r="L23" t="str">
            <v>-</v>
          </cell>
          <cell r="M23" t="str">
            <v>-</v>
          </cell>
          <cell r="N23" t="str">
            <v>-</v>
          </cell>
          <cell r="O23" t="str">
            <v>-</v>
          </cell>
          <cell r="P23">
            <v>36.200000000000003</v>
          </cell>
          <cell r="Q23" t="str">
            <v>-</v>
          </cell>
          <cell r="R23" t="str">
            <v>-</v>
          </cell>
          <cell r="S23">
            <v>15</v>
          </cell>
          <cell r="T23" t="str">
            <v>-</v>
          </cell>
          <cell r="U23">
            <v>18</v>
          </cell>
          <cell r="V23">
            <v>12</v>
          </cell>
          <cell r="W23" t="str">
            <v>-</v>
          </cell>
          <cell r="X23" t="str">
            <v>-</v>
          </cell>
          <cell r="Y23" t="str">
            <v>-</v>
          </cell>
          <cell r="Z23" t="str">
            <v>-</v>
          </cell>
          <cell r="AA23" t="str">
            <v>-</v>
          </cell>
        </row>
        <row r="24">
          <cell r="B24">
            <v>31.3</v>
          </cell>
          <cell r="C24" t="str">
            <v>-</v>
          </cell>
          <cell r="D24" t="str">
            <v>-</v>
          </cell>
          <cell r="E24" t="str">
            <v>-</v>
          </cell>
          <cell r="F24" t="str">
            <v>-</v>
          </cell>
          <cell r="G24" t="str">
            <v>-</v>
          </cell>
          <cell r="H24" t="str">
            <v>-</v>
          </cell>
          <cell r="I24" t="str">
            <v>-</v>
          </cell>
          <cell r="J24" t="str">
            <v>-</v>
          </cell>
          <cell r="K24" t="str">
            <v>-</v>
          </cell>
          <cell r="L24" t="str">
            <v>-</v>
          </cell>
          <cell r="M24" t="str">
            <v>-</v>
          </cell>
          <cell r="N24" t="str">
            <v>-</v>
          </cell>
          <cell r="O24" t="str">
            <v>-</v>
          </cell>
          <cell r="P24">
            <v>45</v>
          </cell>
          <cell r="Q24" t="str">
            <v>-</v>
          </cell>
          <cell r="R24" t="str">
            <v>-</v>
          </cell>
          <cell r="S24" t="str">
            <v>-</v>
          </cell>
          <cell r="T24" t="str">
            <v>-</v>
          </cell>
          <cell r="U24" t="str">
            <v>-</v>
          </cell>
          <cell r="V24" t="str">
            <v>-</v>
          </cell>
          <cell r="W24" t="str">
            <v>-</v>
          </cell>
          <cell r="X24" t="str">
            <v>-</v>
          </cell>
          <cell r="Y24" t="str">
            <v>-</v>
          </cell>
          <cell r="Z24" t="str">
            <v>-</v>
          </cell>
          <cell r="AA24" t="str">
            <v>-</v>
          </cell>
        </row>
        <row r="25">
          <cell r="B25">
            <v>9.4</v>
          </cell>
          <cell r="C25">
            <v>8</v>
          </cell>
          <cell r="D25">
            <v>10.199999999999999</v>
          </cell>
          <cell r="E25">
            <v>9</v>
          </cell>
          <cell r="F25" t="str">
            <v>-</v>
          </cell>
          <cell r="G25" t="str">
            <v>-</v>
          </cell>
          <cell r="H25">
            <v>7.8</v>
          </cell>
          <cell r="I25">
            <v>8</v>
          </cell>
          <cell r="J25">
            <v>9</v>
          </cell>
          <cell r="K25">
            <v>9.5</v>
          </cell>
          <cell r="L25">
            <v>16</v>
          </cell>
          <cell r="M25">
            <v>12</v>
          </cell>
          <cell r="N25">
            <v>11</v>
          </cell>
          <cell r="O25">
            <v>6.5</v>
          </cell>
          <cell r="P25">
            <v>12</v>
          </cell>
          <cell r="Q25">
            <v>10</v>
          </cell>
          <cell r="R25">
            <v>13.8</v>
          </cell>
          <cell r="S25">
            <v>8</v>
          </cell>
          <cell r="T25">
            <v>14</v>
          </cell>
          <cell r="U25">
            <v>8</v>
          </cell>
          <cell r="V25">
            <v>5</v>
          </cell>
          <cell r="W25">
            <v>2.2000000000000002</v>
          </cell>
          <cell r="X25">
            <v>3.1</v>
          </cell>
          <cell r="Y25" t="str">
            <v>-</v>
          </cell>
          <cell r="Z25">
            <v>2950</v>
          </cell>
          <cell r="AA25">
            <v>2.8</v>
          </cell>
        </row>
        <row r="26">
          <cell r="B26" t="str">
            <v>-</v>
          </cell>
          <cell r="C26" t="str">
            <v>-</v>
          </cell>
          <cell r="D26" t="str">
            <v>-</v>
          </cell>
          <cell r="E26" t="str">
            <v>-</v>
          </cell>
          <cell r="F26" t="str">
            <v>-</v>
          </cell>
          <cell r="G26" t="str">
            <v>-</v>
          </cell>
          <cell r="H26" t="str">
            <v>-</v>
          </cell>
          <cell r="I26" t="str">
            <v>-</v>
          </cell>
          <cell r="J26" t="str">
            <v>-</v>
          </cell>
          <cell r="K26" t="str">
            <v>-</v>
          </cell>
          <cell r="L26" t="str">
            <v>-</v>
          </cell>
          <cell r="M26" t="str">
            <v>-</v>
          </cell>
          <cell r="N26" t="str">
            <v>-</v>
          </cell>
          <cell r="O26" t="str">
            <v>-</v>
          </cell>
          <cell r="P26" t="str">
            <v>-</v>
          </cell>
          <cell r="Q26" t="str">
            <v>-</v>
          </cell>
          <cell r="R26">
            <v>130</v>
          </cell>
          <cell r="S26" t="str">
            <v>-</v>
          </cell>
          <cell r="T26" t="str">
            <v>-</v>
          </cell>
          <cell r="U26">
            <v>20</v>
          </cell>
          <cell r="V26" t="str">
            <v>-</v>
          </cell>
          <cell r="W26" t="str">
            <v>-</v>
          </cell>
          <cell r="X26" t="str">
            <v>-</v>
          </cell>
          <cell r="Y26" t="str">
            <v>-</v>
          </cell>
          <cell r="Z26" t="str">
            <v>-</v>
          </cell>
          <cell r="AA26" t="str">
            <v>-</v>
          </cell>
        </row>
        <row r="27">
          <cell r="B27" t="str">
            <v>-</v>
          </cell>
          <cell r="C27" t="str">
            <v>-</v>
          </cell>
          <cell r="D27" t="str">
            <v>-</v>
          </cell>
          <cell r="E27" t="str">
            <v>-</v>
          </cell>
          <cell r="F27" t="str">
            <v>-</v>
          </cell>
          <cell r="G27" t="str">
            <v>-</v>
          </cell>
          <cell r="H27" t="str">
            <v>-</v>
          </cell>
          <cell r="I27" t="str">
            <v>-</v>
          </cell>
          <cell r="J27" t="str">
            <v>-</v>
          </cell>
          <cell r="K27" t="str">
            <v>-</v>
          </cell>
          <cell r="L27" t="str">
            <v>-</v>
          </cell>
          <cell r="M27" t="str">
            <v>-</v>
          </cell>
          <cell r="N27" t="str">
            <v>-</v>
          </cell>
          <cell r="O27" t="str">
            <v>-</v>
          </cell>
          <cell r="P27" t="str">
            <v>-</v>
          </cell>
          <cell r="Q27" t="str">
            <v>-</v>
          </cell>
          <cell r="R27" t="str">
            <v>-</v>
          </cell>
          <cell r="S27" t="str">
            <v>-</v>
          </cell>
          <cell r="T27" t="str">
            <v>-</v>
          </cell>
          <cell r="U27" t="str">
            <v>-</v>
          </cell>
          <cell r="V27" t="str">
            <v>-</v>
          </cell>
          <cell r="W27" t="str">
            <v>-</v>
          </cell>
          <cell r="X27" t="str">
            <v>-</v>
          </cell>
          <cell r="Y27" t="str">
            <v>-</v>
          </cell>
          <cell r="Z27" t="str">
            <v>-</v>
          </cell>
          <cell r="AA27" t="str">
            <v>-</v>
          </cell>
        </row>
        <row r="28">
          <cell r="B28">
            <v>15.2</v>
          </cell>
          <cell r="C28">
            <v>27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  <cell r="L28" t="str">
            <v>-</v>
          </cell>
          <cell r="M28">
            <v>20</v>
          </cell>
          <cell r="N28" t="str">
            <v>-</v>
          </cell>
          <cell r="O28">
            <v>13</v>
          </cell>
          <cell r="P28" t="str">
            <v>-</v>
          </cell>
          <cell r="Q28" t="str">
            <v>-</v>
          </cell>
          <cell r="R28">
            <v>18.649999999999999</v>
          </cell>
          <cell r="S28">
            <v>30</v>
          </cell>
          <cell r="T28" t="str">
            <v>-</v>
          </cell>
          <cell r="U28">
            <v>16.600000000000001</v>
          </cell>
          <cell r="V28">
            <v>12</v>
          </cell>
          <cell r="W28" t="str">
            <v>-</v>
          </cell>
          <cell r="X28" t="str">
            <v>-</v>
          </cell>
          <cell r="Y28" t="str">
            <v>-</v>
          </cell>
          <cell r="Z28" t="str">
            <v>-</v>
          </cell>
          <cell r="AA28" t="str">
            <v>-</v>
          </cell>
        </row>
        <row r="29">
          <cell r="B29">
            <v>13.3</v>
          </cell>
          <cell r="C29" t="str">
            <v>-</v>
          </cell>
          <cell r="D29">
            <v>15</v>
          </cell>
          <cell r="E29" t="str">
            <v>-</v>
          </cell>
          <cell r="F29" t="str">
            <v>-</v>
          </cell>
          <cell r="G29" t="str">
            <v>-</v>
          </cell>
          <cell r="H29" t="str">
            <v>-</v>
          </cell>
          <cell r="I29" t="str">
            <v>-</v>
          </cell>
          <cell r="J29" t="str">
            <v>-</v>
          </cell>
          <cell r="K29" t="str">
            <v>-</v>
          </cell>
          <cell r="L29" t="str">
            <v>-</v>
          </cell>
          <cell r="M29" t="str">
            <v>-</v>
          </cell>
          <cell r="N29">
            <v>21</v>
          </cell>
          <cell r="O29" t="str">
            <v>-</v>
          </cell>
          <cell r="P29" t="str">
            <v>-</v>
          </cell>
          <cell r="Q29" t="str">
            <v>-</v>
          </cell>
          <cell r="R29" t="str">
            <v>-</v>
          </cell>
          <cell r="S29" t="str">
            <v>-</v>
          </cell>
          <cell r="T29" t="str">
            <v>-</v>
          </cell>
          <cell r="U29" t="str">
            <v>-</v>
          </cell>
          <cell r="V29" t="str">
            <v>-</v>
          </cell>
          <cell r="W29" t="str">
            <v>-</v>
          </cell>
          <cell r="X29" t="str">
            <v>-</v>
          </cell>
          <cell r="Y29" t="str">
            <v>-</v>
          </cell>
          <cell r="Z29" t="str">
            <v>-</v>
          </cell>
          <cell r="AA29" t="str">
            <v>-</v>
          </cell>
        </row>
        <row r="30">
          <cell r="B30">
            <v>13</v>
          </cell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  <cell r="L30" t="str">
            <v>-</v>
          </cell>
          <cell r="M30" t="str">
            <v>-</v>
          </cell>
          <cell r="N30">
            <v>25</v>
          </cell>
          <cell r="O30" t="str">
            <v>-</v>
          </cell>
          <cell r="P30" t="str">
            <v>-</v>
          </cell>
          <cell r="Q30" t="str">
            <v>-</v>
          </cell>
          <cell r="R30" t="str">
            <v>-</v>
          </cell>
          <cell r="S30" t="str">
            <v>-</v>
          </cell>
          <cell r="T30" t="str">
            <v>-</v>
          </cell>
          <cell r="U30" t="str">
            <v>-</v>
          </cell>
          <cell r="V30" t="str">
            <v>-</v>
          </cell>
          <cell r="W30" t="str">
            <v>-</v>
          </cell>
          <cell r="X30" t="str">
            <v>-</v>
          </cell>
          <cell r="Y30" t="str">
            <v>-</v>
          </cell>
          <cell r="Z30" t="str">
            <v>-</v>
          </cell>
          <cell r="AA30" t="str">
            <v>-</v>
          </cell>
        </row>
        <row r="31">
          <cell r="B31" t="str">
            <v>-</v>
          </cell>
          <cell r="C31">
            <v>2.5</v>
          </cell>
          <cell r="D31">
            <v>7</v>
          </cell>
          <cell r="E31">
            <v>3</v>
          </cell>
          <cell r="F31" t="str">
            <v>-</v>
          </cell>
          <cell r="G31" t="str">
            <v>-</v>
          </cell>
          <cell r="H31">
            <v>5.5</v>
          </cell>
          <cell r="I31">
            <v>6</v>
          </cell>
          <cell r="J31" t="str">
            <v>-</v>
          </cell>
          <cell r="K31" t="str">
            <v>-</v>
          </cell>
          <cell r="L31" t="str">
            <v>-</v>
          </cell>
          <cell r="M31" t="str">
            <v>-</v>
          </cell>
          <cell r="N31" t="str">
            <v>-</v>
          </cell>
          <cell r="O31">
            <v>3.95</v>
          </cell>
          <cell r="P31" t="str">
            <v>-</v>
          </cell>
          <cell r="Q31" t="str">
            <v>-</v>
          </cell>
          <cell r="R31" t="str">
            <v>-</v>
          </cell>
          <cell r="S31">
            <v>3</v>
          </cell>
          <cell r="T31" t="str">
            <v>-</v>
          </cell>
          <cell r="U31">
            <v>8</v>
          </cell>
          <cell r="V31">
            <v>3.5</v>
          </cell>
          <cell r="W31" t="str">
            <v>-</v>
          </cell>
          <cell r="X31" t="str">
            <v>-</v>
          </cell>
          <cell r="Y31" t="str">
            <v>-</v>
          </cell>
          <cell r="Z31" t="str">
            <v>-</v>
          </cell>
          <cell r="AA31">
            <v>4</v>
          </cell>
        </row>
        <row r="32">
          <cell r="B32" t="str">
            <v>-</v>
          </cell>
          <cell r="C32" t="str">
            <v>-</v>
          </cell>
          <cell r="D32" t="str">
            <v>-</v>
          </cell>
          <cell r="E32" t="str">
            <v>-</v>
          </cell>
          <cell r="F32" t="str">
            <v>-</v>
          </cell>
          <cell r="G32" t="str">
            <v>-</v>
          </cell>
          <cell r="H32">
            <v>7</v>
          </cell>
          <cell r="I32" t="str">
            <v>-</v>
          </cell>
          <cell r="J32" t="str">
            <v>-</v>
          </cell>
          <cell r="K32" t="str">
            <v>-</v>
          </cell>
          <cell r="L32" t="str">
            <v>-</v>
          </cell>
          <cell r="M32" t="str">
            <v>-</v>
          </cell>
          <cell r="N32" t="str">
            <v>-</v>
          </cell>
          <cell r="O32" t="str">
            <v>-</v>
          </cell>
          <cell r="P32" t="str">
            <v>-</v>
          </cell>
          <cell r="Q32" t="str">
            <v>-</v>
          </cell>
          <cell r="R32" t="str">
            <v>-</v>
          </cell>
          <cell r="S32" t="str">
            <v>-</v>
          </cell>
          <cell r="T32" t="str">
            <v>-</v>
          </cell>
          <cell r="U32" t="str">
            <v>-</v>
          </cell>
          <cell r="V32" t="str">
            <v>-</v>
          </cell>
          <cell r="W32" t="str">
            <v>-</v>
          </cell>
          <cell r="X32" t="str">
            <v>-</v>
          </cell>
          <cell r="Y32" t="str">
            <v>-</v>
          </cell>
          <cell r="Z32" t="str">
            <v>-</v>
          </cell>
          <cell r="AA32" t="str">
            <v>-</v>
          </cell>
        </row>
        <row r="33">
          <cell r="B33">
            <v>6.8</v>
          </cell>
          <cell r="C33" t="str">
            <v>-</v>
          </cell>
          <cell r="D33" t="str">
            <v>-</v>
          </cell>
          <cell r="E33" t="str">
            <v>-</v>
          </cell>
          <cell r="F33" t="str">
            <v>-</v>
          </cell>
          <cell r="G33" t="str">
            <v>-</v>
          </cell>
          <cell r="H33">
            <v>0.2</v>
          </cell>
          <cell r="I33" t="str">
            <v>-</v>
          </cell>
          <cell r="J33">
            <v>6</v>
          </cell>
          <cell r="K33" t="str">
            <v>-</v>
          </cell>
          <cell r="L33">
            <v>5.5</v>
          </cell>
          <cell r="M33" t="str">
            <v>-</v>
          </cell>
          <cell r="N33" t="str">
            <v>-</v>
          </cell>
          <cell r="O33" t="str">
            <v>-</v>
          </cell>
          <cell r="P33" t="str">
            <v>-</v>
          </cell>
          <cell r="Q33">
            <v>7</v>
          </cell>
          <cell r="R33" t="str">
            <v>-</v>
          </cell>
          <cell r="S33" t="str">
            <v>-</v>
          </cell>
          <cell r="T33" t="str">
            <v>-</v>
          </cell>
          <cell r="U33" t="str">
            <v>-</v>
          </cell>
          <cell r="V33" t="str">
            <v>-</v>
          </cell>
          <cell r="W33" t="str">
            <v>-</v>
          </cell>
          <cell r="X33" t="str">
            <v>-</v>
          </cell>
          <cell r="Y33" t="str">
            <v>-</v>
          </cell>
          <cell r="Z33" t="str">
            <v>-</v>
          </cell>
          <cell r="AA33" t="str">
            <v>-</v>
          </cell>
        </row>
        <row r="34"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  <cell r="N34" t="str">
            <v>-</v>
          </cell>
          <cell r="O34" t="str">
            <v>-</v>
          </cell>
          <cell r="P34" t="str">
            <v>-</v>
          </cell>
          <cell r="Q34" t="str">
            <v>-</v>
          </cell>
          <cell r="R34" t="str">
            <v>-</v>
          </cell>
          <cell r="S34" t="str">
            <v>-</v>
          </cell>
          <cell r="T34" t="str">
            <v>-</v>
          </cell>
          <cell r="U34" t="str">
            <v>-</v>
          </cell>
          <cell r="V34" t="str">
            <v>-</v>
          </cell>
          <cell r="W34" t="str">
            <v>-</v>
          </cell>
          <cell r="X34" t="str">
            <v>-</v>
          </cell>
          <cell r="Y34" t="str">
            <v>-</v>
          </cell>
          <cell r="Z34" t="str">
            <v>-</v>
          </cell>
          <cell r="AA34" t="str">
            <v>-</v>
          </cell>
        </row>
        <row r="35">
          <cell r="B35" t="str">
            <v>-</v>
          </cell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  <cell r="L35" t="str">
            <v>-</v>
          </cell>
          <cell r="M35" t="str">
            <v>-</v>
          </cell>
          <cell r="N35" t="str">
            <v>-</v>
          </cell>
          <cell r="O35" t="str">
            <v>-</v>
          </cell>
          <cell r="P35" t="str">
            <v>-</v>
          </cell>
          <cell r="Q35" t="str">
            <v>-</v>
          </cell>
          <cell r="R35" t="str">
            <v>-</v>
          </cell>
          <cell r="S35" t="str">
            <v>-</v>
          </cell>
          <cell r="T35" t="str">
            <v>-</v>
          </cell>
          <cell r="U35" t="str">
            <v>-</v>
          </cell>
          <cell r="V35" t="str">
            <v>-</v>
          </cell>
          <cell r="W35" t="str">
            <v>-</v>
          </cell>
          <cell r="X35" t="str">
            <v>-</v>
          </cell>
          <cell r="Y35" t="str">
            <v>-</v>
          </cell>
          <cell r="Z35" t="str">
            <v>-</v>
          </cell>
          <cell r="AA35" t="str">
            <v>-</v>
          </cell>
        </row>
        <row r="36">
          <cell r="B36" t="str">
            <v>-</v>
          </cell>
          <cell r="C36" t="str">
            <v>-</v>
          </cell>
          <cell r="D36" t="str">
            <v>-</v>
          </cell>
          <cell r="E36" t="str">
            <v>-</v>
          </cell>
          <cell r="F36" t="str">
            <v>-</v>
          </cell>
          <cell r="G36" t="str">
            <v>-</v>
          </cell>
          <cell r="H36" t="str">
            <v>-</v>
          </cell>
          <cell r="I36" t="str">
            <v>-</v>
          </cell>
          <cell r="J36" t="str">
            <v>-</v>
          </cell>
          <cell r="K36" t="str">
            <v>-</v>
          </cell>
          <cell r="L36" t="str">
            <v>-</v>
          </cell>
          <cell r="M36" t="str">
            <v>-</v>
          </cell>
          <cell r="N36" t="str">
            <v>-</v>
          </cell>
          <cell r="O36" t="str">
            <v>-</v>
          </cell>
          <cell r="P36" t="str">
            <v>-</v>
          </cell>
          <cell r="Q36" t="str">
            <v>-</v>
          </cell>
          <cell r="R36" t="str">
            <v>-</v>
          </cell>
          <cell r="S36" t="str">
            <v>-</v>
          </cell>
          <cell r="T36" t="str">
            <v>-</v>
          </cell>
          <cell r="U36" t="str">
            <v>-</v>
          </cell>
          <cell r="V36" t="str">
            <v>-</v>
          </cell>
          <cell r="W36" t="str">
            <v>-</v>
          </cell>
          <cell r="X36" t="str">
            <v>-</v>
          </cell>
          <cell r="Y36" t="str">
            <v>-</v>
          </cell>
          <cell r="Z36" t="str">
            <v>-</v>
          </cell>
          <cell r="AA36" t="str">
            <v>-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  <cell r="L37" t="str">
            <v>-</v>
          </cell>
          <cell r="M37" t="str">
            <v>-</v>
          </cell>
          <cell r="N37" t="str">
            <v>-</v>
          </cell>
          <cell r="O37" t="str">
            <v>-</v>
          </cell>
          <cell r="P37" t="str">
            <v>-</v>
          </cell>
          <cell r="Q37" t="str">
            <v>-</v>
          </cell>
          <cell r="R37" t="str">
            <v>-</v>
          </cell>
          <cell r="S37" t="str">
            <v>-</v>
          </cell>
          <cell r="T37" t="str">
            <v>-</v>
          </cell>
          <cell r="U37" t="str">
            <v>-</v>
          </cell>
          <cell r="V37" t="str">
            <v>-</v>
          </cell>
          <cell r="W37" t="str">
            <v>-</v>
          </cell>
          <cell r="X37" t="str">
            <v>-</v>
          </cell>
          <cell r="Y37" t="str">
            <v>-</v>
          </cell>
          <cell r="Z37" t="str">
            <v>-</v>
          </cell>
          <cell r="AA37" t="str">
            <v>-</v>
          </cell>
        </row>
        <row r="38">
          <cell r="B38" t="str">
            <v>-</v>
          </cell>
          <cell r="C38" t="str">
            <v>-</v>
          </cell>
          <cell r="D38" t="str">
            <v>-</v>
          </cell>
          <cell r="E38" t="str">
            <v>-</v>
          </cell>
          <cell r="F38" t="str">
            <v>-</v>
          </cell>
          <cell r="G38" t="str">
            <v>-</v>
          </cell>
          <cell r="H38" t="str">
            <v>-</v>
          </cell>
          <cell r="I38" t="str">
            <v>-</v>
          </cell>
          <cell r="J38" t="str">
            <v>-</v>
          </cell>
          <cell r="K38" t="str">
            <v>-</v>
          </cell>
          <cell r="L38" t="str">
            <v>-</v>
          </cell>
          <cell r="M38" t="str">
            <v>-</v>
          </cell>
          <cell r="N38" t="str">
            <v>-</v>
          </cell>
          <cell r="O38" t="str">
            <v>-</v>
          </cell>
          <cell r="P38" t="str">
            <v>-</v>
          </cell>
          <cell r="Q38" t="str">
            <v>-</v>
          </cell>
          <cell r="R38" t="str">
            <v>-</v>
          </cell>
          <cell r="S38" t="str">
            <v>-</v>
          </cell>
          <cell r="T38" t="str">
            <v>-</v>
          </cell>
          <cell r="U38" t="str">
            <v>-</v>
          </cell>
          <cell r="V38" t="str">
            <v>-</v>
          </cell>
          <cell r="W38" t="str">
            <v>-</v>
          </cell>
          <cell r="X38" t="str">
            <v>-</v>
          </cell>
          <cell r="Y38" t="str">
            <v>-</v>
          </cell>
          <cell r="Z38" t="str">
            <v>-</v>
          </cell>
          <cell r="AA38" t="str">
            <v>-</v>
          </cell>
        </row>
      </sheetData>
      <sheetData sheetId="17"/>
      <sheetData sheetId="18"/>
      <sheetData sheetId="19"/>
      <sheetData sheetId="20"/>
      <sheetData sheetId="21"/>
      <sheetData sheetId="22"/>
      <sheetData sheetId="23">
        <row r="3">
          <cell r="R3" t="str">
            <v>17 августа 2004</v>
          </cell>
        </row>
      </sheetData>
      <sheetData sheetId="24">
        <row r="4">
          <cell r="F4">
            <v>2</v>
          </cell>
        </row>
      </sheetData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83"/>
  <sheetViews>
    <sheetView view="pageBreakPreview" topLeftCell="A34" zoomScaleNormal="100" zoomScaleSheetLayoutView="100" workbookViewId="0">
      <selection activeCell="C74" sqref="C74"/>
    </sheetView>
  </sheetViews>
  <sheetFormatPr defaultRowHeight="12.75"/>
  <cols>
    <col min="1" max="1" width="71.85546875" style="1" customWidth="1"/>
    <col min="2" max="2" width="12.5703125" style="1" customWidth="1"/>
    <col min="3" max="3" width="18" style="122" customWidth="1"/>
    <col min="4" max="4" width="17.85546875" style="32" customWidth="1"/>
    <col min="5" max="5" width="5.28515625" style="1" customWidth="1"/>
    <col min="6" max="224" width="9.140625" style="1"/>
    <col min="225" max="225" width="65.28515625" style="1" customWidth="1"/>
    <col min="226" max="226" width="12.140625" style="1" customWidth="1"/>
    <col min="227" max="227" width="18.5703125" style="1" bestFit="1" customWidth="1"/>
    <col min="228" max="228" width="17.7109375" style="1" customWidth="1"/>
    <col min="229" max="229" width="10.5703125" style="1" bestFit="1" customWidth="1"/>
    <col min="230" max="242" width="0" style="1" hidden="1" customWidth="1"/>
    <col min="243" max="243" width="1.42578125" style="1" customWidth="1"/>
    <col min="244" max="244" width="11.85546875" style="1" customWidth="1"/>
    <col min="245" max="245" width="12.7109375" style="1" customWidth="1"/>
    <col min="246" max="246" width="9.140625" style="1"/>
    <col min="247" max="247" width="18.42578125" style="1" bestFit="1" customWidth="1"/>
    <col min="248" max="248" width="18" style="1" bestFit="1" customWidth="1"/>
    <col min="249" max="249" width="9.140625" style="1"/>
    <col min="250" max="250" width="13.140625" style="1" bestFit="1" customWidth="1"/>
    <col min="251" max="480" width="9.140625" style="1"/>
    <col min="481" max="481" width="65.28515625" style="1" customWidth="1"/>
    <col min="482" max="482" width="12.140625" style="1" customWidth="1"/>
    <col min="483" max="483" width="18.5703125" style="1" bestFit="1" customWidth="1"/>
    <col min="484" max="484" width="17.7109375" style="1" customWidth="1"/>
    <col min="485" max="485" width="10.5703125" style="1" bestFit="1" customWidth="1"/>
    <col min="486" max="498" width="0" style="1" hidden="1" customWidth="1"/>
    <col min="499" max="499" width="1.42578125" style="1" customWidth="1"/>
    <col min="500" max="500" width="11.85546875" style="1" customWidth="1"/>
    <col min="501" max="501" width="12.7109375" style="1" customWidth="1"/>
    <col min="502" max="502" width="9.140625" style="1"/>
    <col min="503" max="503" width="18.42578125" style="1" bestFit="1" customWidth="1"/>
    <col min="504" max="504" width="18" style="1" bestFit="1" customWidth="1"/>
    <col min="505" max="505" width="9.140625" style="1"/>
    <col min="506" max="506" width="13.140625" style="1" bestFit="1" customWidth="1"/>
    <col min="507" max="736" width="9.140625" style="1"/>
    <col min="737" max="737" width="65.28515625" style="1" customWidth="1"/>
    <col min="738" max="738" width="12.140625" style="1" customWidth="1"/>
    <col min="739" max="739" width="18.5703125" style="1" bestFit="1" customWidth="1"/>
    <col min="740" max="740" width="17.7109375" style="1" customWidth="1"/>
    <col min="741" max="741" width="10.5703125" style="1" bestFit="1" customWidth="1"/>
    <col min="742" max="754" width="0" style="1" hidden="1" customWidth="1"/>
    <col min="755" max="755" width="1.42578125" style="1" customWidth="1"/>
    <col min="756" max="756" width="11.85546875" style="1" customWidth="1"/>
    <col min="757" max="757" width="12.7109375" style="1" customWidth="1"/>
    <col min="758" max="758" width="9.140625" style="1"/>
    <col min="759" max="759" width="18.42578125" style="1" bestFit="1" customWidth="1"/>
    <col min="760" max="760" width="18" style="1" bestFit="1" customWidth="1"/>
    <col min="761" max="761" width="9.140625" style="1"/>
    <col min="762" max="762" width="13.140625" style="1" bestFit="1" customWidth="1"/>
    <col min="763" max="992" width="9.140625" style="1"/>
    <col min="993" max="993" width="65.28515625" style="1" customWidth="1"/>
    <col min="994" max="994" width="12.140625" style="1" customWidth="1"/>
    <col min="995" max="995" width="18.5703125" style="1" bestFit="1" customWidth="1"/>
    <col min="996" max="996" width="17.7109375" style="1" customWidth="1"/>
    <col min="997" max="997" width="10.5703125" style="1" bestFit="1" customWidth="1"/>
    <col min="998" max="1010" width="0" style="1" hidden="1" customWidth="1"/>
    <col min="1011" max="1011" width="1.42578125" style="1" customWidth="1"/>
    <col min="1012" max="1012" width="11.85546875" style="1" customWidth="1"/>
    <col min="1013" max="1013" width="12.7109375" style="1" customWidth="1"/>
    <col min="1014" max="1014" width="9.140625" style="1"/>
    <col min="1015" max="1015" width="18.42578125" style="1" bestFit="1" customWidth="1"/>
    <col min="1016" max="1016" width="18" style="1" bestFit="1" customWidth="1"/>
    <col min="1017" max="1017" width="9.140625" style="1"/>
    <col min="1018" max="1018" width="13.140625" style="1" bestFit="1" customWidth="1"/>
    <col min="1019" max="1248" width="9.140625" style="1"/>
    <col min="1249" max="1249" width="65.28515625" style="1" customWidth="1"/>
    <col min="1250" max="1250" width="12.140625" style="1" customWidth="1"/>
    <col min="1251" max="1251" width="18.5703125" style="1" bestFit="1" customWidth="1"/>
    <col min="1252" max="1252" width="17.7109375" style="1" customWidth="1"/>
    <col min="1253" max="1253" width="10.5703125" style="1" bestFit="1" customWidth="1"/>
    <col min="1254" max="1266" width="0" style="1" hidden="1" customWidth="1"/>
    <col min="1267" max="1267" width="1.42578125" style="1" customWidth="1"/>
    <col min="1268" max="1268" width="11.85546875" style="1" customWidth="1"/>
    <col min="1269" max="1269" width="12.7109375" style="1" customWidth="1"/>
    <col min="1270" max="1270" width="9.140625" style="1"/>
    <col min="1271" max="1271" width="18.42578125" style="1" bestFit="1" customWidth="1"/>
    <col min="1272" max="1272" width="18" style="1" bestFit="1" customWidth="1"/>
    <col min="1273" max="1273" width="9.140625" style="1"/>
    <col min="1274" max="1274" width="13.140625" style="1" bestFit="1" customWidth="1"/>
    <col min="1275" max="1504" width="9.140625" style="1"/>
    <col min="1505" max="1505" width="65.28515625" style="1" customWidth="1"/>
    <col min="1506" max="1506" width="12.140625" style="1" customWidth="1"/>
    <col min="1507" max="1507" width="18.5703125" style="1" bestFit="1" customWidth="1"/>
    <col min="1508" max="1508" width="17.7109375" style="1" customWidth="1"/>
    <col min="1509" max="1509" width="10.5703125" style="1" bestFit="1" customWidth="1"/>
    <col min="1510" max="1522" width="0" style="1" hidden="1" customWidth="1"/>
    <col min="1523" max="1523" width="1.42578125" style="1" customWidth="1"/>
    <col min="1524" max="1524" width="11.85546875" style="1" customWidth="1"/>
    <col min="1525" max="1525" width="12.7109375" style="1" customWidth="1"/>
    <col min="1526" max="1526" width="9.140625" style="1"/>
    <col min="1527" max="1527" width="18.42578125" style="1" bestFit="1" customWidth="1"/>
    <col min="1528" max="1528" width="18" style="1" bestFit="1" customWidth="1"/>
    <col min="1529" max="1529" width="9.140625" style="1"/>
    <col min="1530" max="1530" width="13.140625" style="1" bestFit="1" customWidth="1"/>
    <col min="1531" max="1760" width="9.140625" style="1"/>
    <col min="1761" max="1761" width="65.28515625" style="1" customWidth="1"/>
    <col min="1762" max="1762" width="12.140625" style="1" customWidth="1"/>
    <col min="1763" max="1763" width="18.5703125" style="1" bestFit="1" customWidth="1"/>
    <col min="1764" max="1764" width="17.7109375" style="1" customWidth="1"/>
    <col min="1765" max="1765" width="10.5703125" style="1" bestFit="1" customWidth="1"/>
    <col min="1766" max="1778" width="0" style="1" hidden="1" customWidth="1"/>
    <col min="1779" max="1779" width="1.42578125" style="1" customWidth="1"/>
    <col min="1780" max="1780" width="11.85546875" style="1" customWidth="1"/>
    <col min="1781" max="1781" width="12.7109375" style="1" customWidth="1"/>
    <col min="1782" max="1782" width="9.140625" style="1"/>
    <col min="1783" max="1783" width="18.42578125" style="1" bestFit="1" customWidth="1"/>
    <col min="1784" max="1784" width="18" style="1" bestFit="1" customWidth="1"/>
    <col min="1785" max="1785" width="9.140625" style="1"/>
    <col min="1786" max="1786" width="13.140625" style="1" bestFit="1" customWidth="1"/>
    <col min="1787" max="2016" width="9.140625" style="1"/>
    <col min="2017" max="2017" width="65.28515625" style="1" customWidth="1"/>
    <col min="2018" max="2018" width="12.140625" style="1" customWidth="1"/>
    <col min="2019" max="2019" width="18.5703125" style="1" bestFit="1" customWidth="1"/>
    <col min="2020" max="2020" width="17.7109375" style="1" customWidth="1"/>
    <col min="2021" max="2021" width="10.5703125" style="1" bestFit="1" customWidth="1"/>
    <col min="2022" max="2034" width="0" style="1" hidden="1" customWidth="1"/>
    <col min="2035" max="2035" width="1.42578125" style="1" customWidth="1"/>
    <col min="2036" max="2036" width="11.85546875" style="1" customWidth="1"/>
    <col min="2037" max="2037" width="12.7109375" style="1" customWidth="1"/>
    <col min="2038" max="2038" width="9.140625" style="1"/>
    <col min="2039" max="2039" width="18.42578125" style="1" bestFit="1" customWidth="1"/>
    <col min="2040" max="2040" width="18" style="1" bestFit="1" customWidth="1"/>
    <col min="2041" max="2041" width="9.140625" style="1"/>
    <col min="2042" max="2042" width="13.140625" style="1" bestFit="1" customWidth="1"/>
    <col min="2043" max="2272" width="9.140625" style="1"/>
    <col min="2273" max="2273" width="65.28515625" style="1" customWidth="1"/>
    <col min="2274" max="2274" width="12.140625" style="1" customWidth="1"/>
    <col min="2275" max="2275" width="18.5703125" style="1" bestFit="1" customWidth="1"/>
    <col min="2276" max="2276" width="17.7109375" style="1" customWidth="1"/>
    <col min="2277" max="2277" width="10.5703125" style="1" bestFit="1" customWidth="1"/>
    <col min="2278" max="2290" width="0" style="1" hidden="1" customWidth="1"/>
    <col min="2291" max="2291" width="1.42578125" style="1" customWidth="1"/>
    <col min="2292" max="2292" width="11.85546875" style="1" customWidth="1"/>
    <col min="2293" max="2293" width="12.7109375" style="1" customWidth="1"/>
    <col min="2294" max="2294" width="9.140625" style="1"/>
    <col min="2295" max="2295" width="18.42578125" style="1" bestFit="1" customWidth="1"/>
    <col min="2296" max="2296" width="18" style="1" bestFit="1" customWidth="1"/>
    <col min="2297" max="2297" width="9.140625" style="1"/>
    <col min="2298" max="2298" width="13.140625" style="1" bestFit="1" customWidth="1"/>
    <col min="2299" max="2528" width="9.140625" style="1"/>
    <col min="2529" max="2529" width="65.28515625" style="1" customWidth="1"/>
    <col min="2530" max="2530" width="12.140625" style="1" customWidth="1"/>
    <col min="2531" max="2531" width="18.5703125" style="1" bestFit="1" customWidth="1"/>
    <col min="2532" max="2532" width="17.7109375" style="1" customWidth="1"/>
    <col min="2533" max="2533" width="10.5703125" style="1" bestFit="1" customWidth="1"/>
    <col min="2534" max="2546" width="0" style="1" hidden="1" customWidth="1"/>
    <col min="2547" max="2547" width="1.42578125" style="1" customWidth="1"/>
    <col min="2548" max="2548" width="11.85546875" style="1" customWidth="1"/>
    <col min="2549" max="2549" width="12.7109375" style="1" customWidth="1"/>
    <col min="2550" max="2550" width="9.140625" style="1"/>
    <col min="2551" max="2551" width="18.42578125" style="1" bestFit="1" customWidth="1"/>
    <col min="2552" max="2552" width="18" style="1" bestFit="1" customWidth="1"/>
    <col min="2553" max="2553" width="9.140625" style="1"/>
    <col min="2554" max="2554" width="13.140625" style="1" bestFit="1" customWidth="1"/>
    <col min="2555" max="2784" width="9.140625" style="1"/>
    <col min="2785" max="2785" width="65.28515625" style="1" customWidth="1"/>
    <col min="2786" max="2786" width="12.140625" style="1" customWidth="1"/>
    <col min="2787" max="2787" width="18.5703125" style="1" bestFit="1" customWidth="1"/>
    <col min="2788" max="2788" width="17.7109375" style="1" customWidth="1"/>
    <col min="2789" max="2789" width="10.5703125" style="1" bestFit="1" customWidth="1"/>
    <col min="2790" max="2802" width="0" style="1" hidden="1" customWidth="1"/>
    <col min="2803" max="2803" width="1.42578125" style="1" customWidth="1"/>
    <col min="2804" max="2804" width="11.85546875" style="1" customWidth="1"/>
    <col min="2805" max="2805" width="12.7109375" style="1" customWidth="1"/>
    <col min="2806" max="2806" width="9.140625" style="1"/>
    <col min="2807" max="2807" width="18.42578125" style="1" bestFit="1" customWidth="1"/>
    <col min="2808" max="2808" width="18" style="1" bestFit="1" customWidth="1"/>
    <col min="2809" max="2809" width="9.140625" style="1"/>
    <col min="2810" max="2810" width="13.140625" style="1" bestFit="1" customWidth="1"/>
    <col min="2811" max="3040" width="9.140625" style="1"/>
    <col min="3041" max="3041" width="65.28515625" style="1" customWidth="1"/>
    <col min="3042" max="3042" width="12.140625" style="1" customWidth="1"/>
    <col min="3043" max="3043" width="18.5703125" style="1" bestFit="1" customWidth="1"/>
    <col min="3044" max="3044" width="17.7109375" style="1" customWidth="1"/>
    <col min="3045" max="3045" width="10.5703125" style="1" bestFit="1" customWidth="1"/>
    <col min="3046" max="3058" width="0" style="1" hidden="1" customWidth="1"/>
    <col min="3059" max="3059" width="1.42578125" style="1" customWidth="1"/>
    <col min="3060" max="3060" width="11.85546875" style="1" customWidth="1"/>
    <col min="3061" max="3061" width="12.7109375" style="1" customWidth="1"/>
    <col min="3062" max="3062" width="9.140625" style="1"/>
    <col min="3063" max="3063" width="18.42578125" style="1" bestFit="1" customWidth="1"/>
    <col min="3064" max="3064" width="18" style="1" bestFit="1" customWidth="1"/>
    <col min="3065" max="3065" width="9.140625" style="1"/>
    <col min="3066" max="3066" width="13.140625" style="1" bestFit="1" customWidth="1"/>
    <col min="3067" max="3296" width="9.140625" style="1"/>
    <col min="3297" max="3297" width="65.28515625" style="1" customWidth="1"/>
    <col min="3298" max="3298" width="12.140625" style="1" customWidth="1"/>
    <col min="3299" max="3299" width="18.5703125" style="1" bestFit="1" customWidth="1"/>
    <col min="3300" max="3300" width="17.7109375" style="1" customWidth="1"/>
    <col min="3301" max="3301" width="10.5703125" style="1" bestFit="1" customWidth="1"/>
    <col min="3302" max="3314" width="0" style="1" hidden="1" customWidth="1"/>
    <col min="3315" max="3315" width="1.42578125" style="1" customWidth="1"/>
    <col min="3316" max="3316" width="11.85546875" style="1" customWidth="1"/>
    <col min="3317" max="3317" width="12.7109375" style="1" customWidth="1"/>
    <col min="3318" max="3318" width="9.140625" style="1"/>
    <col min="3319" max="3319" width="18.42578125" style="1" bestFit="1" customWidth="1"/>
    <col min="3320" max="3320" width="18" style="1" bestFit="1" customWidth="1"/>
    <col min="3321" max="3321" width="9.140625" style="1"/>
    <col min="3322" max="3322" width="13.140625" style="1" bestFit="1" customWidth="1"/>
    <col min="3323" max="3552" width="9.140625" style="1"/>
    <col min="3553" max="3553" width="65.28515625" style="1" customWidth="1"/>
    <col min="3554" max="3554" width="12.140625" style="1" customWidth="1"/>
    <col min="3555" max="3555" width="18.5703125" style="1" bestFit="1" customWidth="1"/>
    <col min="3556" max="3556" width="17.7109375" style="1" customWidth="1"/>
    <col min="3557" max="3557" width="10.5703125" style="1" bestFit="1" customWidth="1"/>
    <col min="3558" max="3570" width="0" style="1" hidden="1" customWidth="1"/>
    <col min="3571" max="3571" width="1.42578125" style="1" customWidth="1"/>
    <col min="3572" max="3572" width="11.85546875" style="1" customWidth="1"/>
    <col min="3573" max="3573" width="12.7109375" style="1" customWidth="1"/>
    <col min="3574" max="3574" width="9.140625" style="1"/>
    <col min="3575" max="3575" width="18.42578125" style="1" bestFit="1" customWidth="1"/>
    <col min="3576" max="3576" width="18" style="1" bestFit="1" customWidth="1"/>
    <col min="3577" max="3577" width="9.140625" style="1"/>
    <col min="3578" max="3578" width="13.140625" style="1" bestFit="1" customWidth="1"/>
    <col min="3579" max="3808" width="9.140625" style="1"/>
    <col min="3809" max="3809" width="65.28515625" style="1" customWidth="1"/>
    <col min="3810" max="3810" width="12.140625" style="1" customWidth="1"/>
    <col min="3811" max="3811" width="18.5703125" style="1" bestFit="1" customWidth="1"/>
    <col min="3812" max="3812" width="17.7109375" style="1" customWidth="1"/>
    <col min="3813" max="3813" width="10.5703125" style="1" bestFit="1" customWidth="1"/>
    <col min="3814" max="3826" width="0" style="1" hidden="1" customWidth="1"/>
    <col min="3827" max="3827" width="1.42578125" style="1" customWidth="1"/>
    <col min="3828" max="3828" width="11.85546875" style="1" customWidth="1"/>
    <col min="3829" max="3829" width="12.7109375" style="1" customWidth="1"/>
    <col min="3830" max="3830" width="9.140625" style="1"/>
    <col min="3831" max="3831" width="18.42578125" style="1" bestFit="1" customWidth="1"/>
    <col min="3832" max="3832" width="18" style="1" bestFit="1" customWidth="1"/>
    <col min="3833" max="3833" width="9.140625" style="1"/>
    <col min="3834" max="3834" width="13.140625" style="1" bestFit="1" customWidth="1"/>
    <col min="3835" max="4064" width="9.140625" style="1"/>
    <col min="4065" max="4065" width="65.28515625" style="1" customWidth="1"/>
    <col min="4066" max="4066" width="12.140625" style="1" customWidth="1"/>
    <col min="4067" max="4067" width="18.5703125" style="1" bestFit="1" customWidth="1"/>
    <col min="4068" max="4068" width="17.7109375" style="1" customWidth="1"/>
    <col min="4069" max="4069" width="10.5703125" style="1" bestFit="1" customWidth="1"/>
    <col min="4070" max="4082" width="0" style="1" hidden="1" customWidth="1"/>
    <col min="4083" max="4083" width="1.42578125" style="1" customWidth="1"/>
    <col min="4084" max="4084" width="11.85546875" style="1" customWidth="1"/>
    <col min="4085" max="4085" width="12.7109375" style="1" customWidth="1"/>
    <col min="4086" max="4086" width="9.140625" style="1"/>
    <col min="4087" max="4087" width="18.42578125" style="1" bestFit="1" customWidth="1"/>
    <col min="4088" max="4088" width="18" style="1" bestFit="1" customWidth="1"/>
    <col min="4089" max="4089" width="9.140625" style="1"/>
    <col min="4090" max="4090" width="13.140625" style="1" bestFit="1" customWidth="1"/>
    <col min="4091" max="4320" width="9.140625" style="1"/>
    <col min="4321" max="4321" width="65.28515625" style="1" customWidth="1"/>
    <col min="4322" max="4322" width="12.140625" style="1" customWidth="1"/>
    <col min="4323" max="4323" width="18.5703125" style="1" bestFit="1" customWidth="1"/>
    <col min="4324" max="4324" width="17.7109375" style="1" customWidth="1"/>
    <col min="4325" max="4325" width="10.5703125" style="1" bestFit="1" customWidth="1"/>
    <col min="4326" max="4338" width="0" style="1" hidden="1" customWidth="1"/>
    <col min="4339" max="4339" width="1.42578125" style="1" customWidth="1"/>
    <col min="4340" max="4340" width="11.85546875" style="1" customWidth="1"/>
    <col min="4341" max="4341" width="12.7109375" style="1" customWidth="1"/>
    <col min="4342" max="4342" width="9.140625" style="1"/>
    <col min="4343" max="4343" width="18.42578125" style="1" bestFit="1" customWidth="1"/>
    <col min="4344" max="4344" width="18" style="1" bestFit="1" customWidth="1"/>
    <col min="4345" max="4345" width="9.140625" style="1"/>
    <col min="4346" max="4346" width="13.140625" style="1" bestFit="1" customWidth="1"/>
    <col min="4347" max="4576" width="9.140625" style="1"/>
    <col min="4577" max="4577" width="65.28515625" style="1" customWidth="1"/>
    <col min="4578" max="4578" width="12.140625" style="1" customWidth="1"/>
    <col min="4579" max="4579" width="18.5703125" style="1" bestFit="1" customWidth="1"/>
    <col min="4580" max="4580" width="17.7109375" style="1" customWidth="1"/>
    <col min="4581" max="4581" width="10.5703125" style="1" bestFit="1" customWidth="1"/>
    <col min="4582" max="4594" width="0" style="1" hidden="1" customWidth="1"/>
    <col min="4595" max="4595" width="1.42578125" style="1" customWidth="1"/>
    <col min="4596" max="4596" width="11.85546875" style="1" customWidth="1"/>
    <col min="4597" max="4597" width="12.7109375" style="1" customWidth="1"/>
    <col min="4598" max="4598" width="9.140625" style="1"/>
    <col min="4599" max="4599" width="18.42578125" style="1" bestFit="1" customWidth="1"/>
    <col min="4600" max="4600" width="18" style="1" bestFit="1" customWidth="1"/>
    <col min="4601" max="4601" width="9.140625" style="1"/>
    <col min="4602" max="4602" width="13.140625" style="1" bestFit="1" customWidth="1"/>
    <col min="4603" max="4832" width="9.140625" style="1"/>
    <col min="4833" max="4833" width="65.28515625" style="1" customWidth="1"/>
    <col min="4834" max="4834" width="12.140625" style="1" customWidth="1"/>
    <col min="4835" max="4835" width="18.5703125" style="1" bestFit="1" customWidth="1"/>
    <col min="4836" max="4836" width="17.7109375" style="1" customWidth="1"/>
    <col min="4837" max="4837" width="10.5703125" style="1" bestFit="1" customWidth="1"/>
    <col min="4838" max="4850" width="0" style="1" hidden="1" customWidth="1"/>
    <col min="4851" max="4851" width="1.42578125" style="1" customWidth="1"/>
    <col min="4852" max="4852" width="11.85546875" style="1" customWidth="1"/>
    <col min="4853" max="4853" width="12.7109375" style="1" customWidth="1"/>
    <col min="4854" max="4854" width="9.140625" style="1"/>
    <col min="4855" max="4855" width="18.42578125" style="1" bestFit="1" customWidth="1"/>
    <col min="4856" max="4856" width="18" style="1" bestFit="1" customWidth="1"/>
    <col min="4857" max="4857" width="9.140625" style="1"/>
    <col min="4858" max="4858" width="13.140625" style="1" bestFit="1" customWidth="1"/>
    <col min="4859" max="5088" width="9.140625" style="1"/>
    <col min="5089" max="5089" width="65.28515625" style="1" customWidth="1"/>
    <col min="5090" max="5090" width="12.140625" style="1" customWidth="1"/>
    <col min="5091" max="5091" width="18.5703125" style="1" bestFit="1" customWidth="1"/>
    <col min="5092" max="5092" width="17.7109375" style="1" customWidth="1"/>
    <col min="5093" max="5093" width="10.5703125" style="1" bestFit="1" customWidth="1"/>
    <col min="5094" max="5106" width="0" style="1" hidden="1" customWidth="1"/>
    <col min="5107" max="5107" width="1.42578125" style="1" customWidth="1"/>
    <col min="5108" max="5108" width="11.85546875" style="1" customWidth="1"/>
    <col min="5109" max="5109" width="12.7109375" style="1" customWidth="1"/>
    <col min="5110" max="5110" width="9.140625" style="1"/>
    <col min="5111" max="5111" width="18.42578125" style="1" bestFit="1" customWidth="1"/>
    <col min="5112" max="5112" width="18" style="1" bestFit="1" customWidth="1"/>
    <col min="5113" max="5113" width="9.140625" style="1"/>
    <col min="5114" max="5114" width="13.140625" style="1" bestFit="1" customWidth="1"/>
    <col min="5115" max="5344" width="9.140625" style="1"/>
    <col min="5345" max="5345" width="65.28515625" style="1" customWidth="1"/>
    <col min="5346" max="5346" width="12.140625" style="1" customWidth="1"/>
    <col min="5347" max="5347" width="18.5703125" style="1" bestFit="1" customWidth="1"/>
    <col min="5348" max="5348" width="17.7109375" style="1" customWidth="1"/>
    <col min="5349" max="5349" width="10.5703125" style="1" bestFit="1" customWidth="1"/>
    <col min="5350" max="5362" width="0" style="1" hidden="1" customWidth="1"/>
    <col min="5363" max="5363" width="1.42578125" style="1" customWidth="1"/>
    <col min="5364" max="5364" width="11.85546875" style="1" customWidth="1"/>
    <col min="5365" max="5365" width="12.7109375" style="1" customWidth="1"/>
    <col min="5366" max="5366" width="9.140625" style="1"/>
    <col min="5367" max="5367" width="18.42578125" style="1" bestFit="1" customWidth="1"/>
    <col min="5368" max="5368" width="18" style="1" bestFit="1" customWidth="1"/>
    <col min="5369" max="5369" width="9.140625" style="1"/>
    <col min="5370" max="5370" width="13.140625" style="1" bestFit="1" customWidth="1"/>
    <col min="5371" max="5600" width="9.140625" style="1"/>
    <col min="5601" max="5601" width="65.28515625" style="1" customWidth="1"/>
    <col min="5602" max="5602" width="12.140625" style="1" customWidth="1"/>
    <col min="5603" max="5603" width="18.5703125" style="1" bestFit="1" customWidth="1"/>
    <col min="5604" max="5604" width="17.7109375" style="1" customWidth="1"/>
    <col min="5605" max="5605" width="10.5703125" style="1" bestFit="1" customWidth="1"/>
    <col min="5606" max="5618" width="0" style="1" hidden="1" customWidth="1"/>
    <col min="5619" max="5619" width="1.42578125" style="1" customWidth="1"/>
    <col min="5620" max="5620" width="11.85546875" style="1" customWidth="1"/>
    <col min="5621" max="5621" width="12.7109375" style="1" customWidth="1"/>
    <col min="5622" max="5622" width="9.140625" style="1"/>
    <col min="5623" max="5623" width="18.42578125" style="1" bestFit="1" customWidth="1"/>
    <col min="5624" max="5624" width="18" style="1" bestFit="1" customWidth="1"/>
    <col min="5625" max="5625" width="9.140625" style="1"/>
    <col min="5626" max="5626" width="13.140625" style="1" bestFit="1" customWidth="1"/>
    <col min="5627" max="5856" width="9.140625" style="1"/>
    <col min="5857" max="5857" width="65.28515625" style="1" customWidth="1"/>
    <col min="5858" max="5858" width="12.140625" style="1" customWidth="1"/>
    <col min="5859" max="5859" width="18.5703125" style="1" bestFit="1" customWidth="1"/>
    <col min="5860" max="5860" width="17.7109375" style="1" customWidth="1"/>
    <col min="5861" max="5861" width="10.5703125" style="1" bestFit="1" customWidth="1"/>
    <col min="5862" max="5874" width="0" style="1" hidden="1" customWidth="1"/>
    <col min="5875" max="5875" width="1.42578125" style="1" customWidth="1"/>
    <col min="5876" max="5876" width="11.85546875" style="1" customWidth="1"/>
    <col min="5877" max="5877" width="12.7109375" style="1" customWidth="1"/>
    <col min="5878" max="5878" width="9.140625" style="1"/>
    <col min="5879" max="5879" width="18.42578125" style="1" bestFit="1" customWidth="1"/>
    <col min="5880" max="5880" width="18" style="1" bestFit="1" customWidth="1"/>
    <col min="5881" max="5881" width="9.140625" style="1"/>
    <col min="5882" max="5882" width="13.140625" style="1" bestFit="1" customWidth="1"/>
    <col min="5883" max="6112" width="9.140625" style="1"/>
    <col min="6113" max="6113" width="65.28515625" style="1" customWidth="1"/>
    <col min="6114" max="6114" width="12.140625" style="1" customWidth="1"/>
    <col min="6115" max="6115" width="18.5703125" style="1" bestFit="1" customWidth="1"/>
    <col min="6116" max="6116" width="17.7109375" style="1" customWidth="1"/>
    <col min="6117" max="6117" width="10.5703125" style="1" bestFit="1" customWidth="1"/>
    <col min="6118" max="6130" width="0" style="1" hidden="1" customWidth="1"/>
    <col min="6131" max="6131" width="1.42578125" style="1" customWidth="1"/>
    <col min="6132" max="6132" width="11.85546875" style="1" customWidth="1"/>
    <col min="6133" max="6133" width="12.7109375" style="1" customWidth="1"/>
    <col min="6134" max="6134" width="9.140625" style="1"/>
    <col min="6135" max="6135" width="18.42578125" style="1" bestFit="1" customWidth="1"/>
    <col min="6136" max="6136" width="18" style="1" bestFit="1" customWidth="1"/>
    <col min="6137" max="6137" width="9.140625" style="1"/>
    <col min="6138" max="6138" width="13.140625" style="1" bestFit="1" customWidth="1"/>
    <col min="6139" max="6368" width="9.140625" style="1"/>
    <col min="6369" max="6369" width="65.28515625" style="1" customWidth="1"/>
    <col min="6370" max="6370" width="12.140625" style="1" customWidth="1"/>
    <col min="6371" max="6371" width="18.5703125" style="1" bestFit="1" customWidth="1"/>
    <col min="6372" max="6372" width="17.7109375" style="1" customWidth="1"/>
    <col min="6373" max="6373" width="10.5703125" style="1" bestFit="1" customWidth="1"/>
    <col min="6374" max="6386" width="0" style="1" hidden="1" customWidth="1"/>
    <col min="6387" max="6387" width="1.42578125" style="1" customWidth="1"/>
    <col min="6388" max="6388" width="11.85546875" style="1" customWidth="1"/>
    <col min="6389" max="6389" width="12.7109375" style="1" customWidth="1"/>
    <col min="6390" max="6390" width="9.140625" style="1"/>
    <col min="6391" max="6391" width="18.42578125" style="1" bestFit="1" customWidth="1"/>
    <col min="6392" max="6392" width="18" style="1" bestFit="1" customWidth="1"/>
    <col min="6393" max="6393" width="9.140625" style="1"/>
    <col min="6394" max="6394" width="13.140625" style="1" bestFit="1" customWidth="1"/>
    <col min="6395" max="6624" width="9.140625" style="1"/>
    <col min="6625" max="6625" width="65.28515625" style="1" customWidth="1"/>
    <col min="6626" max="6626" width="12.140625" style="1" customWidth="1"/>
    <col min="6627" max="6627" width="18.5703125" style="1" bestFit="1" customWidth="1"/>
    <col min="6628" max="6628" width="17.7109375" style="1" customWidth="1"/>
    <col min="6629" max="6629" width="10.5703125" style="1" bestFit="1" customWidth="1"/>
    <col min="6630" max="6642" width="0" style="1" hidden="1" customWidth="1"/>
    <col min="6643" max="6643" width="1.42578125" style="1" customWidth="1"/>
    <col min="6644" max="6644" width="11.85546875" style="1" customWidth="1"/>
    <col min="6645" max="6645" width="12.7109375" style="1" customWidth="1"/>
    <col min="6646" max="6646" width="9.140625" style="1"/>
    <col min="6647" max="6647" width="18.42578125" style="1" bestFit="1" customWidth="1"/>
    <col min="6648" max="6648" width="18" style="1" bestFit="1" customWidth="1"/>
    <col min="6649" max="6649" width="9.140625" style="1"/>
    <col min="6650" max="6650" width="13.140625" style="1" bestFit="1" customWidth="1"/>
    <col min="6651" max="6880" width="9.140625" style="1"/>
    <col min="6881" max="6881" width="65.28515625" style="1" customWidth="1"/>
    <col min="6882" max="6882" width="12.140625" style="1" customWidth="1"/>
    <col min="6883" max="6883" width="18.5703125" style="1" bestFit="1" customWidth="1"/>
    <col min="6884" max="6884" width="17.7109375" style="1" customWidth="1"/>
    <col min="6885" max="6885" width="10.5703125" style="1" bestFit="1" customWidth="1"/>
    <col min="6886" max="6898" width="0" style="1" hidden="1" customWidth="1"/>
    <col min="6899" max="6899" width="1.42578125" style="1" customWidth="1"/>
    <col min="6900" max="6900" width="11.85546875" style="1" customWidth="1"/>
    <col min="6901" max="6901" width="12.7109375" style="1" customWidth="1"/>
    <col min="6902" max="6902" width="9.140625" style="1"/>
    <col min="6903" max="6903" width="18.42578125" style="1" bestFit="1" customWidth="1"/>
    <col min="6904" max="6904" width="18" style="1" bestFit="1" customWidth="1"/>
    <col min="6905" max="6905" width="9.140625" style="1"/>
    <col min="6906" max="6906" width="13.140625" style="1" bestFit="1" customWidth="1"/>
    <col min="6907" max="7136" width="9.140625" style="1"/>
    <col min="7137" max="7137" width="65.28515625" style="1" customWidth="1"/>
    <col min="7138" max="7138" width="12.140625" style="1" customWidth="1"/>
    <col min="7139" max="7139" width="18.5703125" style="1" bestFit="1" customWidth="1"/>
    <col min="7140" max="7140" width="17.7109375" style="1" customWidth="1"/>
    <col min="7141" max="7141" width="10.5703125" style="1" bestFit="1" customWidth="1"/>
    <col min="7142" max="7154" width="0" style="1" hidden="1" customWidth="1"/>
    <col min="7155" max="7155" width="1.42578125" style="1" customWidth="1"/>
    <col min="7156" max="7156" width="11.85546875" style="1" customWidth="1"/>
    <col min="7157" max="7157" width="12.7109375" style="1" customWidth="1"/>
    <col min="7158" max="7158" width="9.140625" style="1"/>
    <col min="7159" max="7159" width="18.42578125" style="1" bestFit="1" customWidth="1"/>
    <col min="7160" max="7160" width="18" style="1" bestFit="1" customWidth="1"/>
    <col min="7161" max="7161" width="9.140625" style="1"/>
    <col min="7162" max="7162" width="13.140625" style="1" bestFit="1" customWidth="1"/>
    <col min="7163" max="7392" width="9.140625" style="1"/>
    <col min="7393" max="7393" width="65.28515625" style="1" customWidth="1"/>
    <col min="7394" max="7394" width="12.140625" style="1" customWidth="1"/>
    <col min="7395" max="7395" width="18.5703125" style="1" bestFit="1" customWidth="1"/>
    <col min="7396" max="7396" width="17.7109375" style="1" customWidth="1"/>
    <col min="7397" max="7397" width="10.5703125" style="1" bestFit="1" customWidth="1"/>
    <col min="7398" max="7410" width="0" style="1" hidden="1" customWidth="1"/>
    <col min="7411" max="7411" width="1.42578125" style="1" customWidth="1"/>
    <col min="7412" max="7412" width="11.85546875" style="1" customWidth="1"/>
    <col min="7413" max="7413" width="12.7109375" style="1" customWidth="1"/>
    <col min="7414" max="7414" width="9.140625" style="1"/>
    <col min="7415" max="7415" width="18.42578125" style="1" bestFit="1" customWidth="1"/>
    <col min="7416" max="7416" width="18" style="1" bestFit="1" customWidth="1"/>
    <col min="7417" max="7417" width="9.140625" style="1"/>
    <col min="7418" max="7418" width="13.140625" style="1" bestFit="1" customWidth="1"/>
    <col min="7419" max="7648" width="9.140625" style="1"/>
    <col min="7649" max="7649" width="65.28515625" style="1" customWidth="1"/>
    <col min="7650" max="7650" width="12.140625" style="1" customWidth="1"/>
    <col min="7651" max="7651" width="18.5703125" style="1" bestFit="1" customWidth="1"/>
    <col min="7652" max="7652" width="17.7109375" style="1" customWidth="1"/>
    <col min="7653" max="7653" width="10.5703125" style="1" bestFit="1" customWidth="1"/>
    <col min="7654" max="7666" width="0" style="1" hidden="1" customWidth="1"/>
    <col min="7667" max="7667" width="1.42578125" style="1" customWidth="1"/>
    <col min="7668" max="7668" width="11.85546875" style="1" customWidth="1"/>
    <col min="7669" max="7669" width="12.7109375" style="1" customWidth="1"/>
    <col min="7670" max="7670" width="9.140625" style="1"/>
    <col min="7671" max="7671" width="18.42578125" style="1" bestFit="1" customWidth="1"/>
    <col min="7672" max="7672" width="18" style="1" bestFit="1" customWidth="1"/>
    <col min="7673" max="7673" width="9.140625" style="1"/>
    <col min="7674" max="7674" width="13.140625" style="1" bestFit="1" customWidth="1"/>
    <col min="7675" max="7904" width="9.140625" style="1"/>
    <col min="7905" max="7905" width="65.28515625" style="1" customWidth="1"/>
    <col min="7906" max="7906" width="12.140625" style="1" customWidth="1"/>
    <col min="7907" max="7907" width="18.5703125" style="1" bestFit="1" customWidth="1"/>
    <col min="7908" max="7908" width="17.7109375" style="1" customWidth="1"/>
    <col min="7909" max="7909" width="10.5703125" style="1" bestFit="1" customWidth="1"/>
    <col min="7910" max="7922" width="0" style="1" hidden="1" customWidth="1"/>
    <col min="7923" max="7923" width="1.42578125" style="1" customWidth="1"/>
    <col min="7924" max="7924" width="11.85546875" style="1" customWidth="1"/>
    <col min="7925" max="7925" width="12.7109375" style="1" customWidth="1"/>
    <col min="7926" max="7926" width="9.140625" style="1"/>
    <col min="7927" max="7927" width="18.42578125" style="1" bestFit="1" customWidth="1"/>
    <col min="7928" max="7928" width="18" style="1" bestFit="1" customWidth="1"/>
    <col min="7929" max="7929" width="9.140625" style="1"/>
    <col min="7930" max="7930" width="13.140625" style="1" bestFit="1" customWidth="1"/>
    <col min="7931" max="8160" width="9.140625" style="1"/>
    <col min="8161" max="8161" width="65.28515625" style="1" customWidth="1"/>
    <col min="8162" max="8162" width="12.140625" style="1" customWidth="1"/>
    <col min="8163" max="8163" width="18.5703125" style="1" bestFit="1" customWidth="1"/>
    <col min="8164" max="8164" width="17.7109375" style="1" customWidth="1"/>
    <col min="8165" max="8165" width="10.5703125" style="1" bestFit="1" customWidth="1"/>
    <col min="8166" max="8178" width="0" style="1" hidden="1" customWidth="1"/>
    <col min="8179" max="8179" width="1.42578125" style="1" customWidth="1"/>
    <col min="8180" max="8180" width="11.85546875" style="1" customWidth="1"/>
    <col min="8181" max="8181" width="12.7109375" style="1" customWidth="1"/>
    <col min="8182" max="8182" width="9.140625" style="1"/>
    <col min="8183" max="8183" width="18.42578125" style="1" bestFit="1" customWidth="1"/>
    <col min="8184" max="8184" width="18" style="1" bestFit="1" customWidth="1"/>
    <col min="8185" max="8185" width="9.140625" style="1"/>
    <col min="8186" max="8186" width="13.140625" style="1" bestFit="1" customWidth="1"/>
    <col min="8187" max="8416" width="9.140625" style="1"/>
    <col min="8417" max="8417" width="65.28515625" style="1" customWidth="1"/>
    <col min="8418" max="8418" width="12.140625" style="1" customWidth="1"/>
    <col min="8419" max="8419" width="18.5703125" style="1" bestFit="1" customWidth="1"/>
    <col min="8420" max="8420" width="17.7109375" style="1" customWidth="1"/>
    <col min="8421" max="8421" width="10.5703125" style="1" bestFit="1" customWidth="1"/>
    <col min="8422" max="8434" width="0" style="1" hidden="1" customWidth="1"/>
    <col min="8435" max="8435" width="1.42578125" style="1" customWidth="1"/>
    <col min="8436" max="8436" width="11.85546875" style="1" customWidth="1"/>
    <col min="8437" max="8437" width="12.7109375" style="1" customWidth="1"/>
    <col min="8438" max="8438" width="9.140625" style="1"/>
    <col min="8439" max="8439" width="18.42578125" style="1" bestFit="1" customWidth="1"/>
    <col min="8440" max="8440" width="18" style="1" bestFit="1" customWidth="1"/>
    <col min="8441" max="8441" width="9.140625" style="1"/>
    <col min="8442" max="8442" width="13.140625" style="1" bestFit="1" customWidth="1"/>
    <col min="8443" max="8672" width="9.140625" style="1"/>
    <col min="8673" max="8673" width="65.28515625" style="1" customWidth="1"/>
    <col min="8674" max="8674" width="12.140625" style="1" customWidth="1"/>
    <col min="8675" max="8675" width="18.5703125" style="1" bestFit="1" customWidth="1"/>
    <col min="8676" max="8676" width="17.7109375" style="1" customWidth="1"/>
    <col min="8677" max="8677" width="10.5703125" style="1" bestFit="1" customWidth="1"/>
    <col min="8678" max="8690" width="0" style="1" hidden="1" customWidth="1"/>
    <col min="8691" max="8691" width="1.42578125" style="1" customWidth="1"/>
    <col min="8692" max="8692" width="11.85546875" style="1" customWidth="1"/>
    <col min="8693" max="8693" width="12.7109375" style="1" customWidth="1"/>
    <col min="8694" max="8694" width="9.140625" style="1"/>
    <col min="8695" max="8695" width="18.42578125" style="1" bestFit="1" customWidth="1"/>
    <col min="8696" max="8696" width="18" style="1" bestFit="1" customWidth="1"/>
    <col min="8697" max="8697" width="9.140625" style="1"/>
    <col min="8698" max="8698" width="13.140625" style="1" bestFit="1" customWidth="1"/>
    <col min="8699" max="8928" width="9.140625" style="1"/>
    <col min="8929" max="8929" width="65.28515625" style="1" customWidth="1"/>
    <col min="8930" max="8930" width="12.140625" style="1" customWidth="1"/>
    <col min="8931" max="8931" width="18.5703125" style="1" bestFit="1" customWidth="1"/>
    <col min="8932" max="8932" width="17.7109375" style="1" customWidth="1"/>
    <col min="8933" max="8933" width="10.5703125" style="1" bestFit="1" customWidth="1"/>
    <col min="8934" max="8946" width="0" style="1" hidden="1" customWidth="1"/>
    <col min="8947" max="8947" width="1.42578125" style="1" customWidth="1"/>
    <col min="8948" max="8948" width="11.85546875" style="1" customWidth="1"/>
    <col min="8949" max="8949" width="12.7109375" style="1" customWidth="1"/>
    <col min="8950" max="8950" width="9.140625" style="1"/>
    <col min="8951" max="8951" width="18.42578125" style="1" bestFit="1" customWidth="1"/>
    <col min="8952" max="8952" width="18" style="1" bestFit="1" customWidth="1"/>
    <col min="8953" max="8953" width="9.140625" style="1"/>
    <col min="8954" max="8954" width="13.140625" style="1" bestFit="1" customWidth="1"/>
    <col min="8955" max="9184" width="9.140625" style="1"/>
    <col min="9185" max="9185" width="65.28515625" style="1" customWidth="1"/>
    <col min="9186" max="9186" width="12.140625" style="1" customWidth="1"/>
    <col min="9187" max="9187" width="18.5703125" style="1" bestFit="1" customWidth="1"/>
    <col min="9188" max="9188" width="17.7109375" style="1" customWidth="1"/>
    <col min="9189" max="9189" width="10.5703125" style="1" bestFit="1" customWidth="1"/>
    <col min="9190" max="9202" width="0" style="1" hidden="1" customWidth="1"/>
    <col min="9203" max="9203" width="1.42578125" style="1" customWidth="1"/>
    <col min="9204" max="9204" width="11.85546875" style="1" customWidth="1"/>
    <col min="9205" max="9205" width="12.7109375" style="1" customWidth="1"/>
    <col min="9206" max="9206" width="9.140625" style="1"/>
    <col min="9207" max="9207" width="18.42578125" style="1" bestFit="1" customWidth="1"/>
    <col min="9208" max="9208" width="18" style="1" bestFit="1" customWidth="1"/>
    <col min="9209" max="9209" width="9.140625" style="1"/>
    <col min="9210" max="9210" width="13.140625" style="1" bestFit="1" customWidth="1"/>
    <col min="9211" max="9440" width="9.140625" style="1"/>
    <col min="9441" max="9441" width="65.28515625" style="1" customWidth="1"/>
    <col min="9442" max="9442" width="12.140625" style="1" customWidth="1"/>
    <col min="9443" max="9443" width="18.5703125" style="1" bestFit="1" customWidth="1"/>
    <col min="9444" max="9444" width="17.7109375" style="1" customWidth="1"/>
    <col min="9445" max="9445" width="10.5703125" style="1" bestFit="1" customWidth="1"/>
    <col min="9446" max="9458" width="0" style="1" hidden="1" customWidth="1"/>
    <col min="9459" max="9459" width="1.42578125" style="1" customWidth="1"/>
    <col min="9460" max="9460" width="11.85546875" style="1" customWidth="1"/>
    <col min="9461" max="9461" width="12.7109375" style="1" customWidth="1"/>
    <col min="9462" max="9462" width="9.140625" style="1"/>
    <col min="9463" max="9463" width="18.42578125" style="1" bestFit="1" customWidth="1"/>
    <col min="9464" max="9464" width="18" style="1" bestFit="1" customWidth="1"/>
    <col min="9465" max="9465" width="9.140625" style="1"/>
    <col min="9466" max="9466" width="13.140625" style="1" bestFit="1" customWidth="1"/>
    <col min="9467" max="9696" width="9.140625" style="1"/>
    <col min="9697" max="9697" width="65.28515625" style="1" customWidth="1"/>
    <col min="9698" max="9698" width="12.140625" style="1" customWidth="1"/>
    <col min="9699" max="9699" width="18.5703125" style="1" bestFit="1" customWidth="1"/>
    <col min="9700" max="9700" width="17.7109375" style="1" customWidth="1"/>
    <col min="9701" max="9701" width="10.5703125" style="1" bestFit="1" customWidth="1"/>
    <col min="9702" max="9714" width="0" style="1" hidden="1" customWidth="1"/>
    <col min="9715" max="9715" width="1.42578125" style="1" customWidth="1"/>
    <col min="9716" max="9716" width="11.85546875" style="1" customWidth="1"/>
    <col min="9717" max="9717" width="12.7109375" style="1" customWidth="1"/>
    <col min="9718" max="9718" width="9.140625" style="1"/>
    <col min="9719" max="9719" width="18.42578125" style="1" bestFit="1" customWidth="1"/>
    <col min="9720" max="9720" width="18" style="1" bestFit="1" customWidth="1"/>
    <col min="9721" max="9721" width="9.140625" style="1"/>
    <col min="9722" max="9722" width="13.140625" style="1" bestFit="1" customWidth="1"/>
    <col min="9723" max="9952" width="9.140625" style="1"/>
    <col min="9953" max="9953" width="65.28515625" style="1" customWidth="1"/>
    <col min="9954" max="9954" width="12.140625" style="1" customWidth="1"/>
    <col min="9955" max="9955" width="18.5703125" style="1" bestFit="1" customWidth="1"/>
    <col min="9956" max="9956" width="17.7109375" style="1" customWidth="1"/>
    <col min="9957" max="9957" width="10.5703125" style="1" bestFit="1" customWidth="1"/>
    <col min="9958" max="9970" width="0" style="1" hidden="1" customWidth="1"/>
    <col min="9971" max="9971" width="1.42578125" style="1" customWidth="1"/>
    <col min="9972" max="9972" width="11.85546875" style="1" customWidth="1"/>
    <col min="9973" max="9973" width="12.7109375" style="1" customWidth="1"/>
    <col min="9974" max="9974" width="9.140625" style="1"/>
    <col min="9975" max="9975" width="18.42578125" style="1" bestFit="1" customWidth="1"/>
    <col min="9976" max="9976" width="18" style="1" bestFit="1" customWidth="1"/>
    <col min="9977" max="9977" width="9.140625" style="1"/>
    <col min="9978" max="9978" width="13.140625" style="1" bestFit="1" customWidth="1"/>
    <col min="9979" max="10208" width="9.140625" style="1"/>
    <col min="10209" max="10209" width="65.28515625" style="1" customWidth="1"/>
    <col min="10210" max="10210" width="12.140625" style="1" customWidth="1"/>
    <col min="10211" max="10211" width="18.5703125" style="1" bestFit="1" customWidth="1"/>
    <col min="10212" max="10212" width="17.7109375" style="1" customWidth="1"/>
    <col min="10213" max="10213" width="10.5703125" style="1" bestFit="1" customWidth="1"/>
    <col min="10214" max="10226" width="0" style="1" hidden="1" customWidth="1"/>
    <col min="10227" max="10227" width="1.42578125" style="1" customWidth="1"/>
    <col min="10228" max="10228" width="11.85546875" style="1" customWidth="1"/>
    <col min="10229" max="10229" width="12.7109375" style="1" customWidth="1"/>
    <col min="10230" max="10230" width="9.140625" style="1"/>
    <col min="10231" max="10231" width="18.42578125" style="1" bestFit="1" customWidth="1"/>
    <col min="10232" max="10232" width="18" style="1" bestFit="1" customWidth="1"/>
    <col min="10233" max="10233" width="9.140625" style="1"/>
    <col min="10234" max="10234" width="13.140625" style="1" bestFit="1" customWidth="1"/>
    <col min="10235" max="10464" width="9.140625" style="1"/>
    <col min="10465" max="10465" width="65.28515625" style="1" customWidth="1"/>
    <col min="10466" max="10466" width="12.140625" style="1" customWidth="1"/>
    <col min="10467" max="10467" width="18.5703125" style="1" bestFit="1" customWidth="1"/>
    <col min="10468" max="10468" width="17.7109375" style="1" customWidth="1"/>
    <col min="10469" max="10469" width="10.5703125" style="1" bestFit="1" customWidth="1"/>
    <col min="10470" max="10482" width="0" style="1" hidden="1" customWidth="1"/>
    <col min="10483" max="10483" width="1.42578125" style="1" customWidth="1"/>
    <col min="10484" max="10484" width="11.85546875" style="1" customWidth="1"/>
    <col min="10485" max="10485" width="12.7109375" style="1" customWidth="1"/>
    <col min="10486" max="10486" width="9.140625" style="1"/>
    <col min="10487" max="10487" width="18.42578125" style="1" bestFit="1" customWidth="1"/>
    <col min="10488" max="10488" width="18" style="1" bestFit="1" customWidth="1"/>
    <col min="10489" max="10489" width="9.140625" style="1"/>
    <col min="10490" max="10490" width="13.140625" style="1" bestFit="1" customWidth="1"/>
    <col min="10491" max="10720" width="9.140625" style="1"/>
    <col min="10721" max="10721" width="65.28515625" style="1" customWidth="1"/>
    <col min="10722" max="10722" width="12.140625" style="1" customWidth="1"/>
    <col min="10723" max="10723" width="18.5703125" style="1" bestFit="1" customWidth="1"/>
    <col min="10724" max="10724" width="17.7109375" style="1" customWidth="1"/>
    <col min="10725" max="10725" width="10.5703125" style="1" bestFit="1" customWidth="1"/>
    <col min="10726" max="10738" width="0" style="1" hidden="1" customWidth="1"/>
    <col min="10739" max="10739" width="1.42578125" style="1" customWidth="1"/>
    <col min="10740" max="10740" width="11.85546875" style="1" customWidth="1"/>
    <col min="10741" max="10741" width="12.7109375" style="1" customWidth="1"/>
    <col min="10742" max="10742" width="9.140625" style="1"/>
    <col min="10743" max="10743" width="18.42578125" style="1" bestFit="1" customWidth="1"/>
    <col min="10744" max="10744" width="18" style="1" bestFit="1" customWidth="1"/>
    <col min="10745" max="10745" width="9.140625" style="1"/>
    <col min="10746" max="10746" width="13.140625" style="1" bestFit="1" customWidth="1"/>
    <col min="10747" max="10976" width="9.140625" style="1"/>
    <col min="10977" max="10977" width="65.28515625" style="1" customWidth="1"/>
    <col min="10978" max="10978" width="12.140625" style="1" customWidth="1"/>
    <col min="10979" max="10979" width="18.5703125" style="1" bestFit="1" customWidth="1"/>
    <col min="10980" max="10980" width="17.7109375" style="1" customWidth="1"/>
    <col min="10981" max="10981" width="10.5703125" style="1" bestFit="1" customWidth="1"/>
    <col min="10982" max="10994" width="0" style="1" hidden="1" customWidth="1"/>
    <col min="10995" max="10995" width="1.42578125" style="1" customWidth="1"/>
    <col min="10996" max="10996" width="11.85546875" style="1" customWidth="1"/>
    <col min="10997" max="10997" width="12.7109375" style="1" customWidth="1"/>
    <col min="10998" max="10998" width="9.140625" style="1"/>
    <col min="10999" max="10999" width="18.42578125" style="1" bestFit="1" customWidth="1"/>
    <col min="11000" max="11000" width="18" style="1" bestFit="1" customWidth="1"/>
    <col min="11001" max="11001" width="9.140625" style="1"/>
    <col min="11002" max="11002" width="13.140625" style="1" bestFit="1" customWidth="1"/>
    <col min="11003" max="11232" width="9.140625" style="1"/>
    <col min="11233" max="11233" width="65.28515625" style="1" customWidth="1"/>
    <col min="11234" max="11234" width="12.140625" style="1" customWidth="1"/>
    <col min="11235" max="11235" width="18.5703125" style="1" bestFit="1" customWidth="1"/>
    <col min="11236" max="11236" width="17.7109375" style="1" customWidth="1"/>
    <col min="11237" max="11237" width="10.5703125" style="1" bestFit="1" customWidth="1"/>
    <col min="11238" max="11250" width="0" style="1" hidden="1" customWidth="1"/>
    <col min="11251" max="11251" width="1.42578125" style="1" customWidth="1"/>
    <col min="11252" max="11252" width="11.85546875" style="1" customWidth="1"/>
    <col min="11253" max="11253" width="12.7109375" style="1" customWidth="1"/>
    <col min="11254" max="11254" width="9.140625" style="1"/>
    <col min="11255" max="11255" width="18.42578125" style="1" bestFit="1" customWidth="1"/>
    <col min="11256" max="11256" width="18" style="1" bestFit="1" customWidth="1"/>
    <col min="11257" max="11257" width="9.140625" style="1"/>
    <col min="11258" max="11258" width="13.140625" style="1" bestFit="1" customWidth="1"/>
    <col min="11259" max="11488" width="9.140625" style="1"/>
    <col min="11489" max="11489" width="65.28515625" style="1" customWidth="1"/>
    <col min="11490" max="11490" width="12.140625" style="1" customWidth="1"/>
    <col min="11491" max="11491" width="18.5703125" style="1" bestFit="1" customWidth="1"/>
    <col min="11492" max="11492" width="17.7109375" style="1" customWidth="1"/>
    <col min="11493" max="11493" width="10.5703125" style="1" bestFit="1" customWidth="1"/>
    <col min="11494" max="11506" width="0" style="1" hidden="1" customWidth="1"/>
    <col min="11507" max="11507" width="1.42578125" style="1" customWidth="1"/>
    <col min="11508" max="11508" width="11.85546875" style="1" customWidth="1"/>
    <col min="11509" max="11509" width="12.7109375" style="1" customWidth="1"/>
    <col min="11510" max="11510" width="9.140625" style="1"/>
    <col min="11511" max="11511" width="18.42578125" style="1" bestFit="1" customWidth="1"/>
    <col min="11512" max="11512" width="18" style="1" bestFit="1" customWidth="1"/>
    <col min="11513" max="11513" width="9.140625" style="1"/>
    <col min="11514" max="11514" width="13.140625" style="1" bestFit="1" customWidth="1"/>
    <col min="11515" max="11744" width="9.140625" style="1"/>
    <col min="11745" max="11745" width="65.28515625" style="1" customWidth="1"/>
    <col min="11746" max="11746" width="12.140625" style="1" customWidth="1"/>
    <col min="11747" max="11747" width="18.5703125" style="1" bestFit="1" customWidth="1"/>
    <col min="11748" max="11748" width="17.7109375" style="1" customWidth="1"/>
    <col min="11749" max="11749" width="10.5703125" style="1" bestFit="1" customWidth="1"/>
    <col min="11750" max="11762" width="0" style="1" hidden="1" customWidth="1"/>
    <col min="11763" max="11763" width="1.42578125" style="1" customWidth="1"/>
    <col min="11764" max="11764" width="11.85546875" style="1" customWidth="1"/>
    <col min="11765" max="11765" width="12.7109375" style="1" customWidth="1"/>
    <col min="11766" max="11766" width="9.140625" style="1"/>
    <col min="11767" max="11767" width="18.42578125" style="1" bestFit="1" customWidth="1"/>
    <col min="11768" max="11768" width="18" style="1" bestFit="1" customWidth="1"/>
    <col min="11769" max="11769" width="9.140625" style="1"/>
    <col min="11770" max="11770" width="13.140625" style="1" bestFit="1" customWidth="1"/>
    <col min="11771" max="12000" width="9.140625" style="1"/>
    <col min="12001" max="12001" width="65.28515625" style="1" customWidth="1"/>
    <col min="12002" max="12002" width="12.140625" style="1" customWidth="1"/>
    <col min="12003" max="12003" width="18.5703125" style="1" bestFit="1" customWidth="1"/>
    <col min="12004" max="12004" width="17.7109375" style="1" customWidth="1"/>
    <col min="12005" max="12005" width="10.5703125" style="1" bestFit="1" customWidth="1"/>
    <col min="12006" max="12018" width="0" style="1" hidden="1" customWidth="1"/>
    <col min="12019" max="12019" width="1.42578125" style="1" customWidth="1"/>
    <col min="12020" max="12020" width="11.85546875" style="1" customWidth="1"/>
    <col min="12021" max="12021" width="12.7109375" style="1" customWidth="1"/>
    <col min="12022" max="12022" width="9.140625" style="1"/>
    <col min="12023" max="12023" width="18.42578125" style="1" bestFit="1" customWidth="1"/>
    <col min="12024" max="12024" width="18" style="1" bestFit="1" customWidth="1"/>
    <col min="12025" max="12025" width="9.140625" style="1"/>
    <col min="12026" max="12026" width="13.140625" style="1" bestFit="1" customWidth="1"/>
    <col min="12027" max="12256" width="9.140625" style="1"/>
    <col min="12257" max="12257" width="65.28515625" style="1" customWidth="1"/>
    <col min="12258" max="12258" width="12.140625" style="1" customWidth="1"/>
    <col min="12259" max="12259" width="18.5703125" style="1" bestFit="1" customWidth="1"/>
    <col min="12260" max="12260" width="17.7109375" style="1" customWidth="1"/>
    <col min="12261" max="12261" width="10.5703125" style="1" bestFit="1" customWidth="1"/>
    <col min="12262" max="12274" width="0" style="1" hidden="1" customWidth="1"/>
    <col min="12275" max="12275" width="1.42578125" style="1" customWidth="1"/>
    <col min="12276" max="12276" width="11.85546875" style="1" customWidth="1"/>
    <col min="12277" max="12277" width="12.7109375" style="1" customWidth="1"/>
    <col min="12278" max="12278" width="9.140625" style="1"/>
    <col min="12279" max="12279" width="18.42578125" style="1" bestFit="1" customWidth="1"/>
    <col min="12280" max="12280" width="18" style="1" bestFit="1" customWidth="1"/>
    <col min="12281" max="12281" width="9.140625" style="1"/>
    <col min="12282" max="12282" width="13.140625" style="1" bestFit="1" customWidth="1"/>
    <col min="12283" max="12512" width="9.140625" style="1"/>
    <col min="12513" max="12513" width="65.28515625" style="1" customWidth="1"/>
    <col min="12514" max="12514" width="12.140625" style="1" customWidth="1"/>
    <col min="12515" max="12515" width="18.5703125" style="1" bestFit="1" customWidth="1"/>
    <col min="12516" max="12516" width="17.7109375" style="1" customWidth="1"/>
    <col min="12517" max="12517" width="10.5703125" style="1" bestFit="1" customWidth="1"/>
    <col min="12518" max="12530" width="0" style="1" hidden="1" customWidth="1"/>
    <col min="12531" max="12531" width="1.42578125" style="1" customWidth="1"/>
    <col min="12532" max="12532" width="11.85546875" style="1" customWidth="1"/>
    <col min="12533" max="12533" width="12.7109375" style="1" customWidth="1"/>
    <col min="12534" max="12534" width="9.140625" style="1"/>
    <col min="12535" max="12535" width="18.42578125" style="1" bestFit="1" customWidth="1"/>
    <col min="12536" max="12536" width="18" style="1" bestFit="1" customWidth="1"/>
    <col min="12537" max="12537" width="9.140625" style="1"/>
    <col min="12538" max="12538" width="13.140625" style="1" bestFit="1" customWidth="1"/>
    <col min="12539" max="12768" width="9.140625" style="1"/>
    <col min="12769" max="12769" width="65.28515625" style="1" customWidth="1"/>
    <col min="12770" max="12770" width="12.140625" style="1" customWidth="1"/>
    <col min="12771" max="12771" width="18.5703125" style="1" bestFit="1" customWidth="1"/>
    <col min="12772" max="12772" width="17.7109375" style="1" customWidth="1"/>
    <col min="12773" max="12773" width="10.5703125" style="1" bestFit="1" customWidth="1"/>
    <col min="12774" max="12786" width="0" style="1" hidden="1" customWidth="1"/>
    <col min="12787" max="12787" width="1.42578125" style="1" customWidth="1"/>
    <col min="12788" max="12788" width="11.85546875" style="1" customWidth="1"/>
    <col min="12789" max="12789" width="12.7109375" style="1" customWidth="1"/>
    <col min="12790" max="12790" width="9.140625" style="1"/>
    <col min="12791" max="12791" width="18.42578125" style="1" bestFit="1" customWidth="1"/>
    <col min="12792" max="12792" width="18" style="1" bestFit="1" customWidth="1"/>
    <col min="12793" max="12793" width="9.140625" style="1"/>
    <col min="12794" max="12794" width="13.140625" style="1" bestFit="1" customWidth="1"/>
    <col min="12795" max="13024" width="9.140625" style="1"/>
    <col min="13025" max="13025" width="65.28515625" style="1" customWidth="1"/>
    <col min="13026" max="13026" width="12.140625" style="1" customWidth="1"/>
    <col min="13027" max="13027" width="18.5703125" style="1" bestFit="1" customWidth="1"/>
    <col min="13028" max="13028" width="17.7109375" style="1" customWidth="1"/>
    <col min="13029" max="13029" width="10.5703125" style="1" bestFit="1" customWidth="1"/>
    <col min="13030" max="13042" width="0" style="1" hidden="1" customWidth="1"/>
    <col min="13043" max="13043" width="1.42578125" style="1" customWidth="1"/>
    <col min="13044" max="13044" width="11.85546875" style="1" customWidth="1"/>
    <col min="13045" max="13045" width="12.7109375" style="1" customWidth="1"/>
    <col min="13046" max="13046" width="9.140625" style="1"/>
    <col min="13047" max="13047" width="18.42578125" style="1" bestFit="1" customWidth="1"/>
    <col min="13048" max="13048" width="18" style="1" bestFit="1" customWidth="1"/>
    <col min="13049" max="13049" width="9.140625" style="1"/>
    <col min="13050" max="13050" width="13.140625" style="1" bestFit="1" customWidth="1"/>
    <col min="13051" max="13280" width="9.140625" style="1"/>
    <col min="13281" max="13281" width="65.28515625" style="1" customWidth="1"/>
    <col min="13282" max="13282" width="12.140625" style="1" customWidth="1"/>
    <col min="13283" max="13283" width="18.5703125" style="1" bestFit="1" customWidth="1"/>
    <col min="13284" max="13284" width="17.7109375" style="1" customWidth="1"/>
    <col min="13285" max="13285" width="10.5703125" style="1" bestFit="1" customWidth="1"/>
    <col min="13286" max="13298" width="0" style="1" hidden="1" customWidth="1"/>
    <col min="13299" max="13299" width="1.42578125" style="1" customWidth="1"/>
    <col min="13300" max="13300" width="11.85546875" style="1" customWidth="1"/>
    <col min="13301" max="13301" width="12.7109375" style="1" customWidth="1"/>
    <col min="13302" max="13302" width="9.140625" style="1"/>
    <col min="13303" max="13303" width="18.42578125" style="1" bestFit="1" customWidth="1"/>
    <col min="13304" max="13304" width="18" style="1" bestFit="1" customWidth="1"/>
    <col min="13305" max="13305" width="9.140625" style="1"/>
    <col min="13306" max="13306" width="13.140625" style="1" bestFit="1" customWidth="1"/>
    <col min="13307" max="13536" width="9.140625" style="1"/>
    <col min="13537" max="13537" width="65.28515625" style="1" customWidth="1"/>
    <col min="13538" max="13538" width="12.140625" style="1" customWidth="1"/>
    <col min="13539" max="13539" width="18.5703125" style="1" bestFit="1" customWidth="1"/>
    <col min="13540" max="13540" width="17.7109375" style="1" customWidth="1"/>
    <col min="13541" max="13541" width="10.5703125" style="1" bestFit="1" customWidth="1"/>
    <col min="13542" max="13554" width="0" style="1" hidden="1" customWidth="1"/>
    <col min="13555" max="13555" width="1.42578125" style="1" customWidth="1"/>
    <col min="13556" max="13556" width="11.85546875" style="1" customWidth="1"/>
    <col min="13557" max="13557" width="12.7109375" style="1" customWidth="1"/>
    <col min="13558" max="13558" width="9.140625" style="1"/>
    <col min="13559" max="13559" width="18.42578125" style="1" bestFit="1" customWidth="1"/>
    <col min="13560" max="13560" width="18" style="1" bestFit="1" customWidth="1"/>
    <col min="13561" max="13561" width="9.140625" style="1"/>
    <col min="13562" max="13562" width="13.140625" style="1" bestFit="1" customWidth="1"/>
    <col min="13563" max="13792" width="9.140625" style="1"/>
    <col min="13793" max="13793" width="65.28515625" style="1" customWidth="1"/>
    <col min="13794" max="13794" width="12.140625" style="1" customWidth="1"/>
    <col min="13795" max="13795" width="18.5703125" style="1" bestFit="1" customWidth="1"/>
    <col min="13796" max="13796" width="17.7109375" style="1" customWidth="1"/>
    <col min="13797" max="13797" width="10.5703125" style="1" bestFit="1" customWidth="1"/>
    <col min="13798" max="13810" width="0" style="1" hidden="1" customWidth="1"/>
    <col min="13811" max="13811" width="1.42578125" style="1" customWidth="1"/>
    <col min="13812" max="13812" width="11.85546875" style="1" customWidth="1"/>
    <col min="13813" max="13813" width="12.7109375" style="1" customWidth="1"/>
    <col min="13814" max="13814" width="9.140625" style="1"/>
    <col min="13815" max="13815" width="18.42578125" style="1" bestFit="1" customWidth="1"/>
    <col min="13816" max="13816" width="18" style="1" bestFit="1" customWidth="1"/>
    <col min="13817" max="13817" width="9.140625" style="1"/>
    <col min="13818" max="13818" width="13.140625" style="1" bestFit="1" customWidth="1"/>
    <col min="13819" max="14048" width="9.140625" style="1"/>
    <col min="14049" max="14049" width="65.28515625" style="1" customWidth="1"/>
    <col min="14050" max="14050" width="12.140625" style="1" customWidth="1"/>
    <col min="14051" max="14051" width="18.5703125" style="1" bestFit="1" customWidth="1"/>
    <col min="14052" max="14052" width="17.7109375" style="1" customWidth="1"/>
    <col min="14053" max="14053" width="10.5703125" style="1" bestFit="1" customWidth="1"/>
    <col min="14054" max="14066" width="0" style="1" hidden="1" customWidth="1"/>
    <col min="14067" max="14067" width="1.42578125" style="1" customWidth="1"/>
    <col min="14068" max="14068" width="11.85546875" style="1" customWidth="1"/>
    <col min="14069" max="14069" width="12.7109375" style="1" customWidth="1"/>
    <col min="14070" max="14070" width="9.140625" style="1"/>
    <col min="14071" max="14071" width="18.42578125" style="1" bestFit="1" customWidth="1"/>
    <col min="14072" max="14072" width="18" style="1" bestFit="1" customWidth="1"/>
    <col min="14073" max="14073" width="9.140625" style="1"/>
    <col min="14074" max="14074" width="13.140625" style="1" bestFit="1" customWidth="1"/>
    <col min="14075" max="14304" width="9.140625" style="1"/>
    <col min="14305" max="14305" width="65.28515625" style="1" customWidth="1"/>
    <col min="14306" max="14306" width="12.140625" style="1" customWidth="1"/>
    <col min="14307" max="14307" width="18.5703125" style="1" bestFit="1" customWidth="1"/>
    <col min="14308" max="14308" width="17.7109375" style="1" customWidth="1"/>
    <col min="14309" max="14309" width="10.5703125" style="1" bestFit="1" customWidth="1"/>
    <col min="14310" max="14322" width="0" style="1" hidden="1" customWidth="1"/>
    <col min="14323" max="14323" width="1.42578125" style="1" customWidth="1"/>
    <col min="14324" max="14324" width="11.85546875" style="1" customWidth="1"/>
    <col min="14325" max="14325" width="12.7109375" style="1" customWidth="1"/>
    <col min="14326" max="14326" width="9.140625" style="1"/>
    <col min="14327" max="14327" width="18.42578125" style="1" bestFit="1" customWidth="1"/>
    <col min="14328" max="14328" width="18" style="1" bestFit="1" customWidth="1"/>
    <col min="14329" max="14329" width="9.140625" style="1"/>
    <col min="14330" max="14330" width="13.140625" style="1" bestFit="1" customWidth="1"/>
    <col min="14331" max="14560" width="9.140625" style="1"/>
    <col min="14561" max="14561" width="65.28515625" style="1" customWidth="1"/>
    <col min="14562" max="14562" width="12.140625" style="1" customWidth="1"/>
    <col min="14563" max="14563" width="18.5703125" style="1" bestFit="1" customWidth="1"/>
    <col min="14564" max="14564" width="17.7109375" style="1" customWidth="1"/>
    <col min="14565" max="14565" width="10.5703125" style="1" bestFit="1" customWidth="1"/>
    <col min="14566" max="14578" width="0" style="1" hidden="1" customWidth="1"/>
    <col min="14579" max="14579" width="1.42578125" style="1" customWidth="1"/>
    <col min="14580" max="14580" width="11.85546875" style="1" customWidth="1"/>
    <col min="14581" max="14581" width="12.7109375" style="1" customWidth="1"/>
    <col min="14582" max="14582" width="9.140625" style="1"/>
    <col min="14583" max="14583" width="18.42578125" style="1" bestFit="1" customWidth="1"/>
    <col min="14584" max="14584" width="18" style="1" bestFit="1" customWidth="1"/>
    <col min="14585" max="14585" width="9.140625" style="1"/>
    <col min="14586" max="14586" width="13.140625" style="1" bestFit="1" customWidth="1"/>
    <col min="14587" max="14816" width="9.140625" style="1"/>
    <col min="14817" max="14817" width="65.28515625" style="1" customWidth="1"/>
    <col min="14818" max="14818" width="12.140625" style="1" customWidth="1"/>
    <col min="14819" max="14819" width="18.5703125" style="1" bestFit="1" customWidth="1"/>
    <col min="14820" max="14820" width="17.7109375" style="1" customWidth="1"/>
    <col min="14821" max="14821" width="10.5703125" style="1" bestFit="1" customWidth="1"/>
    <col min="14822" max="14834" width="0" style="1" hidden="1" customWidth="1"/>
    <col min="14835" max="14835" width="1.42578125" style="1" customWidth="1"/>
    <col min="14836" max="14836" width="11.85546875" style="1" customWidth="1"/>
    <col min="14837" max="14837" width="12.7109375" style="1" customWidth="1"/>
    <col min="14838" max="14838" width="9.140625" style="1"/>
    <col min="14839" max="14839" width="18.42578125" style="1" bestFit="1" customWidth="1"/>
    <col min="14840" max="14840" width="18" style="1" bestFit="1" customWidth="1"/>
    <col min="14841" max="14841" width="9.140625" style="1"/>
    <col min="14842" max="14842" width="13.140625" style="1" bestFit="1" customWidth="1"/>
    <col min="14843" max="15072" width="9.140625" style="1"/>
    <col min="15073" max="15073" width="65.28515625" style="1" customWidth="1"/>
    <col min="15074" max="15074" width="12.140625" style="1" customWidth="1"/>
    <col min="15075" max="15075" width="18.5703125" style="1" bestFit="1" customWidth="1"/>
    <col min="15076" max="15076" width="17.7109375" style="1" customWidth="1"/>
    <col min="15077" max="15077" width="10.5703125" style="1" bestFit="1" customWidth="1"/>
    <col min="15078" max="15090" width="0" style="1" hidden="1" customWidth="1"/>
    <col min="15091" max="15091" width="1.42578125" style="1" customWidth="1"/>
    <col min="15092" max="15092" width="11.85546875" style="1" customWidth="1"/>
    <col min="15093" max="15093" width="12.7109375" style="1" customWidth="1"/>
    <col min="15094" max="15094" width="9.140625" style="1"/>
    <col min="15095" max="15095" width="18.42578125" style="1" bestFit="1" customWidth="1"/>
    <col min="15096" max="15096" width="18" style="1" bestFit="1" customWidth="1"/>
    <col min="15097" max="15097" width="9.140625" style="1"/>
    <col min="15098" max="15098" width="13.140625" style="1" bestFit="1" customWidth="1"/>
    <col min="15099" max="15328" width="9.140625" style="1"/>
    <col min="15329" max="15329" width="65.28515625" style="1" customWidth="1"/>
    <col min="15330" max="15330" width="12.140625" style="1" customWidth="1"/>
    <col min="15331" max="15331" width="18.5703125" style="1" bestFit="1" customWidth="1"/>
    <col min="15332" max="15332" width="17.7109375" style="1" customWidth="1"/>
    <col min="15333" max="15333" width="10.5703125" style="1" bestFit="1" customWidth="1"/>
    <col min="15334" max="15346" width="0" style="1" hidden="1" customWidth="1"/>
    <col min="15347" max="15347" width="1.42578125" style="1" customWidth="1"/>
    <col min="15348" max="15348" width="11.85546875" style="1" customWidth="1"/>
    <col min="15349" max="15349" width="12.7109375" style="1" customWidth="1"/>
    <col min="15350" max="15350" width="9.140625" style="1"/>
    <col min="15351" max="15351" width="18.42578125" style="1" bestFit="1" customWidth="1"/>
    <col min="15352" max="15352" width="18" style="1" bestFit="1" customWidth="1"/>
    <col min="15353" max="15353" width="9.140625" style="1"/>
    <col min="15354" max="15354" width="13.140625" style="1" bestFit="1" customWidth="1"/>
    <col min="15355" max="15584" width="9.140625" style="1"/>
    <col min="15585" max="15585" width="65.28515625" style="1" customWidth="1"/>
    <col min="15586" max="15586" width="12.140625" style="1" customWidth="1"/>
    <col min="15587" max="15587" width="18.5703125" style="1" bestFit="1" customWidth="1"/>
    <col min="15588" max="15588" width="17.7109375" style="1" customWidth="1"/>
    <col min="15589" max="15589" width="10.5703125" style="1" bestFit="1" customWidth="1"/>
    <col min="15590" max="15602" width="0" style="1" hidden="1" customWidth="1"/>
    <col min="15603" max="15603" width="1.42578125" style="1" customWidth="1"/>
    <col min="15604" max="15604" width="11.85546875" style="1" customWidth="1"/>
    <col min="15605" max="15605" width="12.7109375" style="1" customWidth="1"/>
    <col min="15606" max="15606" width="9.140625" style="1"/>
    <col min="15607" max="15607" width="18.42578125" style="1" bestFit="1" customWidth="1"/>
    <col min="15608" max="15608" width="18" style="1" bestFit="1" customWidth="1"/>
    <col min="15609" max="15609" width="9.140625" style="1"/>
    <col min="15610" max="15610" width="13.140625" style="1" bestFit="1" customWidth="1"/>
    <col min="15611" max="15840" width="9.140625" style="1"/>
    <col min="15841" max="15841" width="65.28515625" style="1" customWidth="1"/>
    <col min="15842" max="15842" width="12.140625" style="1" customWidth="1"/>
    <col min="15843" max="15843" width="18.5703125" style="1" bestFit="1" customWidth="1"/>
    <col min="15844" max="15844" width="17.7109375" style="1" customWidth="1"/>
    <col min="15845" max="15845" width="10.5703125" style="1" bestFit="1" customWidth="1"/>
    <col min="15846" max="15858" width="0" style="1" hidden="1" customWidth="1"/>
    <col min="15859" max="15859" width="1.42578125" style="1" customWidth="1"/>
    <col min="15860" max="15860" width="11.85546875" style="1" customWidth="1"/>
    <col min="15861" max="15861" width="12.7109375" style="1" customWidth="1"/>
    <col min="15862" max="15862" width="9.140625" style="1"/>
    <col min="15863" max="15863" width="18.42578125" style="1" bestFit="1" customWidth="1"/>
    <col min="15864" max="15864" width="18" style="1" bestFit="1" customWidth="1"/>
    <col min="15865" max="15865" width="9.140625" style="1"/>
    <col min="15866" max="15866" width="13.140625" style="1" bestFit="1" customWidth="1"/>
    <col min="15867" max="16096" width="9.140625" style="1"/>
    <col min="16097" max="16097" width="65.28515625" style="1" customWidth="1"/>
    <col min="16098" max="16098" width="12.140625" style="1" customWidth="1"/>
    <col min="16099" max="16099" width="18.5703125" style="1" bestFit="1" customWidth="1"/>
    <col min="16100" max="16100" width="17.7109375" style="1" customWidth="1"/>
    <col min="16101" max="16101" width="10.5703125" style="1" bestFit="1" customWidth="1"/>
    <col min="16102" max="16114" width="0" style="1" hidden="1" customWidth="1"/>
    <col min="16115" max="16115" width="1.42578125" style="1" customWidth="1"/>
    <col min="16116" max="16116" width="11.85546875" style="1" customWidth="1"/>
    <col min="16117" max="16117" width="12.7109375" style="1" customWidth="1"/>
    <col min="16118" max="16118" width="9.140625" style="1"/>
    <col min="16119" max="16119" width="18.42578125" style="1" bestFit="1" customWidth="1"/>
    <col min="16120" max="16120" width="18" style="1" bestFit="1" customWidth="1"/>
    <col min="16121" max="16121" width="9.140625" style="1"/>
    <col min="16122" max="16122" width="13.140625" style="1" bestFit="1" customWidth="1"/>
    <col min="16123" max="16384" width="9.140625" style="1"/>
  </cols>
  <sheetData>
    <row r="1" spans="1:4" ht="76.5" customHeight="1">
      <c r="A1" s="131" t="s">
        <v>0</v>
      </c>
      <c r="B1" s="131"/>
      <c r="C1" s="131"/>
      <c r="D1" s="131"/>
    </row>
    <row r="2" spans="1:4">
      <c r="C2" s="2"/>
      <c r="D2" s="3" t="s">
        <v>1</v>
      </c>
    </row>
    <row r="3" spans="1:4">
      <c r="A3" s="132" t="s">
        <v>158</v>
      </c>
      <c r="B3" s="132"/>
      <c r="C3" s="132"/>
      <c r="D3" s="4"/>
    </row>
    <row r="4" spans="1:4">
      <c r="A4" s="132" t="s">
        <v>2</v>
      </c>
      <c r="B4" s="132"/>
      <c r="C4" s="132"/>
      <c r="D4" s="1"/>
    </row>
    <row r="5" spans="1:4">
      <c r="A5" s="133" t="s">
        <v>3</v>
      </c>
      <c r="B5" s="133"/>
      <c r="C5" s="133"/>
      <c r="D5" s="5"/>
    </row>
    <row r="6" spans="1:4">
      <c r="A6" s="132" t="s">
        <v>169</v>
      </c>
      <c r="B6" s="132"/>
      <c r="C6" s="132"/>
      <c r="D6" s="1"/>
    </row>
    <row r="7" spans="1:4" s="7" customFormat="1">
      <c r="A7" s="130" t="s">
        <v>159</v>
      </c>
      <c r="B7" s="130"/>
      <c r="C7" s="130"/>
      <c r="D7" s="6" t="s">
        <v>4</v>
      </c>
    </row>
    <row r="8" spans="1:4" ht="25.5">
      <c r="A8" s="8" t="s">
        <v>5</v>
      </c>
      <c r="B8" s="8" t="s">
        <v>6</v>
      </c>
      <c r="C8" s="9" t="s">
        <v>7</v>
      </c>
      <c r="D8" s="10" t="s">
        <v>8</v>
      </c>
    </row>
    <row r="9" spans="1:4">
      <c r="A9" s="11">
        <v>1</v>
      </c>
      <c r="B9" s="11">
        <v>2</v>
      </c>
      <c r="C9" s="12">
        <v>3</v>
      </c>
      <c r="D9" s="13">
        <v>4</v>
      </c>
    </row>
    <row r="10" spans="1:4">
      <c r="A10" s="14" t="s">
        <v>9</v>
      </c>
      <c r="B10" s="15"/>
      <c r="C10" s="16"/>
      <c r="D10" s="17"/>
    </row>
    <row r="11" spans="1:4">
      <c r="A11" s="18" t="s">
        <v>10</v>
      </c>
      <c r="B11" s="19">
        <v>1</v>
      </c>
      <c r="C11" s="16">
        <v>19926966</v>
      </c>
      <c r="D11" s="16">
        <v>16732609</v>
      </c>
    </row>
    <row r="12" spans="1:4">
      <c r="A12" s="18" t="s">
        <v>11</v>
      </c>
      <c r="B12" s="20"/>
      <c r="C12" s="16"/>
      <c r="D12" s="16"/>
    </row>
    <row r="13" spans="1:4">
      <c r="A13" s="18" t="s">
        <v>12</v>
      </c>
      <c r="B13" s="20" t="s">
        <v>13</v>
      </c>
      <c r="C13" s="16">
        <v>9278398</v>
      </c>
      <c r="D13" s="16">
        <v>6324964</v>
      </c>
    </row>
    <row r="14" spans="1:4" ht="25.5">
      <c r="A14" s="18" t="s">
        <v>14</v>
      </c>
      <c r="B14" s="20" t="s">
        <v>15</v>
      </c>
      <c r="C14" s="16">
        <v>10648568</v>
      </c>
      <c r="D14" s="16">
        <v>10407645</v>
      </c>
    </row>
    <row r="15" spans="1:4" ht="25.5">
      <c r="A15" s="21" t="s">
        <v>16</v>
      </c>
      <c r="B15" s="22">
        <v>2</v>
      </c>
      <c r="C15" s="16">
        <v>0</v>
      </c>
      <c r="D15" s="16">
        <v>0</v>
      </c>
    </row>
    <row r="16" spans="1:4" ht="25.5">
      <c r="A16" s="21" t="s">
        <v>17</v>
      </c>
      <c r="B16" s="19">
        <v>3</v>
      </c>
      <c r="C16" s="16">
        <v>11529213</v>
      </c>
      <c r="D16" s="16">
        <v>11701995</v>
      </c>
    </row>
    <row r="17" spans="1:4">
      <c r="A17" s="21" t="s">
        <v>18</v>
      </c>
      <c r="B17" s="19">
        <v>4</v>
      </c>
      <c r="C17" s="16">
        <v>0</v>
      </c>
      <c r="D17" s="16">
        <v>0</v>
      </c>
    </row>
    <row r="18" spans="1:4">
      <c r="A18" s="21" t="s">
        <v>19</v>
      </c>
      <c r="B18" s="19">
        <v>5</v>
      </c>
      <c r="C18" s="16">
        <v>0</v>
      </c>
      <c r="D18" s="16">
        <v>0</v>
      </c>
    </row>
    <row r="19" spans="1:4">
      <c r="A19" s="21" t="s">
        <v>20</v>
      </c>
      <c r="B19" s="19">
        <v>6</v>
      </c>
      <c r="C19" s="16">
        <v>12284341</v>
      </c>
      <c r="D19" s="16">
        <v>9632969</v>
      </c>
    </row>
    <row r="20" spans="1:4">
      <c r="A20" s="21" t="s">
        <v>21</v>
      </c>
      <c r="B20" s="19">
        <v>7</v>
      </c>
      <c r="C20" s="16">
        <v>0</v>
      </c>
      <c r="D20" s="16">
        <v>0</v>
      </c>
    </row>
    <row r="21" spans="1:4">
      <c r="A21" s="21" t="s">
        <v>22</v>
      </c>
      <c r="B21" s="19">
        <v>8</v>
      </c>
      <c r="C21" s="16">
        <v>5723759</v>
      </c>
      <c r="D21" s="16">
        <v>6519659</v>
      </c>
    </row>
    <row r="22" spans="1:4">
      <c r="A22" s="21" t="s">
        <v>23</v>
      </c>
      <c r="B22" s="19">
        <v>9</v>
      </c>
      <c r="C22" s="16">
        <v>989536</v>
      </c>
      <c r="D22" s="16">
        <v>2816596</v>
      </c>
    </row>
    <row r="23" spans="1:4">
      <c r="A23" s="21" t="s">
        <v>24</v>
      </c>
      <c r="B23" s="19">
        <v>10</v>
      </c>
      <c r="C23" s="16">
        <v>0</v>
      </c>
      <c r="D23" s="16">
        <v>0</v>
      </c>
    </row>
    <row r="24" spans="1:4">
      <c r="A24" s="21" t="s">
        <v>25</v>
      </c>
      <c r="B24" s="19">
        <v>11</v>
      </c>
      <c r="C24" s="16">
        <v>0</v>
      </c>
      <c r="D24" s="16">
        <v>0</v>
      </c>
    </row>
    <row r="25" spans="1:4">
      <c r="A25" s="21" t="s">
        <v>26</v>
      </c>
      <c r="B25" s="19">
        <v>12</v>
      </c>
      <c r="C25" s="16">
        <v>1561037</v>
      </c>
      <c r="D25" s="16">
        <v>1543459</v>
      </c>
    </row>
    <row r="26" spans="1:4">
      <c r="A26" s="21" t="s">
        <v>27</v>
      </c>
      <c r="B26" s="19">
        <v>13</v>
      </c>
      <c r="C26" s="16">
        <v>0</v>
      </c>
      <c r="D26" s="16">
        <v>0</v>
      </c>
    </row>
    <row r="27" spans="1:4">
      <c r="A27" s="21" t="s">
        <v>28</v>
      </c>
      <c r="B27" s="19">
        <v>14</v>
      </c>
      <c r="C27" s="16">
        <v>1709294</v>
      </c>
      <c r="D27" s="16">
        <v>1446388</v>
      </c>
    </row>
    <row r="28" spans="1:4">
      <c r="A28" s="21" t="s">
        <v>29</v>
      </c>
      <c r="B28" s="19">
        <v>15</v>
      </c>
      <c r="C28" s="16">
        <v>0</v>
      </c>
      <c r="D28" s="16">
        <v>0</v>
      </c>
    </row>
    <row r="29" spans="1:4">
      <c r="A29" s="21" t="s">
        <v>30</v>
      </c>
      <c r="B29" s="19">
        <v>16</v>
      </c>
      <c r="C29" s="16">
        <v>3313015</v>
      </c>
      <c r="D29" s="16">
        <v>1877901</v>
      </c>
    </row>
    <row r="30" spans="1:4">
      <c r="A30" s="23" t="s">
        <v>31</v>
      </c>
      <c r="B30" s="19">
        <v>17</v>
      </c>
      <c r="C30" s="16">
        <v>33873089</v>
      </c>
      <c r="D30" s="16">
        <v>32343540</v>
      </c>
    </row>
    <row r="31" spans="1:4">
      <c r="A31" s="21" t="s">
        <v>32</v>
      </c>
      <c r="B31" s="19">
        <v>18</v>
      </c>
      <c r="C31" s="16">
        <v>679402</v>
      </c>
      <c r="D31" s="16">
        <v>673084</v>
      </c>
    </row>
    <row r="32" spans="1:4">
      <c r="A32" s="21" t="s">
        <v>33</v>
      </c>
      <c r="B32" s="19">
        <v>19</v>
      </c>
      <c r="C32" s="16">
        <v>0</v>
      </c>
      <c r="D32" s="16">
        <v>0</v>
      </c>
    </row>
    <row r="33" spans="1:4">
      <c r="A33" s="21" t="s">
        <v>34</v>
      </c>
      <c r="B33" s="19">
        <v>20</v>
      </c>
      <c r="C33" s="16">
        <v>2750765</v>
      </c>
      <c r="D33" s="16">
        <v>4246035</v>
      </c>
    </row>
    <row r="34" spans="1:4">
      <c r="A34" s="21"/>
      <c r="B34" s="19"/>
      <c r="C34" s="16"/>
      <c r="D34" s="17"/>
    </row>
    <row r="35" spans="1:4">
      <c r="A35" s="24" t="s">
        <v>35</v>
      </c>
      <c r="B35" s="19">
        <v>21</v>
      </c>
      <c r="C35" s="25">
        <f>SUM(C15:C34)+C11</f>
        <v>94340417</v>
      </c>
      <c r="D35" s="25">
        <f>D11+D15+D16+D17+D18+D19+D20+D21+D22+D23+D24+D25+D26+D27+D28+D29+D30+D31+D32+D33</f>
        <v>89534235</v>
      </c>
    </row>
    <row r="36" spans="1:4">
      <c r="A36" s="21"/>
      <c r="B36" s="19"/>
      <c r="C36" s="16"/>
      <c r="D36" s="17"/>
    </row>
    <row r="37" spans="1:4">
      <c r="A37" s="26" t="s">
        <v>36</v>
      </c>
      <c r="B37" s="19"/>
      <c r="C37" s="16"/>
      <c r="D37" s="17"/>
    </row>
    <row r="38" spans="1:4">
      <c r="A38" s="27" t="s">
        <v>37</v>
      </c>
      <c r="B38" s="19">
        <v>22</v>
      </c>
      <c r="C38" s="16">
        <v>27908226</v>
      </c>
      <c r="D38" s="16">
        <v>28099480</v>
      </c>
    </row>
    <row r="39" spans="1:4">
      <c r="A39" s="21" t="s">
        <v>38</v>
      </c>
      <c r="B39" s="19">
        <v>23</v>
      </c>
      <c r="C39" s="16">
        <v>0</v>
      </c>
      <c r="D39" s="16">
        <v>0</v>
      </c>
    </row>
    <row r="40" spans="1:4">
      <c r="A40" s="27" t="s">
        <v>39</v>
      </c>
      <c r="B40" s="19">
        <v>24</v>
      </c>
      <c r="C40" s="16">
        <v>0</v>
      </c>
      <c r="D40" s="16">
        <v>0</v>
      </c>
    </row>
    <row r="41" spans="1:4">
      <c r="A41" s="21" t="s">
        <v>40</v>
      </c>
      <c r="B41" s="19">
        <v>25</v>
      </c>
      <c r="C41" s="16">
        <v>6063219</v>
      </c>
      <c r="D41" s="16">
        <v>0</v>
      </c>
    </row>
    <row r="42" spans="1:4">
      <c r="A42" s="27" t="s">
        <v>41</v>
      </c>
      <c r="B42" s="19">
        <v>26</v>
      </c>
      <c r="C42" s="16">
        <v>231962</v>
      </c>
      <c r="D42" s="16">
        <v>906137</v>
      </c>
    </row>
    <row r="43" spans="1:4">
      <c r="A43" s="27" t="s">
        <v>42</v>
      </c>
      <c r="B43" s="19">
        <v>27</v>
      </c>
      <c r="C43" s="16">
        <v>7220903</v>
      </c>
      <c r="D43" s="16">
        <v>8751447</v>
      </c>
    </row>
    <row r="44" spans="1:4">
      <c r="A44" s="18" t="s">
        <v>43</v>
      </c>
      <c r="B44" s="19">
        <v>28</v>
      </c>
      <c r="C44" s="16">
        <v>0</v>
      </c>
      <c r="D44" s="16">
        <v>0</v>
      </c>
    </row>
    <row r="45" spans="1:4">
      <c r="A45" s="18" t="s">
        <v>44</v>
      </c>
      <c r="B45" s="19">
        <v>29</v>
      </c>
      <c r="C45" s="16">
        <v>0</v>
      </c>
      <c r="D45" s="16">
        <v>0</v>
      </c>
    </row>
    <row r="46" spans="1:4">
      <c r="A46" s="18" t="s">
        <v>45</v>
      </c>
      <c r="B46" s="19">
        <v>30</v>
      </c>
      <c r="C46" s="16">
        <v>0</v>
      </c>
      <c r="D46" s="16">
        <v>0</v>
      </c>
    </row>
    <row r="47" spans="1:4">
      <c r="A47" s="21" t="s">
        <v>46</v>
      </c>
      <c r="B47" s="19">
        <v>31</v>
      </c>
      <c r="C47" s="16">
        <v>329603</v>
      </c>
      <c r="D47" s="16">
        <v>292088</v>
      </c>
    </row>
    <row r="48" spans="1:4">
      <c r="A48" s="21" t="s">
        <v>47</v>
      </c>
      <c r="B48" s="19">
        <v>32</v>
      </c>
      <c r="C48" s="16">
        <v>1518434</v>
      </c>
      <c r="D48" s="16">
        <v>1267354</v>
      </c>
    </row>
    <row r="49" spans="1:4">
      <c r="A49" s="21" t="s">
        <v>48</v>
      </c>
      <c r="B49" s="19">
        <v>33</v>
      </c>
      <c r="C49" s="16">
        <v>10400248</v>
      </c>
      <c r="D49" s="16">
        <v>9026090</v>
      </c>
    </row>
    <row r="50" spans="1:4">
      <c r="A50" s="21"/>
      <c r="B50" s="28"/>
      <c r="C50" s="16"/>
      <c r="D50" s="17"/>
    </row>
    <row r="51" spans="1:4">
      <c r="A51" s="24" t="s">
        <v>49</v>
      </c>
      <c r="B51" s="19">
        <v>34</v>
      </c>
      <c r="C51" s="25">
        <f>SUM(C38:C49)</f>
        <v>53672595</v>
      </c>
      <c r="D51" s="25">
        <f>D38+D39+D40+D41+D42+D43+D44+D45+D46+D47+D48+D49</f>
        <v>48342596</v>
      </c>
    </row>
    <row r="52" spans="1:4">
      <c r="A52" s="24"/>
      <c r="B52" s="19"/>
      <c r="C52" s="16"/>
      <c r="D52" s="17"/>
    </row>
    <row r="53" spans="1:4">
      <c r="A53" s="24" t="s">
        <v>50</v>
      </c>
      <c r="B53" s="19"/>
      <c r="C53" s="16"/>
      <c r="D53" s="17"/>
    </row>
    <row r="54" spans="1:4">
      <c r="A54" s="21" t="s">
        <v>51</v>
      </c>
      <c r="B54" s="19">
        <v>35</v>
      </c>
      <c r="C54" s="16">
        <v>38787564</v>
      </c>
      <c r="D54" s="16">
        <v>38787564</v>
      </c>
    </row>
    <row r="55" spans="1:4">
      <c r="A55" s="21" t="s">
        <v>52</v>
      </c>
      <c r="B55" s="19"/>
      <c r="C55" s="16">
        <v>0</v>
      </c>
      <c r="D55" s="16">
        <v>0</v>
      </c>
    </row>
    <row r="56" spans="1:4">
      <c r="A56" s="27" t="s">
        <v>53</v>
      </c>
      <c r="B56" s="20" t="s">
        <v>54</v>
      </c>
      <c r="C56" s="16">
        <v>38787564</v>
      </c>
      <c r="D56" s="16">
        <v>38787564</v>
      </c>
    </row>
    <row r="57" spans="1:4">
      <c r="A57" s="21" t="s">
        <v>55</v>
      </c>
      <c r="B57" s="20" t="s">
        <v>56</v>
      </c>
      <c r="C57" s="16">
        <v>0</v>
      </c>
      <c r="D57" s="16">
        <v>0</v>
      </c>
    </row>
    <row r="58" spans="1:4">
      <c r="A58" s="21" t="s">
        <v>57</v>
      </c>
      <c r="B58" s="19">
        <v>36</v>
      </c>
      <c r="C58" s="16">
        <v>0</v>
      </c>
      <c r="D58" s="16">
        <v>0</v>
      </c>
    </row>
    <row r="59" spans="1:4">
      <c r="A59" s="21" t="s">
        <v>58</v>
      </c>
      <c r="B59" s="19">
        <v>37</v>
      </c>
      <c r="C59" s="16">
        <v>0</v>
      </c>
      <c r="D59" s="16">
        <v>0</v>
      </c>
    </row>
    <row r="60" spans="1:4">
      <c r="A60" s="21" t="s">
        <v>59</v>
      </c>
      <c r="B60" s="19">
        <v>38</v>
      </c>
      <c r="C60" s="16">
        <v>480587</v>
      </c>
      <c r="D60" s="16">
        <v>480587</v>
      </c>
    </row>
    <row r="61" spans="1:4">
      <c r="A61" s="21" t="s">
        <v>60</v>
      </c>
      <c r="B61" s="19">
        <v>39</v>
      </c>
      <c r="C61" s="16">
        <v>-1794568</v>
      </c>
      <c r="D61" s="16">
        <v>-1215188</v>
      </c>
    </row>
    <row r="62" spans="1:4">
      <c r="A62" s="21" t="s">
        <v>61</v>
      </c>
      <c r="B62" s="11">
        <v>40</v>
      </c>
      <c r="C62" s="16">
        <v>3194239</v>
      </c>
      <c r="D62" s="16">
        <v>3138676</v>
      </c>
    </row>
    <row r="63" spans="1:4">
      <c r="A63" s="21" t="s">
        <v>11</v>
      </c>
      <c r="B63" s="11"/>
      <c r="C63" s="16">
        <v>0</v>
      </c>
      <c r="D63" s="16">
        <v>0</v>
      </c>
    </row>
    <row r="64" spans="1:4">
      <c r="A64" s="1" t="s">
        <v>62</v>
      </c>
      <c r="B64" s="20" t="s">
        <v>63</v>
      </c>
      <c r="C64" s="126">
        <v>2993078</v>
      </c>
      <c r="D64" s="16">
        <v>1875998</v>
      </c>
    </row>
    <row r="65" spans="1:4">
      <c r="A65" s="21" t="s">
        <v>64</v>
      </c>
      <c r="B65" s="20" t="s">
        <v>65</v>
      </c>
      <c r="C65" s="16">
        <v>201161</v>
      </c>
      <c r="D65" s="16">
        <v>1262678</v>
      </c>
    </row>
    <row r="66" spans="1:4">
      <c r="A66" s="21"/>
      <c r="B66" s="11"/>
      <c r="C66" s="16"/>
      <c r="D66" s="17"/>
    </row>
    <row r="67" spans="1:4">
      <c r="A67" s="24" t="s">
        <v>66</v>
      </c>
      <c r="B67" s="11">
        <v>41</v>
      </c>
      <c r="C67" s="25">
        <f>C54+C60+C58+C59+C61+C62</f>
        <v>40667822</v>
      </c>
      <c r="D67" s="25">
        <f>D54+D58+D59+D60+D61+D62</f>
        <v>41191639</v>
      </c>
    </row>
    <row r="68" spans="1:4">
      <c r="A68" s="24"/>
      <c r="B68" s="11"/>
      <c r="C68" s="25"/>
      <c r="D68" s="29"/>
    </row>
    <row r="69" spans="1:4">
      <c r="A69" s="24" t="s">
        <v>67</v>
      </c>
      <c r="B69" s="11">
        <v>42</v>
      </c>
      <c r="C69" s="25">
        <f>C67+C51</f>
        <v>94340417</v>
      </c>
      <c r="D69" s="25">
        <f>D67+D51</f>
        <v>89534235</v>
      </c>
    </row>
    <row r="70" spans="1:4">
      <c r="C70" s="30"/>
      <c r="D70" s="30"/>
    </row>
    <row r="71" spans="1:4">
      <c r="A71" s="31"/>
      <c r="B71" s="31"/>
      <c r="C71" s="31"/>
      <c r="D71" s="31"/>
    </row>
    <row r="72" spans="1:4">
      <c r="A72" s="33"/>
      <c r="B72" s="33"/>
      <c r="C72" s="33"/>
      <c r="D72" s="33"/>
    </row>
    <row r="73" spans="1:4">
      <c r="A73" s="34" t="s">
        <v>68</v>
      </c>
      <c r="B73" s="34"/>
      <c r="C73" s="35" t="s">
        <v>171</v>
      </c>
      <c r="D73" s="35"/>
    </row>
    <row r="74" spans="1:4">
      <c r="A74" s="36"/>
      <c r="B74" s="37"/>
      <c r="C74" s="38" t="s">
        <v>69</v>
      </c>
      <c r="D74" s="38"/>
    </row>
    <row r="75" spans="1:4">
      <c r="A75" s="37" t="s">
        <v>160</v>
      </c>
      <c r="B75" s="37"/>
      <c r="C75" s="35" t="s">
        <v>161</v>
      </c>
      <c r="D75" s="35"/>
    </row>
    <row r="76" spans="1:4">
      <c r="A76" s="36"/>
      <c r="B76" s="37"/>
      <c r="C76" s="38" t="s">
        <v>69</v>
      </c>
      <c r="D76" s="38"/>
    </row>
    <row r="77" spans="1:4">
      <c r="A77" s="37" t="s">
        <v>70</v>
      </c>
      <c r="B77" s="37"/>
      <c r="C77" s="35" t="s">
        <v>162</v>
      </c>
      <c r="D77" s="35"/>
    </row>
    <row r="78" spans="1:4">
      <c r="A78" s="36"/>
      <c r="B78" s="37"/>
      <c r="C78" s="38" t="s">
        <v>71</v>
      </c>
      <c r="D78" s="38"/>
    </row>
    <row r="79" spans="1:4">
      <c r="A79" s="37" t="s">
        <v>72</v>
      </c>
      <c r="B79" s="37"/>
      <c r="C79" s="37"/>
      <c r="D79" s="37"/>
    </row>
    <row r="80" spans="1:4">
      <c r="A80" s="36"/>
      <c r="B80" s="37"/>
      <c r="C80" s="39"/>
      <c r="D80" s="37"/>
    </row>
    <row r="81" spans="1:4">
      <c r="A81" s="37" t="s">
        <v>73</v>
      </c>
      <c r="B81" s="37"/>
      <c r="C81" s="40"/>
      <c r="D81" s="37"/>
    </row>
    <row r="82" spans="1:4">
      <c r="A82" s="121"/>
    </row>
    <row r="83" spans="1:4">
      <c r="A83" s="121"/>
    </row>
  </sheetData>
  <mergeCells count="6">
    <mergeCell ref="A7:C7"/>
    <mergeCell ref="A1:D1"/>
    <mergeCell ref="A3:C3"/>
    <mergeCell ref="A4:C4"/>
    <mergeCell ref="A5:C5"/>
    <mergeCell ref="A6:C6"/>
  </mergeCells>
  <conditionalFormatting sqref="C70:D70">
    <cfRule type="expression" dxfId="1" priority="1">
      <formula>NOT(C70=0)</formula>
    </cfRule>
  </conditionalFormatting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J100"/>
  <sheetViews>
    <sheetView tabSelected="1" view="pageBreakPreview" topLeftCell="A4" zoomScale="115" zoomScaleNormal="100" zoomScaleSheetLayoutView="115" workbookViewId="0">
      <selection activeCell="A45" sqref="A45"/>
    </sheetView>
  </sheetViews>
  <sheetFormatPr defaultRowHeight="12.75"/>
  <cols>
    <col min="1" max="1" width="49.42578125" style="41" customWidth="1"/>
    <col min="2" max="2" width="7.5703125" style="101" customWidth="1"/>
    <col min="3" max="3" width="14.85546875" style="103" bestFit="1" customWidth="1"/>
    <col min="4" max="4" width="16.5703125" style="103" customWidth="1"/>
    <col min="5" max="5" width="13.85546875" style="103" customWidth="1"/>
    <col min="6" max="6" width="15" style="103" bestFit="1" customWidth="1"/>
    <col min="7" max="7" width="10" style="41" bestFit="1" customWidth="1"/>
    <col min="8" max="238" width="9.140625" style="41"/>
    <col min="239" max="239" width="45" style="41" customWidth="1"/>
    <col min="240" max="240" width="11.5703125" style="41" customWidth="1"/>
    <col min="241" max="241" width="14.85546875" style="41" bestFit="1" customWidth="1"/>
    <col min="242" max="242" width="16.5703125" style="41" customWidth="1"/>
    <col min="243" max="243" width="13.85546875" style="41" customWidth="1"/>
    <col min="244" max="244" width="15" style="41" bestFit="1" customWidth="1"/>
    <col min="245" max="245" width="11" style="41" bestFit="1" customWidth="1"/>
    <col min="246" max="246" width="0" style="41" hidden="1" customWidth="1"/>
    <col min="247" max="247" width="12.5703125" style="41" customWidth="1"/>
    <col min="248" max="250" width="0" style="41" hidden="1" customWidth="1"/>
    <col min="251" max="251" width="12.42578125" style="41" customWidth="1"/>
    <col min="252" max="494" width="9.140625" style="41"/>
    <col min="495" max="495" width="45" style="41" customWidth="1"/>
    <col min="496" max="496" width="11.5703125" style="41" customWidth="1"/>
    <col min="497" max="497" width="14.85546875" style="41" bestFit="1" customWidth="1"/>
    <col min="498" max="498" width="16.5703125" style="41" customWidth="1"/>
    <col min="499" max="499" width="13.85546875" style="41" customWidth="1"/>
    <col min="500" max="500" width="15" style="41" bestFit="1" customWidth="1"/>
    <col min="501" max="501" width="11" style="41" bestFit="1" customWidth="1"/>
    <col min="502" max="502" width="0" style="41" hidden="1" customWidth="1"/>
    <col min="503" max="503" width="12.5703125" style="41" customWidth="1"/>
    <col min="504" max="506" width="0" style="41" hidden="1" customWidth="1"/>
    <col min="507" max="507" width="12.42578125" style="41" customWidth="1"/>
    <col min="508" max="750" width="9.140625" style="41"/>
    <col min="751" max="751" width="45" style="41" customWidth="1"/>
    <col min="752" max="752" width="11.5703125" style="41" customWidth="1"/>
    <col min="753" max="753" width="14.85546875" style="41" bestFit="1" customWidth="1"/>
    <col min="754" max="754" width="16.5703125" style="41" customWidth="1"/>
    <col min="755" max="755" width="13.85546875" style="41" customWidth="1"/>
    <col min="756" max="756" width="15" style="41" bestFit="1" customWidth="1"/>
    <col min="757" max="757" width="11" style="41" bestFit="1" customWidth="1"/>
    <col min="758" max="758" width="0" style="41" hidden="1" customWidth="1"/>
    <col min="759" max="759" width="12.5703125" style="41" customWidth="1"/>
    <col min="760" max="762" width="0" style="41" hidden="1" customWidth="1"/>
    <col min="763" max="763" width="12.42578125" style="41" customWidth="1"/>
    <col min="764" max="1006" width="9.140625" style="41"/>
    <col min="1007" max="1007" width="45" style="41" customWidth="1"/>
    <col min="1008" max="1008" width="11.5703125" style="41" customWidth="1"/>
    <col min="1009" max="1009" width="14.85546875" style="41" bestFit="1" customWidth="1"/>
    <col min="1010" max="1010" width="16.5703125" style="41" customWidth="1"/>
    <col min="1011" max="1011" width="13.85546875" style="41" customWidth="1"/>
    <col min="1012" max="1012" width="15" style="41" bestFit="1" customWidth="1"/>
    <col min="1013" max="1013" width="11" style="41" bestFit="1" customWidth="1"/>
    <col min="1014" max="1014" width="0" style="41" hidden="1" customWidth="1"/>
    <col min="1015" max="1015" width="12.5703125" style="41" customWidth="1"/>
    <col min="1016" max="1018" width="0" style="41" hidden="1" customWidth="1"/>
    <col min="1019" max="1019" width="12.42578125" style="41" customWidth="1"/>
    <col min="1020" max="1262" width="9.140625" style="41"/>
    <col min="1263" max="1263" width="45" style="41" customWidth="1"/>
    <col min="1264" max="1264" width="11.5703125" style="41" customWidth="1"/>
    <col min="1265" max="1265" width="14.85546875" style="41" bestFit="1" customWidth="1"/>
    <col min="1266" max="1266" width="16.5703125" style="41" customWidth="1"/>
    <col min="1267" max="1267" width="13.85546875" style="41" customWidth="1"/>
    <col min="1268" max="1268" width="15" style="41" bestFit="1" customWidth="1"/>
    <col min="1269" max="1269" width="11" style="41" bestFit="1" customWidth="1"/>
    <col min="1270" max="1270" width="0" style="41" hidden="1" customWidth="1"/>
    <col min="1271" max="1271" width="12.5703125" style="41" customWidth="1"/>
    <col min="1272" max="1274" width="0" style="41" hidden="1" customWidth="1"/>
    <col min="1275" max="1275" width="12.42578125" style="41" customWidth="1"/>
    <col min="1276" max="1518" width="9.140625" style="41"/>
    <col min="1519" max="1519" width="45" style="41" customWidth="1"/>
    <col min="1520" max="1520" width="11.5703125" style="41" customWidth="1"/>
    <col min="1521" max="1521" width="14.85546875" style="41" bestFit="1" customWidth="1"/>
    <col min="1522" max="1522" width="16.5703125" style="41" customWidth="1"/>
    <col min="1523" max="1523" width="13.85546875" style="41" customWidth="1"/>
    <col min="1524" max="1524" width="15" style="41" bestFit="1" customWidth="1"/>
    <col min="1525" max="1525" width="11" style="41" bestFit="1" customWidth="1"/>
    <col min="1526" max="1526" width="0" style="41" hidden="1" customWidth="1"/>
    <col min="1527" max="1527" width="12.5703125" style="41" customWidth="1"/>
    <col min="1528" max="1530" width="0" style="41" hidden="1" customWidth="1"/>
    <col min="1531" max="1531" width="12.42578125" style="41" customWidth="1"/>
    <col min="1532" max="1774" width="9.140625" style="41"/>
    <col min="1775" max="1775" width="45" style="41" customWidth="1"/>
    <col min="1776" max="1776" width="11.5703125" style="41" customWidth="1"/>
    <col min="1777" max="1777" width="14.85546875" style="41" bestFit="1" customWidth="1"/>
    <col min="1778" max="1778" width="16.5703125" style="41" customWidth="1"/>
    <col min="1779" max="1779" width="13.85546875" style="41" customWidth="1"/>
    <col min="1780" max="1780" width="15" style="41" bestFit="1" customWidth="1"/>
    <col min="1781" max="1781" width="11" style="41" bestFit="1" customWidth="1"/>
    <col min="1782" max="1782" width="0" style="41" hidden="1" customWidth="1"/>
    <col min="1783" max="1783" width="12.5703125" style="41" customWidth="1"/>
    <col min="1784" max="1786" width="0" style="41" hidden="1" customWidth="1"/>
    <col min="1787" max="1787" width="12.42578125" style="41" customWidth="1"/>
    <col min="1788" max="2030" width="9.140625" style="41"/>
    <col min="2031" max="2031" width="45" style="41" customWidth="1"/>
    <col min="2032" max="2032" width="11.5703125" style="41" customWidth="1"/>
    <col min="2033" max="2033" width="14.85546875" style="41" bestFit="1" customWidth="1"/>
    <col min="2034" max="2034" width="16.5703125" style="41" customWidth="1"/>
    <col min="2035" max="2035" width="13.85546875" style="41" customWidth="1"/>
    <col min="2036" max="2036" width="15" style="41" bestFit="1" customWidth="1"/>
    <col min="2037" max="2037" width="11" style="41" bestFit="1" customWidth="1"/>
    <col min="2038" max="2038" width="0" style="41" hidden="1" customWidth="1"/>
    <col min="2039" max="2039" width="12.5703125" style="41" customWidth="1"/>
    <col min="2040" max="2042" width="0" style="41" hidden="1" customWidth="1"/>
    <col min="2043" max="2043" width="12.42578125" style="41" customWidth="1"/>
    <col min="2044" max="2286" width="9.140625" style="41"/>
    <col min="2287" max="2287" width="45" style="41" customWidth="1"/>
    <col min="2288" max="2288" width="11.5703125" style="41" customWidth="1"/>
    <col min="2289" max="2289" width="14.85546875" style="41" bestFit="1" customWidth="1"/>
    <col min="2290" max="2290" width="16.5703125" style="41" customWidth="1"/>
    <col min="2291" max="2291" width="13.85546875" style="41" customWidth="1"/>
    <col min="2292" max="2292" width="15" style="41" bestFit="1" customWidth="1"/>
    <col min="2293" max="2293" width="11" style="41" bestFit="1" customWidth="1"/>
    <col min="2294" max="2294" width="0" style="41" hidden="1" customWidth="1"/>
    <col min="2295" max="2295" width="12.5703125" style="41" customWidth="1"/>
    <col min="2296" max="2298" width="0" style="41" hidden="1" customWidth="1"/>
    <col min="2299" max="2299" width="12.42578125" style="41" customWidth="1"/>
    <col min="2300" max="2542" width="9.140625" style="41"/>
    <col min="2543" max="2543" width="45" style="41" customWidth="1"/>
    <col min="2544" max="2544" width="11.5703125" style="41" customWidth="1"/>
    <col min="2545" max="2545" width="14.85546875" style="41" bestFit="1" customWidth="1"/>
    <col min="2546" max="2546" width="16.5703125" style="41" customWidth="1"/>
    <col min="2547" max="2547" width="13.85546875" style="41" customWidth="1"/>
    <col min="2548" max="2548" width="15" style="41" bestFit="1" customWidth="1"/>
    <col min="2549" max="2549" width="11" style="41" bestFit="1" customWidth="1"/>
    <col min="2550" max="2550" width="0" style="41" hidden="1" customWidth="1"/>
    <col min="2551" max="2551" width="12.5703125" style="41" customWidth="1"/>
    <col min="2552" max="2554" width="0" style="41" hidden="1" customWidth="1"/>
    <col min="2555" max="2555" width="12.42578125" style="41" customWidth="1"/>
    <col min="2556" max="2798" width="9.140625" style="41"/>
    <col min="2799" max="2799" width="45" style="41" customWidth="1"/>
    <col min="2800" max="2800" width="11.5703125" style="41" customWidth="1"/>
    <col min="2801" max="2801" width="14.85546875" style="41" bestFit="1" customWidth="1"/>
    <col min="2802" max="2802" width="16.5703125" style="41" customWidth="1"/>
    <col min="2803" max="2803" width="13.85546875" style="41" customWidth="1"/>
    <col min="2804" max="2804" width="15" style="41" bestFit="1" customWidth="1"/>
    <col min="2805" max="2805" width="11" style="41" bestFit="1" customWidth="1"/>
    <col min="2806" max="2806" width="0" style="41" hidden="1" customWidth="1"/>
    <col min="2807" max="2807" width="12.5703125" style="41" customWidth="1"/>
    <col min="2808" max="2810" width="0" style="41" hidden="1" customWidth="1"/>
    <col min="2811" max="2811" width="12.42578125" style="41" customWidth="1"/>
    <col min="2812" max="3054" width="9.140625" style="41"/>
    <col min="3055" max="3055" width="45" style="41" customWidth="1"/>
    <col min="3056" max="3056" width="11.5703125" style="41" customWidth="1"/>
    <col min="3057" max="3057" width="14.85546875" style="41" bestFit="1" customWidth="1"/>
    <col min="3058" max="3058" width="16.5703125" style="41" customWidth="1"/>
    <col min="3059" max="3059" width="13.85546875" style="41" customWidth="1"/>
    <col min="3060" max="3060" width="15" style="41" bestFit="1" customWidth="1"/>
    <col min="3061" max="3061" width="11" style="41" bestFit="1" customWidth="1"/>
    <col min="3062" max="3062" width="0" style="41" hidden="1" customWidth="1"/>
    <col min="3063" max="3063" width="12.5703125" style="41" customWidth="1"/>
    <col min="3064" max="3066" width="0" style="41" hidden="1" customWidth="1"/>
    <col min="3067" max="3067" width="12.42578125" style="41" customWidth="1"/>
    <col min="3068" max="3310" width="9.140625" style="41"/>
    <col min="3311" max="3311" width="45" style="41" customWidth="1"/>
    <col min="3312" max="3312" width="11.5703125" style="41" customWidth="1"/>
    <col min="3313" max="3313" width="14.85546875" style="41" bestFit="1" customWidth="1"/>
    <col min="3314" max="3314" width="16.5703125" style="41" customWidth="1"/>
    <col min="3315" max="3315" width="13.85546875" style="41" customWidth="1"/>
    <col min="3316" max="3316" width="15" style="41" bestFit="1" customWidth="1"/>
    <col min="3317" max="3317" width="11" style="41" bestFit="1" customWidth="1"/>
    <col min="3318" max="3318" width="0" style="41" hidden="1" customWidth="1"/>
    <col min="3319" max="3319" width="12.5703125" style="41" customWidth="1"/>
    <col min="3320" max="3322" width="0" style="41" hidden="1" customWidth="1"/>
    <col min="3323" max="3323" width="12.42578125" style="41" customWidth="1"/>
    <col min="3324" max="3566" width="9.140625" style="41"/>
    <col min="3567" max="3567" width="45" style="41" customWidth="1"/>
    <col min="3568" max="3568" width="11.5703125" style="41" customWidth="1"/>
    <col min="3569" max="3569" width="14.85546875" style="41" bestFit="1" customWidth="1"/>
    <col min="3570" max="3570" width="16.5703125" style="41" customWidth="1"/>
    <col min="3571" max="3571" width="13.85546875" style="41" customWidth="1"/>
    <col min="3572" max="3572" width="15" style="41" bestFit="1" customWidth="1"/>
    <col min="3573" max="3573" width="11" style="41" bestFit="1" customWidth="1"/>
    <col min="3574" max="3574" width="0" style="41" hidden="1" customWidth="1"/>
    <col min="3575" max="3575" width="12.5703125" style="41" customWidth="1"/>
    <col min="3576" max="3578" width="0" style="41" hidden="1" customWidth="1"/>
    <col min="3579" max="3579" width="12.42578125" style="41" customWidth="1"/>
    <col min="3580" max="3822" width="9.140625" style="41"/>
    <col min="3823" max="3823" width="45" style="41" customWidth="1"/>
    <col min="3824" max="3824" width="11.5703125" style="41" customWidth="1"/>
    <col min="3825" max="3825" width="14.85546875" style="41" bestFit="1" customWidth="1"/>
    <col min="3826" max="3826" width="16.5703125" style="41" customWidth="1"/>
    <col min="3827" max="3827" width="13.85546875" style="41" customWidth="1"/>
    <col min="3828" max="3828" width="15" style="41" bestFit="1" customWidth="1"/>
    <col min="3829" max="3829" width="11" style="41" bestFit="1" customWidth="1"/>
    <col min="3830" max="3830" width="0" style="41" hidden="1" customWidth="1"/>
    <col min="3831" max="3831" width="12.5703125" style="41" customWidth="1"/>
    <col min="3832" max="3834" width="0" style="41" hidden="1" customWidth="1"/>
    <col min="3835" max="3835" width="12.42578125" style="41" customWidth="1"/>
    <col min="3836" max="4078" width="9.140625" style="41"/>
    <col min="4079" max="4079" width="45" style="41" customWidth="1"/>
    <col min="4080" max="4080" width="11.5703125" style="41" customWidth="1"/>
    <col min="4081" max="4081" width="14.85546875" style="41" bestFit="1" customWidth="1"/>
    <col min="4082" max="4082" width="16.5703125" style="41" customWidth="1"/>
    <col min="4083" max="4083" width="13.85546875" style="41" customWidth="1"/>
    <col min="4084" max="4084" width="15" style="41" bestFit="1" customWidth="1"/>
    <col min="4085" max="4085" width="11" style="41" bestFit="1" customWidth="1"/>
    <col min="4086" max="4086" width="0" style="41" hidden="1" customWidth="1"/>
    <col min="4087" max="4087" width="12.5703125" style="41" customWidth="1"/>
    <col min="4088" max="4090" width="0" style="41" hidden="1" customWidth="1"/>
    <col min="4091" max="4091" width="12.42578125" style="41" customWidth="1"/>
    <col min="4092" max="4334" width="9.140625" style="41"/>
    <col min="4335" max="4335" width="45" style="41" customWidth="1"/>
    <col min="4336" max="4336" width="11.5703125" style="41" customWidth="1"/>
    <col min="4337" max="4337" width="14.85546875" style="41" bestFit="1" customWidth="1"/>
    <col min="4338" max="4338" width="16.5703125" style="41" customWidth="1"/>
    <col min="4339" max="4339" width="13.85546875" style="41" customWidth="1"/>
    <col min="4340" max="4340" width="15" style="41" bestFit="1" customWidth="1"/>
    <col min="4341" max="4341" width="11" style="41" bestFit="1" customWidth="1"/>
    <col min="4342" max="4342" width="0" style="41" hidden="1" customWidth="1"/>
    <col min="4343" max="4343" width="12.5703125" style="41" customWidth="1"/>
    <col min="4344" max="4346" width="0" style="41" hidden="1" customWidth="1"/>
    <col min="4347" max="4347" width="12.42578125" style="41" customWidth="1"/>
    <col min="4348" max="4590" width="9.140625" style="41"/>
    <col min="4591" max="4591" width="45" style="41" customWidth="1"/>
    <col min="4592" max="4592" width="11.5703125" style="41" customWidth="1"/>
    <col min="4593" max="4593" width="14.85546875" style="41" bestFit="1" customWidth="1"/>
    <col min="4594" max="4594" width="16.5703125" style="41" customWidth="1"/>
    <col min="4595" max="4595" width="13.85546875" style="41" customWidth="1"/>
    <col min="4596" max="4596" width="15" style="41" bestFit="1" customWidth="1"/>
    <col min="4597" max="4597" width="11" style="41" bestFit="1" customWidth="1"/>
    <col min="4598" max="4598" width="0" style="41" hidden="1" customWidth="1"/>
    <col min="4599" max="4599" width="12.5703125" style="41" customWidth="1"/>
    <col min="4600" max="4602" width="0" style="41" hidden="1" customWidth="1"/>
    <col min="4603" max="4603" width="12.42578125" style="41" customWidth="1"/>
    <col min="4604" max="4846" width="9.140625" style="41"/>
    <col min="4847" max="4847" width="45" style="41" customWidth="1"/>
    <col min="4848" max="4848" width="11.5703125" style="41" customWidth="1"/>
    <col min="4849" max="4849" width="14.85546875" style="41" bestFit="1" customWidth="1"/>
    <col min="4850" max="4850" width="16.5703125" style="41" customWidth="1"/>
    <col min="4851" max="4851" width="13.85546875" style="41" customWidth="1"/>
    <col min="4852" max="4852" width="15" style="41" bestFit="1" customWidth="1"/>
    <col min="4853" max="4853" width="11" style="41" bestFit="1" customWidth="1"/>
    <col min="4854" max="4854" width="0" style="41" hidden="1" customWidth="1"/>
    <col min="4855" max="4855" width="12.5703125" style="41" customWidth="1"/>
    <col min="4856" max="4858" width="0" style="41" hidden="1" customWidth="1"/>
    <col min="4859" max="4859" width="12.42578125" style="41" customWidth="1"/>
    <col min="4860" max="5102" width="9.140625" style="41"/>
    <col min="5103" max="5103" width="45" style="41" customWidth="1"/>
    <col min="5104" max="5104" width="11.5703125" style="41" customWidth="1"/>
    <col min="5105" max="5105" width="14.85546875" style="41" bestFit="1" customWidth="1"/>
    <col min="5106" max="5106" width="16.5703125" style="41" customWidth="1"/>
    <col min="5107" max="5107" width="13.85546875" style="41" customWidth="1"/>
    <col min="5108" max="5108" width="15" style="41" bestFit="1" customWidth="1"/>
    <col min="5109" max="5109" width="11" style="41" bestFit="1" customWidth="1"/>
    <col min="5110" max="5110" width="0" style="41" hidden="1" customWidth="1"/>
    <col min="5111" max="5111" width="12.5703125" style="41" customWidth="1"/>
    <col min="5112" max="5114" width="0" style="41" hidden="1" customWidth="1"/>
    <col min="5115" max="5115" width="12.42578125" style="41" customWidth="1"/>
    <col min="5116" max="5358" width="9.140625" style="41"/>
    <col min="5359" max="5359" width="45" style="41" customWidth="1"/>
    <col min="5360" max="5360" width="11.5703125" style="41" customWidth="1"/>
    <col min="5361" max="5361" width="14.85546875" style="41" bestFit="1" customWidth="1"/>
    <col min="5362" max="5362" width="16.5703125" style="41" customWidth="1"/>
    <col min="5363" max="5363" width="13.85546875" style="41" customWidth="1"/>
    <col min="5364" max="5364" width="15" style="41" bestFit="1" customWidth="1"/>
    <col min="5365" max="5365" width="11" style="41" bestFit="1" customWidth="1"/>
    <col min="5366" max="5366" width="0" style="41" hidden="1" customWidth="1"/>
    <col min="5367" max="5367" width="12.5703125" style="41" customWidth="1"/>
    <col min="5368" max="5370" width="0" style="41" hidden="1" customWidth="1"/>
    <col min="5371" max="5371" width="12.42578125" style="41" customWidth="1"/>
    <col min="5372" max="5614" width="9.140625" style="41"/>
    <col min="5615" max="5615" width="45" style="41" customWidth="1"/>
    <col min="5616" max="5616" width="11.5703125" style="41" customWidth="1"/>
    <col min="5617" max="5617" width="14.85546875" style="41" bestFit="1" customWidth="1"/>
    <col min="5618" max="5618" width="16.5703125" style="41" customWidth="1"/>
    <col min="5619" max="5619" width="13.85546875" style="41" customWidth="1"/>
    <col min="5620" max="5620" width="15" style="41" bestFit="1" customWidth="1"/>
    <col min="5621" max="5621" width="11" style="41" bestFit="1" customWidth="1"/>
    <col min="5622" max="5622" width="0" style="41" hidden="1" customWidth="1"/>
    <col min="5623" max="5623" width="12.5703125" style="41" customWidth="1"/>
    <col min="5624" max="5626" width="0" style="41" hidden="1" customWidth="1"/>
    <col min="5627" max="5627" width="12.42578125" style="41" customWidth="1"/>
    <col min="5628" max="5870" width="9.140625" style="41"/>
    <col min="5871" max="5871" width="45" style="41" customWidth="1"/>
    <col min="5872" max="5872" width="11.5703125" style="41" customWidth="1"/>
    <col min="5873" max="5873" width="14.85546875" style="41" bestFit="1" customWidth="1"/>
    <col min="5874" max="5874" width="16.5703125" style="41" customWidth="1"/>
    <col min="5875" max="5875" width="13.85546875" style="41" customWidth="1"/>
    <col min="5876" max="5876" width="15" style="41" bestFit="1" customWidth="1"/>
    <col min="5877" max="5877" width="11" style="41" bestFit="1" customWidth="1"/>
    <col min="5878" max="5878" width="0" style="41" hidden="1" customWidth="1"/>
    <col min="5879" max="5879" width="12.5703125" style="41" customWidth="1"/>
    <col min="5880" max="5882" width="0" style="41" hidden="1" customWidth="1"/>
    <col min="5883" max="5883" width="12.42578125" style="41" customWidth="1"/>
    <col min="5884" max="6126" width="9.140625" style="41"/>
    <col min="6127" max="6127" width="45" style="41" customWidth="1"/>
    <col min="6128" max="6128" width="11.5703125" style="41" customWidth="1"/>
    <col min="6129" max="6129" width="14.85546875" style="41" bestFit="1" customWidth="1"/>
    <col min="6130" max="6130" width="16.5703125" style="41" customWidth="1"/>
    <col min="6131" max="6131" width="13.85546875" style="41" customWidth="1"/>
    <col min="6132" max="6132" width="15" style="41" bestFit="1" customWidth="1"/>
    <col min="6133" max="6133" width="11" style="41" bestFit="1" customWidth="1"/>
    <col min="6134" max="6134" width="0" style="41" hidden="1" customWidth="1"/>
    <col min="6135" max="6135" width="12.5703125" style="41" customWidth="1"/>
    <col min="6136" max="6138" width="0" style="41" hidden="1" customWidth="1"/>
    <col min="6139" max="6139" width="12.42578125" style="41" customWidth="1"/>
    <col min="6140" max="6382" width="9.140625" style="41"/>
    <col min="6383" max="6383" width="45" style="41" customWidth="1"/>
    <col min="6384" max="6384" width="11.5703125" style="41" customWidth="1"/>
    <col min="6385" max="6385" width="14.85546875" style="41" bestFit="1" customWidth="1"/>
    <col min="6386" max="6386" width="16.5703125" style="41" customWidth="1"/>
    <col min="6387" max="6387" width="13.85546875" style="41" customWidth="1"/>
    <col min="6388" max="6388" width="15" style="41" bestFit="1" customWidth="1"/>
    <col min="6389" max="6389" width="11" style="41" bestFit="1" customWidth="1"/>
    <col min="6390" max="6390" width="0" style="41" hidden="1" customWidth="1"/>
    <col min="6391" max="6391" width="12.5703125" style="41" customWidth="1"/>
    <col min="6392" max="6394" width="0" style="41" hidden="1" customWidth="1"/>
    <col min="6395" max="6395" width="12.42578125" style="41" customWidth="1"/>
    <col min="6396" max="6638" width="9.140625" style="41"/>
    <col min="6639" max="6639" width="45" style="41" customWidth="1"/>
    <col min="6640" max="6640" width="11.5703125" style="41" customWidth="1"/>
    <col min="6641" max="6641" width="14.85546875" style="41" bestFit="1" customWidth="1"/>
    <col min="6642" max="6642" width="16.5703125" style="41" customWidth="1"/>
    <col min="6643" max="6643" width="13.85546875" style="41" customWidth="1"/>
    <col min="6644" max="6644" width="15" style="41" bestFit="1" customWidth="1"/>
    <col min="6645" max="6645" width="11" style="41" bestFit="1" customWidth="1"/>
    <col min="6646" max="6646" width="0" style="41" hidden="1" customWidth="1"/>
    <col min="6647" max="6647" width="12.5703125" style="41" customWidth="1"/>
    <col min="6648" max="6650" width="0" style="41" hidden="1" customWidth="1"/>
    <col min="6651" max="6651" width="12.42578125" style="41" customWidth="1"/>
    <col min="6652" max="6894" width="9.140625" style="41"/>
    <col min="6895" max="6895" width="45" style="41" customWidth="1"/>
    <col min="6896" max="6896" width="11.5703125" style="41" customWidth="1"/>
    <col min="6897" max="6897" width="14.85546875" style="41" bestFit="1" customWidth="1"/>
    <col min="6898" max="6898" width="16.5703125" style="41" customWidth="1"/>
    <col min="6899" max="6899" width="13.85546875" style="41" customWidth="1"/>
    <col min="6900" max="6900" width="15" style="41" bestFit="1" customWidth="1"/>
    <col min="6901" max="6901" width="11" style="41" bestFit="1" customWidth="1"/>
    <col min="6902" max="6902" width="0" style="41" hidden="1" customWidth="1"/>
    <col min="6903" max="6903" width="12.5703125" style="41" customWidth="1"/>
    <col min="6904" max="6906" width="0" style="41" hidden="1" customWidth="1"/>
    <col min="6907" max="6907" width="12.42578125" style="41" customWidth="1"/>
    <col min="6908" max="7150" width="9.140625" style="41"/>
    <col min="7151" max="7151" width="45" style="41" customWidth="1"/>
    <col min="7152" max="7152" width="11.5703125" style="41" customWidth="1"/>
    <col min="7153" max="7153" width="14.85546875" style="41" bestFit="1" customWidth="1"/>
    <col min="7154" max="7154" width="16.5703125" style="41" customWidth="1"/>
    <col min="7155" max="7155" width="13.85546875" style="41" customWidth="1"/>
    <col min="7156" max="7156" width="15" style="41" bestFit="1" customWidth="1"/>
    <col min="7157" max="7157" width="11" style="41" bestFit="1" customWidth="1"/>
    <col min="7158" max="7158" width="0" style="41" hidden="1" customWidth="1"/>
    <col min="7159" max="7159" width="12.5703125" style="41" customWidth="1"/>
    <col min="7160" max="7162" width="0" style="41" hidden="1" customWidth="1"/>
    <col min="7163" max="7163" width="12.42578125" style="41" customWidth="1"/>
    <col min="7164" max="7406" width="9.140625" style="41"/>
    <col min="7407" max="7407" width="45" style="41" customWidth="1"/>
    <col min="7408" max="7408" width="11.5703125" style="41" customWidth="1"/>
    <col min="7409" max="7409" width="14.85546875" style="41" bestFit="1" customWidth="1"/>
    <col min="7410" max="7410" width="16.5703125" style="41" customWidth="1"/>
    <col min="7411" max="7411" width="13.85546875" style="41" customWidth="1"/>
    <col min="7412" max="7412" width="15" style="41" bestFit="1" customWidth="1"/>
    <col min="7413" max="7413" width="11" style="41" bestFit="1" customWidth="1"/>
    <col min="7414" max="7414" width="0" style="41" hidden="1" customWidth="1"/>
    <col min="7415" max="7415" width="12.5703125" style="41" customWidth="1"/>
    <col min="7416" max="7418" width="0" style="41" hidden="1" customWidth="1"/>
    <col min="7419" max="7419" width="12.42578125" style="41" customWidth="1"/>
    <col min="7420" max="7662" width="9.140625" style="41"/>
    <col min="7663" max="7663" width="45" style="41" customWidth="1"/>
    <col min="7664" max="7664" width="11.5703125" style="41" customWidth="1"/>
    <col min="7665" max="7665" width="14.85546875" style="41" bestFit="1" customWidth="1"/>
    <col min="7666" max="7666" width="16.5703125" style="41" customWidth="1"/>
    <col min="7667" max="7667" width="13.85546875" style="41" customWidth="1"/>
    <col min="7668" max="7668" width="15" style="41" bestFit="1" customWidth="1"/>
    <col min="7669" max="7669" width="11" style="41" bestFit="1" customWidth="1"/>
    <col min="7670" max="7670" width="0" style="41" hidden="1" customWidth="1"/>
    <col min="7671" max="7671" width="12.5703125" style="41" customWidth="1"/>
    <col min="7672" max="7674" width="0" style="41" hidden="1" customWidth="1"/>
    <col min="7675" max="7675" width="12.42578125" style="41" customWidth="1"/>
    <col min="7676" max="7918" width="9.140625" style="41"/>
    <col min="7919" max="7919" width="45" style="41" customWidth="1"/>
    <col min="7920" max="7920" width="11.5703125" style="41" customWidth="1"/>
    <col min="7921" max="7921" width="14.85546875" style="41" bestFit="1" customWidth="1"/>
    <col min="7922" max="7922" width="16.5703125" style="41" customWidth="1"/>
    <col min="7923" max="7923" width="13.85546875" style="41" customWidth="1"/>
    <col min="7924" max="7924" width="15" style="41" bestFit="1" customWidth="1"/>
    <col min="7925" max="7925" width="11" style="41" bestFit="1" customWidth="1"/>
    <col min="7926" max="7926" width="0" style="41" hidden="1" customWidth="1"/>
    <col min="7927" max="7927" width="12.5703125" style="41" customWidth="1"/>
    <col min="7928" max="7930" width="0" style="41" hidden="1" customWidth="1"/>
    <col min="7931" max="7931" width="12.42578125" style="41" customWidth="1"/>
    <col min="7932" max="8174" width="9.140625" style="41"/>
    <col min="8175" max="8175" width="45" style="41" customWidth="1"/>
    <col min="8176" max="8176" width="11.5703125" style="41" customWidth="1"/>
    <col min="8177" max="8177" width="14.85546875" style="41" bestFit="1" customWidth="1"/>
    <col min="8178" max="8178" width="16.5703125" style="41" customWidth="1"/>
    <col min="8179" max="8179" width="13.85546875" style="41" customWidth="1"/>
    <col min="8180" max="8180" width="15" style="41" bestFit="1" customWidth="1"/>
    <col min="8181" max="8181" width="11" style="41" bestFit="1" customWidth="1"/>
    <col min="8182" max="8182" width="0" style="41" hidden="1" customWidth="1"/>
    <col min="8183" max="8183" width="12.5703125" style="41" customWidth="1"/>
    <col min="8184" max="8186" width="0" style="41" hidden="1" customWidth="1"/>
    <col min="8187" max="8187" width="12.42578125" style="41" customWidth="1"/>
    <col min="8188" max="8430" width="9.140625" style="41"/>
    <col min="8431" max="8431" width="45" style="41" customWidth="1"/>
    <col min="8432" max="8432" width="11.5703125" style="41" customWidth="1"/>
    <col min="8433" max="8433" width="14.85546875" style="41" bestFit="1" customWidth="1"/>
    <col min="8434" max="8434" width="16.5703125" style="41" customWidth="1"/>
    <col min="8435" max="8435" width="13.85546875" style="41" customWidth="1"/>
    <col min="8436" max="8436" width="15" style="41" bestFit="1" customWidth="1"/>
    <col min="8437" max="8437" width="11" style="41" bestFit="1" customWidth="1"/>
    <col min="8438" max="8438" width="0" style="41" hidden="1" customWidth="1"/>
    <col min="8439" max="8439" width="12.5703125" style="41" customWidth="1"/>
    <col min="8440" max="8442" width="0" style="41" hidden="1" customWidth="1"/>
    <col min="8443" max="8443" width="12.42578125" style="41" customWidth="1"/>
    <col min="8444" max="8686" width="9.140625" style="41"/>
    <col min="8687" max="8687" width="45" style="41" customWidth="1"/>
    <col min="8688" max="8688" width="11.5703125" style="41" customWidth="1"/>
    <col min="8689" max="8689" width="14.85546875" style="41" bestFit="1" customWidth="1"/>
    <col min="8690" max="8690" width="16.5703125" style="41" customWidth="1"/>
    <col min="8691" max="8691" width="13.85546875" style="41" customWidth="1"/>
    <col min="8692" max="8692" width="15" style="41" bestFit="1" customWidth="1"/>
    <col min="8693" max="8693" width="11" style="41" bestFit="1" customWidth="1"/>
    <col min="8694" max="8694" width="0" style="41" hidden="1" customWidth="1"/>
    <col min="8695" max="8695" width="12.5703125" style="41" customWidth="1"/>
    <col min="8696" max="8698" width="0" style="41" hidden="1" customWidth="1"/>
    <col min="8699" max="8699" width="12.42578125" style="41" customWidth="1"/>
    <col min="8700" max="8942" width="9.140625" style="41"/>
    <col min="8943" max="8943" width="45" style="41" customWidth="1"/>
    <col min="8944" max="8944" width="11.5703125" style="41" customWidth="1"/>
    <col min="8945" max="8945" width="14.85546875" style="41" bestFit="1" customWidth="1"/>
    <col min="8946" max="8946" width="16.5703125" style="41" customWidth="1"/>
    <col min="8947" max="8947" width="13.85546875" style="41" customWidth="1"/>
    <col min="8948" max="8948" width="15" style="41" bestFit="1" customWidth="1"/>
    <col min="8949" max="8949" width="11" style="41" bestFit="1" customWidth="1"/>
    <col min="8950" max="8950" width="0" style="41" hidden="1" customWidth="1"/>
    <col min="8951" max="8951" width="12.5703125" style="41" customWidth="1"/>
    <col min="8952" max="8954" width="0" style="41" hidden="1" customWidth="1"/>
    <col min="8955" max="8955" width="12.42578125" style="41" customWidth="1"/>
    <col min="8956" max="9198" width="9.140625" style="41"/>
    <col min="9199" max="9199" width="45" style="41" customWidth="1"/>
    <col min="9200" max="9200" width="11.5703125" style="41" customWidth="1"/>
    <col min="9201" max="9201" width="14.85546875" style="41" bestFit="1" customWidth="1"/>
    <col min="9202" max="9202" width="16.5703125" style="41" customWidth="1"/>
    <col min="9203" max="9203" width="13.85546875" style="41" customWidth="1"/>
    <col min="9204" max="9204" width="15" style="41" bestFit="1" customWidth="1"/>
    <col min="9205" max="9205" width="11" style="41" bestFit="1" customWidth="1"/>
    <col min="9206" max="9206" width="0" style="41" hidden="1" customWidth="1"/>
    <col min="9207" max="9207" width="12.5703125" style="41" customWidth="1"/>
    <col min="9208" max="9210" width="0" style="41" hidden="1" customWidth="1"/>
    <col min="9211" max="9211" width="12.42578125" style="41" customWidth="1"/>
    <col min="9212" max="9454" width="9.140625" style="41"/>
    <col min="9455" max="9455" width="45" style="41" customWidth="1"/>
    <col min="9456" max="9456" width="11.5703125" style="41" customWidth="1"/>
    <col min="9457" max="9457" width="14.85546875" style="41" bestFit="1" customWidth="1"/>
    <col min="9458" max="9458" width="16.5703125" style="41" customWidth="1"/>
    <col min="9459" max="9459" width="13.85546875" style="41" customWidth="1"/>
    <col min="9460" max="9460" width="15" style="41" bestFit="1" customWidth="1"/>
    <col min="9461" max="9461" width="11" style="41" bestFit="1" customWidth="1"/>
    <col min="9462" max="9462" width="0" style="41" hidden="1" customWidth="1"/>
    <col min="9463" max="9463" width="12.5703125" style="41" customWidth="1"/>
    <col min="9464" max="9466" width="0" style="41" hidden="1" customWidth="1"/>
    <col min="9467" max="9467" width="12.42578125" style="41" customWidth="1"/>
    <col min="9468" max="9710" width="9.140625" style="41"/>
    <col min="9711" max="9711" width="45" style="41" customWidth="1"/>
    <col min="9712" max="9712" width="11.5703125" style="41" customWidth="1"/>
    <col min="9713" max="9713" width="14.85546875" style="41" bestFit="1" customWidth="1"/>
    <col min="9714" max="9714" width="16.5703125" style="41" customWidth="1"/>
    <col min="9715" max="9715" width="13.85546875" style="41" customWidth="1"/>
    <col min="9716" max="9716" width="15" style="41" bestFit="1" customWidth="1"/>
    <col min="9717" max="9717" width="11" style="41" bestFit="1" customWidth="1"/>
    <col min="9718" max="9718" width="0" style="41" hidden="1" customWidth="1"/>
    <col min="9719" max="9719" width="12.5703125" style="41" customWidth="1"/>
    <col min="9720" max="9722" width="0" style="41" hidden="1" customWidth="1"/>
    <col min="9723" max="9723" width="12.42578125" style="41" customWidth="1"/>
    <col min="9724" max="9966" width="9.140625" style="41"/>
    <col min="9967" max="9967" width="45" style="41" customWidth="1"/>
    <col min="9968" max="9968" width="11.5703125" style="41" customWidth="1"/>
    <col min="9969" max="9969" width="14.85546875" style="41" bestFit="1" customWidth="1"/>
    <col min="9970" max="9970" width="16.5703125" style="41" customWidth="1"/>
    <col min="9971" max="9971" width="13.85546875" style="41" customWidth="1"/>
    <col min="9972" max="9972" width="15" style="41" bestFit="1" customWidth="1"/>
    <col min="9973" max="9973" width="11" style="41" bestFit="1" customWidth="1"/>
    <col min="9974" max="9974" width="0" style="41" hidden="1" customWidth="1"/>
    <col min="9975" max="9975" width="12.5703125" style="41" customWidth="1"/>
    <col min="9976" max="9978" width="0" style="41" hidden="1" customWidth="1"/>
    <col min="9979" max="9979" width="12.42578125" style="41" customWidth="1"/>
    <col min="9980" max="10222" width="9.140625" style="41"/>
    <col min="10223" max="10223" width="45" style="41" customWidth="1"/>
    <col min="10224" max="10224" width="11.5703125" style="41" customWidth="1"/>
    <col min="10225" max="10225" width="14.85546875" style="41" bestFit="1" customWidth="1"/>
    <col min="10226" max="10226" width="16.5703125" style="41" customWidth="1"/>
    <col min="10227" max="10227" width="13.85546875" style="41" customWidth="1"/>
    <col min="10228" max="10228" width="15" style="41" bestFit="1" customWidth="1"/>
    <col min="10229" max="10229" width="11" style="41" bestFit="1" customWidth="1"/>
    <col min="10230" max="10230" width="0" style="41" hidden="1" customWidth="1"/>
    <col min="10231" max="10231" width="12.5703125" style="41" customWidth="1"/>
    <col min="10232" max="10234" width="0" style="41" hidden="1" customWidth="1"/>
    <col min="10235" max="10235" width="12.42578125" style="41" customWidth="1"/>
    <col min="10236" max="10478" width="9.140625" style="41"/>
    <col min="10479" max="10479" width="45" style="41" customWidth="1"/>
    <col min="10480" max="10480" width="11.5703125" style="41" customWidth="1"/>
    <col min="10481" max="10481" width="14.85546875" style="41" bestFit="1" customWidth="1"/>
    <col min="10482" max="10482" width="16.5703125" style="41" customWidth="1"/>
    <col min="10483" max="10483" width="13.85546875" style="41" customWidth="1"/>
    <col min="10484" max="10484" width="15" style="41" bestFit="1" customWidth="1"/>
    <col min="10485" max="10485" width="11" style="41" bestFit="1" customWidth="1"/>
    <col min="10486" max="10486" width="0" style="41" hidden="1" customWidth="1"/>
    <col min="10487" max="10487" width="12.5703125" style="41" customWidth="1"/>
    <col min="10488" max="10490" width="0" style="41" hidden="1" customWidth="1"/>
    <col min="10491" max="10491" width="12.42578125" style="41" customWidth="1"/>
    <col min="10492" max="10734" width="9.140625" style="41"/>
    <col min="10735" max="10735" width="45" style="41" customWidth="1"/>
    <col min="10736" max="10736" width="11.5703125" style="41" customWidth="1"/>
    <col min="10737" max="10737" width="14.85546875" style="41" bestFit="1" customWidth="1"/>
    <col min="10738" max="10738" width="16.5703125" style="41" customWidth="1"/>
    <col min="10739" max="10739" width="13.85546875" style="41" customWidth="1"/>
    <col min="10740" max="10740" width="15" style="41" bestFit="1" customWidth="1"/>
    <col min="10741" max="10741" width="11" style="41" bestFit="1" customWidth="1"/>
    <col min="10742" max="10742" width="0" style="41" hidden="1" customWidth="1"/>
    <col min="10743" max="10743" width="12.5703125" style="41" customWidth="1"/>
    <col min="10744" max="10746" width="0" style="41" hidden="1" customWidth="1"/>
    <col min="10747" max="10747" width="12.42578125" style="41" customWidth="1"/>
    <col min="10748" max="10990" width="9.140625" style="41"/>
    <col min="10991" max="10991" width="45" style="41" customWidth="1"/>
    <col min="10992" max="10992" width="11.5703125" style="41" customWidth="1"/>
    <col min="10993" max="10993" width="14.85546875" style="41" bestFit="1" customWidth="1"/>
    <col min="10994" max="10994" width="16.5703125" style="41" customWidth="1"/>
    <col min="10995" max="10995" width="13.85546875" style="41" customWidth="1"/>
    <col min="10996" max="10996" width="15" style="41" bestFit="1" customWidth="1"/>
    <col min="10997" max="10997" width="11" style="41" bestFit="1" customWidth="1"/>
    <col min="10998" max="10998" width="0" style="41" hidden="1" customWidth="1"/>
    <col min="10999" max="10999" width="12.5703125" style="41" customWidth="1"/>
    <col min="11000" max="11002" width="0" style="41" hidden="1" customWidth="1"/>
    <col min="11003" max="11003" width="12.42578125" style="41" customWidth="1"/>
    <col min="11004" max="11246" width="9.140625" style="41"/>
    <col min="11247" max="11247" width="45" style="41" customWidth="1"/>
    <col min="11248" max="11248" width="11.5703125" style="41" customWidth="1"/>
    <col min="11249" max="11249" width="14.85546875" style="41" bestFit="1" customWidth="1"/>
    <col min="11250" max="11250" width="16.5703125" style="41" customWidth="1"/>
    <col min="11251" max="11251" width="13.85546875" style="41" customWidth="1"/>
    <col min="11252" max="11252" width="15" style="41" bestFit="1" customWidth="1"/>
    <col min="11253" max="11253" width="11" style="41" bestFit="1" customWidth="1"/>
    <col min="11254" max="11254" width="0" style="41" hidden="1" customWidth="1"/>
    <col min="11255" max="11255" width="12.5703125" style="41" customWidth="1"/>
    <col min="11256" max="11258" width="0" style="41" hidden="1" customWidth="1"/>
    <col min="11259" max="11259" width="12.42578125" style="41" customWidth="1"/>
    <col min="11260" max="11502" width="9.140625" style="41"/>
    <col min="11503" max="11503" width="45" style="41" customWidth="1"/>
    <col min="11504" max="11504" width="11.5703125" style="41" customWidth="1"/>
    <col min="11505" max="11505" width="14.85546875" style="41" bestFit="1" customWidth="1"/>
    <col min="11506" max="11506" width="16.5703125" style="41" customWidth="1"/>
    <col min="11507" max="11507" width="13.85546875" style="41" customWidth="1"/>
    <col min="11508" max="11508" width="15" style="41" bestFit="1" customWidth="1"/>
    <col min="11509" max="11509" width="11" style="41" bestFit="1" customWidth="1"/>
    <col min="11510" max="11510" width="0" style="41" hidden="1" customWidth="1"/>
    <col min="11511" max="11511" width="12.5703125" style="41" customWidth="1"/>
    <col min="11512" max="11514" width="0" style="41" hidden="1" customWidth="1"/>
    <col min="11515" max="11515" width="12.42578125" style="41" customWidth="1"/>
    <col min="11516" max="11758" width="9.140625" style="41"/>
    <col min="11759" max="11759" width="45" style="41" customWidth="1"/>
    <col min="11760" max="11760" width="11.5703125" style="41" customWidth="1"/>
    <col min="11761" max="11761" width="14.85546875" style="41" bestFit="1" customWidth="1"/>
    <col min="11762" max="11762" width="16.5703125" style="41" customWidth="1"/>
    <col min="11763" max="11763" width="13.85546875" style="41" customWidth="1"/>
    <col min="11764" max="11764" width="15" style="41" bestFit="1" customWidth="1"/>
    <col min="11765" max="11765" width="11" style="41" bestFit="1" customWidth="1"/>
    <col min="11766" max="11766" width="0" style="41" hidden="1" customWidth="1"/>
    <col min="11767" max="11767" width="12.5703125" style="41" customWidth="1"/>
    <col min="11768" max="11770" width="0" style="41" hidden="1" customWidth="1"/>
    <col min="11771" max="11771" width="12.42578125" style="41" customWidth="1"/>
    <col min="11772" max="12014" width="9.140625" style="41"/>
    <col min="12015" max="12015" width="45" style="41" customWidth="1"/>
    <col min="12016" max="12016" width="11.5703125" style="41" customWidth="1"/>
    <col min="12017" max="12017" width="14.85546875" style="41" bestFit="1" customWidth="1"/>
    <col min="12018" max="12018" width="16.5703125" style="41" customWidth="1"/>
    <col min="12019" max="12019" width="13.85546875" style="41" customWidth="1"/>
    <col min="12020" max="12020" width="15" style="41" bestFit="1" customWidth="1"/>
    <col min="12021" max="12021" width="11" style="41" bestFit="1" customWidth="1"/>
    <col min="12022" max="12022" width="0" style="41" hidden="1" customWidth="1"/>
    <col min="12023" max="12023" width="12.5703125" style="41" customWidth="1"/>
    <col min="12024" max="12026" width="0" style="41" hidden="1" customWidth="1"/>
    <col min="12027" max="12027" width="12.42578125" style="41" customWidth="1"/>
    <col min="12028" max="12270" width="9.140625" style="41"/>
    <col min="12271" max="12271" width="45" style="41" customWidth="1"/>
    <col min="12272" max="12272" width="11.5703125" style="41" customWidth="1"/>
    <col min="12273" max="12273" width="14.85546875" style="41" bestFit="1" customWidth="1"/>
    <col min="12274" max="12274" width="16.5703125" style="41" customWidth="1"/>
    <col min="12275" max="12275" width="13.85546875" style="41" customWidth="1"/>
    <col min="12276" max="12276" width="15" style="41" bestFit="1" customWidth="1"/>
    <col min="12277" max="12277" width="11" style="41" bestFit="1" customWidth="1"/>
    <col min="12278" max="12278" width="0" style="41" hidden="1" customWidth="1"/>
    <col min="12279" max="12279" width="12.5703125" style="41" customWidth="1"/>
    <col min="12280" max="12282" width="0" style="41" hidden="1" customWidth="1"/>
    <col min="12283" max="12283" width="12.42578125" style="41" customWidth="1"/>
    <col min="12284" max="12526" width="9.140625" style="41"/>
    <col min="12527" max="12527" width="45" style="41" customWidth="1"/>
    <col min="12528" max="12528" width="11.5703125" style="41" customWidth="1"/>
    <col min="12529" max="12529" width="14.85546875" style="41" bestFit="1" customWidth="1"/>
    <col min="12530" max="12530" width="16.5703125" style="41" customWidth="1"/>
    <col min="12531" max="12531" width="13.85546875" style="41" customWidth="1"/>
    <col min="12532" max="12532" width="15" style="41" bestFit="1" customWidth="1"/>
    <col min="12533" max="12533" width="11" style="41" bestFit="1" customWidth="1"/>
    <col min="12534" max="12534" width="0" style="41" hidden="1" customWidth="1"/>
    <col min="12535" max="12535" width="12.5703125" style="41" customWidth="1"/>
    <col min="12536" max="12538" width="0" style="41" hidden="1" customWidth="1"/>
    <col min="12539" max="12539" width="12.42578125" style="41" customWidth="1"/>
    <col min="12540" max="12782" width="9.140625" style="41"/>
    <col min="12783" max="12783" width="45" style="41" customWidth="1"/>
    <col min="12784" max="12784" width="11.5703125" style="41" customWidth="1"/>
    <col min="12785" max="12785" width="14.85546875" style="41" bestFit="1" customWidth="1"/>
    <col min="12786" max="12786" width="16.5703125" style="41" customWidth="1"/>
    <col min="12787" max="12787" width="13.85546875" style="41" customWidth="1"/>
    <col min="12788" max="12788" width="15" style="41" bestFit="1" customWidth="1"/>
    <col min="12789" max="12789" width="11" style="41" bestFit="1" customWidth="1"/>
    <col min="12790" max="12790" width="0" style="41" hidden="1" customWidth="1"/>
    <col min="12791" max="12791" width="12.5703125" style="41" customWidth="1"/>
    <col min="12792" max="12794" width="0" style="41" hidden="1" customWidth="1"/>
    <col min="12795" max="12795" width="12.42578125" style="41" customWidth="1"/>
    <col min="12796" max="13038" width="9.140625" style="41"/>
    <col min="13039" max="13039" width="45" style="41" customWidth="1"/>
    <col min="13040" max="13040" width="11.5703125" style="41" customWidth="1"/>
    <col min="13041" max="13041" width="14.85546875" style="41" bestFit="1" customWidth="1"/>
    <col min="13042" max="13042" width="16.5703125" style="41" customWidth="1"/>
    <col min="13043" max="13043" width="13.85546875" style="41" customWidth="1"/>
    <col min="13044" max="13044" width="15" style="41" bestFit="1" customWidth="1"/>
    <col min="13045" max="13045" width="11" style="41" bestFit="1" customWidth="1"/>
    <col min="13046" max="13046" width="0" style="41" hidden="1" customWidth="1"/>
    <col min="13047" max="13047" width="12.5703125" style="41" customWidth="1"/>
    <col min="13048" max="13050" width="0" style="41" hidden="1" customWidth="1"/>
    <col min="13051" max="13051" width="12.42578125" style="41" customWidth="1"/>
    <col min="13052" max="13294" width="9.140625" style="41"/>
    <col min="13295" max="13295" width="45" style="41" customWidth="1"/>
    <col min="13296" max="13296" width="11.5703125" style="41" customWidth="1"/>
    <col min="13297" max="13297" width="14.85546875" style="41" bestFit="1" customWidth="1"/>
    <col min="13298" max="13298" width="16.5703125" style="41" customWidth="1"/>
    <col min="13299" max="13299" width="13.85546875" style="41" customWidth="1"/>
    <col min="13300" max="13300" width="15" style="41" bestFit="1" customWidth="1"/>
    <col min="13301" max="13301" width="11" style="41" bestFit="1" customWidth="1"/>
    <col min="13302" max="13302" width="0" style="41" hidden="1" customWidth="1"/>
    <col min="13303" max="13303" width="12.5703125" style="41" customWidth="1"/>
    <col min="13304" max="13306" width="0" style="41" hidden="1" customWidth="1"/>
    <col min="13307" max="13307" width="12.42578125" style="41" customWidth="1"/>
    <col min="13308" max="13550" width="9.140625" style="41"/>
    <col min="13551" max="13551" width="45" style="41" customWidth="1"/>
    <col min="13552" max="13552" width="11.5703125" style="41" customWidth="1"/>
    <col min="13553" max="13553" width="14.85546875" style="41" bestFit="1" customWidth="1"/>
    <col min="13554" max="13554" width="16.5703125" style="41" customWidth="1"/>
    <col min="13555" max="13555" width="13.85546875" style="41" customWidth="1"/>
    <col min="13556" max="13556" width="15" style="41" bestFit="1" customWidth="1"/>
    <col min="13557" max="13557" width="11" style="41" bestFit="1" customWidth="1"/>
    <col min="13558" max="13558" width="0" style="41" hidden="1" customWidth="1"/>
    <col min="13559" max="13559" width="12.5703125" style="41" customWidth="1"/>
    <col min="13560" max="13562" width="0" style="41" hidden="1" customWidth="1"/>
    <col min="13563" max="13563" width="12.42578125" style="41" customWidth="1"/>
    <col min="13564" max="13806" width="9.140625" style="41"/>
    <col min="13807" max="13807" width="45" style="41" customWidth="1"/>
    <col min="13808" max="13808" width="11.5703125" style="41" customWidth="1"/>
    <col min="13809" max="13809" width="14.85546875" style="41" bestFit="1" customWidth="1"/>
    <col min="13810" max="13810" width="16.5703125" style="41" customWidth="1"/>
    <col min="13811" max="13811" width="13.85546875" style="41" customWidth="1"/>
    <col min="13812" max="13812" width="15" style="41" bestFit="1" customWidth="1"/>
    <col min="13813" max="13813" width="11" style="41" bestFit="1" customWidth="1"/>
    <col min="13814" max="13814" width="0" style="41" hidden="1" customWidth="1"/>
    <col min="13815" max="13815" width="12.5703125" style="41" customWidth="1"/>
    <col min="13816" max="13818" width="0" style="41" hidden="1" customWidth="1"/>
    <col min="13819" max="13819" width="12.42578125" style="41" customWidth="1"/>
    <col min="13820" max="14062" width="9.140625" style="41"/>
    <col min="14063" max="14063" width="45" style="41" customWidth="1"/>
    <col min="14064" max="14064" width="11.5703125" style="41" customWidth="1"/>
    <col min="14065" max="14065" width="14.85546875" style="41" bestFit="1" customWidth="1"/>
    <col min="14066" max="14066" width="16.5703125" style="41" customWidth="1"/>
    <col min="14067" max="14067" width="13.85546875" style="41" customWidth="1"/>
    <col min="14068" max="14068" width="15" style="41" bestFit="1" customWidth="1"/>
    <col min="14069" max="14069" width="11" style="41" bestFit="1" customWidth="1"/>
    <col min="14070" max="14070" width="0" style="41" hidden="1" customWidth="1"/>
    <col min="14071" max="14071" width="12.5703125" style="41" customWidth="1"/>
    <col min="14072" max="14074" width="0" style="41" hidden="1" customWidth="1"/>
    <col min="14075" max="14075" width="12.42578125" style="41" customWidth="1"/>
    <col min="14076" max="14318" width="9.140625" style="41"/>
    <col min="14319" max="14319" width="45" style="41" customWidth="1"/>
    <col min="14320" max="14320" width="11.5703125" style="41" customWidth="1"/>
    <col min="14321" max="14321" width="14.85546875" style="41" bestFit="1" customWidth="1"/>
    <col min="14322" max="14322" width="16.5703125" style="41" customWidth="1"/>
    <col min="14323" max="14323" width="13.85546875" style="41" customWidth="1"/>
    <col min="14324" max="14324" width="15" style="41" bestFit="1" customWidth="1"/>
    <col min="14325" max="14325" width="11" style="41" bestFit="1" customWidth="1"/>
    <col min="14326" max="14326" width="0" style="41" hidden="1" customWidth="1"/>
    <col min="14327" max="14327" width="12.5703125" style="41" customWidth="1"/>
    <col min="14328" max="14330" width="0" style="41" hidden="1" customWidth="1"/>
    <col min="14331" max="14331" width="12.42578125" style="41" customWidth="1"/>
    <col min="14332" max="14574" width="9.140625" style="41"/>
    <col min="14575" max="14575" width="45" style="41" customWidth="1"/>
    <col min="14576" max="14576" width="11.5703125" style="41" customWidth="1"/>
    <col min="14577" max="14577" width="14.85546875" style="41" bestFit="1" customWidth="1"/>
    <col min="14578" max="14578" width="16.5703125" style="41" customWidth="1"/>
    <col min="14579" max="14579" width="13.85546875" style="41" customWidth="1"/>
    <col min="14580" max="14580" width="15" style="41" bestFit="1" customWidth="1"/>
    <col min="14581" max="14581" width="11" style="41" bestFit="1" customWidth="1"/>
    <col min="14582" max="14582" width="0" style="41" hidden="1" customWidth="1"/>
    <col min="14583" max="14583" width="12.5703125" style="41" customWidth="1"/>
    <col min="14584" max="14586" width="0" style="41" hidden="1" customWidth="1"/>
    <col min="14587" max="14587" width="12.42578125" style="41" customWidth="1"/>
    <col min="14588" max="14830" width="9.140625" style="41"/>
    <col min="14831" max="14831" width="45" style="41" customWidth="1"/>
    <col min="14832" max="14832" width="11.5703125" style="41" customWidth="1"/>
    <col min="14833" max="14833" width="14.85546875" style="41" bestFit="1" customWidth="1"/>
    <col min="14834" max="14834" width="16.5703125" style="41" customWidth="1"/>
    <col min="14835" max="14835" width="13.85546875" style="41" customWidth="1"/>
    <col min="14836" max="14836" width="15" style="41" bestFit="1" customWidth="1"/>
    <col min="14837" max="14837" width="11" style="41" bestFit="1" customWidth="1"/>
    <col min="14838" max="14838" width="0" style="41" hidden="1" customWidth="1"/>
    <col min="14839" max="14839" width="12.5703125" style="41" customWidth="1"/>
    <col min="14840" max="14842" width="0" style="41" hidden="1" customWidth="1"/>
    <col min="14843" max="14843" width="12.42578125" style="41" customWidth="1"/>
    <col min="14844" max="15086" width="9.140625" style="41"/>
    <col min="15087" max="15087" width="45" style="41" customWidth="1"/>
    <col min="15088" max="15088" width="11.5703125" style="41" customWidth="1"/>
    <col min="15089" max="15089" width="14.85546875" style="41" bestFit="1" customWidth="1"/>
    <col min="15090" max="15090" width="16.5703125" style="41" customWidth="1"/>
    <col min="15091" max="15091" width="13.85546875" style="41" customWidth="1"/>
    <col min="15092" max="15092" width="15" style="41" bestFit="1" customWidth="1"/>
    <col min="15093" max="15093" width="11" style="41" bestFit="1" customWidth="1"/>
    <col min="15094" max="15094" width="0" style="41" hidden="1" customWidth="1"/>
    <col min="15095" max="15095" width="12.5703125" style="41" customWidth="1"/>
    <col min="15096" max="15098" width="0" style="41" hidden="1" customWidth="1"/>
    <col min="15099" max="15099" width="12.42578125" style="41" customWidth="1"/>
    <col min="15100" max="15342" width="9.140625" style="41"/>
    <col min="15343" max="15343" width="45" style="41" customWidth="1"/>
    <col min="15344" max="15344" width="11.5703125" style="41" customWidth="1"/>
    <col min="15345" max="15345" width="14.85546875" style="41" bestFit="1" customWidth="1"/>
    <col min="15346" max="15346" width="16.5703125" style="41" customWidth="1"/>
    <col min="15347" max="15347" width="13.85546875" style="41" customWidth="1"/>
    <col min="15348" max="15348" width="15" style="41" bestFit="1" customWidth="1"/>
    <col min="15349" max="15349" width="11" style="41" bestFit="1" customWidth="1"/>
    <col min="15350" max="15350" width="0" style="41" hidden="1" customWidth="1"/>
    <col min="15351" max="15351" width="12.5703125" style="41" customWidth="1"/>
    <col min="15352" max="15354" width="0" style="41" hidden="1" customWidth="1"/>
    <col min="15355" max="15355" width="12.42578125" style="41" customWidth="1"/>
    <col min="15356" max="15598" width="9.140625" style="41"/>
    <col min="15599" max="15599" width="45" style="41" customWidth="1"/>
    <col min="15600" max="15600" width="11.5703125" style="41" customWidth="1"/>
    <col min="15601" max="15601" width="14.85546875" style="41" bestFit="1" customWidth="1"/>
    <col min="15602" max="15602" width="16.5703125" style="41" customWidth="1"/>
    <col min="15603" max="15603" width="13.85546875" style="41" customWidth="1"/>
    <col min="15604" max="15604" width="15" style="41" bestFit="1" customWidth="1"/>
    <col min="15605" max="15605" width="11" style="41" bestFit="1" customWidth="1"/>
    <col min="15606" max="15606" width="0" style="41" hidden="1" customWidth="1"/>
    <col min="15607" max="15607" width="12.5703125" style="41" customWidth="1"/>
    <col min="15608" max="15610" width="0" style="41" hidden="1" customWidth="1"/>
    <col min="15611" max="15611" width="12.42578125" style="41" customWidth="1"/>
    <col min="15612" max="15854" width="9.140625" style="41"/>
    <col min="15855" max="15855" width="45" style="41" customWidth="1"/>
    <col min="15856" max="15856" width="11.5703125" style="41" customWidth="1"/>
    <col min="15857" max="15857" width="14.85546875" style="41" bestFit="1" customWidth="1"/>
    <col min="15858" max="15858" width="16.5703125" style="41" customWidth="1"/>
    <col min="15859" max="15859" width="13.85546875" style="41" customWidth="1"/>
    <col min="15860" max="15860" width="15" style="41" bestFit="1" customWidth="1"/>
    <col min="15861" max="15861" width="11" style="41" bestFit="1" customWidth="1"/>
    <col min="15862" max="15862" width="0" style="41" hidden="1" customWidth="1"/>
    <col min="15863" max="15863" width="12.5703125" style="41" customWidth="1"/>
    <col min="15864" max="15866" width="0" style="41" hidden="1" customWidth="1"/>
    <col min="15867" max="15867" width="12.42578125" style="41" customWidth="1"/>
    <col min="15868" max="16110" width="9.140625" style="41"/>
    <col min="16111" max="16111" width="45" style="41" customWidth="1"/>
    <col min="16112" max="16112" width="11.5703125" style="41" customWidth="1"/>
    <col min="16113" max="16113" width="14.85546875" style="41" bestFit="1" customWidth="1"/>
    <col min="16114" max="16114" width="16.5703125" style="41" customWidth="1"/>
    <col min="16115" max="16115" width="13.85546875" style="41" customWidth="1"/>
    <col min="16116" max="16116" width="15" style="41" bestFit="1" customWidth="1"/>
    <col min="16117" max="16117" width="11" style="41" bestFit="1" customWidth="1"/>
    <col min="16118" max="16118" width="0" style="41" hidden="1" customWidth="1"/>
    <col min="16119" max="16119" width="12.5703125" style="41" customWidth="1"/>
    <col min="16120" max="16122" width="0" style="41" hidden="1" customWidth="1"/>
    <col min="16123" max="16123" width="12.42578125" style="41" customWidth="1"/>
    <col min="16124" max="16384" width="9.140625" style="41"/>
  </cols>
  <sheetData>
    <row r="1" spans="1:10" ht="87.75" customHeight="1">
      <c r="A1" s="136" t="s">
        <v>74</v>
      </c>
      <c r="B1" s="136"/>
      <c r="C1" s="136"/>
      <c r="D1" s="136"/>
      <c r="E1" s="136"/>
      <c r="F1" s="136"/>
    </row>
    <row r="2" spans="1:10">
      <c r="A2" s="42"/>
      <c r="B2" s="43"/>
      <c r="C2" s="44"/>
      <c r="D2" s="44"/>
      <c r="E2" s="44"/>
      <c r="F2" s="44"/>
    </row>
    <row r="3" spans="1:10">
      <c r="A3" s="42"/>
      <c r="B3" s="43"/>
      <c r="C3" s="44"/>
      <c r="D3" s="44"/>
      <c r="E3" s="44"/>
      <c r="F3" s="45" t="s">
        <v>75</v>
      </c>
    </row>
    <row r="4" spans="1:10">
      <c r="A4" s="42"/>
      <c r="B4" s="43"/>
      <c r="C4" s="44"/>
      <c r="D4" s="46"/>
      <c r="E4" s="46"/>
      <c r="F4" s="46"/>
    </row>
    <row r="5" spans="1:10">
      <c r="A5" s="137" t="s">
        <v>168</v>
      </c>
      <c r="B5" s="137"/>
      <c r="C5" s="137"/>
      <c r="D5" s="137"/>
      <c r="E5" s="137"/>
      <c r="F5" s="47"/>
    </row>
    <row r="6" spans="1:10">
      <c r="A6" s="134" t="s">
        <v>2</v>
      </c>
      <c r="B6" s="134"/>
      <c r="C6" s="134"/>
      <c r="D6" s="134"/>
      <c r="E6" s="134"/>
      <c r="F6" s="41"/>
    </row>
    <row r="7" spans="1:10" s="42" customFormat="1">
      <c r="A7" s="137" t="s">
        <v>76</v>
      </c>
      <c r="B7" s="137"/>
      <c r="C7" s="137"/>
      <c r="D7" s="137"/>
      <c r="E7" s="137"/>
    </row>
    <row r="8" spans="1:10">
      <c r="A8" s="134" t="s">
        <v>169</v>
      </c>
      <c r="B8" s="134"/>
      <c r="C8" s="134"/>
      <c r="D8" s="134"/>
      <c r="E8" s="134"/>
      <c r="F8" s="41"/>
    </row>
    <row r="9" spans="1:10" s="42" customFormat="1">
      <c r="A9" s="135" t="s">
        <v>159</v>
      </c>
      <c r="B9" s="135"/>
      <c r="C9" s="135"/>
      <c r="D9" s="135"/>
      <c r="E9" s="135"/>
      <c r="F9" s="48" t="s">
        <v>4</v>
      </c>
    </row>
    <row r="10" spans="1:10" s="42" customFormat="1" ht="76.5">
      <c r="A10" s="49" t="s">
        <v>5</v>
      </c>
      <c r="B10" s="50" t="s">
        <v>6</v>
      </c>
      <c r="C10" s="51" t="s">
        <v>77</v>
      </c>
      <c r="D10" s="51" t="s">
        <v>78</v>
      </c>
      <c r="E10" s="51" t="s">
        <v>79</v>
      </c>
      <c r="F10" s="52" t="s">
        <v>80</v>
      </c>
    </row>
    <row r="11" spans="1:10" s="42" customFormat="1">
      <c r="A11" s="53">
        <v>1</v>
      </c>
      <c r="B11" s="54">
        <v>2</v>
      </c>
      <c r="C11" s="54">
        <v>3</v>
      </c>
      <c r="D11" s="54">
        <v>4</v>
      </c>
      <c r="E11" s="54">
        <v>5</v>
      </c>
      <c r="F11" s="55">
        <v>6</v>
      </c>
    </row>
    <row r="12" spans="1:10">
      <c r="A12" s="56" t="s">
        <v>81</v>
      </c>
      <c r="B12" s="57">
        <v>1</v>
      </c>
      <c r="C12" s="58">
        <v>2662631</v>
      </c>
      <c r="D12" s="58">
        <v>25411735</v>
      </c>
      <c r="E12" s="58">
        <v>2333460</v>
      </c>
      <c r="F12" s="58">
        <v>22984857</v>
      </c>
      <c r="J12" s="123"/>
    </row>
    <row r="13" spans="1:10" ht="25.5">
      <c r="A13" s="56" t="s">
        <v>82</v>
      </c>
      <c r="B13" s="59">
        <v>2</v>
      </c>
      <c r="C13" s="58">
        <v>4518875</v>
      </c>
      <c r="D13" s="58">
        <v>45105858</v>
      </c>
      <c r="E13" s="58">
        <v>5869509</v>
      </c>
      <c r="F13" s="58">
        <v>38627050</v>
      </c>
      <c r="J13" s="123"/>
    </row>
    <row r="14" spans="1:10">
      <c r="A14" s="60" t="s">
        <v>83</v>
      </c>
      <c r="B14" s="61"/>
      <c r="C14" s="58"/>
      <c r="D14" s="58"/>
      <c r="E14" s="58"/>
      <c r="F14" s="58"/>
      <c r="J14" s="123"/>
    </row>
    <row r="15" spans="1:10">
      <c r="A15" s="60" t="s">
        <v>84</v>
      </c>
      <c r="B15" s="62" t="s">
        <v>85</v>
      </c>
      <c r="C15" s="58">
        <v>216623</v>
      </c>
      <c r="D15" s="58">
        <v>2149441</v>
      </c>
      <c r="E15" s="58">
        <v>190815</v>
      </c>
      <c r="F15" s="58">
        <v>1888180</v>
      </c>
      <c r="J15" s="123"/>
    </row>
    <row r="16" spans="1:10">
      <c r="A16" s="63" t="s">
        <v>86</v>
      </c>
      <c r="B16" s="64" t="s">
        <v>87</v>
      </c>
      <c r="C16" s="58">
        <v>1905366</v>
      </c>
      <c r="D16" s="58">
        <v>20627579</v>
      </c>
      <c r="E16" s="58">
        <v>2121220</v>
      </c>
      <c r="F16" s="58">
        <v>18257934</v>
      </c>
      <c r="J16" s="123"/>
    </row>
    <row r="17" spans="1:10">
      <c r="A17" s="65" t="s">
        <v>88</v>
      </c>
      <c r="B17" s="66">
        <v>3</v>
      </c>
      <c r="C17" s="67">
        <f>C12-C13</f>
        <v>-1856244</v>
      </c>
      <c r="D17" s="67">
        <f t="shared" ref="D17:F17" si="0">D12-D13</f>
        <v>-19694123</v>
      </c>
      <c r="E17" s="67">
        <f t="shared" si="0"/>
        <v>-3536049</v>
      </c>
      <c r="F17" s="67">
        <f t="shared" si="0"/>
        <v>-15642193</v>
      </c>
      <c r="J17" s="123"/>
    </row>
    <row r="18" spans="1:10">
      <c r="A18" s="68" t="s">
        <v>89</v>
      </c>
      <c r="B18" s="69"/>
      <c r="C18" s="70"/>
      <c r="D18" s="70"/>
      <c r="E18" s="71"/>
      <c r="F18" s="71"/>
      <c r="J18" s="123"/>
    </row>
    <row r="19" spans="1:10">
      <c r="A19" s="72" t="s">
        <v>90</v>
      </c>
      <c r="B19" s="66">
        <v>4</v>
      </c>
      <c r="C19" s="73">
        <v>187961</v>
      </c>
      <c r="D19" s="73">
        <v>1949656</v>
      </c>
      <c r="E19" s="73">
        <v>247695</v>
      </c>
      <c r="F19" s="73">
        <v>2857049</v>
      </c>
      <c r="J19" s="123"/>
    </row>
    <row r="20" spans="1:10">
      <c r="A20" s="74" t="s">
        <v>91</v>
      </c>
      <c r="B20" s="75"/>
      <c r="C20" s="58"/>
      <c r="D20" s="58"/>
      <c r="E20" s="76"/>
      <c r="F20" s="76"/>
      <c r="J20" s="123"/>
    </row>
    <row r="21" spans="1:10">
      <c r="A21" s="77" t="s">
        <v>92</v>
      </c>
      <c r="B21" s="62" t="s">
        <v>93</v>
      </c>
      <c r="C21" s="58">
        <v>0</v>
      </c>
      <c r="D21" s="58">
        <v>0</v>
      </c>
      <c r="E21" s="76">
        <v>0</v>
      </c>
      <c r="F21" s="76">
        <v>0</v>
      </c>
      <c r="J21" s="123"/>
    </row>
    <row r="22" spans="1:10">
      <c r="A22" s="77" t="s">
        <v>94</v>
      </c>
      <c r="B22" s="62" t="s">
        <v>95</v>
      </c>
      <c r="C22" s="58">
        <v>9118</v>
      </c>
      <c r="D22" s="58">
        <v>242460</v>
      </c>
      <c r="E22" s="76">
        <v>22358</v>
      </c>
      <c r="F22" s="76">
        <v>263016</v>
      </c>
      <c r="J22" s="123"/>
    </row>
    <row r="23" spans="1:10">
      <c r="A23" s="77" t="s">
        <v>96</v>
      </c>
      <c r="B23" s="62" t="s">
        <v>97</v>
      </c>
      <c r="C23" s="58">
        <v>0</v>
      </c>
      <c r="D23" s="58">
        <v>0</v>
      </c>
      <c r="E23" s="76">
        <v>0</v>
      </c>
      <c r="F23" s="76">
        <v>0</v>
      </c>
      <c r="J23" s="123"/>
    </row>
    <row r="24" spans="1:10">
      <c r="A24" s="77" t="s">
        <v>98</v>
      </c>
      <c r="B24" s="62" t="s">
        <v>99</v>
      </c>
      <c r="C24" s="58">
        <v>0</v>
      </c>
      <c r="D24" s="58">
        <v>0</v>
      </c>
      <c r="E24" s="76">
        <v>0</v>
      </c>
      <c r="F24" s="76">
        <v>0</v>
      </c>
      <c r="J24" s="123"/>
    </row>
    <row r="25" spans="1:10">
      <c r="A25" s="77" t="s">
        <v>100</v>
      </c>
      <c r="B25" s="62" t="s">
        <v>101</v>
      </c>
      <c r="C25" s="58">
        <v>74209</v>
      </c>
      <c r="D25" s="58">
        <v>983390</v>
      </c>
      <c r="E25" s="76">
        <v>74967</v>
      </c>
      <c r="F25" s="76">
        <v>917767</v>
      </c>
      <c r="J25" s="123"/>
    </row>
    <row r="26" spans="1:10">
      <c r="A26" s="77" t="s">
        <v>102</v>
      </c>
      <c r="B26" s="62" t="s">
        <v>103</v>
      </c>
      <c r="C26" s="58">
        <v>68444</v>
      </c>
      <c r="D26" s="58">
        <v>488571</v>
      </c>
      <c r="E26" s="76">
        <v>114359</v>
      </c>
      <c r="F26" s="76">
        <v>1457997</v>
      </c>
      <c r="J26" s="123"/>
    </row>
    <row r="27" spans="1:10" ht="25.5">
      <c r="A27" s="78" t="s">
        <v>104</v>
      </c>
      <c r="B27" s="64" t="s">
        <v>105</v>
      </c>
      <c r="C27" s="58">
        <v>36190</v>
      </c>
      <c r="D27" s="58">
        <v>235235</v>
      </c>
      <c r="E27" s="76">
        <v>36011</v>
      </c>
      <c r="F27" s="76">
        <v>218269</v>
      </c>
      <c r="J27" s="123"/>
    </row>
    <row r="28" spans="1:10">
      <c r="A28" s="72" t="s">
        <v>106</v>
      </c>
      <c r="B28" s="66">
        <v>5</v>
      </c>
      <c r="C28" s="73">
        <v>390867</v>
      </c>
      <c r="D28" s="73">
        <v>3645095</v>
      </c>
      <c r="E28" s="73">
        <v>274069</v>
      </c>
      <c r="F28" s="73">
        <v>2762784</v>
      </c>
      <c r="J28" s="123"/>
    </row>
    <row r="29" spans="1:10">
      <c r="A29" s="74" t="s">
        <v>11</v>
      </c>
      <c r="B29" s="57"/>
      <c r="C29" s="58"/>
      <c r="D29" s="58"/>
      <c r="E29" s="76"/>
      <c r="F29" s="76"/>
      <c r="J29" s="123"/>
    </row>
    <row r="30" spans="1:10">
      <c r="A30" s="79" t="s">
        <v>107</v>
      </c>
      <c r="B30" s="62" t="s">
        <v>108</v>
      </c>
      <c r="C30" s="58">
        <v>107400</v>
      </c>
      <c r="D30" s="58">
        <v>1470802</v>
      </c>
      <c r="E30" s="76">
        <v>98786</v>
      </c>
      <c r="F30" s="76">
        <v>1056508</v>
      </c>
      <c r="J30" s="123"/>
    </row>
    <row r="31" spans="1:10">
      <c r="A31" s="79" t="s">
        <v>109</v>
      </c>
      <c r="B31" s="62" t="s">
        <v>110</v>
      </c>
      <c r="C31" s="58">
        <v>0</v>
      </c>
      <c r="D31" s="58">
        <v>0</v>
      </c>
      <c r="E31" s="76">
        <v>0</v>
      </c>
      <c r="F31" s="76">
        <v>0</v>
      </c>
      <c r="J31" s="123"/>
    </row>
    <row r="32" spans="1:10">
      <c r="A32" s="79" t="s">
        <v>111</v>
      </c>
      <c r="B32" s="62" t="s">
        <v>112</v>
      </c>
      <c r="C32" s="58">
        <v>209958</v>
      </c>
      <c r="D32" s="58">
        <v>1412165</v>
      </c>
      <c r="E32" s="76">
        <v>85450</v>
      </c>
      <c r="F32" s="76">
        <v>965158</v>
      </c>
      <c r="J32" s="123"/>
    </row>
    <row r="33" spans="1:10">
      <c r="A33" s="79" t="s">
        <v>113</v>
      </c>
      <c r="B33" s="62" t="s">
        <v>114</v>
      </c>
      <c r="C33" s="58">
        <v>73509</v>
      </c>
      <c r="D33" s="58">
        <v>762128</v>
      </c>
      <c r="E33" s="76">
        <v>89833</v>
      </c>
      <c r="F33" s="76">
        <v>741118</v>
      </c>
      <c r="J33" s="123"/>
    </row>
    <row r="34" spans="1:10">
      <c r="A34" s="80" t="s">
        <v>115</v>
      </c>
      <c r="B34" s="81">
        <v>6</v>
      </c>
      <c r="C34" s="58">
        <v>1605530</v>
      </c>
      <c r="D34" s="58">
        <v>17608583</v>
      </c>
      <c r="E34" s="76">
        <v>1534438</v>
      </c>
      <c r="F34" s="76">
        <v>16718334</v>
      </c>
      <c r="J34" s="123"/>
    </row>
    <row r="35" spans="1:10">
      <c r="A35" s="72" t="s">
        <v>116</v>
      </c>
      <c r="B35" s="66">
        <v>7</v>
      </c>
      <c r="C35" s="73">
        <v>37442</v>
      </c>
      <c r="D35" s="73">
        <v>184974</v>
      </c>
      <c r="E35" s="73">
        <v>9962</v>
      </c>
      <c r="F35" s="73">
        <v>67299</v>
      </c>
      <c r="J35" s="123"/>
    </row>
    <row r="36" spans="1:10">
      <c r="A36" s="74" t="s">
        <v>11</v>
      </c>
      <c r="B36" s="75"/>
      <c r="C36" s="58"/>
      <c r="D36" s="58"/>
      <c r="E36" s="76"/>
      <c r="F36" s="76"/>
      <c r="J36" s="123"/>
    </row>
    <row r="37" spans="1:10" ht="25.5">
      <c r="A37" s="77" t="s">
        <v>117</v>
      </c>
      <c r="B37" s="62" t="s">
        <v>118</v>
      </c>
      <c r="C37" s="58">
        <v>37442</v>
      </c>
      <c r="D37" s="58">
        <v>189377</v>
      </c>
      <c r="E37" s="76">
        <v>9962</v>
      </c>
      <c r="F37" s="76">
        <v>67331</v>
      </c>
      <c r="J37" s="123"/>
    </row>
    <row r="38" spans="1:10" ht="25.5">
      <c r="A38" s="77" t="s">
        <v>119</v>
      </c>
      <c r="B38" s="62" t="s">
        <v>120</v>
      </c>
      <c r="C38" s="58">
        <v>0</v>
      </c>
      <c r="D38" s="58">
        <v>-4403</v>
      </c>
      <c r="E38" s="76">
        <v>0</v>
      </c>
      <c r="F38" s="76">
        <v>-32</v>
      </c>
      <c r="J38" s="123"/>
    </row>
    <row r="39" spans="1:10" ht="25.5">
      <c r="A39" s="56" t="s">
        <v>121</v>
      </c>
      <c r="B39" s="59">
        <v>8</v>
      </c>
      <c r="C39" s="82">
        <v>520067</v>
      </c>
      <c r="D39" s="58">
        <v>1745436</v>
      </c>
      <c r="E39" s="76">
        <v>74825</v>
      </c>
      <c r="F39" s="76">
        <v>405966</v>
      </c>
      <c r="J39" s="123"/>
    </row>
    <row r="40" spans="1:10" ht="25.5">
      <c r="A40" s="56" t="s">
        <v>122</v>
      </c>
      <c r="B40" s="59">
        <v>9</v>
      </c>
      <c r="C40" s="58">
        <v>0</v>
      </c>
      <c r="D40" s="58">
        <v>0</v>
      </c>
      <c r="E40" s="58">
        <v>0</v>
      </c>
      <c r="F40" s="58">
        <v>0</v>
      </c>
      <c r="J40" s="123"/>
    </row>
    <row r="41" spans="1:10">
      <c r="A41" s="56" t="s">
        <v>123</v>
      </c>
      <c r="B41" s="59">
        <v>10</v>
      </c>
      <c r="C41" s="58">
        <v>0</v>
      </c>
      <c r="D41" s="58">
        <v>0</v>
      </c>
      <c r="E41" s="58">
        <v>0</v>
      </c>
      <c r="F41" s="58">
        <v>0</v>
      </c>
      <c r="J41" s="123"/>
    </row>
    <row r="42" spans="1:10">
      <c r="A42" s="56" t="s">
        <v>124</v>
      </c>
      <c r="B42" s="59">
        <v>11</v>
      </c>
      <c r="C42" s="82">
        <v>-4614</v>
      </c>
      <c r="D42" s="58">
        <v>-164816</v>
      </c>
      <c r="E42" s="76">
        <v>-144258</v>
      </c>
      <c r="F42" s="76">
        <v>-136053</v>
      </c>
      <c r="J42" s="123"/>
    </row>
    <row r="43" spans="1:10">
      <c r="A43" s="80" t="s">
        <v>125</v>
      </c>
      <c r="B43" s="83">
        <v>12</v>
      </c>
      <c r="C43" s="58">
        <v>246548</v>
      </c>
      <c r="D43" s="58">
        <v>3113232</v>
      </c>
      <c r="E43" s="76">
        <v>1458244</v>
      </c>
      <c r="F43" s="76">
        <v>3159768</v>
      </c>
      <c r="J43" s="123"/>
    </row>
    <row r="44" spans="1:10">
      <c r="A44" s="65" t="s">
        <v>176</v>
      </c>
      <c r="B44" s="66">
        <v>13</v>
      </c>
      <c r="C44" s="73">
        <v>1127557</v>
      </c>
      <c r="D44" s="73">
        <v>8388037</v>
      </c>
      <c r="E44" s="73">
        <v>-81074</v>
      </c>
      <c r="F44" s="73">
        <v>10192954</v>
      </c>
      <c r="J44" s="123"/>
    </row>
    <row r="45" spans="1:10">
      <c r="A45" s="84"/>
      <c r="B45" s="57"/>
      <c r="C45" s="85"/>
      <c r="D45" s="85"/>
      <c r="E45" s="86"/>
      <c r="F45" s="86"/>
      <c r="J45" s="123"/>
    </row>
    <row r="46" spans="1:10" ht="25.5">
      <c r="A46" s="80" t="s">
        <v>126</v>
      </c>
      <c r="B46" s="83">
        <v>14</v>
      </c>
      <c r="C46" s="58">
        <v>75793</v>
      </c>
      <c r="D46" s="58">
        <v>301315</v>
      </c>
      <c r="E46" s="87">
        <v>114918</v>
      </c>
      <c r="F46" s="87">
        <v>247314</v>
      </c>
      <c r="J46" s="123"/>
    </row>
    <row r="47" spans="1:10">
      <c r="A47" s="88" t="s">
        <v>127</v>
      </c>
      <c r="B47" s="66">
        <v>15</v>
      </c>
      <c r="C47" s="73">
        <v>674204</v>
      </c>
      <c r="D47" s="73">
        <v>5394259</v>
      </c>
      <c r="E47" s="73">
        <v>215571</v>
      </c>
      <c r="F47" s="73">
        <v>5604641</v>
      </c>
      <c r="J47" s="123"/>
    </row>
    <row r="48" spans="1:10">
      <c r="A48" s="74" t="s">
        <v>128</v>
      </c>
      <c r="B48" s="75"/>
      <c r="C48" s="85"/>
      <c r="D48" s="85"/>
      <c r="E48" s="86"/>
      <c r="F48" s="86"/>
      <c r="J48" s="123"/>
    </row>
    <row r="49" spans="1:10">
      <c r="A49" s="77" t="s">
        <v>129</v>
      </c>
      <c r="B49" s="62" t="s">
        <v>130</v>
      </c>
      <c r="C49" s="58">
        <v>528552</v>
      </c>
      <c r="D49" s="82">
        <v>3469697</v>
      </c>
      <c r="E49" s="76">
        <v>472332</v>
      </c>
      <c r="F49" s="76">
        <v>3588498</v>
      </c>
      <c r="J49" s="123"/>
    </row>
    <row r="50" spans="1:10">
      <c r="A50" s="77" t="s">
        <v>163</v>
      </c>
      <c r="B50" s="62" t="s">
        <v>131</v>
      </c>
      <c r="C50" s="58">
        <v>4782</v>
      </c>
      <c r="D50" s="58">
        <v>217907</v>
      </c>
      <c r="E50" s="76">
        <v>-342011</v>
      </c>
      <c r="F50" s="76">
        <v>468962</v>
      </c>
      <c r="J50" s="123"/>
    </row>
    <row r="51" spans="1:10" ht="38.25">
      <c r="A51" s="77" t="s">
        <v>132</v>
      </c>
      <c r="B51" s="62" t="s">
        <v>133</v>
      </c>
      <c r="C51" s="58">
        <v>140870</v>
      </c>
      <c r="D51" s="58">
        <v>1706655</v>
      </c>
      <c r="E51" s="76">
        <v>85250</v>
      </c>
      <c r="F51" s="76">
        <v>1547181</v>
      </c>
      <c r="J51" s="123"/>
    </row>
    <row r="52" spans="1:10">
      <c r="A52" s="89" t="s">
        <v>134</v>
      </c>
      <c r="B52" s="83">
        <v>16</v>
      </c>
      <c r="C52" s="58">
        <v>0</v>
      </c>
      <c r="D52" s="58">
        <v>0</v>
      </c>
      <c r="E52" s="76">
        <v>0</v>
      </c>
      <c r="F52" s="76">
        <v>0</v>
      </c>
      <c r="J52" s="123"/>
    </row>
    <row r="53" spans="1:10">
      <c r="A53" s="72" t="s">
        <v>135</v>
      </c>
      <c r="B53" s="66">
        <v>17</v>
      </c>
      <c r="C53" s="73">
        <v>57888</v>
      </c>
      <c r="D53" s="73">
        <v>448213</v>
      </c>
      <c r="E53" s="73">
        <v>93829</v>
      </c>
      <c r="F53" s="73">
        <v>431332</v>
      </c>
      <c r="J53" s="123"/>
    </row>
    <row r="54" spans="1:10">
      <c r="A54" s="74" t="s">
        <v>128</v>
      </c>
      <c r="B54" s="75"/>
      <c r="C54" s="85"/>
      <c r="D54" s="85"/>
      <c r="E54" s="86"/>
      <c r="F54" s="86"/>
      <c r="J54" s="123"/>
    </row>
    <row r="55" spans="1:10">
      <c r="A55" s="77" t="s">
        <v>164</v>
      </c>
      <c r="B55" s="62" t="s">
        <v>136</v>
      </c>
      <c r="C55" s="58">
        <v>12</v>
      </c>
      <c r="D55" s="58">
        <v>99528</v>
      </c>
      <c r="E55" s="76">
        <v>18211</v>
      </c>
      <c r="F55" s="76">
        <v>122365</v>
      </c>
      <c r="J55" s="123"/>
    </row>
    <row r="56" spans="1:10">
      <c r="A56" s="77" t="s">
        <v>137</v>
      </c>
      <c r="B56" s="62" t="s">
        <v>138</v>
      </c>
      <c r="C56" s="58">
        <v>1663</v>
      </c>
      <c r="D56" s="58">
        <v>36976</v>
      </c>
      <c r="E56" s="76">
        <v>5140</v>
      </c>
      <c r="F56" s="76">
        <v>86651</v>
      </c>
      <c r="J56" s="123"/>
    </row>
    <row r="57" spans="1:10">
      <c r="A57" s="77" t="s">
        <v>139</v>
      </c>
      <c r="B57" s="62" t="s">
        <v>140</v>
      </c>
      <c r="C57" s="58">
        <v>0</v>
      </c>
      <c r="D57" s="58">
        <v>0</v>
      </c>
      <c r="E57" s="76">
        <v>0</v>
      </c>
      <c r="F57" s="76">
        <v>0</v>
      </c>
      <c r="J57" s="123"/>
    </row>
    <row r="58" spans="1:10">
      <c r="A58" s="77" t="s">
        <v>141</v>
      </c>
      <c r="B58" s="62" t="s">
        <v>142</v>
      </c>
      <c r="C58" s="58">
        <v>0</v>
      </c>
      <c r="D58" s="58">
        <v>0</v>
      </c>
      <c r="E58" s="76">
        <v>-7</v>
      </c>
      <c r="F58" s="76">
        <v>0</v>
      </c>
      <c r="J58" s="123"/>
    </row>
    <row r="59" spans="1:10">
      <c r="A59" s="77" t="s">
        <v>143</v>
      </c>
      <c r="B59" s="62" t="s">
        <v>144</v>
      </c>
      <c r="C59" s="58">
        <v>11350</v>
      </c>
      <c r="D59" s="58">
        <v>54933</v>
      </c>
      <c r="E59" s="76">
        <v>0</v>
      </c>
      <c r="F59" s="76">
        <v>0</v>
      </c>
      <c r="J59" s="123"/>
    </row>
    <row r="60" spans="1:10">
      <c r="A60" s="78" t="s">
        <v>145</v>
      </c>
      <c r="B60" s="64" t="s">
        <v>146</v>
      </c>
      <c r="C60" s="58">
        <v>44863</v>
      </c>
      <c r="D60" s="58">
        <v>256776</v>
      </c>
      <c r="E60" s="76">
        <v>70485</v>
      </c>
      <c r="F60" s="76">
        <v>222316</v>
      </c>
      <c r="J60" s="123"/>
    </row>
    <row r="61" spans="1:10" ht="25.5">
      <c r="A61" s="65" t="s">
        <v>147</v>
      </c>
      <c r="B61" s="66">
        <v>18</v>
      </c>
      <c r="C61" s="73">
        <v>1621</v>
      </c>
      <c r="D61" s="73">
        <v>17210</v>
      </c>
      <c r="E61" s="73">
        <v>1532</v>
      </c>
      <c r="F61" s="73">
        <v>17211</v>
      </c>
      <c r="J61" s="123"/>
    </row>
    <row r="62" spans="1:10">
      <c r="A62" s="74" t="s">
        <v>128</v>
      </c>
      <c r="B62" s="75"/>
      <c r="C62" s="85"/>
      <c r="D62" s="85"/>
      <c r="E62" s="86"/>
      <c r="F62" s="86"/>
      <c r="J62" s="123"/>
    </row>
    <row r="63" spans="1:10">
      <c r="A63" s="77" t="s">
        <v>148</v>
      </c>
      <c r="B63" s="62" t="s">
        <v>149</v>
      </c>
      <c r="C63" s="58">
        <v>1621</v>
      </c>
      <c r="D63" s="58">
        <v>17210</v>
      </c>
      <c r="E63" s="76">
        <v>1532</v>
      </c>
      <c r="F63" s="76">
        <v>17211</v>
      </c>
      <c r="J63" s="123"/>
    </row>
    <row r="64" spans="1:10">
      <c r="A64" s="77" t="s">
        <v>165</v>
      </c>
      <c r="B64" s="62" t="s">
        <v>150</v>
      </c>
      <c r="C64" s="58">
        <v>0</v>
      </c>
      <c r="D64" s="58">
        <v>0</v>
      </c>
      <c r="E64" s="76">
        <v>0</v>
      </c>
      <c r="F64" s="76">
        <v>0</v>
      </c>
      <c r="J64" s="123"/>
    </row>
    <row r="65" spans="1:10">
      <c r="A65" s="77" t="s">
        <v>166</v>
      </c>
      <c r="B65" s="62" t="s">
        <v>151</v>
      </c>
      <c r="C65" s="58">
        <v>0</v>
      </c>
      <c r="D65" s="58">
        <v>0</v>
      </c>
      <c r="E65" s="76">
        <v>0</v>
      </c>
      <c r="F65" s="76">
        <v>0</v>
      </c>
      <c r="J65" s="123"/>
    </row>
    <row r="66" spans="1:10">
      <c r="A66" s="77" t="s">
        <v>152</v>
      </c>
      <c r="B66" s="62" t="s">
        <v>153</v>
      </c>
      <c r="C66" s="58">
        <v>0</v>
      </c>
      <c r="D66" s="58">
        <v>0</v>
      </c>
      <c r="E66" s="76">
        <v>0</v>
      </c>
      <c r="F66" s="76">
        <v>0</v>
      </c>
      <c r="J66" s="123"/>
    </row>
    <row r="67" spans="1:10" s="124" customFormat="1">
      <c r="A67" s="89" t="s">
        <v>154</v>
      </c>
      <c r="B67" s="83">
        <v>19</v>
      </c>
      <c r="C67" s="58">
        <v>163380</v>
      </c>
      <c r="D67" s="58">
        <v>1768230</v>
      </c>
      <c r="E67" s="76">
        <v>1323567</v>
      </c>
      <c r="F67" s="76">
        <v>2234169</v>
      </c>
      <c r="G67" s="41"/>
      <c r="J67" s="123"/>
    </row>
    <row r="68" spans="1:10">
      <c r="A68" s="65" t="s">
        <v>175</v>
      </c>
      <c r="B68" s="66">
        <v>20</v>
      </c>
      <c r="C68" s="73">
        <v>972886</v>
      </c>
      <c r="D68" s="73">
        <v>7929227</v>
      </c>
      <c r="E68" s="73">
        <v>1749417</v>
      </c>
      <c r="F68" s="73">
        <v>8534667</v>
      </c>
      <c r="J68" s="123"/>
    </row>
    <row r="69" spans="1:10">
      <c r="A69" s="90"/>
      <c r="B69" s="69"/>
      <c r="C69" s="70"/>
      <c r="D69" s="70"/>
      <c r="E69" s="71"/>
      <c r="F69" s="71"/>
      <c r="J69" s="123"/>
    </row>
    <row r="70" spans="1:10" ht="25.5">
      <c r="A70" s="91" t="s">
        <v>172</v>
      </c>
      <c r="B70" s="92">
        <v>21</v>
      </c>
      <c r="C70" s="67">
        <f>C44-C68</f>
        <v>154671</v>
      </c>
      <c r="D70" s="67">
        <f t="shared" ref="D70:F70" si="1">D44-D68</f>
        <v>458810</v>
      </c>
      <c r="E70" s="67">
        <f t="shared" si="1"/>
        <v>-1830491</v>
      </c>
      <c r="F70" s="67">
        <f t="shared" si="1"/>
        <v>1658287</v>
      </c>
      <c r="J70" s="123"/>
    </row>
    <row r="71" spans="1:10">
      <c r="A71" s="90"/>
      <c r="B71" s="69"/>
      <c r="C71" s="70"/>
      <c r="D71" s="70"/>
      <c r="E71" s="71"/>
      <c r="F71" s="71"/>
      <c r="J71" s="123"/>
    </row>
    <row r="72" spans="1:10">
      <c r="A72" s="77" t="s">
        <v>167</v>
      </c>
      <c r="B72" s="93">
        <v>22</v>
      </c>
      <c r="C72" s="94">
        <v>-33755</v>
      </c>
      <c r="D72" s="58">
        <v>257649</v>
      </c>
      <c r="E72" s="71">
        <v>-231155</v>
      </c>
      <c r="F72" s="71">
        <v>395609</v>
      </c>
      <c r="J72" s="123"/>
    </row>
    <row r="73" spans="1:10">
      <c r="A73" s="78"/>
      <c r="B73" s="95"/>
      <c r="C73" s="96"/>
      <c r="D73" s="96"/>
      <c r="E73" s="87"/>
      <c r="F73" s="87"/>
      <c r="J73" s="123"/>
    </row>
    <row r="74" spans="1:10" ht="25.5">
      <c r="A74" s="91" t="s">
        <v>173</v>
      </c>
      <c r="B74" s="92">
        <v>23</v>
      </c>
      <c r="C74" s="67">
        <f>C70-C72</f>
        <v>188426</v>
      </c>
      <c r="D74" s="67">
        <f t="shared" ref="D74:F74" si="2">D70-D72</f>
        <v>201161</v>
      </c>
      <c r="E74" s="67">
        <f t="shared" si="2"/>
        <v>-1599336</v>
      </c>
      <c r="F74" s="67">
        <f t="shared" si="2"/>
        <v>1262678</v>
      </c>
      <c r="J74" s="123"/>
    </row>
    <row r="75" spans="1:10">
      <c r="A75" s="97" t="s">
        <v>155</v>
      </c>
      <c r="B75" s="98">
        <v>24</v>
      </c>
      <c r="C75" s="85">
        <v>0</v>
      </c>
      <c r="D75" s="58">
        <v>0</v>
      </c>
      <c r="E75" s="86">
        <v>0</v>
      </c>
      <c r="F75" s="86">
        <v>0</v>
      </c>
      <c r="J75" s="123"/>
    </row>
    <row r="76" spans="1:10">
      <c r="A76" s="97"/>
      <c r="B76" s="99"/>
      <c r="C76" s="96"/>
      <c r="D76" s="96"/>
      <c r="E76" s="87"/>
      <c r="F76" s="87"/>
      <c r="J76" s="123"/>
    </row>
    <row r="77" spans="1:10" ht="25.5">
      <c r="A77" s="91" t="s">
        <v>174</v>
      </c>
      <c r="B77" s="100" t="s">
        <v>156</v>
      </c>
      <c r="C77" s="67">
        <v>188426</v>
      </c>
      <c r="D77" s="67">
        <v>201161</v>
      </c>
      <c r="E77" s="67">
        <v>-1599336</v>
      </c>
      <c r="F77" s="67">
        <v>1262678</v>
      </c>
      <c r="J77" s="123"/>
    </row>
    <row r="78" spans="1:10">
      <c r="C78" s="102"/>
      <c r="D78" s="102"/>
    </row>
    <row r="79" spans="1:10">
      <c r="A79" s="104"/>
      <c r="B79" s="105"/>
      <c r="C79" s="106"/>
      <c r="D79" s="106"/>
      <c r="E79" s="106"/>
      <c r="F79" s="44"/>
    </row>
    <row r="80" spans="1:10">
      <c r="A80" s="104"/>
      <c r="B80" s="105"/>
      <c r="C80" s="106"/>
      <c r="D80" s="107"/>
      <c r="E80" s="106"/>
      <c r="F80" s="44"/>
      <c r="G80" s="125"/>
    </row>
    <row r="81" spans="1:6">
      <c r="A81" s="108"/>
      <c r="B81" s="108"/>
      <c r="C81" s="108"/>
      <c r="E81" s="108"/>
      <c r="F81" s="44"/>
    </row>
    <row r="82" spans="1:6">
      <c r="A82" s="109"/>
      <c r="B82" s="109"/>
      <c r="C82" s="107"/>
      <c r="E82" s="107"/>
      <c r="F82" s="44"/>
    </row>
    <row r="83" spans="1:6" s="42" customFormat="1" ht="25.5">
      <c r="A83" s="34" t="s">
        <v>68</v>
      </c>
      <c r="B83" s="34"/>
      <c r="C83" s="35" t="s">
        <v>171</v>
      </c>
      <c r="D83" s="35"/>
      <c r="E83" s="110"/>
      <c r="F83" s="103"/>
    </row>
    <row r="84" spans="1:6" s="42" customFormat="1" ht="37.5" customHeight="1">
      <c r="A84" s="36"/>
      <c r="B84" s="37"/>
      <c r="C84" s="38" t="s">
        <v>69</v>
      </c>
      <c r="D84" s="38"/>
      <c r="E84" s="110"/>
      <c r="F84" s="103"/>
    </row>
    <row r="85" spans="1:6">
      <c r="A85" s="37" t="s">
        <v>160</v>
      </c>
      <c r="B85" s="37"/>
      <c r="C85" s="35" t="s">
        <v>161</v>
      </c>
      <c r="D85" s="35"/>
      <c r="E85" s="110"/>
    </row>
    <row r="86" spans="1:6" ht="21.75" customHeight="1">
      <c r="A86" s="36"/>
      <c r="B86" s="37"/>
      <c r="C86" s="127" t="s">
        <v>69</v>
      </c>
      <c r="D86" s="38"/>
      <c r="E86" s="110"/>
    </row>
    <row r="87" spans="1:6" ht="11.25" customHeight="1">
      <c r="A87" s="36"/>
      <c r="B87" s="37"/>
      <c r="C87" s="128"/>
      <c r="D87" s="129"/>
      <c r="E87" s="110"/>
    </row>
    <row r="88" spans="1:6">
      <c r="A88" s="37" t="s">
        <v>70</v>
      </c>
      <c r="B88" s="37"/>
      <c r="C88" s="35" t="s">
        <v>162</v>
      </c>
      <c r="D88" s="35"/>
      <c r="E88" s="110"/>
    </row>
    <row r="89" spans="1:6" ht="18" customHeight="1">
      <c r="A89" s="36"/>
      <c r="B89" s="37"/>
      <c r="C89" s="127" t="s">
        <v>71</v>
      </c>
      <c r="D89" s="38"/>
      <c r="E89" s="111" t="s">
        <v>170</v>
      </c>
    </row>
    <row r="90" spans="1:6">
      <c r="A90" s="110"/>
      <c r="B90" s="112"/>
      <c r="C90" s="113"/>
      <c r="D90" s="113"/>
      <c r="E90" s="114" t="s">
        <v>157</v>
      </c>
    </row>
    <row r="91" spans="1:6">
      <c r="A91" s="115" t="s">
        <v>72</v>
      </c>
      <c r="B91" s="115"/>
      <c r="C91" s="115"/>
      <c r="D91" s="115"/>
      <c r="E91" s="116"/>
      <c r="F91" s="117"/>
    </row>
    <row r="92" spans="1:6">
      <c r="A92" s="116"/>
      <c r="B92" s="115"/>
      <c r="C92" s="119"/>
      <c r="D92" s="116"/>
      <c r="E92" s="116"/>
      <c r="F92" s="117"/>
    </row>
    <row r="93" spans="1:6">
      <c r="A93" s="115" t="s">
        <v>73</v>
      </c>
      <c r="B93" s="115"/>
      <c r="C93" s="119"/>
      <c r="D93" s="116"/>
      <c r="E93" s="116"/>
      <c r="F93" s="117"/>
    </row>
    <row r="94" spans="1:6">
      <c r="A94" s="118"/>
      <c r="B94" s="120"/>
      <c r="C94" s="117"/>
      <c r="D94" s="117"/>
      <c r="E94" s="117"/>
      <c r="F94" s="117"/>
    </row>
    <row r="95" spans="1:6">
      <c r="A95" s="118"/>
      <c r="B95" s="120"/>
      <c r="C95" s="117"/>
      <c r="D95" s="117"/>
      <c r="E95" s="117"/>
      <c r="F95" s="117"/>
    </row>
    <row r="96" spans="1:6">
      <c r="A96" s="118"/>
      <c r="B96" s="120"/>
      <c r="C96" s="117"/>
      <c r="D96" s="117"/>
      <c r="E96" s="117"/>
      <c r="F96" s="117"/>
    </row>
    <row r="97" spans="1:6" s="103" customFormat="1">
      <c r="A97" s="117"/>
      <c r="B97" s="120"/>
      <c r="C97" s="115"/>
      <c r="D97" s="115"/>
      <c r="E97" s="117"/>
      <c r="F97" s="117"/>
    </row>
    <row r="98" spans="1:6">
      <c r="A98" s="118"/>
      <c r="B98" s="120"/>
      <c r="C98" s="117"/>
      <c r="D98" s="117"/>
      <c r="E98" s="117"/>
      <c r="F98" s="117"/>
    </row>
    <row r="99" spans="1:6">
      <c r="A99" s="118"/>
      <c r="B99" s="120"/>
      <c r="C99" s="117"/>
      <c r="D99" s="117"/>
      <c r="E99" s="117"/>
      <c r="F99" s="117"/>
    </row>
    <row r="100" spans="1:6" s="103" customFormat="1">
      <c r="A100" s="117"/>
      <c r="B100" s="120"/>
      <c r="C100" s="115"/>
      <c r="D100" s="115"/>
      <c r="E100" s="117"/>
      <c r="F100" s="117"/>
    </row>
  </sheetData>
  <mergeCells count="6">
    <mergeCell ref="A8:E8"/>
    <mergeCell ref="A9:E9"/>
    <mergeCell ref="A1:F1"/>
    <mergeCell ref="A5:E5"/>
    <mergeCell ref="A6:E6"/>
    <mergeCell ref="A7:E7"/>
  </mergeCells>
  <conditionalFormatting sqref="C79:D80">
    <cfRule type="expression" dxfId="0" priority="1">
      <formula>NOT(C79=0)</formula>
    </cfRule>
  </conditionalFormatting>
  <pageMargins left="0.25" right="0.25" top="0.75" bottom="0.75" header="0.3" footer="0.3"/>
  <pageSetup paperSize="9" scale="8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1ф.отд</vt:lpstr>
      <vt:lpstr>2ф.отд</vt:lpstr>
      <vt:lpstr>'2ф.отд'!Заголовки_для_печати</vt:lpstr>
      <vt:lpstr>'1ф.отд'!Область_печати</vt:lpstr>
      <vt:lpstr>'2ф.отд'!Область_печати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Калипова Карина Талгатовна</dc:creator>
  <cp:lastModifiedBy>Альмурзина Молдир Борамбаевна</cp:lastModifiedBy>
  <cp:lastPrinted>2019-01-25T05:22:24Z</cp:lastPrinted>
  <dcterms:created xsi:type="dcterms:W3CDTF">2018-07-26T05:19:39Z</dcterms:created>
  <dcterms:modified xsi:type="dcterms:W3CDTF">2019-01-25T09:36:22Z</dcterms:modified>
</cp:coreProperties>
</file>